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https://kgiwireless4-my.sharepoint.com/personal/bill_bradley_kgiwireless_com/Documents/Desktop/"/>
    </mc:Choice>
  </mc:AlternateContent>
  <bookViews>
    <workbookView xWindow="0" yWindow="0" windowWidth="19200" windowHeight="8295"/>
  </bookViews>
  <sheets>
    <sheet name="KGI Site Database" sheetId="2" r:id="rId1"/>
  </sheets>
  <definedNames>
    <definedName name="_xlnm._FilterDatabase" localSheetId="0" hidden="1">'KGI Site Database'!$A$3:$O$13757</definedName>
    <definedName name="SiteData">#REF!</definedName>
  </definedNames>
  <calcPr calcId="162913"/>
</workbook>
</file>

<file path=xl/calcChain.xml><?xml version="1.0" encoding="utf-8"?>
<calcChain xmlns="http://schemas.openxmlformats.org/spreadsheetml/2006/main">
  <c r="A6749" i="2" l="1"/>
  <c r="A6750" i="2"/>
  <c r="A6751" i="2"/>
  <c r="A6752" i="2"/>
  <c r="A6753" i="2"/>
  <c r="A6754" i="2"/>
  <c r="A6755" i="2"/>
  <c r="A6756" i="2"/>
  <c r="A6757" i="2"/>
  <c r="A6758" i="2"/>
  <c r="A6759" i="2"/>
  <c r="A6760" i="2"/>
  <c r="A6761" i="2"/>
  <c r="A6762" i="2"/>
  <c r="A6763" i="2"/>
  <c r="A6764" i="2"/>
  <c r="A6765" i="2"/>
  <c r="A6766" i="2"/>
  <c r="A6767" i="2"/>
  <c r="A6768" i="2"/>
  <c r="A6769" i="2"/>
  <c r="A6770" i="2"/>
  <c r="A6771" i="2"/>
  <c r="A6772" i="2"/>
  <c r="A6773" i="2"/>
  <c r="A6774" i="2"/>
  <c r="A6775" i="2"/>
  <c r="A6776" i="2"/>
  <c r="A6777" i="2"/>
  <c r="A6778" i="2"/>
  <c r="A6779" i="2"/>
  <c r="A6780" i="2"/>
  <c r="A6781" i="2"/>
  <c r="A6782" i="2"/>
  <c r="A6783" i="2"/>
  <c r="A6784" i="2"/>
  <c r="A6785" i="2"/>
  <c r="A6786" i="2"/>
  <c r="A6787" i="2"/>
  <c r="A6788" i="2"/>
  <c r="A6789" i="2"/>
  <c r="A6790" i="2"/>
  <c r="A6791" i="2"/>
  <c r="A6792" i="2"/>
  <c r="A6793" i="2"/>
  <c r="A6794" i="2"/>
  <c r="A6795" i="2"/>
  <c r="A6796" i="2"/>
  <c r="A6797" i="2"/>
  <c r="A6798" i="2"/>
  <c r="A6799" i="2"/>
  <c r="A6800" i="2"/>
  <c r="A6801" i="2"/>
  <c r="A6802" i="2"/>
  <c r="A6803" i="2"/>
  <c r="A6804" i="2"/>
  <c r="A6805" i="2"/>
  <c r="A6806" i="2"/>
  <c r="A6807" i="2"/>
  <c r="A6808" i="2"/>
  <c r="A6809" i="2"/>
  <c r="A6810" i="2"/>
  <c r="A6811" i="2"/>
  <c r="A6812" i="2"/>
  <c r="A6813" i="2"/>
  <c r="A6814" i="2"/>
  <c r="A6815" i="2"/>
  <c r="A6816" i="2"/>
  <c r="A6817" i="2"/>
  <c r="A6818" i="2"/>
  <c r="A6819" i="2"/>
  <c r="A6820" i="2"/>
  <c r="A6821" i="2"/>
  <c r="A6822" i="2"/>
  <c r="A6823" i="2"/>
  <c r="A6824" i="2"/>
  <c r="A6825" i="2"/>
  <c r="A6826" i="2"/>
  <c r="A6827" i="2"/>
  <c r="A6828" i="2"/>
  <c r="A6829" i="2"/>
  <c r="A6830" i="2"/>
  <c r="A6831" i="2"/>
  <c r="A6832" i="2"/>
  <c r="A6833" i="2"/>
  <c r="A6834" i="2"/>
  <c r="A6835" i="2"/>
  <c r="A6836" i="2"/>
  <c r="A6837" i="2"/>
  <c r="A6838" i="2"/>
  <c r="A6839" i="2"/>
  <c r="A6840" i="2"/>
  <c r="A6841" i="2"/>
  <c r="A6842" i="2"/>
  <c r="A6843" i="2"/>
  <c r="A6844" i="2"/>
  <c r="A6845" i="2"/>
  <c r="A6846" i="2"/>
  <c r="A6847" i="2"/>
  <c r="A6848" i="2"/>
  <c r="A6849" i="2"/>
  <c r="A6850" i="2"/>
  <c r="A6851" i="2"/>
  <c r="A6852" i="2"/>
  <c r="A6853" i="2"/>
  <c r="A6854" i="2"/>
  <c r="A6855" i="2"/>
  <c r="A6856" i="2"/>
  <c r="A6857" i="2"/>
  <c r="A6858" i="2"/>
  <c r="A6859" i="2"/>
  <c r="A6860" i="2"/>
  <c r="A6861" i="2"/>
  <c r="A6862" i="2"/>
  <c r="A6863" i="2"/>
  <c r="A6864" i="2"/>
  <c r="A6865" i="2"/>
  <c r="A6866" i="2"/>
  <c r="A6867" i="2"/>
  <c r="A6868" i="2"/>
  <c r="A6869" i="2"/>
  <c r="A6870" i="2"/>
  <c r="A6871" i="2"/>
  <c r="A6872" i="2"/>
  <c r="A6873" i="2"/>
  <c r="A6874" i="2"/>
  <c r="A6875" i="2"/>
  <c r="A6876" i="2"/>
  <c r="A6877" i="2"/>
  <c r="A6878" i="2"/>
  <c r="A6879" i="2"/>
  <c r="A6880" i="2"/>
  <c r="A6881" i="2"/>
  <c r="A6882" i="2"/>
  <c r="A6883" i="2"/>
  <c r="A6884" i="2"/>
  <c r="A6885" i="2"/>
  <c r="A6886" i="2"/>
  <c r="A6887" i="2"/>
  <c r="A6888" i="2"/>
  <c r="A6889" i="2"/>
  <c r="A6890" i="2"/>
  <c r="A6891" i="2"/>
  <c r="A6892" i="2"/>
  <c r="A6893" i="2"/>
  <c r="A6894" i="2"/>
  <c r="A6895" i="2"/>
  <c r="A6896" i="2"/>
  <c r="A6897" i="2"/>
  <c r="A6898" i="2"/>
  <c r="A6899" i="2"/>
  <c r="A6900" i="2"/>
  <c r="A6901" i="2"/>
  <c r="A6902" i="2"/>
  <c r="A6903" i="2"/>
  <c r="A6904" i="2"/>
  <c r="A6905" i="2"/>
  <c r="A6906" i="2"/>
  <c r="A6907" i="2"/>
  <c r="A6908" i="2"/>
  <c r="A6909" i="2"/>
  <c r="A6910" i="2"/>
  <c r="A6911" i="2"/>
  <c r="A6912" i="2"/>
  <c r="A6913" i="2"/>
  <c r="A6914" i="2"/>
  <c r="A6915" i="2"/>
  <c r="A6916" i="2"/>
  <c r="A6917" i="2"/>
  <c r="A6918" i="2"/>
  <c r="A6919" i="2"/>
  <c r="A6920" i="2"/>
  <c r="A6921" i="2"/>
  <c r="A6922" i="2"/>
  <c r="A6923" i="2"/>
  <c r="A6924" i="2"/>
  <c r="A6925" i="2"/>
  <c r="A6926" i="2"/>
  <c r="A6927" i="2"/>
  <c r="A6928" i="2"/>
  <c r="A6929" i="2"/>
  <c r="A6930" i="2"/>
  <c r="A6931" i="2"/>
  <c r="A6932" i="2"/>
  <c r="A6933" i="2"/>
  <c r="A6934" i="2"/>
  <c r="A6935" i="2"/>
  <c r="A6936" i="2"/>
  <c r="A6937" i="2"/>
  <c r="A6938" i="2"/>
  <c r="A6939" i="2"/>
  <c r="A6940" i="2"/>
  <c r="A6941" i="2"/>
  <c r="J6814" i="2"/>
  <c r="J6781" i="2"/>
  <c r="J1828" i="2"/>
  <c r="J1185" i="2"/>
  <c r="A5616" i="2" l="1"/>
  <c r="A5617" i="2"/>
  <c r="A5618" i="2"/>
  <c r="A5619" i="2"/>
  <c r="A5620" i="2"/>
  <c r="A5621" i="2"/>
  <c r="A5622" i="2"/>
  <c r="A5623" i="2"/>
  <c r="A5624" i="2"/>
  <c r="A5625" i="2"/>
  <c r="A5626" i="2"/>
  <c r="A5627" i="2"/>
  <c r="A5628" i="2"/>
  <c r="A5629" i="2"/>
  <c r="A5630" i="2"/>
  <c r="A5631" i="2"/>
  <c r="A5632" i="2"/>
  <c r="A5633" i="2"/>
  <c r="A5634" i="2"/>
  <c r="A5635" i="2"/>
  <c r="A5636" i="2"/>
  <c r="A5637" i="2"/>
  <c r="A5638" i="2"/>
  <c r="A5639" i="2"/>
  <c r="A5640" i="2"/>
  <c r="A5641" i="2"/>
  <c r="A5642" i="2"/>
  <c r="A5643" i="2"/>
  <c r="A5644" i="2"/>
  <c r="A5645" i="2"/>
  <c r="A5646" i="2"/>
  <c r="A5647" i="2"/>
  <c r="A5648" i="2"/>
  <c r="A5649" i="2"/>
  <c r="A5650" i="2"/>
  <c r="A5651" i="2"/>
  <c r="A5652" i="2"/>
  <c r="A5653" i="2"/>
  <c r="A5654" i="2"/>
  <c r="A5655" i="2"/>
  <c r="A5656" i="2"/>
  <c r="A5657" i="2"/>
  <c r="A5658" i="2"/>
  <c r="A5659" i="2"/>
  <c r="A5660" i="2"/>
  <c r="A5661" i="2"/>
  <c r="A5662" i="2"/>
  <c r="A5663" i="2"/>
  <c r="A5664" i="2"/>
  <c r="A5665" i="2"/>
  <c r="A5666" i="2"/>
  <c r="A5667" i="2"/>
  <c r="A5668" i="2"/>
  <c r="A5669" i="2"/>
  <c r="A5670" i="2"/>
  <c r="A5671" i="2"/>
  <c r="A5672" i="2"/>
  <c r="A5673" i="2"/>
  <c r="A5674" i="2"/>
  <c r="A5675" i="2"/>
  <c r="A5676" i="2"/>
  <c r="A5677" i="2"/>
  <c r="A5678" i="2"/>
  <c r="A5679" i="2"/>
  <c r="A5680" i="2"/>
  <c r="A5681" i="2"/>
  <c r="A5682" i="2"/>
  <c r="A5683" i="2"/>
  <c r="A5684" i="2"/>
  <c r="A5685" i="2"/>
  <c r="A5686" i="2"/>
  <c r="A5687" i="2"/>
  <c r="A5688" i="2"/>
  <c r="A5689" i="2"/>
  <c r="A5690" i="2"/>
  <c r="A5691" i="2"/>
  <c r="A5692" i="2"/>
  <c r="A5693" i="2"/>
  <c r="A5694" i="2"/>
  <c r="A5695" i="2"/>
  <c r="A5696" i="2"/>
  <c r="A5697" i="2"/>
  <c r="A5698" i="2"/>
  <c r="A5699" i="2"/>
  <c r="A5700" i="2"/>
  <c r="A5701" i="2"/>
  <c r="A5702" i="2"/>
  <c r="A5703" i="2"/>
  <c r="A5704" i="2"/>
  <c r="A5705" i="2"/>
  <c r="A5706" i="2"/>
  <c r="A5707" i="2"/>
  <c r="A5708" i="2"/>
  <c r="A5709" i="2"/>
  <c r="A5710" i="2"/>
  <c r="A5711" i="2"/>
  <c r="A5712" i="2"/>
  <c r="A5713" i="2"/>
  <c r="A5714" i="2"/>
  <c r="A5715" i="2"/>
  <c r="A5716" i="2"/>
  <c r="A5717" i="2"/>
  <c r="A5718" i="2"/>
  <c r="A5719" i="2"/>
  <c r="A5720" i="2"/>
  <c r="A5721" i="2"/>
  <c r="A5722" i="2"/>
  <c r="A5723" i="2"/>
  <c r="A5724" i="2"/>
  <c r="A5725" i="2"/>
  <c r="A5726" i="2"/>
  <c r="A5727" i="2"/>
  <c r="A5728" i="2"/>
  <c r="A5729" i="2"/>
  <c r="A5730" i="2"/>
  <c r="A5731" i="2"/>
  <c r="A5732" i="2"/>
  <c r="A5733" i="2"/>
  <c r="A5734" i="2"/>
  <c r="A5735" i="2"/>
  <c r="A5736" i="2"/>
  <c r="A5737" i="2"/>
  <c r="A5738" i="2"/>
  <c r="A5739" i="2"/>
  <c r="A5740" i="2"/>
  <c r="A5741" i="2"/>
  <c r="A5742" i="2"/>
  <c r="A5743" i="2"/>
  <c r="A5744" i="2"/>
  <c r="A5745" i="2"/>
  <c r="A5746" i="2"/>
  <c r="A5747" i="2"/>
  <c r="A5748" i="2"/>
  <c r="A5749" i="2"/>
  <c r="A5750" i="2"/>
  <c r="A5751" i="2"/>
  <c r="A5752" i="2"/>
  <c r="A5753" i="2"/>
  <c r="A5754" i="2"/>
  <c r="A5755" i="2"/>
  <c r="A5756" i="2"/>
  <c r="A5757" i="2"/>
  <c r="A5758" i="2"/>
  <c r="A5759" i="2"/>
  <c r="A5760" i="2"/>
  <c r="A5761" i="2"/>
  <c r="A5762" i="2"/>
  <c r="A5763" i="2"/>
  <c r="A5764" i="2"/>
  <c r="A5765" i="2"/>
  <c r="A5766" i="2"/>
  <c r="A5767" i="2"/>
  <c r="A5768" i="2"/>
  <c r="A5769" i="2"/>
  <c r="A5770" i="2"/>
  <c r="A5771" i="2"/>
  <c r="A5772" i="2"/>
  <c r="A5773" i="2"/>
  <c r="A5774" i="2"/>
  <c r="A5775" i="2"/>
  <c r="A5776" i="2"/>
  <c r="A5777" i="2"/>
  <c r="A5778" i="2"/>
  <c r="A5779" i="2"/>
  <c r="A5780" i="2"/>
  <c r="A5781" i="2"/>
  <c r="A5782" i="2"/>
  <c r="A5783" i="2"/>
  <c r="A5784" i="2"/>
  <c r="A5785" i="2"/>
  <c r="A5786" i="2"/>
  <c r="A5787" i="2"/>
  <c r="A5788" i="2"/>
  <c r="A5789" i="2"/>
  <c r="A5790" i="2"/>
  <c r="A5791" i="2"/>
  <c r="A5792" i="2"/>
  <c r="A5793" i="2"/>
  <c r="A5794" i="2"/>
  <c r="A5795" i="2"/>
  <c r="A5796" i="2"/>
  <c r="A5797" i="2"/>
  <c r="A5798" i="2"/>
  <c r="A5799" i="2"/>
  <c r="A5800" i="2"/>
  <c r="A5801" i="2"/>
  <c r="A5802" i="2"/>
  <c r="A5803" i="2"/>
  <c r="A5804" i="2"/>
  <c r="A5805" i="2"/>
  <c r="A5806" i="2"/>
  <c r="A5807" i="2"/>
  <c r="A5808" i="2"/>
  <c r="A5809" i="2"/>
  <c r="A5810" i="2"/>
  <c r="A5811" i="2"/>
  <c r="A5812" i="2"/>
  <c r="A5813" i="2"/>
  <c r="A5814" i="2"/>
  <c r="A5815" i="2"/>
  <c r="A5816" i="2"/>
  <c r="A5817" i="2"/>
  <c r="A5818" i="2"/>
  <c r="A5819" i="2"/>
  <c r="A5820" i="2"/>
  <c r="A5821" i="2"/>
  <c r="A5822" i="2"/>
  <c r="A5823" i="2"/>
  <c r="A5824" i="2"/>
  <c r="A5825" i="2"/>
  <c r="A5826" i="2"/>
  <c r="A5827" i="2"/>
  <c r="A5828" i="2"/>
  <c r="A5829" i="2"/>
  <c r="A5830" i="2"/>
  <c r="A5831" i="2"/>
  <c r="A5832" i="2"/>
  <c r="A5833" i="2"/>
  <c r="A5834" i="2"/>
  <c r="A5835" i="2"/>
  <c r="A5836" i="2"/>
  <c r="A5837" i="2"/>
  <c r="A5838" i="2"/>
  <c r="A5839" i="2"/>
  <c r="A5840" i="2"/>
  <c r="A5841" i="2"/>
  <c r="A5842" i="2"/>
  <c r="A5843" i="2"/>
  <c r="A5844" i="2"/>
  <c r="A5845" i="2"/>
  <c r="A5846" i="2"/>
  <c r="A5847" i="2"/>
  <c r="A5848" i="2"/>
  <c r="A5849" i="2"/>
  <c r="A5850" i="2"/>
  <c r="A5851" i="2"/>
  <c r="A5852" i="2"/>
  <c r="A5853" i="2"/>
  <c r="A5854" i="2"/>
  <c r="A5855" i="2"/>
  <c r="A5856" i="2"/>
  <c r="A5857" i="2"/>
  <c r="A5858" i="2"/>
  <c r="A5859" i="2"/>
  <c r="A5860" i="2"/>
  <c r="A5861" i="2"/>
  <c r="A5862" i="2"/>
  <c r="A5863" i="2"/>
  <c r="A5864" i="2"/>
  <c r="A5865" i="2"/>
  <c r="A5866" i="2"/>
  <c r="A5867" i="2"/>
  <c r="A5868" i="2"/>
  <c r="A5869" i="2"/>
  <c r="A5870" i="2"/>
  <c r="A5871" i="2"/>
  <c r="A5872" i="2"/>
  <c r="A5873" i="2"/>
  <c r="A5874" i="2"/>
  <c r="A5875" i="2"/>
  <c r="A5876" i="2"/>
  <c r="A5877" i="2"/>
  <c r="A5878" i="2"/>
  <c r="A5879" i="2"/>
  <c r="A5880" i="2"/>
  <c r="A5881" i="2"/>
  <c r="A5882" i="2"/>
  <c r="A5883" i="2"/>
  <c r="A5884" i="2"/>
  <c r="A5885" i="2"/>
  <c r="A5886" i="2"/>
  <c r="A5887" i="2"/>
  <c r="A5888" i="2"/>
  <c r="A5889" i="2"/>
  <c r="A5890" i="2"/>
  <c r="A5891" i="2"/>
  <c r="A5892" i="2"/>
  <c r="A5893" i="2"/>
  <c r="A5894" i="2"/>
  <c r="A5895" i="2"/>
  <c r="A5896" i="2"/>
  <c r="A5897" i="2"/>
  <c r="A5898" i="2"/>
  <c r="A5899" i="2"/>
  <c r="A5900" i="2"/>
  <c r="A5901" i="2"/>
  <c r="A5902" i="2"/>
  <c r="A5903" i="2"/>
  <c r="A5904" i="2"/>
  <c r="A5905" i="2"/>
  <c r="A5906" i="2"/>
  <c r="A5907" i="2"/>
  <c r="A5908" i="2"/>
  <c r="A5909" i="2"/>
  <c r="A5910" i="2"/>
  <c r="A5911" i="2"/>
  <c r="A5912" i="2"/>
  <c r="A5913" i="2"/>
  <c r="A5914" i="2"/>
  <c r="A5915" i="2"/>
  <c r="A5916" i="2"/>
  <c r="A5917" i="2"/>
  <c r="A5918" i="2"/>
  <c r="A5919" i="2"/>
  <c r="A5920" i="2"/>
  <c r="A5921" i="2"/>
  <c r="A5922" i="2"/>
  <c r="A5923" i="2"/>
  <c r="A5924" i="2"/>
  <c r="A5925" i="2"/>
  <c r="A5926" i="2"/>
  <c r="A5927" i="2"/>
  <c r="A5928" i="2"/>
  <c r="A5929" i="2"/>
  <c r="A5930" i="2"/>
  <c r="A5931" i="2"/>
  <c r="A5932" i="2"/>
  <c r="A5933" i="2"/>
  <c r="A5934" i="2"/>
  <c r="A5935" i="2"/>
  <c r="A5936" i="2"/>
  <c r="A5937" i="2"/>
  <c r="A5938" i="2"/>
  <c r="A5939" i="2"/>
  <c r="A5940" i="2"/>
  <c r="A5941" i="2"/>
  <c r="A5942" i="2"/>
  <c r="A5943" i="2"/>
  <c r="A5944" i="2"/>
  <c r="A5945" i="2"/>
  <c r="A5946" i="2"/>
  <c r="A5947" i="2"/>
  <c r="A5948" i="2"/>
  <c r="A5949" i="2"/>
  <c r="A5950" i="2"/>
  <c r="A5951" i="2"/>
  <c r="A5952" i="2"/>
  <c r="A5953" i="2"/>
  <c r="A5954" i="2"/>
  <c r="A5955" i="2"/>
  <c r="A5956" i="2"/>
  <c r="A5957" i="2"/>
  <c r="A5958" i="2"/>
  <c r="A5959" i="2"/>
  <c r="A5960" i="2"/>
  <c r="A5961" i="2"/>
  <c r="A5962" i="2"/>
  <c r="A5963" i="2"/>
  <c r="A5964" i="2"/>
  <c r="A5965" i="2"/>
  <c r="A5966" i="2"/>
  <c r="A5967" i="2"/>
  <c r="A5968" i="2"/>
  <c r="A5969" i="2"/>
  <c r="A5970" i="2"/>
  <c r="A5971" i="2"/>
  <c r="A5972" i="2"/>
  <c r="A5973" i="2"/>
  <c r="A5974" i="2"/>
  <c r="A5975" i="2"/>
  <c r="A5976" i="2"/>
  <c r="A5977" i="2"/>
  <c r="A5978" i="2"/>
  <c r="A5979" i="2"/>
  <c r="A5980" i="2"/>
  <c r="A5981" i="2"/>
  <c r="A5982" i="2"/>
  <c r="A5983" i="2"/>
  <c r="A5984" i="2"/>
  <c r="A5985" i="2"/>
  <c r="A5986" i="2"/>
  <c r="A5987" i="2"/>
  <c r="A5988" i="2"/>
  <c r="A5989" i="2"/>
  <c r="A5990" i="2"/>
  <c r="A5991" i="2"/>
  <c r="A5992" i="2"/>
  <c r="A5993" i="2"/>
  <c r="A5994" i="2"/>
  <c r="A5995" i="2"/>
  <c r="A5996" i="2"/>
  <c r="A5997" i="2"/>
  <c r="A5998" i="2"/>
  <c r="A5999" i="2"/>
  <c r="A6000" i="2"/>
  <c r="A6001" i="2"/>
  <c r="A6002" i="2"/>
  <c r="A6003" i="2"/>
  <c r="A6004" i="2"/>
  <c r="A6005" i="2"/>
  <c r="A6006" i="2"/>
  <c r="A6007" i="2"/>
  <c r="A6008" i="2"/>
  <c r="A6009" i="2"/>
  <c r="A6010" i="2"/>
  <c r="A6011" i="2"/>
  <c r="A6012" i="2"/>
  <c r="A6013" i="2"/>
  <c r="A6014" i="2"/>
  <c r="A6015" i="2"/>
  <c r="A6016" i="2"/>
  <c r="A6017" i="2"/>
  <c r="A6018" i="2"/>
  <c r="A6019" i="2"/>
  <c r="A6020" i="2"/>
  <c r="A6021" i="2"/>
  <c r="A6022" i="2"/>
  <c r="A6023" i="2"/>
  <c r="A6024" i="2"/>
  <c r="A6025" i="2"/>
  <c r="A6026" i="2"/>
  <c r="A6027" i="2"/>
  <c r="A6028" i="2"/>
  <c r="A6029" i="2"/>
  <c r="A6030" i="2"/>
  <c r="A6031" i="2"/>
  <c r="A6032" i="2"/>
  <c r="A6033" i="2"/>
  <c r="A6034" i="2"/>
  <c r="A6035" i="2"/>
  <c r="A6036" i="2"/>
  <c r="A6037" i="2"/>
  <c r="A6038" i="2"/>
  <c r="A6039" i="2"/>
  <c r="A6040" i="2"/>
  <c r="A6041" i="2"/>
  <c r="A6042" i="2"/>
  <c r="A6043" i="2"/>
  <c r="A6044" i="2"/>
  <c r="A6045" i="2"/>
  <c r="A6046" i="2"/>
  <c r="A6047" i="2"/>
  <c r="A6048" i="2"/>
  <c r="A6049" i="2"/>
  <c r="A6050" i="2"/>
  <c r="A6051" i="2"/>
  <c r="A6052" i="2"/>
  <c r="A6053" i="2"/>
  <c r="A6054" i="2"/>
  <c r="A6055" i="2"/>
  <c r="A6056" i="2"/>
  <c r="A6057" i="2"/>
  <c r="A6058" i="2"/>
  <c r="A6059" i="2"/>
  <c r="A6060" i="2"/>
  <c r="A6061" i="2"/>
  <c r="A6062" i="2"/>
  <c r="A6063" i="2"/>
  <c r="A6064" i="2"/>
  <c r="A6065" i="2"/>
  <c r="A6066" i="2"/>
  <c r="A6067" i="2"/>
  <c r="A6068" i="2"/>
  <c r="A6069" i="2"/>
  <c r="A6070" i="2"/>
  <c r="A6071" i="2"/>
  <c r="A6072" i="2"/>
  <c r="A6073" i="2"/>
  <c r="A6074" i="2"/>
  <c r="A6075" i="2"/>
  <c r="A6076" i="2"/>
  <c r="A6077" i="2"/>
  <c r="A6078" i="2"/>
  <c r="A6079" i="2"/>
  <c r="A6080" i="2"/>
  <c r="A6081" i="2"/>
  <c r="A6082" i="2"/>
  <c r="A6083" i="2"/>
  <c r="A6084" i="2"/>
  <c r="A6085" i="2"/>
  <c r="A6086" i="2"/>
  <c r="A6087" i="2"/>
  <c r="A6088" i="2"/>
  <c r="A6089" i="2"/>
  <c r="A6090" i="2"/>
  <c r="A6091" i="2"/>
  <c r="A6092" i="2"/>
  <c r="A6093" i="2"/>
  <c r="A6094" i="2"/>
  <c r="A6095" i="2"/>
  <c r="A6096" i="2"/>
  <c r="A6097" i="2"/>
  <c r="A6098" i="2"/>
  <c r="A6099" i="2"/>
  <c r="A6100" i="2"/>
  <c r="A6101" i="2"/>
  <c r="A6102" i="2"/>
  <c r="A6103" i="2"/>
  <c r="A6104" i="2"/>
  <c r="A6105" i="2"/>
  <c r="A6106" i="2"/>
  <c r="A6107" i="2"/>
  <c r="A6108" i="2"/>
  <c r="A6109" i="2"/>
  <c r="A6110" i="2"/>
  <c r="A6111" i="2"/>
  <c r="A6112" i="2"/>
  <c r="A6113" i="2"/>
  <c r="A6114" i="2"/>
  <c r="A6115" i="2"/>
  <c r="A6116" i="2"/>
  <c r="A6117" i="2"/>
  <c r="A6118" i="2"/>
  <c r="A6119" i="2"/>
  <c r="A6120" i="2"/>
  <c r="A6121" i="2"/>
  <c r="A6122" i="2"/>
  <c r="A6123" i="2"/>
  <c r="A6124" i="2"/>
  <c r="A6125" i="2"/>
  <c r="A6126" i="2"/>
  <c r="A6127" i="2"/>
  <c r="A6128" i="2"/>
  <c r="A6129" i="2"/>
  <c r="A6130" i="2"/>
  <c r="A6131" i="2"/>
  <c r="A6132" i="2"/>
  <c r="A6133" i="2"/>
  <c r="A6134" i="2"/>
  <c r="A6135" i="2"/>
  <c r="A6136" i="2"/>
  <c r="A6137" i="2"/>
  <c r="A6138" i="2"/>
  <c r="A6139" i="2"/>
  <c r="A6140" i="2"/>
  <c r="A6141" i="2"/>
  <c r="A6142" i="2"/>
  <c r="A6143" i="2"/>
  <c r="A6144" i="2"/>
  <c r="A6145" i="2"/>
  <c r="A6146" i="2"/>
  <c r="A6147" i="2"/>
  <c r="A6148" i="2"/>
  <c r="A6149" i="2"/>
  <c r="A6150" i="2"/>
  <c r="A6151" i="2"/>
  <c r="A6152" i="2"/>
  <c r="A6153" i="2"/>
  <c r="A6154" i="2"/>
  <c r="A6155" i="2"/>
  <c r="A6156" i="2"/>
  <c r="A6157" i="2"/>
  <c r="A6158" i="2"/>
  <c r="A6159" i="2"/>
  <c r="A6160" i="2"/>
  <c r="A6161" i="2"/>
  <c r="A6162" i="2"/>
  <c r="A6163" i="2"/>
  <c r="A6164" i="2"/>
  <c r="A6165" i="2"/>
  <c r="A6166" i="2"/>
  <c r="A6167" i="2"/>
  <c r="A6168" i="2"/>
  <c r="A6169" i="2"/>
  <c r="A6170" i="2"/>
  <c r="A6171" i="2"/>
  <c r="A6172" i="2"/>
  <c r="A6173" i="2"/>
  <c r="A6174" i="2"/>
  <c r="A6175" i="2"/>
  <c r="A6176" i="2"/>
  <c r="A6177" i="2"/>
  <c r="A6178" i="2"/>
  <c r="A6179" i="2"/>
  <c r="A6180" i="2"/>
  <c r="A6181" i="2"/>
  <c r="A6182" i="2"/>
  <c r="A6183" i="2"/>
  <c r="A6184" i="2"/>
  <c r="A6185" i="2"/>
  <c r="A6186" i="2"/>
  <c r="A6187" i="2"/>
  <c r="A6188" i="2"/>
  <c r="A6189" i="2"/>
  <c r="A6190" i="2"/>
  <c r="A6191" i="2"/>
  <c r="A6192" i="2"/>
  <c r="A6193" i="2"/>
  <c r="A6194" i="2"/>
  <c r="A6195" i="2"/>
  <c r="A6196" i="2"/>
  <c r="A6197" i="2"/>
  <c r="A6198" i="2"/>
  <c r="A6199" i="2"/>
  <c r="A6200" i="2"/>
  <c r="A6201" i="2"/>
  <c r="A6202" i="2"/>
  <c r="A6203" i="2"/>
  <c r="A6204" i="2"/>
  <c r="A6205" i="2"/>
  <c r="A6206" i="2"/>
  <c r="A6207" i="2"/>
  <c r="A6208" i="2"/>
  <c r="A6209" i="2"/>
  <c r="A6210" i="2"/>
  <c r="A6211" i="2"/>
  <c r="A6212" i="2"/>
  <c r="A6213" i="2"/>
  <c r="A6214" i="2"/>
  <c r="A6215" i="2"/>
  <c r="A6216" i="2"/>
  <c r="A6217" i="2"/>
  <c r="A6218" i="2"/>
  <c r="A6219" i="2"/>
  <c r="A6220" i="2"/>
  <c r="A6221" i="2"/>
  <c r="A6222" i="2"/>
  <c r="A6223" i="2"/>
  <c r="A6224" i="2"/>
  <c r="A6225" i="2"/>
  <c r="A6226" i="2"/>
  <c r="A6227" i="2"/>
  <c r="A6228" i="2"/>
  <c r="A6229" i="2"/>
  <c r="A6230" i="2"/>
  <c r="A6231" i="2"/>
  <c r="A6232" i="2"/>
  <c r="A6233" i="2"/>
  <c r="A6234" i="2"/>
  <c r="A6235" i="2"/>
  <c r="A6236" i="2"/>
  <c r="A6237" i="2"/>
  <c r="A6238" i="2"/>
  <c r="A6239" i="2"/>
  <c r="A6240" i="2"/>
  <c r="A6241" i="2"/>
  <c r="A6242" i="2"/>
  <c r="A6243" i="2"/>
  <c r="A6244" i="2"/>
  <c r="A6245" i="2"/>
  <c r="A6246" i="2"/>
  <c r="A6247" i="2"/>
  <c r="A6248" i="2"/>
  <c r="A6249" i="2"/>
  <c r="A6250" i="2"/>
  <c r="A6251" i="2"/>
  <c r="A6252" i="2"/>
  <c r="A6253" i="2"/>
  <c r="A6254" i="2"/>
  <c r="A6255" i="2"/>
  <c r="A6256" i="2"/>
  <c r="A6257" i="2"/>
  <c r="A6258" i="2"/>
  <c r="A6259" i="2"/>
  <c r="A6260" i="2"/>
  <c r="A6261" i="2"/>
  <c r="A6262" i="2"/>
  <c r="A6263" i="2"/>
  <c r="A6264" i="2"/>
  <c r="A6265" i="2"/>
  <c r="A6266" i="2"/>
  <c r="A6267" i="2"/>
  <c r="A6268" i="2"/>
  <c r="A6269" i="2"/>
  <c r="A6270" i="2"/>
  <c r="A6271" i="2"/>
  <c r="A6272" i="2"/>
  <c r="A6273" i="2"/>
  <c r="A6274" i="2"/>
  <c r="A6275" i="2"/>
  <c r="A6276" i="2"/>
  <c r="A6277" i="2"/>
  <c r="A6278" i="2"/>
  <c r="A6279" i="2"/>
  <c r="A6280" i="2"/>
  <c r="A6281" i="2"/>
  <c r="A6282" i="2"/>
  <c r="A6283" i="2"/>
  <c r="A6284" i="2"/>
  <c r="A6285" i="2"/>
  <c r="A6286" i="2"/>
  <c r="A6287" i="2"/>
  <c r="A6288" i="2"/>
  <c r="A6289" i="2"/>
  <c r="A6290" i="2"/>
  <c r="A6291" i="2"/>
  <c r="A6292" i="2"/>
  <c r="A6293" i="2"/>
  <c r="A6294" i="2"/>
  <c r="A6295" i="2"/>
  <c r="A6296" i="2"/>
  <c r="A6297" i="2"/>
  <c r="A6298" i="2"/>
  <c r="A6299" i="2"/>
  <c r="A6300" i="2"/>
  <c r="A6301" i="2"/>
  <c r="A6302" i="2"/>
  <c r="A6303" i="2"/>
  <c r="A6304" i="2"/>
  <c r="A6305" i="2"/>
  <c r="A6306" i="2"/>
  <c r="A6307" i="2"/>
  <c r="A6308" i="2"/>
  <c r="A6309" i="2"/>
  <c r="A6310" i="2"/>
  <c r="A6311" i="2"/>
  <c r="A6312" i="2"/>
  <c r="A6313" i="2"/>
  <c r="A6314" i="2"/>
  <c r="A6315" i="2"/>
  <c r="A6316" i="2"/>
  <c r="A6317" i="2"/>
  <c r="A6318" i="2"/>
  <c r="A6319" i="2"/>
  <c r="A6320" i="2"/>
  <c r="A6321" i="2"/>
  <c r="A6322" i="2"/>
  <c r="A6323" i="2"/>
  <c r="A6324" i="2"/>
  <c r="A6325" i="2"/>
  <c r="A6326" i="2"/>
  <c r="A6327" i="2"/>
  <c r="A6328" i="2"/>
  <c r="A6329" i="2"/>
  <c r="A6330" i="2"/>
  <c r="A6331" i="2"/>
  <c r="A6332" i="2"/>
  <c r="A6333" i="2"/>
  <c r="A6334" i="2"/>
  <c r="A6335" i="2"/>
  <c r="A6336" i="2"/>
  <c r="A6337" i="2"/>
  <c r="A6338" i="2"/>
  <c r="A6339" i="2"/>
  <c r="A6340" i="2"/>
  <c r="A6341" i="2"/>
  <c r="A6342" i="2"/>
  <c r="A6343" i="2"/>
  <c r="A6344" i="2"/>
  <c r="A6345" i="2"/>
  <c r="A6346" i="2"/>
  <c r="A6347" i="2"/>
  <c r="A6348" i="2"/>
  <c r="A6349" i="2"/>
  <c r="A6350" i="2"/>
  <c r="A6351" i="2"/>
  <c r="A6352" i="2"/>
  <c r="A6353" i="2"/>
  <c r="A6354" i="2"/>
  <c r="A6355" i="2"/>
  <c r="A6356" i="2"/>
  <c r="A6357" i="2"/>
  <c r="A6358" i="2"/>
  <c r="A6359" i="2"/>
  <c r="A6360" i="2"/>
  <c r="A6361" i="2"/>
  <c r="A6362" i="2"/>
  <c r="A6363" i="2"/>
  <c r="A6364" i="2"/>
  <c r="A6365" i="2"/>
  <c r="A6366" i="2"/>
  <c r="A6367" i="2"/>
  <c r="A6368" i="2"/>
  <c r="A6369" i="2"/>
  <c r="A6370" i="2"/>
  <c r="A6371" i="2"/>
  <c r="A6372" i="2"/>
  <c r="A6373" i="2"/>
  <c r="A6374" i="2"/>
  <c r="A6375" i="2"/>
  <c r="A6376" i="2"/>
  <c r="A6377" i="2"/>
  <c r="A6378" i="2"/>
  <c r="A6379" i="2"/>
  <c r="A6380" i="2"/>
  <c r="A6381" i="2"/>
  <c r="A6382" i="2"/>
  <c r="A6383" i="2"/>
  <c r="A6384" i="2"/>
  <c r="A6385" i="2"/>
  <c r="A6386" i="2"/>
  <c r="A6387" i="2"/>
  <c r="A6388" i="2"/>
  <c r="A6389" i="2"/>
  <c r="A6390" i="2"/>
  <c r="A6391" i="2"/>
  <c r="A6392" i="2"/>
  <c r="A6393" i="2"/>
  <c r="A6394" i="2"/>
  <c r="A6395" i="2"/>
  <c r="A6396" i="2"/>
  <c r="A6397" i="2"/>
  <c r="A6398" i="2"/>
  <c r="A6399" i="2"/>
  <c r="A6400" i="2"/>
  <c r="A6401" i="2"/>
  <c r="A6402" i="2"/>
  <c r="A6403" i="2"/>
  <c r="A6404" i="2"/>
  <c r="A6405" i="2"/>
  <c r="A6406" i="2"/>
  <c r="A6407" i="2"/>
  <c r="A6408" i="2"/>
  <c r="A6409" i="2"/>
  <c r="A6410" i="2"/>
  <c r="A6411" i="2"/>
  <c r="A6412" i="2"/>
  <c r="A6413" i="2"/>
  <c r="A6414" i="2"/>
  <c r="A6415" i="2"/>
  <c r="A6416" i="2"/>
  <c r="A6417" i="2"/>
  <c r="A6418" i="2"/>
  <c r="A6419" i="2"/>
  <c r="A6420" i="2"/>
  <c r="A6421" i="2"/>
  <c r="A6422" i="2"/>
  <c r="A6423" i="2"/>
  <c r="A6424" i="2"/>
  <c r="A6425" i="2"/>
  <c r="A6426" i="2"/>
  <c r="A6427" i="2"/>
  <c r="A6428" i="2"/>
  <c r="A6429" i="2"/>
  <c r="A6430" i="2"/>
  <c r="A6431" i="2"/>
  <c r="A6432" i="2"/>
  <c r="A6433" i="2"/>
  <c r="A6434" i="2"/>
  <c r="A6435" i="2"/>
  <c r="A6436" i="2"/>
  <c r="A6437" i="2"/>
  <c r="A6438" i="2"/>
  <c r="A6439" i="2"/>
  <c r="A6440" i="2"/>
  <c r="A6441" i="2"/>
  <c r="A6442" i="2"/>
  <c r="A6443" i="2"/>
  <c r="A6444" i="2"/>
  <c r="A6445" i="2"/>
  <c r="A6446" i="2"/>
  <c r="A6447" i="2"/>
  <c r="A6448" i="2"/>
  <c r="A6449" i="2"/>
  <c r="A6450" i="2"/>
  <c r="A6451" i="2"/>
  <c r="A6452" i="2"/>
  <c r="A6453" i="2"/>
  <c r="A6454" i="2"/>
  <c r="A6455" i="2"/>
  <c r="A6456" i="2"/>
  <c r="A6457" i="2"/>
  <c r="A6458" i="2"/>
  <c r="A6459" i="2"/>
  <c r="A6460" i="2"/>
  <c r="A6461" i="2"/>
  <c r="A6462" i="2"/>
  <c r="A6463" i="2"/>
  <c r="A6464" i="2"/>
  <c r="A6465" i="2"/>
  <c r="A6466" i="2"/>
  <c r="A6467" i="2"/>
  <c r="A6468" i="2"/>
  <c r="A6469" i="2"/>
  <c r="A6470" i="2"/>
  <c r="A6471" i="2"/>
  <c r="A6472" i="2"/>
  <c r="A6473" i="2"/>
  <c r="A6474" i="2"/>
  <c r="A6475" i="2"/>
  <c r="A6476" i="2"/>
  <c r="A6477" i="2"/>
  <c r="A6478" i="2"/>
  <c r="A6479" i="2"/>
  <c r="A6480" i="2"/>
  <c r="A6481" i="2"/>
  <c r="A6482" i="2"/>
  <c r="A6483" i="2"/>
  <c r="A6484" i="2"/>
  <c r="A6485" i="2"/>
  <c r="A6486" i="2"/>
  <c r="A6487" i="2"/>
  <c r="A6488" i="2"/>
  <c r="A6489" i="2"/>
  <c r="A6490" i="2"/>
  <c r="A6491" i="2"/>
  <c r="A6492" i="2"/>
  <c r="A6493" i="2"/>
  <c r="A6494" i="2"/>
  <c r="A6495" i="2"/>
  <c r="A6496" i="2"/>
  <c r="A6497" i="2"/>
  <c r="A6498" i="2"/>
  <c r="A6499" i="2"/>
  <c r="A6500" i="2"/>
  <c r="A6501" i="2"/>
  <c r="A6502" i="2"/>
  <c r="A6503" i="2"/>
  <c r="A6504" i="2"/>
  <c r="A6505" i="2"/>
  <c r="A6506" i="2"/>
  <c r="A6507" i="2"/>
  <c r="A6508" i="2"/>
  <c r="A6509" i="2"/>
  <c r="A6510" i="2"/>
  <c r="A6511" i="2"/>
  <c r="A6512" i="2"/>
  <c r="A6513" i="2"/>
  <c r="A6514" i="2"/>
  <c r="A6515" i="2"/>
  <c r="A6516" i="2"/>
  <c r="A6517" i="2"/>
  <c r="A6518" i="2"/>
  <c r="A6519" i="2"/>
  <c r="A6520" i="2"/>
  <c r="A6521" i="2"/>
  <c r="A6522" i="2"/>
  <c r="A6523" i="2"/>
  <c r="A6524" i="2"/>
  <c r="A6525" i="2"/>
  <c r="A6526" i="2"/>
  <c r="A6527" i="2"/>
  <c r="A6528" i="2"/>
  <c r="A6529" i="2"/>
  <c r="A6530" i="2"/>
  <c r="A6531" i="2"/>
  <c r="A6532" i="2"/>
  <c r="A6533" i="2"/>
  <c r="A6534" i="2"/>
  <c r="A6535" i="2"/>
  <c r="A6536" i="2"/>
  <c r="A6537" i="2"/>
  <c r="A6538" i="2"/>
  <c r="A6539" i="2"/>
  <c r="A6540" i="2"/>
  <c r="A6541" i="2"/>
  <c r="A6542" i="2"/>
  <c r="A6543" i="2"/>
  <c r="A6544" i="2"/>
  <c r="A6545" i="2"/>
  <c r="A6546" i="2"/>
  <c r="A6547" i="2"/>
  <c r="A6548" i="2"/>
  <c r="A6549" i="2"/>
  <c r="A6550" i="2"/>
  <c r="A6551" i="2"/>
  <c r="A6552" i="2"/>
  <c r="A6553" i="2"/>
  <c r="A6554" i="2"/>
  <c r="A6555" i="2"/>
  <c r="A6556" i="2"/>
  <c r="A6557" i="2"/>
  <c r="A6558" i="2"/>
  <c r="A6559" i="2"/>
  <c r="A6560" i="2"/>
  <c r="A6561" i="2"/>
  <c r="A6562" i="2"/>
  <c r="A6563" i="2"/>
  <c r="A6564" i="2"/>
  <c r="A6565" i="2"/>
  <c r="A6566" i="2"/>
  <c r="A6567" i="2"/>
  <c r="A6568" i="2"/>
  <c r="A6569" i="2"/>
  <c r="A6570" i="2"/>
  <c r="A6571" i="2"/>
  <c r="A6572" i="2"/>
  <c r="A6573" i="2"/>
  <c r="A6574" i="2"/>
  <c r="A6575" i="2"/>
  <c r="A6576" i="2"/>
  <c r="A6577" i="2"/>
  <c r="A6578" i="2"/>
  <c r="A6579" i="2"/>
  <c r="A6580" i="2"/>
  <c r="A6581" i="2"/>
  <c r="A6582" i="2"/>
  <c r="A6583" i="2"/>
  <c r="A6584" i="2"/>
  <c r="A6585" i="2"/>
  <c r="A6586" i="2"/>
  <c r="A6587" i="2"/>
  <c r="A6588" i="2"/>
  <c r="A6589" i="2"/>
  <c r="A6590" i="2"/>
  <c r="A6591" i="2"/>
  <c r="A6592" i="2"/>
  <c r="A6593" i="2"/>
  <c r="A6594" i="2"/>
  <c r="A6595" i="2"/>
  <c r="A6596" i="2"/>
  <c r="A6597" i="2"/>
  <c r="A6598" i="2"/>
  <c r="A6599" i="2"/>
  <c r="A6600" i="2"/>
  <c r="A6601" i="2"/>
  <c r="A6602" i="2"/>
  <c r="A6603" i="2"/>
  <c r="A6604" i="2"/>
  <c r="A6605" i="2"/>
  <c r="A6606" i="2"/>
  <c r="A6607" i="2"/>
  <c r="A6608" i="2"/>
  <c r="A6609" i="2"/>
  <c r="A6610" i="2"/>
  <c r="A6611" i="2"/>
  <c r="A6612" i="2"/>
  <c r="A6613" i="2"/>
  <c r="A6614" i="2"/>
  <c r="A6615" i="2"/>
  <c r="A6616" i="2"/>
  <c r="A6617" i="2"/>
  <c r="A6618" i="2"/>
  <c r="A6619" i="2"/>
  <c r="A6620" i="2"/>
  <c r="A6621" i="2"/>
  <c r="A6622" i="2"/>
  <c r="A6623" i="2"/>
  <c r="A6624" i="2"/>
  <c r="A6625" i="2"/>
  <c r="A6626" i="2"/>
  <c r="A6627" i="2"/>
  <c r="A6628" i="2"/>
  <c r="A6629" i="2"/>
  <c r="A6630" i="2"/>
  <c r="A6631" i="2"/>
  <c r="A6632" i="2"/>
  <c r="A6633" i="2"/>
  <c r="A6634" i="2"/>
  <c r="A6635" i="2"/>
  <c r="A6636" i="2"/>
  <c r="A6637" i="2"/>
  <c r="A6638" i="2"/>
  <c r="A6639" i="2"/>
  <c r="A6640" i="2"/>
  <c r="A6641" i="2"/>
  <c r="A6642" i="2"/>
  <c r="A6643" i="2"/>
  <c r="A6644" i="2"/>
  <c r="A6645" i="2"/>
  <c r="A6646" i="2"/>
  <c r="A6647" i="2"/>
  <c r="A6648" i="2"/>
  <c r="A6649" i="2"/>
  <c r="A6650" i="2"/>
  <c r="A6651" i="2"/>
  <c r="A6652" i="2"/>
  <c r="A6653" i="2"/>
  <c r="A6654" i="2"/>
  <c r="A6655" i="2"/>
  <c r="A6656" i="2"/>
  <c r="A6657" i="2"/>
  <c r="A6658" i="2"/>
  <c r="A6659" i="2"/>
  <c r="A6660" i="2"/>
  <c r="A6661" i="2"/>
  <c r="A6662" i="2"/>
  <c r="A6663" i="2"/>
  <c r="A6664" i="2"/>
  <c r="A6665" i="2"/>
  <c r="A6666" i="2"/>
  <c r="A6667" i="2"/>
  <c r="A6668" i="2"/>
  <c r="A6669" i="2"/>
  <c r="A6670" i="2"/>
  <c r="A6671" i="2"/>
  <c r="A6672" i="2"/>
  <c r="A6673" i="2"/>
  <c r="A6674" i="2"/>
  <c r="A6675" i="2"/>
  <c r="A6676" i="2"/>
  <c r="A6677" i="2"/>
  <c r="A6678" i="2"/>
  <c r="A6679" i="2"/>
  <c r="A6680" i="2"/>
  <c r="A6681" i="2"/>
  <c r="A6682" i="2"/>
  <c r="A6683" i="2"/>
  <c r="A6684" i="2"/>
  <c r="A6685" i="2"/>
  <c r="A6686" i="2"/>
  <c r="A6687" i="2"/>
  <c r="A6688" i="2"/>
  <c r="A6689" i="2"/>
  <c r="A6690" i="2"/>
  <c r="A6691" i="2"/>
  <c r="A6692" i="2"/>
  <c r="A6693" i="2"/>
  <c r="A6694" i="2"/>
  <c r="A6695" i="2"/>
  <c r="A6696" i="2"/>
  <c r="A6697" i="2"/>
  <c r="A6698" i="2"/>
  <c r="A6699" i="2"/>
  <c r="A6700" i="2"/>
  <c r="A6701" i="2"/>
  <c r="A6702" i="2"/>
  <c r="A6703" i="2"/>
  <c r="A6704" i="2"/>
  <c r="A6705" i="2"/>
  <c r="A6706" i="2"/>
  <c r="A6707" i="2"/>
  <c r="A6708" i="2"/>
  <c r="A6709" i="2"/>
  <c r="A6710" i="2"/>
  <c r="A6711" i="2"/>
  <c r="A6712" i="2"/>
  <c r="A6713" i="2"/>
  <c r="A6714" i="2"/>
  <c r="A6715" i="2"/>
  <c r="A6716" i="2"/>
  <c r="A6717" i="2"/>
  <c r="A6718" i="2"/>
  <c r="A6719" i="2"/>
  <c r="A6720" i="2"/>
  <c r="A6721" i="2"/>
  <c r="A6722" i="2"/>
  <c r="A6723" i="2"/>
  <c r="A6724" i="2"/>
  <c r="A6725" i="2"/>
  <c r="A6726" i="2"/>
  <c r="A6727" i="2"/>
  <c r="A6728" i="2"/>
  <c r="A6729" i="2"/>
  <c r="A6730" i="2"/>
  <c r="A6731" i="2"/>
  <c r="A6732" i="2"/>
  <c r="A6733" i="2"/>
  <c r="A6734" i="2"/>
  <c r="A6735" i="2"/>
  <c r="A6736" i="2"/>
  <c r="A6737" i="2"/>
  <c r="A6738" i="2"/>
  <c r="A6739" i="2"/>
  <c r="A6740" i="2"/>
  <c r="A6741" i="2"/>
  <c r="A6742" i="2"/>
  <c r="A6743" i="2"/>
  <c r="A6744" i="2"/>
  <c r="A6745" i="2"/>
  <c r="A6746" i="2"/>
  <c r="A6747" i="2"/>
  <c r="A6748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3333" i="2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351" i="2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3675" i="2"/>
  <c r="A3676" i="2"/>
  <c r="A3677" i="2"/>
  <c r="A3678" i="2"/>
  <c r="A3679" i="2"/>
  <c r="A3680" i="2"/>
  <c r="A3681" i="2"/>
  <c r="A3682" i="2"/>
  <c r="A3683" i="2"/>
  <c r="A3684" i="2"/>
  <c r="A3685" i="2"/>
  <c r="A3686" i="2"/>
  <c r="A3687" i="2"/>
  <c r="A3688" i="2"/>
  <c r="A3689" i="2"/>
  <c r="A3690" i="2"/>
  <c r="A3691" i="2"/>
  <c r="A3692" i="2"/>
  <c r="A3693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5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29" i="2"/>
  <c r="A3730" i="2"/>
  <c r="A3731" i="2"/>
  <c r="A3732" i="2"/>
  <c r="A3733" i="2"/>
  <c r="A3734" i="2"/>
  <c r="A3735" i="2"/>
  <c r="A3736" i="2"/>
  <c r="A3737" i="2"/>
  <c r="A3738" i="2"/>
  <c r="A3739" i="2"/>
  <c r="A3740" i="2"/>
  <c r="A3741" i="2"/>
  <c r="A3742" i="2"/>
  <c r="A3743" i="2"/>
  <c r="A3744" i="2"/>
  <c r="A3745" i="2"/>
  <c r="A3746" i="2"/>
  <c r="A3747" i="2"/>
  <c r="A3748" i="2"/>
  <c r="A3749" i="2"/>
  <c r="A3750" i="2"/>
  <c r="A3751" i="2"/>
  <c r="A3752" i="2"/>
  <c r="A3753" i="2"/>
  <c r="A3754" i="2"/>
  <c r="A3755" i="2"/>
  <c r="A3756" i="2"/>
  <c r="A3757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3772" i="2"/>
  <c r="A3773" i="2"/>
  <c r="A3774" i="2"/>
  <c r="A3775" i="2"/>
  <c r="A3776" i="2"/>
  <c r="A3777" i="2"/>
  <c r="A3778" i="2"/>
  <c r="A3779" i="2"/>
  <c r="A3780" i="2"/>
  <c r="A3781" i="2"/>
  <c r="A3782" i="2"/>
  <c r="A3783" i="2"/>
  <c r="A3784" i="2"/>
  <c r="A3785" i="2"/>
  <c r="A3786" i="2"/>
  <c r="A3787" i="2"/>
  <c r="A3788" i="2"/>
  <c r="A3789" i="2"/>
  <c r="A3790" i="2"/>
  <c r="A3791" i="2"/>
  <c r="A3792" i="2"/>
  <c r="A3793" i="2"/>
  <c r="A3794" i="2"/>
  <c r="A3795" i="2"/>
  <c r="A3796" i="2"/>
  <c r="A3797" i="2"/>
  <c r="A3798" i="2"/>
  <c r="A3799" i="2"/>
  <c r="A3800" i="2"/>
  <c r="A3801" i="2"/>
  <c r="A3802" i="2"/>
  <c r="A3803" i="2"/>
  <c r="A3804" i="2"/>
  <c r="A3805" i="2"/>
  <c r="A3806" i="2"/>
  <c r="A3807" i="2"/>
  <c r="A3808" i="2"/>
  <c r="A3809" i="2"/>
  <c r="A3810" i="2"/>
  <c r="A3811" i="2"/>
  <c r="A3812" i="2"/>
  <c r="A3813" i="2"/>
  <c r="A3814" i="2"/>
  <c r="A3815" i="2"/>
  <c r="A3816" i="2"/>
  <c r="A3817" i="2"/>
  <c r="A3818" i="2"/>
  <c r="A3819" i="2"/>
  <c r="A3820" i="2"/>
  <c r="A3821" i="2"/>
  <c r="A3822" i="2"/>
  <c r="A3823" i="2"/>
  <c r="A3824" i="2"/>
  <c r="A3825" i="2"/>
  <c r="A3826" i="2"/>
  <c r="A3827" i="2"/>
  <c r="A3828" i="2"/>
  <c r="A3829" i="2"/>
  <c r="A3830" i="2"/>
  <c r="A3831" i="2"/>
  <c r="A3832" i="2"/>
  <c r="A3833" i="2"/>
  <c r="A3834" i="2"/>
  <c r="A3835" i="2"/>
  <c r="A3836" i="2"/>
  <c r="A3837" i="2"/>
  <c r="A3838" i="2"/>
  <c r="A3839" i="2"/>
  <c r="A3840" i="2"/>
  <c r="A3841" i="2"/>
  <c r="A3842" i="2"/>
  <c r="A3843" i="2"/>
  <c r="A3844" i="2"/>
  <c r="A3845" i="2"/>
  <c r="A3846" i="2"/>
  <c r="A3847" i="2"/>
  <c r="A3848" i="2"/>
  <c r="A3849" i="2"/>
  <c r="A3850" i="2"/>
  <c r="A3851" i="2"/>
  <c r="A3852" i="2"/>
  <c r="A3853" i="2"/>
  <c r="A3854" i="2"/>
  <c r="A3855" i="2"/>
  <c r="A3856" i="2"/>
  <c r="A3857" i="2"/>
  <c r="A3858" i="2"/>
  <c r="A3859" i="2"/>
  <c r="A3860" i="2"/>
  <c r="A3861" i="2"/>
  <c r="A3862" i="2"/>
  <c r="A3863" i="2"/>
  <c r="A3864" i="2"/>
  <c r="A3865" i="2"/>
  <c r="A3866" i="2"/>
  <c r="A3867" i="2"/>
  <c r="A3868" i="2"/>
  <c r="A3869" i="2"/>
  <c r="A3870" i="2"/>
  <c r="A3871" i="2"/>
  <c r="A3872" i="2"/>
  <c r="A3873" i="2"/>
  <c r="A3874" i="2"/>
  <c r="A3875" i="2"/>
  <c r="A3876" i="2"/>
  <c r="A3877" i="2"/>
  <c r="A3878" i="2"/>
  <c r="A3879" i="2"/>
  <c r="A3880" i="2"/>
  <c r="A3881" i="2"/>
  <c r="A3882" i="2"/>
  <c r="A3883" i="2"/>
  <c r="A3884" i="2"/>
  <c r="A3885" i="2"/>
  <c r="A3886" i="2"/>
  <c r="A3887" i="2"/>
  <c r="A3888" i="2"/>
  <c r="A3889" i="2"/>
  <c r="A3890" i="2"/>
  <c r="A3891" i="2"/>
  <c r="A3892" i="2"/>
  <c r="A3893" i="2"/>
  <c r="A3894" i="2"/>
  <c r="A3895" i="2"/>
  <c r="A3896" i="2"/>
  <c r="A3897" i="2"/>
  <c r="A3898" i="2"/>
  <c r="A3899" i="2"/>
  <c r="A3900" i="2"/>
  <c r="A3901" i="2"/>
  <c r="A3902" i="2"/>
  <c r="A3903" i="2"/>
  <c r="A3904" i="2"/>
  <c r="A3905" i="2"/>
  <c r="A3906" i="2"/>
  <c r="A3907" i="2"/>
  <c r="A3908" i="2"/>
  <c r="A3909" i="2"/>
  <c r="A3910" i="2"/>
  <c r="A3911" i="2"/>
  <c r="A3912" i="2"/>
  <c r="A3913" i="2"/>
  <c r="A3914" i="2"/>
  <c r="A3915" i="2"/>
  <c r="A3916" i="2"/>
  <c r="A3917" i="2"/>
  <c r="A3918" i="2"/>
  <c r="A3919" i="2"/>
  <c r="A3920" i="2"/>
  <c r="A3921" i="2"/>
  <c r="A3922" i="2"/>
  <c r="A3923" i="2"/>
  <c r="A3924" i="2"/>
  <c r="A3925" i="2"/>
  <c r="A3926" i="2"/>
  <c r="A3927" i="2"/>
  <c r="A3928" i="2"/>
  <c r="A3929" i="2"/>
  <c r="A3930" i="2"/>
  <c r="A3931" i="2"/>
  <c r="A3932" i="2"/>
  <c r="A3933" i="2"/>
  <c r="A3934" i="2"/>
  <c r="A3935" i="2"/>
  <c r="A3936" i="2"/>
  <c r="A3937" i="2"/>
  <c r="A3938" i="2"/>
  <c r="A3939" i="2"/>
  <c r="A3940" i="2"/>
  <c r="A3941" i="2"/>
  <c r="A3942" i="2"/>
  <c r="A3943" i="2"/>
  <c r="A3944" i="2"/>
  <c r="A3945" i="2"/>
  <c r="A3946" i="2"/>
  <c r="A3947" i="2"/>
  <c r="A3948" i="2"/>
  <c r="A3949" i="2"/>
  <c r="A3950" i="2"/>
  <c r="A3951" i="2"/>
  <c r="A3952" i="2"/>
  <c r="A3953" i="2"/>
  <c r="A3954" i="2"/>
  <c r="A3955" i="2"/>
  <c r="A3956" i="2"/>
  <c r="A3957" i="2"/>
  <c r="A3958" i="2"/>
  <c r="A3959" i="2"/>
  <c r="A3960" i="2"/>
  <c r="A3961" i="2"/>
  <c r="A3962" i="2"/>
  <c r="A3963" i="2"/>
  <c r="A3964" i="2"/>
  <c r="A3965" i="2"/>
  <c r="A3966" i="2"/>
  <c r="A3967" i="2"/>
  <c r="A3968" i="2"/>
  <c r="A3969" i="2"/>
  <c r="A3970" i="2"/>
  <c r="A3971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A4076" i="2"/>
  <c r="A4077" i="2"/>
  <c r="A4078" i="2"/>
  <c r="A4079" i="2"/>
  <c r="A4080" i="2"/>
  <c r="A4081" i="2"/>
  <c r="A4082" i="2"/>
  <c r="A4083" i="2"/>
  <c r="A4084" i="2"/>
  <c r="A4085" i="2"/>
  <c r="A4086" i="2"/>
  <c r="A4087" i="2"/>
  <c r="A4088" i="2"/>
  <c r="A4089" i="2"/>
  <c r="A4090" i="2"/>
  <c r="A4091" i="2"/>
  <c r="A4092" i="2"/>
  <c r="A4093" i="2"/>
  <c r="A4094" i="2"/>
  <c r="A4095" i="2"/>
  <c r="A4096" i="2"/>
  <c r="A4097" i="2"/>
  <c r="A4098" i="2"/>
  <c r="A4099" i="2"/>
  <c r="A4100" i="2"/>
  <c r="A4101" i="2"/>
  <c r="A4102" i="2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3" i="2"/>
  <c r="A4124" i="2"/>
  <c r="A4125" i="2"/>
  <c r="A4126" i="2"/>
  <c r="A4127" i="2"/>
  <c r="A4128" i="2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3" i="2"/>
  <c r="A4144" i="2"/>
  <c r="A4145" i="2"/>
  <c r="A4146" i="2"/>
  <c r="A4147" i="2"/>
  <c r="A4148" i="2"/>
  <c r="A4149" i="2"/>
  <c r="A4150" i="2"/>
  <c r="A4151" i="2"/>
  <c r="A4152" i="2"/>
  <c r="A4153" i="2"/>
  <c r="A4154" i="2"/>
  <c r="A4155" i="2"/>
  <c r="A4156" i="2"/>
  <c r="A4157" i="2"/>
  <c r="A4158" i="2"/>
  <c r="A4159" i="2"/>
  <c r="A4160" i="2"/>
  <c r="A4161" i="2"/>
  <c r="A4162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A4180" i="2"/>
  <c r="A4181" i="2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A4206" i="2"/>
  <c r="A4207" i="2"/>
  <c r="A4208" i="2"/>
  <c r="A4209" i="2"/>
  <c r="A4210" i="2"/>
  <c r="A4211" i="2"/>
  <c r="A4212" i="2"/>
  <c r="A4213" i="2"/>
  <c r="A4214" i="2"/>
  <c r="A4215" i="2"/>
  <c r="A4216" i="2"/>
  <c r="A4217" i="2"/>
  <c r="A4218" i="2"/>
  <c r="A4219" i="2"/>
  <c r="A4220" i="2"/>
  <c r="A4221" i="2"/>
  <c r="A4222" i="2"/>
  <c r="A4223" i="2"/>
  <c r="A4224" i="2"/>
  <c r="A4225" i="2"/>
  <c r="A4226" i="2"/>
  <c r="A4227" i="2"/>
  <c r="A4228" i="2"/>
  <c r="A4229" i="2"/>
  <c r="A4230" i="2"/>
  <c r="A4231" i="2"/>
  <c r="A4232" i="2"/>
  <c r="A4233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A4258" i="2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2" i="2"/>
  <c r="A4283" i="2"/>
  <c r="A4284" i="2"/>
  <c r="A4285" i="2"/>
  <c r="A4286" i="2"/>
  <c r="A4287" i="2"/>
  <c r="A4288" i="2"/>
  <c r="A4289" i="2"/>
  <c r="A4290" i="2"/>
  <c r="A4291" i="2"/>
  <c r="A4292" i="2"/>
  <c r="A4293" i="2"/>
  <c r="A4294" i="2"/>
  <c r="A4295" i="2"/>
  <c r="A4296" i="2"/>
  <c r="A4297" i="2"/>
  <c r="A4298" i="2"/>
  <c r="A4299" i="2"/>
  <c r="A4300" i="2"/>
  <c r="A4301" i="2"/>
  <c r="A4302" i="2"/>
  <c r="A4303" i="2"/>
  <c r="A4304" i="2"/>
  <c r="A4305" i="2"/>
  <c r="A4306" i="2"/>
  <c r="A4307" i="2"/>
  <c r="A4308" i="2"/>
  <c r="A4309" i="2"/>
  <c r="A4310" i="2"/>
  <c r="A4311" i="2"/>
  <c r="A4312" i="2"/>
  <c r="A4313" i="2"/>
  <c r="A4314" i="2"/>
  <c r="A4315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1" i="2"/>
  <c r="A4332" i="2"/>
  <c r="A4333" i="2"/>
  <c r="A4334" i="2"/>
  <c r="A4335" i="2"/>
  <c r="A4336" i="2"/>
  <c r="A4337" i="2"/>
  <c r="A4338" i="2"/>
  <c r="A4339" i="2"/>
  <c r="A4340" i="2"/>
  <c r="A4341" i="2"/>
  <c r="A4342" i="2"/>
  <c r="A4343" i="2"/>
  <c r="A4344" i="2"/>
  <c r="A4345" i="2"/>
  <c r="A4346" i="2"/>
  <c r="A4347" i="2"/>
  <c r="A4348" i="2"/>
  <c r="A4349" i="2"/>
  <c r="A4350" i="2"/>
  <c r="A4351" i="2"/>
  <c r="A4352" i="2"/>
  <c r="A4353" i="2"/>
  <c r="A4354" i="2"/>
  <c r="A4355" i="2"/>
  <c r="A4356" i="2"/>
  <c r="A4357" i="2"/>
  <c r="A4358" i="2"/>
  <c r="A4359" i="2"/>
  <c r="A4360" i="2"/>
  <c r="A4361" i="2"/>
  <c r="A4362" i="2"/>
  <c r="A4363" i="2"/>
  <c r="A4364" i="2"/>
  <c r="A4365" i="2"/>
  <c r="A4366" i="2"/>
  <c r="A4367" i="2"/>
  <c r="A4368" i="2"/>
  <c r="A4369" i="2"/>
  <c r="A4370" i="2"/>
  <c r="A4371" i="2"/>
  <c r="A4372" i="2"/>
  <c r="A4373" i="2"/>
  <c r="A4374" i="2"/>
  <c r="A4375" i="2"/>
  <c r="A4376" i="2"/>
  <c r="A4377" i="2"/>
  <c r="A4378" i="2"/>
  <c r="A4379" i="2"/>
  <c r="A4380" i="2"/>
  <c r="A4381" i="2"/>
  <c r="A4382" i="2"/>
  <c r="A4383" i="2"/>
  <c r="A4384" i="2"/>
  <c r="A4385" i="2"/>
  <c r="A4386" i="2"/>
  <c r="A4387" i="2"/>
  <c r="A4388" i="2"/>
  <c r="A4389" i="2"/>
  <c r="A4390" i="2"/>
  <c r="A4391" i="2"/>
  <c r="A4392" i="2"/>
  <c r="A4393" i="2"/>
  <c r="A4394" i="2"/>
  <c r="A4395" i="2"/>
  <c r="A4396" i="2"/>
  <c r="A4397" i="2"/>
  <c r="A4398" i="2"/>
  <c r="A4399" i="2"/>
  <c r="A4400" i="2"/>
  <c r="A4401" i="2"/>
  <c r="A4402" i="2"/>
  <c r="A4403" i="2"/>
  <c r="A4404" i="2"/>
  <c r="A4405" i="2"/>
  <c r="A4406" i="2"/>
  <c r="A4407" i="2"/>
  <c r="A4408" i="2"/>
  <c r="A4409" i="2"/>
  <c r="A4410" i="2"/>
  <c r="A4411" i="2"/>
  <c r="A4412" i="2"/>
  <c r="A4413" i="2"/>
  <c r="A4414" i="2"/>
  <c r="A4415" i="2"/>
  <c r="A4416" i="2"/>
  <c r="A4417" i="2"/>
  <c r="A4418" i="2"/>
  <c r="A4419" i="2"/>
  <c r="A4420" i="2"/>
  <c r="A4421" i="2"/>
  <c r="A4422" i="2"/>
  <c r="A4423" i="2"/>
  <c r="A4424" i="2"/>
  <c r="A4425" i="2"/>
  <c r="A4426" i="2"/>
  <c r="A4427" i="2"/>
  <c r="A4428" i="2"/>
  <c r="A4429" i="2"/>
  <c r="A4430" i="2"/>
  <c r="A4431" i="2"/>
  <c r="A4432" i="2"/>
  <c r="A4433" i="2"/>
  <c r="A4434" i="2"/>
  <c r="A4435" i="2"/>
  <c r="A4436" i="2"/>
  <c r="A4437" i="2"/>
  <c r="A4438" i="2"/>
  <c r="A4439" i="2"/>
  <c r="A4440" i="2"/>
  <c r="A4441" i="2"/>
  <c r="A4442" i="2"/>
  <c r="A4443" i="2"/>
  <c r="A4444" i="2"/>
  <c r="A4445" i="2"/>
  <c r="A4446" i="2"/>
  <c r="A4447" i="2"/>
  <c r="A4448" i="2"/>
  <c r="A4449" i="2"/>
  <c r="A4450" i="2"/>
  <c r="A4451" i="2"/>
  <c r="A4452" i="2"/>
  <c r="A4453" i="2"/>
  <c r="A4454" i="2"/>
  <c r="A4455" i="2"/>
  <c r="A4456" i="2"/>
  <c r="A4457" i="2"/>
  <c r="A4458" i="2"/>
  <c r="A4459" i="2"/>
  <c r="A4460" i="2"/>
  <c r="A4461" i="2"/>
  <c r="A4462" i="2"/>
  <c r="A4463" i="2"/>
  <c r="A4464" i="2"/>
  <c r="A4465" i="2"/>
  <c r="A4466" i="2"/>
  <c r="A4467" i="2"/>
  <c r="A4468" i="2"/>
  <c r="A4469" i="2"/>
  <c r="A4470" i="2"/>
  <c r="A4471" i="2"/>
  <c r="A4472" i="2"/>
  <c r="A4473" i="2"/>
  <c r="A4474" i="2"/>
  <c r="A4475" i="2"/>
  <c r="A4476" i="2"/>
  <c r="A4477" i="2"/>
  <c r="A4478" i="2"/>
  <c r="A4479" i="2"/>
  <c r="A4480" i="2"/>
  <c r="A4481" i="2"/>
  <c r="A4482" i="2"/>
  <c r="A4483" i="2"/>
  <c r="A4484" i="2"/>
  <c r="A4485" i="2"/>
  <c r="A4486" i="2"/>
  <c r="A4487" i="2"/>
  <c r="A4488" i="2"/>
  <c r="A4489" i="2"/>
  <c r="A4490" i="2"/>
  <c r="A4491" i="2"/>
  <c r="A4492" i="2"/>
  <c r="A4493" i="2"/>
  <c r="A4494" i="2"/>
  <c r="A4495" i="2"/>
  <c r="A4496" i="2"/>
  <c r="A4497" i="2"/>
  <c r="A4498" i="2"/>
  <c r="A4499" i="2"/>
  <c r="A4500" i="2"/>
  <c r="A4501" i="2"/>
  <c r="A4502" i="2"/>
  <c r="A4503" i="2"/>
  <c r="A4504" i="2"/>
  <c r="A4505" i="2"/>
  <c r="A4506" i="2"/>
  <c r="A4507" i="2"/>
  <c r="A4508" i="2"/>
  <c r="A4509" i="2"/>
  <c r="A4510" i="2"/>
  <c r="A4511" i="2"/>
  <c r="A4512" i="2"/>
  <c r="A4513" i="2"/>
  <c r="A4514" i="2"/>
  <c r="A4515" i="2"/>
  <c r="A4516" i="2"/>
  <c r="A4517" i="2"/>
  <c r="A4518" i="2"/>
  <c r="A4519" i="2"/>
  <c r="A4520" i="2"/>
  <c r="A4521" i="2"/>
  <c r="A4522" i="2"/>
  <c r="A4523" i="2"/>
  <c r="A4524" i="2"/>
  <c r="A4525" i="2"/>
  <c r="A4526" i="2"/>
  <c r="A4527" i="2"/>
  <c r="A4528" i="2"/>
  <c r="A4529" i="2"/>
  <c r="A4530" i="2"/>
  <c r="A4531" i="2"/>
  <c r="A4532" i="2"/>
  <c r="A4533" i="2"/>
  <c r="A4534" i="2"/>
  <c r="A4535" i="2"/>
  <c r="A4536" i="2"/>
  <c r="A4537" i="2"/>
  <c r="A4538" i="2"/>
  <c r="A4539" i="2"/>
  <c r="A4540" i="2"/>
  <c r="A4541" i="2"/>
  <c r="A4542" i="2"/>
  <c r="A4543" i="2"/>
  <c r="A4544" i="2"/>
  <c r="A4545" i="2"/>
  <c r="A4546" i="2"/>
  <c r="A4547" i="2"/>
  <c r="A4548" i="2"/>
  <c r="A4549" i="2"/>
  <c r="A4550" i="2"/>
  <c r="A4551" i="2"/>
  <c r="A4552" i="2"/>
  <c r="A4553" i="2"/>
  <c r="A4554" i="2"/>
  <c r="A4555" i="2"/>
  <c r="A4556" i="2"/>
  <c r="A4557" i="2"/>
  <c r="A4558" i="2"/>
  <c r="A4559" i="2"/>
  <c r="A4560" i="2"/>
  <c r="A4561" i="2"/>
  <c r="A4562" i="2"/>
  <c r="A4563" i="2"/>
  <c r="A4564" i="2"/>
  <c r="A4565" i="2"/>
  <c r="A4566" i="2"/>
  <c r="A4567" i="2"/>
  <c r="A4568" i="2"/>
  <c r="A4569" i="2"/>
  <c r="A4570" i="2"/>
  <c r="A4571" i="2"/>
  <c r="A4572" i="2"/>
  <c r="A4573" i="2"/>
  <c r="A4574" i="2"/>
  <c r="A4575" i="2"/>
  <c r="A4576" i="2"/>
  <c r="A4577" i="2"/>
  <c r="A4578" i="2"/>
  <c r="A4579" i="2"/>
  <c r="A4580" i="2"/>
  <c r="A4581" i="2"/>
  <c r="A4582" i="2"/>
  <c r="A4583" i="2"/>
  <c r="A4584" i="2"/>
  <c r="A4585" i="2"/>
  <c r="A4586" i="2"/>
  <c r="A4587" i="2"/>
  <c r="A4588" i="2"/>
  <c r="A4589" i="2"/>
  <c r="A4590" i="2"/>
  <c r="A4591" i="2"/>
  <c r="A4592" i="2"/>
  <c r="A4593" i="2"/>
  <c r="A4594" i="2"/>
  <c r="A4595" i="2"/>
  <c r="A4596" i="2"/>
  <c r="A4597" i="2"/>
  <c r="A4598" i="2"/>
  <c r="A4599" i="2"/>
  <c r="A4600" i="2"/>
  <c r="A4601" i="2"/>
  <c r="A4602" i="2"/>
  <c r="A4603" i="2"/>
  <c r="A4604" i="2"/>
  <c r="A4605" i="2"/>
  <c r="A4606" i="2"/>
  <c r="A4607" i="2"/>
  <c r="A4608" i="2"/>
  <c r="A4609" i="2"/>
  <c r="A4610" i="2"/>
  <c r="A4611" i="2"/>
  <c r="A4612" i="2"/>
  <c r="A4613" i="2"/>
  <c r="A4614" i="2"/>
  <c r="A4615" i="2"/>
  <c r="A4616" i="2"/>
  <c r="A4617" i="2"/>
  <c r="A4618" i="2"/>
  <c r="A4619" i="2"/>
  <c r="A4620" i="2"/>
  <c r="A4621" i="2"/>
  <c r="A4622" i="2"/>
  <c r="A4623" i="2"/>
  <c r="A4624" i="2"/>
  <c r="A4625" i="2"/>
  <c r="A4626" i="2"/>
  <c r="A4627" i="2"/>
  <c r="A4628" i="2"/>
  <c r="A4629" i="2"/>
  <c r="A4630" i="2"/>
  <c r="A4631" i="2"/>
  <c r="A4632" i="2"/>
  <c r="A4633" i="2"/>
  <c r="A4634" i="2"/>
  <c r="A4635" i="2"/>
  <c r="A4636" i="2"/>
  <c r="A4637" i="2"/>
  <c r="A4638" i="2"/>
  <c r="A4639" i="2"/>
  <c r="A4640" i="2"/>
  <c r="A4641" i="2"/>
  <c r="A4642" i="2"/>
  <c r="A4643" i="2"/>
  <c r="A4644" i="2"/>
  <c r="A4645" i="2"/>
  <c r="A4646" i="2"/>
  <c r="A4647" i="2"/>
  <c r="A4648" i="2"/>
  <c r="A4649" i="2"/>
  <c r="A4650" i="2"/>
  <c r="A4651" i="2"/>
  <c r="A4652" i="2"/>
  <c r="A4653" i="2"/>
  <c r="A4654" i="2"/>
  <c r="A4655" i="2"/>
  <c r="A4656" i="2"/>
  <c r="A4657" i="2"/>
  <c r="A4658" i="2"/>
  <c r="A4659" i="2"/>
  <c r="A4660" i="2"/>
  <c r="A4661" i="2"/>
  <c r="A4662" i="2"/>
  <c r="A4663" i="2"/>
  <c r="A4664" i="2"/>
  <c r="A4665" i="2"/>
  <c r="A4666" i="2"/>
  <c r="A4667" i="2"/>
  <c r="A4668" i="2"/>
  <c r="A4669" i="2"/>
  <c r="A4670" i="2"/>
  <c r="A4671" i="2"/>
  <c r="A4672" i="2"/>
  <c r="A4673" i="2"/>
  <c r="A4674" i="2"/>
  <c r="A4675" i="2"/>
  <c r="A4676" i="2"/>
  <c r="A4677" i="2"/>
  <c r="A4678" i="2"/>
  <c r="A4679" i="2"/>
  <c r="A4680" i="2"/>
  <c r="A4681" i="2"/>
  <c r="A4682" i="2"/>
  <c r="A4683" i="2"/>
  <c r="A4684" i="2"/>
  <c r="A4685" i="2"/>
  <c r="A4686" i="2"/>
  <c r="A4687" i="2"/>
  <c r="A4688" i="2"/>
  <c r="A4689" i="2"/>
  <c r="A4690" i="2"/>
  <c r="A4691" i="2"/>
  <c r="A4692" i="2"/>
  <c r="A4693" i="2"/>
  <c r="A4694" i="2"/>
  <c r="A4695" i="2"/>
  <c r="A4696" i="2"/>
  <c r="A4697" i="2"/>
  <c r="A4698" i="2"/>
  <c r="A4699" i="2"/>
  <c r="A4700" i="2"/>
  <c r="A4701" i="2"/>
  <c r="A4702" i="2"/>
  <c r="A4703" i="2"/>
  <c r="A4704" i="2"/>
  <c r="A4705" i="2"/>
  <c r="A4706" i="2"/>
  <c r="A4707" i="2"/>
  <c r="A4708" i="2"/>
  <c r="A4709" i="2"/>
  <c r="A4710" i="2"/>
  <c r="A4711" i="2"/>
  <c r="A4712" i="2"/>
  <c r="A4713" i="2"/>
  <c r="A4714" i="2"/>
  <c r="A4715" i="2"/>
  <c r="A4716" i="2"/>
  <c r="A4717" i="2"/>
  <c r="A4718" i="2"/>
  <c r="A4719" i="2"/>
  <c r="A4720" i="2"/>
  <c r="A4721" i="2"/>
  <c r="A4722" i="2"/>
  <c r="A4723" i="2"/>
  <c r="A4724" i="2"/>
  <c r="A4725" i="2"/>
  <c r="A4726" i="2"/>
  <c r="A4727" i="2"/>
  <c r="A4728" i="2"/>
  <c r="A4729" i="2"/>
  <c r="A4730" i="2"/>
  <c r="A4731" i="2"/>
  <c r="A4732" i="2"/>
  <c r="A4733" i="2"/>
  <c r="A4734" i="2"/>
  <c r="A4735" i="2"/>
  <c r="A4736" i="2"/>
  <c r="A4737" i="2"/>
  <c r="A4738" i="2"/>
  <c r="A4739" i="2"/>
  <c r="A4740" i="2"/>
  <c r="A4741" i="2"/>
  <c r="A4742" i="2"/>
  <c r="A4743" i="2"/>
  <c r="A4744" i="2"/>
  <c r="A4745" i="2"/>
  <c r="A4746" i="2"/>
  <c r="A4747" i="2"/>
  <c r="A4748" i="2"/>
  <c r="A4749" i="2"/>
  <c r="A4750" i="2"/>
  <c r="A4751" i="2"/>
  <c r="A4752" i="2"/>
  <c r="A4753" i="2"/>
  <c r="A4754" i="2"/>
  <c r="A4755" i="2"/>
  <c r="A4756" i="2"/>
  <c r="A4757" i="2"/>
  <c r="A4758" i="2"/>
  <c r="A4759" i="2"/>
  <c r="A4760" i="2"/>
  <c r="A4761" i="2"/>
  <c r="A4762" i="2"/>
  <c r="A4763" i="2"/>
  <c r="A4764" i="2"/>
  <c r="A4765" i="2"/>
  <c r="A4766" i="2"/>
  <c r="A4767" i="2"/>
  <c r="A4768" i="2"/>
  <c r="A4769" i="2"/>
  <c r="A4770" i="2"/>
  <c r="A4771" i="2"/>
  <c r="A4772" i="2"/>
  <c r="A4773" i="2"/>
  <c r="A4774" i="2"/>
  <c r="A4775" i="2"/>
  <c r="A4776" i="2"/>
  <c r="A4777" i="2"/>
  <c r="A4778" i="2"/>
  <c r="A4779" i="2"/>
  <c r="A4780" i="2"/>
  <c r="A4781" i="2"/>
  <c r="A4782" i="2"/>
  <c r="A4783" i="2"/>
  <c r="A4784" i="2"/>
  <c r="A4785" i="2"/>
  <c r="A4786" i="2"/>
  <c r="A4787" i="2"/>
  <c r="A4788" i="2"/>
  <c r="A4789" i="2"/>
  <c r="A4790" i="2"/>
  <c r="A4791" i="2"/>
  <c r="A4792" i="2"/>
  <c r="A4793" i="2"/>
  <c r="A4794" i="2"/>
  <c r="A4795" i="2"/>
  <c r="A4796" i="2"/>
  <c r="A4797" i="2"/>
  <c r="A4798" i="2"/>
  <c r="A4799" i="2"/>
  <c r="A4800" i="2"/>
  <c r="A4801" i="2"/>
  <c r="A4802" i="2"/>
  <c r="A4803" i="2"/>
  <c r="A4804" i="2"/>
  <c r="A4805" i="2"/>
  <c r="A4806" i="2"/>
  <c r="A4807" i="2"/>
  <c r="A4808" i="2"/>
  <c r="A4809" i="2"/>
  <c r="A4810" i="2"/>
  <c r="A4811" i="2"/>
  <c r="A4812" i="2"/>
  <c r="A4813" i="2"/>
  <c r="A4814" i="2"/>
  <c r="A4815" i="2"/>
  <c r="A4816" i="2"/>
  <c r="A4817" i="2"/>
  <c r="A4818" i="2"/>
  <c r="A4819" i="2"/>
  <c r="A4820" i="2"/>
  <c r="A4821" i="2"/>
  <c r="A4822" i="2"/>
  <c r="A4823" i="2"/>
  <c r="A4824" i="2"/>
  <c r="A4825" i="2"/>
  <c r="A4826" i="2"/>
  <c r="A4827" i="2"/>
  <c r="A4828" i="2"/>
  <c r="A4829" i="2"/>
  <c r="A4830" i="2"/>
  <c r="A4831" i="2"/>
  <c r="A4832" i="2"/>
  <c r="A4833" i="2"/>
  <c r="A4834" i="2"/>
  <c r="A4835" i="2"/>
  <c r="A4836" i="2"/>
  <c r="A4837" i="2"/>
  <c r="A4838" i="2"/>
  <c r="A4839" i="2"/>
  <c r="A4840" i="2"/>
  <c r="A4841" i="2"/>
  <c r="A4842" i="2"/>
  <c r="A4843" i="2"/>
  <c r="A4844" i="2"/>
  <c r="A4845" i="2"/>
  <c r="A4846" i="2"/>
  <c r="A4847" i="2"/>
  <c r="A4848" i="2"/>
  <c r="A4849" i="2"/>
  <c r="A4850" i="2"/>
  <c r="A4851" i="2"/>
  <c r="A4852" i="2"/>
  <c r="A4853" i="2"/>
  <c r="A4854" i="2"/>
  <c r="A4855" i="2"/>
  <c r="A4856" i="2"/>
  <c r="A4857" i="2"/>
  <c r="A4858" i="2"/>
  <c r="A4859" i="2"/>
  <c r="A4860" i="2"/>
  <c r="A4861" i="2"/>
  <c r="A4862" i="2"/>
  <c r="A4863" i="2"/>
  <c r="A4864" i="2"/>
  <c r="A4865" i="2"/>
  <c r="A4866" i="2"/>
  <c r="A4867" i="2"/>
  <c r="A4868" i="2"/>
  <c r="A4869" i="2"/>
  <c r="A4870" i="2"/>
  <c r="A4871" i="2"/>
  <c r="A4872" i="2"/>
  <c r="A4873" i="2"/>
  <c r="A4874" i="2"/>
  <c r="A4875" i="2"/>
  <c r="A4876" i="2"/>
  <c r="A4877" i="2"/>
  <c r="A4878" i="2"/>
  <c r="A4879" i="2"/>
  <c r="A4880" i="2"/>
  <c r="A4881" i="2"/>
  <c r="A4882" i="2"/>
  <c r="A4883" i="2"/>
  <c r="A4884" i="2"/>
  <c r="A4885" i="2"/>
  <c r="A4886" i="2"/>
  <c r="A4887" i="2"/>
  <c r="A4888" i="2"/>
  <c r="A4889" i="2"/>
  <c r="A4890" i="2"/>
  <c r="A4891" i="2"/>
  <c r="A4892" i="2"/>
  <c r="A4893" i="2"/>
  <c r="A4894" i="2"/>
  <c r="A4895" i="2"/>
  <c r="A4896" i="2"/>
  <c r="A4897" i="2"/>
  <c r="A4898" i="2"/>
  <c r="A4899" i="2"/>
  <c r="A4900" i="2"/>
  <c r="A4901" i="2"/>
  <c r="A4902" i="2"/>
  <c r="A4903" i="2"/>
  <c r="A4904" i="2"/>
  <c r="A4905" i="2"/>
  <c r="A4906" i="2"/>
  <c r="A4907" i="2"/>
  <c r="A4908" i="2"/>
  <c r="A4909" i="2"/>
  <c r="A4910" i="2"/>
  <c r="A4911" i="2"/>
  <c r="A4912" i="2"/>
  <c r="A4913" i="2"/>
  <c r="A4914" i="2"/>
  <c r="A4915" i="2"/>
  <c r="A4916" i="2"/>
  <c r="A4917" i="2"/>
  <c r="A4918" i="2"/>
  <c r="A4919" i="2"/>
  <c r="A4920" i="2"/>
  <c r="A4921" i="2"/>
  <c r="A4922" i="2"/>
  <c r="A4923" i="2"/>
  <c r="A4924" i="2"/>
  <c r="A4925" i="2"/>
  <c r="A4926" i="2"/>
  <c r="A4927" i="2"/>
  <c r="A4928" i="2"/>
  <c r="A4929" i="2"/>
  <c r="A4930" i="2"/>
  <c r="A4931" i="2"/>
  <c r="A4932" i="2"/>
  <c r="A4933" i="2"/>
  <c r="A4934" i="2"/>
  <c r="A4935" i="2"/>
  <c r="A4936" i="2"/>
  <c r="A4937" i="2"/>
  <c r="A4938" i="2"/>
  <c r="A4939" i="2"/>
  <c r="A4940" i="2"/>
  <c r="A4941" i="2"/>
  <c r="A4942" i="2"/>
  <c r="A4943" i="2"/>
  <c r="A4944" i="2"/>
  <c r="A4945" i="2"/>
  <c r="A4946" i="2"/>
  <c r="A4947" i="2"/>
  <c r="A4948" i="2"/>
  <c r="A4949" i="2"/>
  <c r="A4950" i="2"/>
  <c r="A4951" i="2"/>
  <c r="A4952" i="2"/>
  <c r="A4953" i="2"/>
  <c r="A4954" i="2"/>
  <c r="A4955" i="2"/>
  <c r="A4956" i="2"/>
  <c r="A4957" i="2"/>
  <c r="A4958" i="2"/>
  <c r="A4959" i="2"/>
  <c r="A4960" i="2"/>
  <c r="A4961" i="2"/>
  <c r="A4962" i="2"/>
  <c r="A4963" i="2"/>
  <c r="A4964" i="2"/>
  <c r="A4965" i="2"/>
  <c r="A4966" i="2"/>
  <c r="A4967" i="2"/>
  <c r="A4968" i="2"/>
  <c r="A4969" i="2"/>
  <c r="A4970" i="2"/>
  <c r="A4971" i="2"/>
  <c r="A4972" i="2"/>
  <c r="A4973" i="2"/>
  <c r="A4974" i="2"/>
  <c r="A4975" i="2"/>
  <c r="A4976" i="2"/>
  <c r="A4977" i="2"/>
  <c r="A4978" i="2"/>
  <c r="A4979" i="2"/>
  <c r="A4980" i="2"/>
  <c r="A4981" i="2"/>
  <c r="A4982" i="2"/>
  <c r="A4983" i="2"/>
  <c r="A4984" i="2"/>
  <c r="A4985" i="2"/>
  <c r="A4986" i="2"/>
  <c r="A4987" i="2"/>
  <c r="A4988" i="2"/>
  <c r="A4989" i="2"/>
  <c r="A4990" i="2"/>
  <c r="A4991" i="2"/>
  <c r="A4992" i="2"/>
  <c r="A4993" i="2"/>
  <c r="A4994" i="2"/>
  <c r="A4995" i="2"/>
  <c r="A4996" i="2"/>
  <c r="A4997" i="2"/>
  <c r="A4998" i="2"/>
  <c r="A4999" i="2"/>
  <c r="A5000" i="2"/>
  <c r="A5001" i="2"/>
  <c r="A5002" i="2"/>
  <c r="A5003" i="2"/>
  <c r="A5004" i="2"/>
  <c r="A5005" i="2"/>
  <c r="A5006" i="2"/>
  <c r="A5007" i="2"/>
  <c r="A5008" i="2"/>
  <c r="A5009" i="2"/>
  <c r="A5010" i="2"/>
  <c r="A5011" i="2"/>
  <c r="A5012" i="2"/>
  <c r="A5013" i="2"/>
  <c r="A5014" i="2"/>
  <c r="A5015" i="2"/>
  <c r="A5016" i="2"/>
  <c r="A5017" i="2"/>
  <c r="A5018" i="2"/>
  <c r="A5019" i="2"/>
  <c r="A5020" i="2"/>
  <c r="A5021" i="2"/>
  <c r="A5022" i="2"/>
  <c r="A5023" i="2"/>
  <c r="A5024" i="2"/>
  <c r="A5025" i="2"/>
  <c r="A5026" i="2"/>
  <c r="A5027" i="2"/>
  <c r="A5028" i="2"/>
  <c r="A5029" i="2"/>
  <c r="A5030" i="2"/>
  <c r="A5031" i="2"/>
  <c r="A5032" i="2"/>
  <c r="A5033" i="2"/>
  <c r="A5034" i="2"/>
  <c r="A5035" i="2"/>
  <c r="A5036" i="2"/>
  <c r="A5037" i="2"/>
  <c r="A5038" i="2"/>
  <c r="A5039" i="2"/>
  <c r="A5040" i="2"/>
  <c r="A5041" i="2"/>
  <c r="A5042" i="2"/>
  <c r="A5043" i="2"/>
  <c r="A5044" i="2"/>
  <c r="A5045" i="2"/>
  <c r="A5046" i="2"/>
  <c r="A5047" i="2"/>
  <c r="A5048" i="2"/>
  <c r="A5049" i="2"/>
  <c r="A5050" i="2"/>
  <c r="A5051" i="2"/>
  <c r="A5052" i="2"/>
  <c r="A5053" i="2"/>
  <c r="A5054" i="2"/>
  <c r="A5055" i="2"/>
  <c r="A5056" i="2"/>
  <c r="A5057" i="2"/>
  <c r="A5058" i="2"/>
  <c r="A5059" i="2"/>
  <c r="A5060" i="2"/>
  <c r="A5061" i="2"/>
  <c r="A5062" i="2"/>
  <c r="A5063" i="2"/>
  <c r="A5064" i="2"/>
  <c r="A5065" i="2"/>
  <c r="A5066" i="2"/>
  <c r="A5067" i="2"/>
  <c r="A5068" i="2"/>
  <c r="A5069" i="2"/>
  <c r="A5070" i="2"/>
  <c r="A5071" i="2"/>
  <c r="A5072" i="2"/>
  <c r="A5073" i="2"/>
  <c r="A5074" i="2"/>
  <c r="A5075" i="2"/>
  <c r="A5076" i="2"/>
  <c r="A5077" i="2"/>
  <c r="A5078" i="2"/>
  <c r="A5079" i="2"/>
  <c r="A5080" i="2"/>
  <c r="A5081" i="2"/>
  <c r="A5082" i="2"/>
  <c r="A5083" i="2"/>
  <c r="A5084" i="2"/>
  <c r="A5085" i="2"/>
  <c r="A5086" i="2"/>
  <c r="A5087" i="2"/>
  <c r="A5088" i="2"/>
  <c r="A5089" i="2"/>
  <c r="A5090" i="2"/>
  <c r="A5091" i="2"/>
  <c r="A5092" i="2"/>
  <c r="A5093" i="2"/>
  <c r="A5094" i="2"/>
  <c r="A5095" i="2"/>
  <c r="A5096" i="2"/>
  <c r="A5097" i="2"/>
  <c r="A5098" i="2"/>
  <c r="A5099" i="2"/>
  <c r="A5100" i="2"/>
  <c r="A5101" i="2"/>
  <c r="A5102" i="2"/>
  <c r="A5103" i="2"/>
  <c r="A5104" i="2"/>
  <c r="A5105" i="2"/>
  <c r="A5106" i="2"/>
  <c r="A5107" i="2"/>
  <c r="A5108" i="2"/>
  <c r="A5109" i="2"/>
  <c r="A5110" i="2"/>
  <c r="A5111" i="2"/>
  <c r="A5112" i="2"/>
  <c r="A5113" i="2"/>
  <c r="A5114" i="2"/>
  <c r="A5115" i="2"/>
  <c r="A5116" i="2"/>
  <c r="A5117" i="2"/>
  <c r="A5118" i="2"/>
  <c r="A5119" i="2"/>
  <c r="A5120" i="2"/>
  <c r="A5121" i="2"/>
  <c r="A5122" i="2"/>
  <c r="A5123" i="2"/>
  <c r="A5124" i="2"/>
  <c r="A5125" i="2"/>
  <c r="A5126" i="2"/>
  <c r="A5127" i="2"/>
  <c r="A5128" i="2"/>
  <c r="A5129" i="2"/>
  <c r="A5130" i="2"/>
  <c r="A5131" i="2"/>
  <c r="A5132" i="2"/>
  <c r="A5133" i="2"/>
  <c r="A5134" i="2"/>
  <c r="A5135" i="2"/>
  <c r="A5136" i="2"/>
  <c r="A5137" i="2"/>
  <c r="A5138" i="2"/>
  <c r="A5139" i="2"/>
  <c r="A5140" i="2"/>
  <c r="A5141" i="2"/>
  <c r="A5142" i="2"/>
  <c r="A5143" i="2"/>
  <c r="A5144" i="2"/>
  <c r="A5145" i="2"/>
  <c r="A5146" i="2"/>
  <c r="A5147" i="2"/>
  <c r="A5148" i="2"/>
  <c r="A5149" i="2"/>
  <c r="A5150" i="2"/>
  <c r="A5151" i="2"/>
  <c r="A5152" i="2"/>
  <c r="A5153" i="2"/>
  <c r="A5154" i="2"/>
  <c r="A5155" i="2"/>
  <c r="A5156" i="2"/>
  <c r="A5157" i="2"/>
  <c r="A5158" i="2"/>
  <c r="A5159" i="2"/>
  <c r="A5160" i="2"/>
  <c r="A5161" i="2"/>
  <c r="A5162" i="2"/>
  <c r="A5163" i="2"/>
  <c r="A5164" i="2"/>
  <c r="A5165" i="2"/>
  <c r="A5166" i="2"/>
  <c r="A5167" i="2"/>
  <c r="A5168" i="2"/>
  <c r="A5169" i="2"/>
  <c r="A5170" i="2"/>
  <c r="A5171" i="2"/>
  <c r="A5172" i="2"/>
  <c r="A5173" i="2"/>
  <c r="A5174" i="2"/>
  <c r="A5175" i="2"/>
  <c r="A5176" i="2"/>
  <c r="A5177" i="2"/>
  <c r="A5178" i="2"/>
  <c r="A5179" i="2"/>
  <c r="A5180" i="2"/>
  <c r="A5181" i="2"/>
  <c r="A5182" i="2"/>
  <c r="A5183" i="2"/>
  <c r="A5184" i="2"/>
  <c r="A5185" i="2"/>
  <c r="A5186" i="2"/>
  <c r="A5187" i="2"/>
  <c r="A5188" i="2"/>
  <c r="A5189" i="2"/>
  <c r="A5190" i="2"/>
  <c r="A5191" i="2"/>
  <c r="A5192" i="2"/>
  <c r="A5193" i="2"/>
  <c r="A5194" i="2"/>
  <c r="A5195" i="2"/>
  <c r="A5196" i="2"/>
  <c r="A5197" i="2"/>
  <c r="A5198" i="2"/>
  <c r="A5199" i="2"/>
  <c r="A5200" i="2"/>
  <c r="A5201" i="2"/>
  <c r="A5202" i="2"/>
  <c r="A5203" i="2"/>
  <c r="A5204" i="2"/>
  <c r="A5205" i="2"/>
  <c r="A5206" i="2"/>
  <c r="A5207" i="2"/>
  <c r="A5208" i="2"/>
  <c r="A5209" i="2"/>
  <c r="A5210" i="2"/>
  <c r="A5211" i="2"/>
  <c r="A5212" i="2"/>
  <c r="A5213" i="2"/>
  <c r="A5214" i="2"/>
  <c r="A5215" i="2"/>
  <c r="A5216" i="2"/>
  <c r="A5217" i="2"/>
  <c r="A5218" i="2"/>
  <c r="A5219" i="2"/>
  <c r="A5220" i="2"/>
  <c r="A5221" i="2"/>
  <c r="A5222" i="2"/>
  <c r="A5223" i="2"/>
  <c r="A5224" i="2"/>
  <c r="A5225" i="2"/>
  <c r="A5226" i="2"/>
  <c r="A5227" i="2"/>
  <c r="A5228" i="2"/>
  <c r="A5229" i="2"/>
  <c r="A5230" i="2"/>
  <c r="A5231" i="2"/>
  <c r="A5232" i="2"/>
  <c r="A5233" i="2"/>
  <c r="A5234" i="2"/>
  <c r="A5235" i="2"/>
  <c r="A5236" i="2"/>
  <c r="A5237" i="2"/>
  <c r="A5238" i="2"/>
  <c r="A5239" i="2"/>
  <c r="A5240" i="2"/>
  <c r="A5241" i="2"/>
  <c r="A5242" i="2"/>
  <c r="A5243" i="2"/>
  <c r="A5244" i="2"/>
  <c r="A5245" i="2"/>
  <c r="A5246" i="2"/>
  <c r="A5247" i="2"/>
  <c r="A5248" i="2"/>
  <c r="A5249" i="2"/>
  <c r="A5250" i="2"/>
  <c r="A5251" i="2"/>
  <c r="A5252" i="2"/>
  <c r="A5253" i="2"/>
  <c r="A5254" i="2"/>
  <c r="A5255" i="2"/>
  <c r="A5256" i="2"/>
  <c r="A5257" i="2"/>
  <c r="A5258" i="2"/>
  <c r="A5259" i="2"/>
  <c r="A5260" i="2"/>
  <c r="A5261" i="2"/>
  <c r="A5262" i="2"/>
  <c r="A5263" i="2"/>
  <c r="A5264" i="2"/>
  <c r="A5265" i="2"/>
  <c r="A5266" i="2"/>
  <c r="A5267" i="2"/>
  <c r="A5268" i="2"/>
  <c r="A5269" i="2"/>
  <c r="A5270" i="2"/>
  <c r="A5271" i="2"/>
  <c r="A5272" i="2"/>
  <c r="A5273" i="2"/>
  <c r="A5274" i="2"/>
  <c r="A5275" i="2"/>
  <c r="A5276" i="2"/>
  <c r="A5277" i="2"/>
  <c r="A5278" i="2"/>
  <c r="A5279" i="2"/>
  <c r="A5280" i="2"/>
  <c r="A5281" i="2"/>
  <c r="A5282" i="2"/>
  <c r="A5283" i="2"/>
  <c r="A5284" i="2"/>
  <c r="A5285" i="2"/>
  <c r="A5286" i="2"/>
  <c r="A5287" i="2"/>
  <c r="A5288" i="2"/>
  <c r="A5289" i="2"/>
  <c r="A5290" i="2"/>
  <c r="A5291" i="2"/>
  <c r="A5292" i="2"/>
  <c r="A5293" i="2"/>
  <c r="A5294" i="2"/>
  <c r="A5295" i="2"/>
  <c r="A5296" i="2"/>
  <c r="A5297" i="2"/>
  <c r="A5298" i="2"/>
  <c r="A5299" i="2"/>
  <c r="A5300" i="2"/>
  <c r="A5301" i="2"/>
  <c r="A5302" i="2"/>
  <c r="A5303" i="2"/>
  <c r="A5304" i="2"/>
  <c r="A5305" i="2"/>
  <c r="A5306" i="2"/>
  <c r="A5307" i="2"/>
  <c r="A5308" i="2"/>
  <c r="A5309" i="2"/>
  <c r="A5310" i="2"/>
  <c r="A5311" i="2"/>
  <c r="A5312" i="2"/>
  <c r="A5313" i="2"/>
  <c r="A5314" i="2"/>
  <c r="A5315" i="2"/>
  <c r="A5316" i="2"/>
  <c r="A5317" i="2"/>
  <c r="A5318" i="2"/>
  <c r="A5319" i="2"/>
  <c r="A5320" i="2"/>
  <c r="A5321" i="2"/>
  <c r="A5322" i="2"/>
  <c r="A5323" i="2"/>
  <c r="A5324" i="2"/>
  <c r="A5325" i="2"/>
  <c r="A5326" i="2"/>
  <c r="A5327" i="2"/>
  <c r="A5328" i="2"/>
  <c r="A5329" i="2"/>
  <c r="A5330" i="2"/>
  <c r="A5331" i="2"/>
  <c r="A5332" i="2"/>
  <c r="A5333" i="2"/>
  <c r="A5334" i="2"/>
  <c r="A5335" i="2"/>
  <c r="A5336" i="2"/>
  <c r="A5337" i="2"/>
  <c r="A5338" i="2"/>
  <c r="A5339" i="2"/>
  <c r="A5340" i="2"/>
  <c r="A5341" i="2"/>
  <c r="A5342" i="2"/>
  <c r="A5343" i="2"/>
  <c r="A5344" i="2"/>
  <c r="A5345" i="2"/>
  <c r="A5346" i="2"/>
  <c r="A5347" i="2"/>
  <c r="A5348" i="2"/>
  <c r="A5349" i="2"/>
  <c r="A5350" i="2"/>
  <c r="A5351" i="2"/>
  <c r="A5352" i="2"/>
  <c r="A5353" i="2"/>
  <c r="A5354" i="2"/>
  <c r="A5355" i="2"/>
  <c r="A5356" i="2"/>
  <c r="A5357" i="2"/>
  <c r="A5358" i="2"/>
  <c r="A5359" i="2"/>
  <c r="A5360" i="2"/>
  <c r="A5361" i="2"/>
  <c r="A5362" i="2"/>
  <c r="A5363" i="2"/>
  <c r="A5364" i="2"/>
  <c r="A5365" i="2"/>
  <c r="A5366" i="2"/>
  <c r="A5367" i="2"/>
  <c r="A5368" i="2"/>
  <c r="A5369" i="2"/>
  <c r="A5370" i="2"/>
  <c r="A5371" i="2"/>
  <c r="A5372" i="2"/>
  <c r="A5373" i="2"/>
  <c r="A5374" i="2"/>
  <c r="A5375" i="2"/>
  <c r="A5376" i="2"/>
  <c r="A5377" i="2"/>
  <c r="A5378" i="2"/>
  <c r="A5379" i="2"/>
  <c r="A5380" i="2"/>
  <c r="A5381" i="2"/>
  <c r="A5382" i="2"/>
  <c r="A5383" i="2"/>
  <c r="A5384" i="2"/>
  <c r="A5385" i="2"/>
  <c r="A5386" i="2"/>
  <c r="A5387" i="2"/>
  <c r="A5388" i="2"/>
  <c r="A5389" i="2"/>
  <c r="A5390" i="2"/>
  <c r="A5391" i="2"/>
  <c r="A5392" i="2"/>
  <c r="A5393" i="2"/>
  <c r="A5394" i="2"/>
  <c r="A5395" i="2"/>
  <c r="A5396" i="2"/>
  <c r="A5397" i="2"/>
  <c r="A5398" i="2"/>
  <c r="A5399" i="2"/>
  <c r="A5400" i="2"/>
  <c r="A5401" i="2"/>
  <c r="A5402" i="2"/>
  <c r="A5403" i="2"/>
  <c r="A5404" i="2"/>
  <c r="A5405" i="2"/>
  <c r="A5406" i="2"/>
  <c r="A5407" i="2"/>
  <c r="A5408" i="2"/>
  <c r="A5409" i="2"/>
  <c r="A5410" i="2"/>
  <c r="A5411" i="2"/>
  <c r="A5412" i="2"/>
  <c r="A5413" i="2"/>
  <c r="A5414" i="2"/>
  <c r="A5415" i="2"/>
  <c r="A5416" i="2"/>
  <c r="A5417" i="2"/>
  <c r="A5418" i="2"/>
  <c r="A5419" i="2"/>
  <c r="A5420" i="2"/>
  <c r="A5421" i="2"/>
  <c r="A5422" i="2"/>
  <c r="A5423" i="2"/>
  <c r="A5424" i="2"/>
  <c r="A5425" i="2"/>
  <c r="A5426" i="2"/>
  <c r="A5427" i="2"/>
  <c r="A5428" i="2"/>
  <c r="A5429" i="2"/>
  <c r="A5430" i="2"/>
  <c r="A5431" i="2"/>
  <c r="A5432" i="2"/>
  <c r="A5433" i="2"/>
  <c r="A5434" i="2"/>
  <c r="A5435" i="2"/>
  <c r="A5436" i="2"/>
  <c r="A5437" i="2"/>
  <c r="A5438" i="2"/>
  <c r="A5439" i="2"/>
  <c r="A5440" i="2"/>
  <c r="A5441" i="2"/>
  <c r="A5442" i="2"/>
  <c r="A5443" i="2"/>
  <c r="A5444" i="2"/>
  <c r="A5445" i="2"/>
  <c r="A5446" i="2"/>
  <c r="A5447" i="2"/>
  <c r="A5448" i="2"/>
  <c r="A5449" i="2"/>
  <c r="A5450" i="2"/>
  <c r="A5451" i="2"/>
  <c r="A5452" i="2"/>
  <c r="A5453" i="2"/>
  <c r="A5454" i="2"/>
  <c r="A5455" i="2"/>
  <c r="A5456" i="2"/>
  <c r="A5457" i="2"/>
  <c r="A5458" i="2"/>
  <c r="A5459" i="2"/>
  <c r="A5460" i="2"/>
  <c r="A5461" i="2"/>
  <c r="A5462" i="2"/>
  <c r="A5463" i="2"/>
  <c r="A5464" i="2"/>
  <c r="A5465" i="2"/>
  <c r="A5466" i="2"/>
  <c r="A5467" i="2"/>
  <c r="A5468" i="2"/>
  <c r="A5469" i="2"/>
  <c r="A5470" i="2"/>
  <c r="A5471" i="2"/>
  <c r="A5472" i="2"/>
  <c r="A5473" i="2"/>
  <c r="A5474" i="2"/>
  <c r="A5475" i="2"/>
  <c r="A5476" i="2"/>
  <c r="A5477" i="2"/>
  <c r="A5478" i="2"/>
  <c r="A5479" i="2"/>
  <c r="A5480" i="2"/>
  <c r="A5481" i="2"/>
  <c r="A5482" i="2"/>
  <c r="A5483" i="2"/>
  <c r="A5484" i="2"/>
  <c r="A5485" i="2"/>
  <c r="A5486" i="2"/>
  <c r="A5487" i="2"/>
  <c r="A5488" i="2"/>
  <c r="A5489" i="2"/>
  <c r="A5490" i="2"/>
  <c r="A5491" i="2"/>
  <c r="A5492" i="2"/>
  <c r="A5493" i="2"/>
  <c r="A5494" i="2"/>
  <c r="A5495" i="2"/>
  <c r="A5496" i="2"/>
  <c r="A5497" i="2"/>
  <c r="A5498" i="2"/>
  <c r="A5499" i="2"/>
  <c r="A5500" i="2"/>
  <c r="A5501" i="2"/>
  <c r="A5502" i="2"/>
  <c r="A5503" i="2"/>
  <c r="A5504" i="2"/>
  <c r="A5505" i="2"/>
  <c r="A5506" i="2"/>
  <c r="A5507" i="2"/>
  <c r="A5508" i="2"/>
  <c r="A5509" i="2"/>
  <c r="A5510" i="2"/>
  <c r="A5511" i="2"/>
  <c r="A5512" i="2"/>
  <c r="A5513" i="2"/>
  <c r="A5514" i="2"/>
  <c r="A5515" i="2"/>
  <c r="A5516" i="2"/>
  <c r="A5517" i="2"/>
  <c r="A5518" i="2"/>
  <c r="A5519" i="2"/>
  <c r="A5520" i="2"/>
  <c r="A5521" i="2"/>
  <c r="A5522" i="2"/>
  <c r="A5523" i="2"/>
  <c r="A5524" i="2"/>
  <c r="A5525" i="2"/>
  <c r="A5526" i="2"/>
  <c r="A5527" i="2"/>
  <c r="A5528" i="2"/>
  <c r="A5529" i="2"/>
  <c r="A5530" i="2"/>
  <c r="A5531" i="2"/>
  <c r="A5532" i="2"/>
  <c r="A5533" i="2"/>
  <c r="A5534" i="2"/>
  <c r="A5535" i="2"/>
  <c r="A5536" i="2"/>
  <c r="A5537" i="2"/>
  <c r="A5538" i="2"/>
  <c r="A5539" i="2"/>
  <c r="A5540" i="2"/>
  <c r="A5541" i="2"/>
  <c r="A5542" i="2"/>
  <c r="A5543" i="2"/>
  <c r="A5544" i="2"/>
  <c r="A5545" i="2"/>
  <c r="A5546" i="2"/>
  <c r="A5547" i="2"/>
  <c r="A5548" i="2"/>
  <c r="A5549" i="2"/>
  <c r="A5550" i="2"/>
  <c r="A5551" i="2"/>
  <c r="A5552" i="2"/>
  <c r="A5553" i="2"/>
  <c r="A5554" i="2"/>
  <c r="A5555" i="2"/>
  <c r="A5556" i="2"/>
  <c r="A5557" i="2"/>
  <c r="A5558" i="2"/>
  <c r="A5559" i="2"/>
  <c r="A5560" i="2"/>
  <c r="A5561" i="2"/>
  <c r="A5562" i="2"/>
  <c r="A5563" i="2"/>
  <c r="A5564" i="2"/>
  <c r="A5565" i="2"/>
  <c r="A5566" i="2"/>
  <c r="A5567" i="2"/>
  <c r="A5568" i="2"/>
  <c r="A5569" i="2"/>
  <c r="A5570" i="2"/>
  <c r="A5571" i="2"/>
  <c r="A5572" i="2"/>
  <c r="A5573" i="2"/>
  <c r="A5574" i="2"/>
  <c r="A5575" i="2"/>
  <c r="A5576" i="2"/>
  <c r="A5577" i="2"/>
  <c r="A5578" i="2"/>
  <c r="A5579" i="2"/>
  <c r="A5580" i="2"/>
  <c r="A5581" i="2"/>
  <c r="A5582" i="2"/>
  <c r="A5583" i="2"/>
  <c r="A5584" i="2"/>
  <c r="A5585" i="2"/>
  <c r="A5586" i="2"/>
  <c r="A5587" i="2"/>
  <c r="A5588" i="2"/>
  <c r="A5589" i="2"/>
  <c r="A5590" i="2"/>
  <c r="A5591" i="2"/>
  <c r="A5592" i="2"/>
  <c r="A5593" i="2"/>
  <c r="A5594" i="2"/>
  <c r="A5595" i="2"/>
  <c r="A5596" i="2"/>
  <c r="A5597" i="2"/>
  <c r="A5598" i="2"/>
  <c r="A5599" i="2"/>
  <c r="A5600" i="2"/>
  <c r="A5601" i="2"/>
  <c r="A5602" i="2"/>
  <c r="A5603" i="2"/>
  <c r="A5604" i="2"/>
  <c r="A5605" i="2"/>
  <c r="A5606" i="2"/>
  <c r="A5607" i="2"/>
  <c r="A5608" i="2"/>
  <c r="A5609" i="2"/>
  <c r="A5610" i="2"/>
  <c r="A5611" i="2"/>
  <c r="A5612" i="2"/>
  <c r="A5613" i="2"/>
  <c r="A5614" i="2"/>
  <c r="A5615" i="2"/>
</calcChain>
</file>

<file path=xl/sharedStrings.xml><?xml version="1.0" encoding="utf-8"?>
<sst xmlns="http://schemas.openxmlformats.org/spreadsheetml/2006/main" count="45302" uniqueCount="21955">
  <si>
    <t>KGI Site Number</t>
  </si>
  <si>
    <t>Site Address</t>
  </si>
  <si>
    <t>Site City</t>
  </si>
  <si>
    <t>Site State</t>
  </si>
  <si>
    <t>Site ZIP Code</t>
  </si>
  <si>
    <t>Site County</t>
  </si>
  <si>
    <t>Latitude DMS</t>
  </si>
  <si>
    <t>Longitude DMS</t>
  </si>
  <si>
    <t>Latitude DD</t>
  </si>
  <si>
    <t>Longitude DD</t>
  </si>
  <si>
    <t>Elevation AMSL</t>
  </si>
  <si>
    <t>Height AGL</t>
  </si>
  <si>
    <t>Structure Type</t>
  </si>
  <si>
    <t>Albany</t>
  </si>
  <si>
    <t>NY</t>
  </si>
  <si>
    <t>Lake George</t>
  </si>
  <si>
    <t>Warren</t>
  </si>
  <si>
    <t>Saratoga Springs</t>
  </si>
  <si>
    <t>Saratoga</t>
  </si>
  <si>
    <t>Whitehall</t>
  </si>
  <si>
    <t>Washington</t>
  </si>
  <si>
    <t>Troy</t>
  </si>
  <si>
    <t>Rensselaer</t>
  </si>
  <si>
    <t>Gloversville</t>
  </si>
  <si>
    <t>Fulton</t>
  </si>
  <si>
    <t>Pulaski</t>
  </si>
  <si>
    <t>FL</t>
  </si>
  <si>
    <t>Gadsden</t>
  </si>
  <si>
    <t>Jackson</t>
  </si>
  <si>
    <t>AL</t>
  </si>
  <si>
    <t>Geneva</t>
  </si>
  <si>
    <t>TX</t>
  </si>
  <si>
    <t>Fredericksburg</t>
  </si>
  <si>
    <t>Medina</t>
  </si>
  <si>
    <t>Wilson</t>
  </si>
  <si>
    <t>Richmond</t>
  </si>
  <si>
    <t>MA</t>
  </si>
  <si>
    <t>Berkshire</t>
  </si>
  <si>
    <t>Yakima</t>
  </si>
  <si>
    <t>WA</t>
  </si>
  <si>
    <t>Lewis</t>
  </si>
  <si>
    <t>Creston</t>
  </si>
  <si>
    <t>Lincoln</t>
  </si>
  <si>
    <t>Mount Vernon</t>
  </si>
  <si>
    <t>Skagit</t>
  </si>
  <si>
    <t>Spokane</t>
  </si>
  <si>
    <t>Kennewick</t>
  </si>
  <si>
    <t>Benton</t>
  </si>
  <si>
    <t>Kittitas</t>
  </si>
  <si>
    <t>Wenatchee</t>
  </si>
  <si>
    <t>Chelan</t>
  </si>
  <si>
    <t>Greenwich</t>
  </si>
  <si>
    <t>Escambia</t>
  </si>
  <si>
    <t>Garfield</t>
  </si>
  <si>
    <t>King</t>
  </si>
  <si>
    <t>Whitman</t>
  </si>
  <si>
    <t>MN</t>
  </si>
  <si>
    <t>Stearns</t>
  </si>
  <si>
    <t>Grant</t>
  </si>
  <si>
    <t>Rockford</t>
  </si>
  <si>
    <t>Wright</t>
  </si>
  <si>
    <t>Burlington</t>
  </si>
  <si>
    <t>NC</t>
  </si>
  <si>
    <t>Alamance</t>
  </si>
  <si>
    <t>Concord</t>
  </si>
  <si>
    <t>Orange</t>
  </si>
  <si>
    <t>Brooklyn</t>
  </si>
  <si>
    <t>Kings</t>
  </si>
  <si>
    <t>Albemarle</t>
  </si>
  <si>
    <t>Norwood</t>
  </si>
  <si>
    <t>Stanley</t>
  </si>
  <si>
    <t>Charlotte</t>
  </si>
  <si>
    <t>Mecklenburg</t>
  </si>
  <si>
    <t>Wake</t>
  </si>
  <si>
    <t>Selma</t>
  </si>
  <si>
    <t>Johnston</t>
  </si>
  <si>
    <t>Rock Hill</t>
  </si>
  <si>
    <t>SC</t>
  </si>
  <si>
    <t>York</t>
  </si>
  <si>
    <t>VA</t>
  </si>
  <si>
    <t>Spotsylvania</t>
  </si>
  <si>
    <t>Hays</t>
  </si>
  <si>
    <t>Lago Vista</t>
  </si>
  <si>
    <t>Travis</t>
  </si>
  <si>
    <t>Williamson</t>
  </si>
  <si>
    <t>Wimberley</t>
  </si>
  <si>
    <t>Milwaukee</t>
  </si>
  <si>
    <t>WI</t>
  </si>
  <si>
    <t>Kenosha</t>
  </si>
  <si>
    <t>Walworth</t>
  </si>
  <si>
    <t>Brookfield</t>
  </si>
  <si>
    <t>Waukesha</t>
  </si>
  <si>
    <t>Menomonee Falls</t>
  </si>
  <si>
    <t>Greenville</t>
  </si>
  <si>
    <t>PA</t>
  </si>
  <si>
    <t>Mercer</t>
  </si>
  <si>
    <t>Mansfield</t>
  </si>
  <si>
    <t>OH</t>
  </si>
  <si>
    <t>Richland</t>
  </si>
  <si>
    <t>Shelby</t>
  </si>
  <si>
    <t>Salem</t>
  </si>
  <si>
    <t>Portland</t>
  </si>
  <si>
    <t>ME</t>
  </si>
  <si>
    <t>Cumberland</t>
  </si>
  <si>
    <t>Rochester</t>
  </si>
  <si>
    <t>Monroe</t>
  </si>
  <si>
    <t>Malone</t>
  </si>
  <si>
    <t>Franklin</t>
  </si>
  <si>
    <t>Clinton</t>
  </si>
  <si>
    <t>Watertown</t>
  </si>
  <si>
    <t>Jefferson</t>
  </si>
  <si>
    <t>Churchville</t>
  </si>
  <si>
    <t>Webster</t>
  </si>
  <si>
    <t>Newark</t>
  </si>
  <si>
    <t>Wayne</t>
  </si>
  <si>
    <t>Ontario</t>
  </si>
  <si>
    <t>Romulus</t>
  </si>
  <si>
    <t>Seneca</t>
  </si>
  <si>
    <t>Cayuga</t>
  </si>
  <si>
    <t>Stafford</t>
  </si>
  <si>
    <t>Genesee</t>
  </si>
  <si>
    <t>Erie</t>
  </si>
  <si>
    <t>Wyoming</t>
  </si>
  <si>
    <t>Livingston</t>
  </si>
  <si>
    <t>Rush</t>
  </si>
  <si>
    <t>Bergen</t>
  </si>
  <si>
    <t>Covington</t>
  </si>
  <si>
    <t>San Antonio</t>
  </si>
  <si>
    <t>Bexar</t>
  </si>
  <si>
    <t>San Diego</t>
  </si>
  <si>
    <t>CA</t>
  </si>
  <si>
    <t>Palm Springs</t>
  </si>
  <si>
    <t>Riverside</t>
  </si>
  <si>
    <t>Barstow</t>
  </si>
  <si>
    <t>San Bernardino</t>
  </si>
  <si>
    <t>Clay</t>
  </si>
  <si>
    <t>Onondaga</t>
  </si>
  <si>
    <t>Fayetteville</t>
  </si>
  <si>
    <t>Phoenix</t>
  </si>
  <si>
    <t>Ithaca</t>
  </si>
  <si>
    <t>Tompkins</t>
  </si>
  <si>
    <t>Tioga</t>
  </si>
  <si>
    <t>Oneida</t>
  </si>
  <si>
    <t>Madison</t>
  </si>
  <si>
    <t>Rome</t>
  </si>
  <si>
    <t>Lebanon</t>
  </si>
  <si>
    <t>Carthage</t>
  </si>
  <si>
    <t>Chaumont</t>
  </si>
  <si>
    <t>Harrisville</t>
  </si>
  <si>
    <t>Philadelphia</t>
  </si>
  <si>
    <t>Winnebago</t>
  </si>
  <si>
    <t>Lakeland</t>
  </si>
  <si>
    <t>Hillsborough</t>
  </si>
  <si>
    <t>Greensboro</t>
  </si>
  <si>
    <t>Guilford</t>
  </si>
  <si>
    <t>High Point</t>
  </si>
  <si>
    <t>Davidson</t>
  </si>
  <si>
    <t>Thomasville</t>
  </si>
  <si>
    <t>Randolph</t>
  </si>
  <si>
    <t>Rockingham</t>
  </si>
  <si>
    <t>Forsyth</t>
  </si>
  <si>
    <t>Caldwell</t>
  </si>
  <si>
    <t>Bakersfield</t>
  </si>
  <si>
    <t>Kern</t>
  </si>
  <si>
    <t>Steuben</t>
  </si>
  <si>
    <t>Elmira</t>
  </si>
  <si>
    <t>Chemung</t>
  </si>
  <si>
    <t>Oneonta</t>
  </si>
  <si>
    <t>Otsego</t>
  </si>
  <si>
    <t>Walton</t>
  </si>
  <si>
    <t>Delaware</t>
  </si>
  <si>
    <t>Polk</t>
  </si>
  <si>
    <t>Hernando</t>
  </si>
  <si>
    <t>Kernersville</t>
  </si>
  <si>
    <t>Indianapolis</t>
  </si>
  <si>
    <t>IN</t>
  </si>
  <si>
    <t>Marion</t>
  </si>
  <si>
    <t>Boone</t>
  </si>
  <si>
    <t>DeSoto</t>
  </si>
  <si>
    <t>KS</t>
  </si>
  <si>
    <t>Johnson</t>
  </si>
  <si>
    <t>Kansas City</t>
  </si>
  <si>
    <t>Wyandotte</t>
  </si>
  <si>
    <t>MO</t>
  </si>
  <si>
    <t>Weston</t>
  </si>
  <si>
    <t>Platte</t>
  </si>
  <si>
    <t>Dutchess</t>
  </si>
  <si>
    <t>Newburgh</t>
  </si>
  <si>
    <t>Jamestown</t>
  </si>
  <si>
    <t>Chautauqua</t>
  </si>
  <si>
    <t>Union</t>
  </si>
  <si>
    <t>Salisbury</t>
  </si>
  <si>
    <t>Cleveland</t>
  </si>
  <si>
    <t>Cincinnati</t>
  </si>
  <si>
    <t>Hamilton</t>
  </si>
  <si>
    <t>Calhoun</t>
  </si>
  <si>
    <t>Columbia</t>
  </si>
  <si>
    <t>Darlington</t>
  </si>
  <si>
    <t>Florence</t>
  </si>
  <si>
    <t>Lee</t>
  </si>
  <si>
    <t>Sumter</t>
  </si>
  <si>
    <t>Manning</t>
  </si>
  <si>
    <t>Clarendon</t>
  </si>
  <si>
    <t>Myrtle Beach</t>
  </si>
  <si>
    <t>Horry</t>
  </si>
  <si>
    <t>Conway</t>
  </si>
  <si>
    <t>Columbus</t>
  </si>
  <si>
    <t>Liberty</t>
  </si>
  <si>
    <t>Sullivan</t>
  </si>
  <si>
    <t>Monticello</t>
  </si>
  <si>
    <t>Plank Road</t>
  </si>
  <si>
    <t>Middletown</t>
  </si>
  <si>
    <t>Gardena</t>
  </si>
  <si>
    <t>Los Angeles</t>
  </si>
  <si>
    <t>Garden Grove</t>
  </si>
  <si>
    <t>Chatsworth</t>
  </si>
  <si>
    <t>Wichita Falls</t>
  </si>
  <si>
    <t>Wichita</t>
  </si>
  <si>
    <t>Greenfield</t>
  </si>
  <si>
    <t>Plymouth</t>
  </si>
  <si>
    <t>Brevard</t>
  </si>
  <si>
    <t>Cocoa</t>
  </si>
  <si>
    <t>Melbourne</t>
  </si>
  <si>
    <t>Titusville</t>
  </si>
  <si>
    <t>Wildwood</t>
  </si>
  <si>
    <t>Wetumpka</t>
  </si>
  <si>
    <t>Elmore</t>
  </si>
  <si>
    <t>Butler</t>
  </si>
  <si>
    <t>GA</t>
  </si>
  <si>
    <t>Livonia</t>
  </si>
  <si>
    <t>MI</t>
  </si>
  <si>
    <t>Oakland</t>
  </si>
  <si>
    <t>NJ</t>
  </si>
  <si>
    <t>HI</t>
  </si>
  <si>
    <t>Hawaii</t>
  </si>
  <si>
    <t>NE</t>
  </si>
  <si>
    <t>Lancaster</t>
  </si>
  <si>
    <t>Saline</t>
  </si>
  <si>
    <t>Fremont</t>
  </si>
  <si>
    <t>Dodge</t>
  </si>
  <si>
    <t>Auburn</t>
  </si>
  <si>
    <t>Nebraska City</t>
  </si>
  <si>
    <t>Otoe</t>
  </si>
  <si>
    <t>Tecumseh</t>
  </si>
  <si>
    <t>Richardson</t>
  </si>
  <si>
    <t>Akron</t>
  </si>
  <si>
    <t>Summit</t>
  </si>
  <si>
    <t>Youngstown</t>
  </si>
  <si>
    <t>Mahoning</t>
  </si>
  <si>
    <t>Louisville</t>
  </si>
  <si>
    <t>Stark</t>
  </si>
  <si>
    <t>Loudonville</t>
  </si>
  <si>
    <t>Ashland</t>
  </si>
  <si>
    <t>New London</t>
  </si>
  <si>
    <t>Huron</t>
  </si>
  <si>
    <t>St. Lawrence</t>
  </si>
  <si>
    <t>Massena</t>
  </si>
  <si>
    <t>Tampa</t>
  </si>
  <si>
    <t>Odessa</t>
  </si>
  <si>
    <t>Temple Terrace</t>
  </si>
  <si>
    <t>Brandon</t>
  </si>
  <si>
    <t>Pinellas</t>
  </si>
  <si>
    <t>Waco</t>
  </si>
  <si>
    <t>McLennan</t>
  </si>
  <si>
    <t>Temple</t>
  </si>
  <si>
    <t>Bell</t>
  </si>
  <si>
    <t>Jacksonville</t>
  </si>
  <si>
    <t>Onslow</t>
  </si>
  <si>
    <t>Newport</t>
  </si>
  <si>
    <t>Carteret</t>
  </si>
  <si>
    <t>Atlantic</t>
  </si>
  <si>
    <t>Wilmington</t>
  </si>
  <si>
    <t>Brunswick</t>
  </si>
  <si>
    <t>Chillicothe</t>
  </si>
  <si>
    <t>Greenwood</t>
  </si>
  <si>
    <t>Allen</t>
  </si>
  <si>
    <t>Anderson</t>
  </si>
  <si>
    <t>El Paso</t>
  </si>
  <si>
    <t>Colorado</t>
  </si>
  <si>
    <t>Moore</t>
  </si>
  <si>
    <t>Pharr</t>
  </si>
  <si>
    <t>Hidalgo</t>
  </si>
  <si>
    <t>Beaumont</t>
  </si>
  <si>
    <t>Port Neches</t>
  </si>
  <si>
    <t>Gonzales</t>
  </si>
  <si>
    <t>Molokai</t>
  </si>
  <si>
    <t>Maui</t>
  </si>
  <si>
    <t>Greene</t>
  </si>
  <si>
    <t>Fairfield</t>
  </si>
  <si>
    <t>Kent</t>
  </si>
  <si>
    <t>Portage</t>
  </si>
  <si>
    <t>Trumbull</t>
  </si>
  <si>
    <t>Kingston</t>
  </si>
  <si>
    <t>Dayton</t>
  </si>
  <si>
    <t>Montgomery</t>
  </si>
  <si>
    <t>New Port Richey</t>
  </si>
  <si>
    <t>Pasco</t>
  </si>
  <si>
    <t>Racine</t>
  </si>
  <si>
    <t>Boonville</t>
  </si>
  <si>
    <t>Camden</t>
  </si>
  <si>
    <t>Lowville</t>
  </si>
  <si>
    <t>Hillsboro</t>
  </si>
  <si>
    <t>Highland</t>
  </si>
  <si>
    <t>Lynchburg</t>
  </si>
  <si>
    <t>Adams</t>
  </si>
  <si>
    <t>Pike</t>
  </si>
  <si>
    <t>Miami</t>
  </si>
  <si>
    <t>Lima</t>
  </si>
  <si>
    <t>Lewisburg</t>
  </si>
  <si>
    <t>Preble</t>
  </si>
  <si>
    <t>Darke</t>
  </si>
  <si>
    <t>Palm Desert</t>
  </si>
  <si>
    <t>Nassau</t>
  </si>
  <si>
    <t>Venango</t>
  </si>
  <si>
    <t>NH</t>
  </si>
  <si>
    <t>Coos</t>
  </si>
  <si>
    <t>Keene</t>
  </si>
  <si>
    <t>Cheshire</t>
  </si>
  <si>
    <t>OK</t>
  </si>
  <si>
    <t>South Charleston</t>
  </si>
  <si>
    <t>Clark</t>
  </si>
  <si>
    <t>Durham</t>
  </si>
  <si>
    <t>Wendell</t>
  </si>
  <si>
    <t>Dunn</t>
  </si>
  <si>
    <t>Lumberton</t>
  </si>
  <si>
    <t>Oxford</t>
  </si>
  <si>
    <t>Henderson</t>
  </si>
  <si>
    <t>Vance</t>
  </si>
  <si>
    <t>Corpus Christi</t>
  </si>
  <si>
    <t>Nueces</t>
  </si>
  <si>
    <t>Aroostook</t>
  </si>
  <si>
    <t>Caribou</t>
  </si>
  <si>
    <t>Limestone</t>
  </si>
  <si>
    <t>Willard</t>
  </si>
  <si>
    <t>Norwalk</t>
  </si>
  <si>
    <t>Bowling Green</t>
  </si>
  <si>
    <t>Wood</t>
  </si>
  <si>
    <t>Austin</t>
  </si>
  <si>
    <t>Knox</t>
  </si>
  <si>
    <t>Oxnard</t>
  </si>
  <si>
    <t>Ventura</t>
  </si>
  <si>
    <t>Perris</t>
  </si>
  <si>
    <t>Penobscot</t>
  </si>
  <si>
    <t>Hancock</t>
  </si>
  <si>
    <t>Lockport</t>
  </si>
  <si>
    <t>Buffalo</t>
  </si>
  <si>
    <t>Lackawanna</t>
  </si>
  <si>
    <t>Hermitage</t>
  </si>
  <si>
    <t>Buchanan</t>
  </si>
  <si>
    <t>Tazewell</t>
  </si>
  <si>
    <t>Surry</t>
  </si>
  <si>
    <t>Henrico</t>
  </si>
  <si>
    <t>Northampton</t>
  </si>
  <si>
    <t>Murfreesboro</t>
  </si>
  <si>
    <t>Elizabeth City</t>
  </si>
  <si>
    <t>Pasquotank</t>
  </si>
  <si>
    <t>Cullman</t>
  </si>
  <si>
    <t>Enterprise</t>
  </si>
  <si>
    <t>Coffee</t>
  </si>
  <si>
    <t>Indianola</t>
  </si>
  <si>
    <t>MS</t>
  </si>
  <si>
    <t>Georgetown</t>
  </si>
  <si>
    <t>KY</t>
  </si>
  <si>
    <t>Scott</t>
  </si>
  <si>
    <t>Winchester</t>
  </si>
  <si>
    <t>Cynthiana</t>
  </si>
  <si>
    <t>Harrison</t>
  </si>
  <si>
    <t>Licking</t>
  </si>
  <si>
    <t>Cambridge</t>
  </si>
  <si>
    <t>Guernsey</t>
  </si>
  <si>
    <t>Portsmouth</t>
  </si>
  <si>
    <t>Coeur d'Alene</t>
  </si>
  <si>
    <t>ID</t>
  </si>
  <si>
    <t>Kootenai</t>
  </si>
  <si>
    <t>Latah</t>
  </si>
  <si>
    <t>Yuma</t>
  </si>
  <si>
    <t>AZ</t>
  </si>
  <si>
    <t>Brawley</t>
  </si>
  <si>
    <t>Imperial</t>
  </si>
  <si>
    <t>Anaheim</t>
  </si>
  <si>
    <t>Brea</t>
  </si>
  <si>
    <t>Palmdale</t>
  </si>
  <si>
    <t>Carter</t>
  </si>
  <si>
    <t>Easton</t>
  </si>
  <si>
    <t>Rockland</t>
  </si>
  <si>
    <t>Stratford</t>
  </si>
  <si>
    <t>Washburn</t>
  </si>
  <si>
    <t>Ross</t>
  </si>
  <si>
    <t>Waterford</t>
  </si>
  <si>
    <t>Pickaway</t>
  </si>
  <si>
    <t>Defiance</t>
  </si>
  <si>
    <t>Gallia</t>
  </si>
  <si>
    <t>Dexter</t>
  </si>
  <si>
    <t>New Holland</t>
  </si>
  <si>
    <t>Lawrence</t>
  </si>
  <si>
    <t>Williams</t>
  </si>
  <si>
    <t>Ottawa</t>
  </si>
  <si>
    <t>Meigs</t>
  </si>
  <si>
    <t>Tuscarawas</t>
  </si>
  <si>
    <t>Brown</t>
  </si>
  <si>
    <t>Grand Island</t>
  </si>
  <si>
    <t>Lorain</t>
  </si>
  <si>
    <t>Allegany</t>
  </si>
  <si>
    <t>Yucca Valley</t>
  </si>
  <si>
    <t>Hemet</t>
  </si>
  <si>
    <t>Carroll</t>
  </si>
  <si>
    <t>Littleton</t>
  </si>
  <si>
    <t>Grafton</t>
  </si>
  <si>
    <t>Owensboro</t>
  </si>
  <si>
    <t>Daviess</t>
  </si>
  <si>
    <t>Bryan</t>
  </si>
  <si>
    <t>Cuyahoga</t>
  </si>
  <si>
    <t>Lucas</t>
  </si>
  <si>
    <t>Uniontown</t>
  </si>
  <si>
    <t>Buena Park</t>
  </si>
  <si>
    <t>Libby</t>
  </si>
  <si>
    <t>MT</t>
  </si>
  <si>
    <t>CO</t>
  </si>
  <si>
    <t>Shasta</t>
  </si>
  <si>
    <t>Litchfield</t>
  </si>
  <si>
    <t>Liberal</t>
  </si>
  <si>
    <t>Seward</t>
  </si>
  <si>
    <t>San Juan</t>
  </si>
  <si>
    <t>Yates</t>
  </si>
  <si>
    <t>Utica</t>
  </si>
  <si>
    <t>WY</t>
  </si>
  <si>
    <t>Cattaraugus</t>
  </si>
  <si>
    <t>Clermont</t>
  </si>
  <si>
    <t>Harrington</t>
  </si>
  <si>
    <t>London</t>
  </si>
  <si>
    <t>Laurel</t>
  </si>
  <si>
    <t>City of Industry</t>
  </si>
  <si>
    <t>IL</t>
  </si>
  <si>
    <t>Gallatin</t>
  </si>
  <si>
    <t>Logan</t>
  </si>
  <si>
    <t>Livermore</t>
  </si>
  <si>
    <t>Princeton</t>
  </si>
  <si>
    <t>Raeford</t>
  </si>
  <si>
    <t>Hoke</t>
  </si>
  <si>
    <t>Victoria</t>
  </si>
  <si>
    <t>WV</t>
  </si>
  <si>
    <t>Summers</t>
  </si>
  <si>
    <t>Glenwood</t>
  </si>
  <si>
    <t>Mason</t>
  </si>
  <si>
    <t>Kanawha</t>
  </si>
  <si>
    <t>Pocahontas</t>
  </si>
  <si>
    <t>Tyler</t>
  </si>
  <si>
    <t>Proctor</t>
  </si>
  <si>
    <t>Marshall</t>
  </si>
  <si>
    <t>Gilmer</t>
  </si>
  <si>
    <t>Champaign</t>
  </si>
  <si>
    <t>Holmes</t>
  </si>
  <si>
    <t>Plano</t>
  </si>
  <si>
    <t>Collin</t>
  </si>
  <si>
    <t>Dallas</t>
  </si>
  <si>
    <t>Arlington</t>
  </si>
  <si>
    <t>Tarrant</t>
  </si>
  <si>
    <t>Cooper</t>
  </si>
  <si>
    <t>Hopkins</t>
  </si>
  <si>
    <t>Wylie</t>
  </si>
  <si>
    <t>Grapevine</t>
  </si>
  <si>
    <t>Palestine</t>
  </si>
  <si>
    <t>Costa Mesa</t>
  </si>
  <si>
    <t>Staten Island</t>
  </si>
  <si>
    <t>Bolivar</t>
  </si>
  <si>
    <t>TN</t>
  </si>
  <si>
    <t>Hardeman</t>
  </si>
  <si>
    <t>Bee</t>
  </si>
  <si>
    <t>Hudson</t>
  </si>
  <si>
    <t>Somerset</t>
  </si>
  <si>
    <t>Christian</t>
  </si>
  <si>
    <t>Radcliff</t>
  </si>
  <si>
    <t>Hardin</t>
  </si>
  <si>
    <t>Ohio</t>
  </si>
  <si>
    <t>Evansville</t>
  </si>
  <si>
    <t>Dubois</t>
  </si>
  <si>
    <t>Providence</t>
  </si>
  <si>
    <t>Carrollton</t>
  </si>
  <si>
    <t>Edgewood</t>
  </si>
  <si>
    <t>Chambers</t>
  </si>
  <si>
    <t>Piedmont</t>
  </si>
  <si>
    <t>Muscogee</t>
  </si>
  <si>
    <t>Gainesville</t>
  </si>
  <si>
    <t>Hall</t>
  </si>
  <si>
    <t>Manchester</t>
  </si>
  <si>
    <t>Meriwether</t>
  </si>
  <si>
    <t>Smyrna</t>
  </si>
  <si>
    <t>Gwinnett</t>
  </si>
  <si>
    <t>Woodlawn</t>
  </si>
  <si>
    <t>St. Louis</t>
  </si>
  <si>
    <t>Perryville</t>
  </si>
  <si>
    <t>Perry</t>
  </si>
  <si>
    <t>Warrensburg</t>
  </si>
  <si>
    <t>Southside</t>
  </si>
  <si>
    <t>Etowah</t>
  </si>
  <si>
    <t>Tallapoosa</t>
  </si>
  <si>
    <t>Athens</t>
  </si>
  <si>
    <t>Decatur</t>
  </si>
  <si>
    <t>Morgan</t>
  </si>
  <si>
    <t>Russellville</t>
  </si>
  <si>
    <t>LA</t>
  </si>
  <si>
    <t>Thibodaux</t>
  </si>
  <si>
    <t>Denton</t>
  </si>
  <si>
    <t>Fort Worth</t>
  </si>
  <si>
    <t>Erath</t>
  </si>
  <si>
    <t>Ellis</t>
  </si>
  <si>
    <t>Scottsbluff</t>
  </si>
  <si>
    <t>Scotts Bluff</t>
  </si>
  <si>
    <t>Loudon</t>
  </si>
  <si>
    <t>Hickman</t>
  </si>
  <si>
    <t>Clarksville</t>
  </si>
  <si>
    <t>Bradley</t>
  </si>
  <si>
    <t>Kingsport</t>
  </si>
  <si>
    <t>Morristown</t>
  </si>
  <si>
    <t>Hamblen</t>
  </si>
  <si>
    <t>Decaturville</t>
  </si>
  <si>
    <t>McEwen</t>
  </si>
  <si>
    <t>Humphreys</t>
  </si>
  <si>
    <t>Savannah</t>
  </si>
  <si>
    <t>Selmer</t>
  </si>
  <si>
    <t>Benson</t>
  </si>
  <si>
    <t>Watauga</t>
  </si>
  <si>
    <t>Hickory</t>
  </si>
  <si>
    <t>Roxboro</t>
  </si>
  <si>
    <t>Person</t>
  </si>
  <si>
    <t>Sanford</t>
  </si>
  <si>
    <t>Chatham</t>
  </si>
  <si>
    <t>Burke</t>
  </si>
  <si>
    <t>Cherokee</t>
  </si>
  <si>
    <t>Inman</t>
  </si>
  <si>
    <t>Spartanburg</t>
  </si>
  <si>
    <t>Halifax</t>
  </si>
  <si>
    <t>Chincoteague</t>
  </si>
  <si>
    <t>Accomack</t>
  </si>
  <si>
    <t>Suffolk</t>
  </si>
  <si>
    <t>Leeds</t>
  </si>
  <si>
    <t>Beulah</t>
  </si>
  <si>
    <t>Benzie</t>
  </si>
  <si>
    <t>Cadillac</t>
  </si>
  <si>
    <t>Branch</t>
  </si>
  <si>
    <t>Dickinson</t>
  </si>
  <si>
    <t>Emmet</t>
  </si>
  <si>
    <t>Marquette</t>
  </si>
  <si>
    <t>Mackinac</t>
  </si>
  <si>
    <t>Bay City</t>
  </si>
  <si>
    <t>Bay</t>
  </si>
  <si>
    <t>Hale</t>
  </si>
  <si>
    <t>Owosso</t>
  </si>
  <si>
    <t>Shiawassee</t>
  </si>
  <si>
    <t>Tuscola</t>
  </si>
  <si>
    <t>Mount Pleasant</t>
  </si>
  <si>
    <t>Isabella</t>
  </si>
  <si>
    <t>Tulare</t>
  </si>
  <si>
    <t>Escalon</t>
  </si>
  <si>
    <t>San Joaquin</t>
  </si>
  <si>
    <t>Farmersville</t>
  </si>
  <si>
    <t>Hesperia</t>
  </si>
  <si>
    <t>Porterville</t>
  </si>
  <si>
    <t>Monterey</t>
  </si>
  <si>
    <t>Turlock</t>
  </si>
  <si>
    <t>Stanislaus</t>
  </si>
  <si>
    <t>San Luis Obispo</t>
  </si>
  <si>
    <t>Atascadero</t>
  </si>
  <si>
    <t>South Lake Tahoe</t>
  </si>
  <si>
    <t>El Dorado</t>
  </si>
  <si>
    <t>Thousand Oaks</t>
  </si>
  <si>
    <t>Yerington</t>
  </si>
  <si>
    <t>NV</t>
  </si>
  <si>
    <t>Lyon</t>
  </si>
  <si>
    <t>Gilroy</t>
  </si>
  <si>
    <t>Santa Clara</t>
  </si>
  <si>
    <t>King City</t>
  </si>
  <si>
    <t>Salinas</t>
  </si>
  <si>
    <t>Redding</t>
  </si>
  <si>
    <t>Huntingdon</t>
  </si>
  <si>
    <t>Baker City</t>
  </si>
  <si>
    <t>OR</t>
  </si>
  <si>
    <t>Baker</t>
  </si>
  <si>
    <t>Clatsop</t>
  </si>
  <si>
    <t>Coos Bay</t>
  </si>
  <si>
    <t>Umatilla</t>
  </si>
  <si>
    <t>Klamath Falls</t>
  </si>
  <si>
    <t>Klamath</t>
  </si>
  <si>
    <t>Loon Lake</t>
  </si>
  <si>
    <t>Stevens</t>
  </si>
  <si>
    <t>Kalamazoo</t>
  </si>
  <si>
    <t>Harvard</t>
  </si>
  <si>
    <t>McHenry</t>
  </si>
  <si>
    <t>Alexandria</t>
  </si>
  <si>
    <t>Douglas</t>
  </si>
  <si>
    <t>Montevideo</t>
  </si>
  <si>
    <t>Chippewa</t>
  </si>
  <si>
    <t>Northfield</t>
  </si>
  <si>
    <t>Rice</t>
  </si>
  <si>
    <t>Rosemount</t>
  </si>
  <si>
    <t>Dakota</t>
  </si>
  <si>
    <t>Willmar</t>
  </si>
  <si>
    <t>Kandiyohi</t>
  </si>
  <si>
    <t>Winona</t>
  </si>
  <si>
    <t>Langlade</t>
  </si>
  <si>
    <t>Cassville</t>
  </si>
  <si>
    <t>Dane</t>
  </si>
  <si>
    <t>Eau Claire</t>
  </si>
  <si>
    <t>Rock</t>
  </si>
  <si>
    <t>Menomonie</t>
  </si>
  <si>
    <t>Outagamie</t>
  </si>
  <si>
    <t>Onalaska</t>
  </si>
  <si>
    <t>Barron</t>
  </si>
  <si>
    <t>Spencer</t>
  </si>
  <si>
    <t>Manitowoc</t>
  </si>
  <si>
    <t>Westfield</t>
  </si>
  <si>
    <t>Beloit</t>
  </si>
  <si>
    <t>Iowa</t>
  </si>
  <si>
    <t>Opelika</t>
  </si>
  <si>
    <t>Belleville</t>
  </si>
  <si>
    <t>St. Clair</t>
  </si>
  <si>
    <t>CT</t>
  </si>
  <si>
    <t>Chicopee</t>
  </si>
  <si>
    <t>Hampden</t>
  </si>
  <si>
    <t>Worcester</t>
  </si>
  <si>
    <t>Middlesex</t>
  </si>
  <si>
    <t>Westport</t>
  </si>
  <si>
    <t>Bristol</t>
  </si>
  <si>
    <t>Plattsburgh</t>
  </si>
  <si>
    <t>VT</t>
  </si>
  <si>
    <t>Caledonia</t>
  </si>
  <si>
    <t>Baxter</t>
  </si>
  <si>
    <t>Crow Wing</t>
  </si>
  <si>
    <t>Elk River</t>
  </si>
  <si>
    <t>Sherburne</t>
  </si>
  <si>
    <t>Carver</t>
  </si>
  <si>
    <t>Oshkosh</t>
  </si>
  <si>
    <t>Calumet</t>
  </si>
  <si>
    <t>Hartford</t>
  </si>
  <si>
    <t>Milan</t>
  </si>
  <si>
    <t>Tracy</t>
  </si>
  <si>
    <t>Maryville</t>
  </si>
  <si>
    <t>Blount</t>
  </si>
  <si>
    <t>Davison</t>
  </si>
  <si>
    <t>Lane</t>
  </si>
  <si>
    <t>MD</t>
  </si>
  <si>
    <t>Smith</t>
  </si>
  <si>
    <t>Texarkana</t>
  </si>
  <si>
    <t>Bowie</t>
  </si>
  <si>
    <t>Baldwin</t>
  </si>
  <si>
    <t>Mobile</t>
  </si>
  <si>
    <t>Huntsville</t>
  </si>
  <si>
    <t>McIntosh</t>
  </si>
  <si>
    <t>Pima</t>
  </si>
  <si>
    <t>Pinal</t>
  </si>
  <si>
    <t>Lake</t>
  </si>
  <si>
    <t>DE</t>
  </si>
  <si>
    <t>Sussex</t>
  </si>
  <si>
    <t>Eastpoint</t>
  </si>
  <si>
    <t>Gretna</t>
  </si>
  <si>
    <t>Milton</t>
  </si>
  <si>
    <t>Santa Rosa</t>
  </si>
  <si>
    <t>Gulf</t>
  </si>
  <si>
    <t>Cook</t>
  </si>
  <si>
    <t>Seminole</t>
  </si>
  <si>
    <t>Dublin</t>
  </si>
  <si>
    <t>Laurens</t>
  </si>
  <si>
    <t>Hazlehurst</t>
  </si>
  <si>
    <t>Jeff Davis</t>
  </si>
  <si>
    <t>Helena</t>
  </si>
  <si>
    <t>Mitchell</t>
  </si>
  <si>
    <t>Grady</t>
  </si>
  <si>
    <t>Tift</t>
  </si>
  <si>
    <t>Lowndes</t>
  </si>
  <si>
    <t>IA</t>
  </si>
  <si>
    <t>Ames</t>
  </si>
  <si>
    <t>Story</t>
  </si>
  <si>
    <t>Cass</t>
  </si>
  <si>
    <t>Bedford</t>
  </si>
  <si>
    <t>Taylor</t>
  </si>
  <si>
    <t>Belle Plaine</t>
  </si>
  <si>
    <t>Davis</t>
  </si>
  <si>
    <t>Des Moines</t>
  </si>
  <si>
    <t>Cedar Rapids</t>
  </si>
  <si>
    <t>Linn</t>
  </si>
  <si>
    <t>Floyd</t>
  </si>
  <si>
    <t>Clarion</t>
  </si>
  <si>
    <t>Colfax</t>
  </si>
  <si>
    <t>Jasper</t>
  </si>
  <si>
    <t>Collins</t>
  </si>
  <si>
    <t>Cresco</t>
  </si>
  <si>
    <t>Howard</t>
  </si>
  <si>
    <t>Duncan</t>
  </si>
  <si>
    <t>Clayton</t>
  </si>
  <si>
    <t>Forest City</t>
  </si>
  <si>
    <t>Chickasaw</t>
  </si>
  <si>
    <t>Tama</t>
  </si>
  <si>
    <t>Hampton</t>
  </si>
  <si>
    <t>Humboldt</t>
  </si>
  <si>
    <t>Humbolt</t>
  </si>
  <si>
    <t>Independence</t>
  </si>
  <si>
    <t>Keokuk</t>
  </si>
  <si>
    <t>Knoxville</t>
  </si>
  <si>
    <t>Lake City</t>
  </si>
  <si>
    <t>Cedar</t>
  </si>
  <si>
    <t>Marshalltown</t>
  </si>
  <si>
    <t>Mason City</t>
  </si>
  <si>
    <t>Cerro Gordo</t>
  </si>
  <si>
    <t>Jones</t>
  </si>
  <si>
    <t>Montrose</t>
  </si>
  <si>
    <t>Newton</t>
  </si>
  <si>
    <t>Fayette</t>
  </si>
  <si>
    <t>Osceola</t>
  </si>
  <si>
    <t>Parkersburg</t>
  </si>
  <si>
    <t>Sigourney</t>
  </si>
  <si>
    <t>Storm Lake</t>
  </si>
  <si>
    <t>Buena Vista</t>
  </si>
  <si>
    <t>Sumner</t>
  </si>
  <si>
    <t>Toledo</t>
  </si>
  <si>
    <t>Urbandale</t>
  </si>
  <si>
    <t>Wapello</t>
  </si>
  <si>
    <t>Waterloo</t>
  </si>
  <si>
    <t>Black Hawk</t>
  </si>
  <si>
    <t>Waverly</t>
  </si>
  <si>
    <t>West Branch</t>
  </si>
  <si>
    <t>West Union</t>
  </si>
  <si>
    <t>Williamsburg</t>
  </si>
  <si>
    <t>Winterset</t>
  </si>
  <si>
    <t>Abingdon</t>
  </si>
  <si>
    <t>Aledo</t>
  </si>
  <si>
    <t>Atlanta</t>
  </si>
  <si>
    <t>Belvidere</t>
  </si>
  <si>
    <t>Woodford</t>
  </si>
  <si>
    <t>Bloomington</t>
  </si>
  <si>
    <t>Brimfield</t>
  </si>
  <si>
    <t>Peoria</t>
  </si>
  <si>
    <t>Bureau</t>
  </si>
  <si>
    <t>Kane</t>
  </si>
  <si>
    <t>Casey</t>
  </si>
  <si>
    <t>Charleston</t>
  </si>
  <si>
    <t>Dewitt</t>
  </si>
  <si>
    <t>McLean</t>
  </si>
  <si>
    <t>Dwight</t>
  </si>
  <si>
    <t>East Dubuque</t>
  </si>
  <si>
    <t>Jo Daviess</t>
  </si>
  <si>
    <t>Elizabeth</t>
  </si>
  <si>
    <t>Elkhart</t>
  </si>
  <si>
    <t>Elmwood</t>
  </si>
  <si>
    <t>Henry</t>
  </si>
  <si>
    <t>McDonough</t>
  </si>
  <si>
    <t>Irving</t>
  </si>
  <si>
    <t>Little Rock</t>
  </si>
  <si>
    <t>Mineral</t>
  </si>
  <si>
    <t>Murphysboro</t>
  </si>
  <si>
    <t>Pontiac</t>
  </si>
  <si>
    <t>Roanoke</t>
  </si>
  <si>
    <t>Crawford</t>
  </si>
  <si>
    <t>Sheridan</t>
  </si>
  <si>
    <t>Spring Grove</t>
  </si>
  <si>
    <t>Stockton</t>
  </si>
  <si>
    <t>Walnut</t>
  </si>
  <si>
    <t>Wells</t>
  </si>
  <si>
    <t>Noble</t>
  </si>
  <si>
    <t>Wabash</t>
  </si>
  <si>
    <t>Kosciusko</t>
  </si>
  <si>
    <t>Walkerton</t>
  </si>
  <si>
    <t>Saint Joseph</t>
  </si>
  <si>
    <t>La Porte</t>
  </si>
  <si>
    <t>Baldwin City</t>
  </si>
  <si>
    <t>Coffey</t>
  </si>
  <si>
    <t>Carbondale</t>
  </si>
  <si>
    <t>Labette</t>
  </si>
  <si>
    <t>Thayer</t>
  </si>
  <si>
    <t>Brownsville</t>
  </si>
  <si>
    <t>Grayson</t>
  </si>
  <si>
    <t>Hart</t>
  </si>
  <si>
    <t>Oak Grove</t>
  </si>
  <si>
    <t>Park City</t>
  </si>
  <si>
    <t>Russell</t>
  </si>
  <si>
    <t>Marcellus</t>
  </si>
  <si>
    <t>Van Buren</t>
  </si>
  <si>
    <t>Mendon</t>
  </si>
  <si>
    <t>Mower</t>
  </si>
  <si>
    <t>Belgrade</t>
  </si>
  <si>
    <t>Steele</t>
  </si>
  <si>
    <t>Houston</t>
  </si>
  <si>
    <t>Cannon Falls</t>
  </si>
  <si>
    <t>Goodhue</t>
  </si>
  <si>
    <t>Olmsted</t>
  </si>
  <si>
    <t>Carlton</t>
  </si>
  <si>
    <t>Graceville</t>
  </si>
  <si>
    <t>Big Stone</t>
  </si>
  <si>
    <t>Grand Rapids</t>
  </si>
  <si>
    <t>Itasca</t>
  </si>
  <si>
    <t>Fillmore</t>
  </si>
  <si>
    <t>Meeker</t>
  </si>
  <si>
    <t>Moose Lake</t>
  </si>
  <si>
    <t>Morris</t>
  </si>
  <si>
    <t>Mountain Lake</t>
  </si>
  <si>
    <t>Cottonwood</t>
  </si>
  <si>
    <t>Pipestone</t>
  </si>
  <si>
    <t>Prior Lake</t>
  </si>
  <si>
    <t>Pope</t>
  </si>
  <si>
    <t>Two Harbors</t>
  </si>
  <si>
    <t>Faribault</t>
  </si>
  <si>
    <t>Texas</t>
  </si>
  <si>
    <t>Cameron</t>
  </si>
  <si>
    <t>Barry</t>
  </si>
  <si>
    <t>Crane</t>
  </si>
  <si>
    <t>Stone</t>
  </si>
  <si>
    <t>Taney</t>
  </si>
  <si>
    <t>Callaway</t>
  </si>
  <si>
    <t>Granby</t>
  </si>
  <si>
    <t>Hayti</t>
  </si>
  <si>
    <t>Pemiscot</t>
  </si>
  <si>
    <t>Jefferson City</t>
  </si>
  <si>
    <t>Cole</t>
  </si>
  <si>
    <t>Joplin</t>
  </si>
  <si>
    <t>Barton</t>
  </si>
  <si>
    <t>Ray</t>
  </si>
  <si>
    <t>Springfield</t>
  </si>
  <si>
    <t>Wiggins</t>
  </si>
  <si>
    <t>Brookings</t>
  </si>
  <si>
    <t>SD</t>
  </si>
  <si>
    <t>Lafayette</t>
  </si>
  <si>
    <t>La Crosse</t>
  </si>
  <si>
    <t>Vernon</t>
  </si>
  <si>
    <t>Queen Creek</t>
  </si>
  <si>
    <t>Clear Lake</t>
  </si>
  <si>
    <t>Arcadia</t>
  </si>
  <si>
    <t>Sandusky</t>
  </si>
  <si>
    <t>Glacier</t>
  </si>
  <si>
    <t>Grand Ridge</t>
  </si>
  <si>
    <t>Corona</t>
  </si>
  <si>
    <t>Baton Rouge</t>
  </si>
  <si>
    <t>Martin</t>
  </si>
  <si>
    <t>Sweetwater</t>
  </si>
  <si>
    <t>Nolan</t>
  </si>
  <si>
    <t>Clyde</t>
  </si>
  <si>
    <t>Callahan</t>
  </si>
  <si>
    <t>Comanche</t>
  </si>
  <si>
    <t>Alexander</t>
  </si>
  <si>
    <t>Hill</t>
  </si>
  <si>
    <t>Navarro</t>
  </si>
  <si>
    <t>Trinity</t>
  </si>
  <si>
    <t>Cary</t>
  </si>
  <si>
    <t>Lexington</t>
  </si>
  <si>
    <t>Campbell</t>
  </si>
  <si>
    <t>Sacramento</t>
  </si>
  <si>
    <t>Carson City</t>
  </si>
  <si>
    <t>Merced</t>
  </si>
  <si>
    <t>McConnelsville</t>
  </si>
  <si>
    <t>Ravenna</t>
  </si>
  <si>
    <t>Fort Wayne</t>
  </si>
  <si>
    <t>Huntington</t>
  </si>
  <si>
    <t>Eulonia</t>
  </si>
  <si>
    <t>Pearl River</t>
  </si>
  <si>
    <t>AR</t>
  </si>
  <si>
    <t>Faulkner</t>
  </si>
  <si>
    <t>Shreveport</t>
  </si>
  <si>
    <t>Caddo</t>
  </si>
  <si>
    <t>Ouachita</t>
  </si>
  <si>
    <t>White Oak</t>
  </si>
  <si>
    <t>Gregg</t>
  </si>
  <si>
    <t>Kenna</t>
  </si>
  <si>
    <t>Evington</t>
  </si>
  <si>
    <t>Powhatan</t>
  </si>
  <si>
    <t>Prince Edward</t>
  </si>
  <si>
    <t>Attalla</t>
  </si>
  <si>
    <t>Dale</t>
  </si>
  <si>
    <t>Waynesboro</t>
  </si>
  <si>
    <t>Noel</t>
  </si>
  <si>
    <t>McDonald</t>
  </si>
  <si>
    <t>Aberdeen</t>
  </si>
  <si>
    <t>Hinds</t>
  </si>
  <si>
    <t>Sequatchie</t>
  </si>
  <si>
    <t>Dunlap</t>
  </si>
  <si>
    <t>Bledsoe</t>
  </si>
  <si>
    <t>Englewood</t>
  </si>
  <si>
    <t>McMinn</t>
  </si>
  <si>
    <t>Maury</t>
  </si>
  <si>
    <t>Campo</t>
  </si>
  <si>
    <t>Gratiot</t>
  </si>
  <si>
    <t>Montcalm</t>
  </si>
  <si>
    <t>Dothan</t>
  </si>
  <si>
    <t>Pensacola</t>
  </si>
  <si>
    <t>Birmingham</t>
  </si>
  <si>
    <t>Tuscaloosa</t>
  </si>
  <si>
    <t>Clearwater</t>
  </si>
  <si>
    <t>Panama City</t>
  </si>
  <si>
    <t>Hattiesburg</t>
  </si>
  <si>
    <t>Forrest</t>
  </si>
  <si>
    <t>Tallahassee</t>
  </si>
  <si>
    <t>Leon</t>
  </si>
  <si>
    <t>Macon</t>
  </si>
  <si>
    <t>Bibb</t>
  </si>
  <si>
    <t>Chattanooga</t>
  </si>
  <si>
    <t>Orlando</t>
  </si>
  <si>
    <t>Chester</t>
  </si>
  <si>
    <t>Alachua</t>
  </si>
  <si>
    <t>Miami-Dade</t>
  </si>
  <si>
    <t>Duval</t>
  </si>
  <si>
    <t>St. Lucie</t>
  </si>
  <si>
    <t>Wellington</t>
  </si>
  <si>
    <t>DeKalb</t>
  </si>
  <si>
    <t>Marietta</t>
  </si>
  <si>
    <t>New Castle</t>
  </si>
  <si>
    <t>Nashville</t>
  </si>
  <si>
    <t>DuPage</t>
  </si>
  <si>
    <t>New Albany</t>
  </si>
  <si>
    <t>Frankfort</t>
  </si>
  <si>
    <t>Will</t>
  </si>
  <si>
    <t>Fullerton</t>
  </si>
  <si>
    <t>Saint Augustine</t>
  </si>
  <si>
    <t>St. Johns</t>
  </si>
  <si>
    <t>Contra Costa</t>
  </si>
  <si>
    <t>Sun City</t>
  </si>
  <si>
    <t>Garland</t>
  </si>
  <si>
    <t>Parker</t>
  </si>
  <si>
    <t>Colorado Springs</t>
  </si>
  <si>
    <t>Fenton</t>
  </si>
  <si>
    <t>Prince William</t>
  </si>
  <si>
    <t>Brentwood</t>
  </si>
  <si>
    <t>Loudoun</t>
  </si>
  <si>
    <t>Westchester</t>
  </si>
  <si>
    <t>La Quinta</t>
  </si>
  <si>
    <t>Fort Bend</t>
  </si>
  <si>
    <t>Cathedral City</t>
  </si>
  <si>
    <t>Paso Robles</t>
  </si>
  <si>
    <t>Greeley</t>
  </si>
  <si>
    <t>Weld</t>
  </si>
  <si>
    <t>Indio</t>
  </si>
  <si>
    <t>Everett</t>
  </si>
  <si>
    <t>Snohomish</t>
  </si>
  <si>
    <t>Boulder</t>
  </si>
  <si>
    <t>Goodyear</t>
  </si>
  <si>
    <t>Maricopa</t>
  </si>
  <si>
    <t>San Pedro</t>
  </si>
  <si>
    <t>Valencia</t>
  </si>
  <si>
    <t>Sugar Land</t>
  </si>
  <si>
    <t>Fairfax</t>
  </si>
  <si>
    <t>Prince George's</t>
  </si>
  <si>
    <t>Palatine</t>
  </si>
  <si>
    <t>Rockville</t>
  </si>
  <si>
    <t>West Chester</t>
  </si>
  <si>
    <t>Pickerington</t>
  </si>
  <si>
    <t>Arvada</t>
  </si>
  <si>
    <t>Alameda</t>
  </si>
  <si>
    <t>The Woodlands</t>
  </si>
  <si>
    <t>Phenix City</t>
  </si>
  <si>
    <t>Santa Barbara</t>
  </si>
  <si>
    <t>Arapahoe</t>
  </si>
  <si>
    <t>Round Rock</t>
  </si>
  <si>
    <t>Scottsdale</t>
  </si>
  <si>
    <t>Denver</t>
  </si>
  <si>
    <t>Aurora</t>
  </si>
  <si>
    <t>San Mateo</t>
  </si>
  <si>
    <t>Danville</t>
  </si>
  <si>
    <t>Walnut Creek</t>
  </si>
  <si>
    <t>San Jose</t>
  </si>
  <si>
    <t>San Leandro</t>
  </si>
  <si>
    <t>San Ramon</t>
  </si>
  <si>
    <t>Woodland Hills</t>
  </si>
  <si>
    <t>Irvine</t>
  </si>
  <si>
    <t>Santa Ana</t>
  </si>
  <si>
    <t>Huntington Beach</t>
  </si>
  <si>
    <t>Escondido</t>
  </si>
  <si>
    <t>Poway</t>
  </si>
  <si>
    <t>Beaverton</t>
  </si>
  <si>
    <t>Sherwood</t>
  </si>
  <si>
    <t>Clackamas</t>
  </si>
  <si>
    <t>Westlake Village</t>
  </si>
  <si>
    <t>Keller</t>
  </si>
  <si>
    <t>Folsom</t>
  </si>
  <si>
    <t>Dickson</t>
  </si>
  <si>
    <t>Hummelstown</t>
  </si>
  <si>
    <t>Dauphin</t>
  </si>
  <si>
    <t>Bradford</t>
  </si>
  <si>
    <t>Dover</t>
  </si>
  <si>
    <t>Annapolis</t>
  </si>
  <si>
    <t>Anne Arundel</t>
  </si>
  <si>
    <t>Clovis</t>
  </si>
  <si>
    <t>Fresno</t>
  </si>
  <si>
    <t>Pittsfield</t>
  </si>
  <si>
    <t>Washtenaw</t>
  </si>
  <si>
    <t>Magnolia</t>
  </si>
  <si>
    <t>Porter</t>
  </si>
  <si>
    <t>Fort Myers</t>
  </si>
  <si>
    <t>Murrieta</t>
  </si>
  <si>
    <t>Essex</t>
  </si>
  <si>
    <t>Apple Valley</t>
  </si>
  <si>
    <t>Westborough</t>
  </si>
  <si>
    <t>Broomfield</t>
  </si>
  <si>
    <t>Corvallis</t>
  </si>
  <si>
    <t>North Las Vegas</t>
  </si>
  <si>
    <t>Ocala</t>
  </si>
  <si>
    <t>DC</t>
  </si>
  <si>
    <t>District of Columbia</t>
  </si>
  <si>
    <t>Volusia</t>
  </si>
  <si>
    <t>Fairhope</t>
  </si>
  <si>
    <t>Long Beach</t>
  </si>
  <si>
    <t>Northbrook</t>
  </si>
  <si>
    <t>Granada Hills</t>
  </si>
  <si>
    <t>Placer</t>
  </si>
  <si>
    <t>Rocklin</t>
  </si>
  <si>
    <t>La Mesa</t>
  </si>
  <si>
    <t>San Bruno</t>
  </si>
  <si>
    <t>Pleasant Hill</t>
  </si>
  <si>
    <t>Napa</t>
  </si>
  <si>
    <t>Wheat Ridge</t>
  </si>
  <si>
    <t>Centennial</t>
  </si>
  <si>
    <t>Stanton</t>
  </si>
  <si>
    <t>Chicago</t>
  </si>
  <si>
    <t>Baltimore</t>
  </si>
  <si>
    <t>Baltimore City</t>
  </si>
  <si>
    <t>Germantown</t>
  </si>
  <si>
    <t>Gaithersburg</t>
  </si>
  <si>
    <t>Hennepin</t>
  </si>
  <si>
    <t>Passaic</t>
  </si>
  <si>
    <t>Tigard</t>
  </si>
  <si>
    <t>Allentown</t>
  </si>
  <si>
    <t>Lehigh</t>
  </si>
  <si>
    <t>Bethlehem</t>
  </si>
  <si>
    <t>Bucks</t>
  </si>
  <si>
    <t>Warwick</t>
  </si>
  <si>
    <t>Harris</t>
  </si>
  <si>
    <t>Mechanicsville</t>
  </si>
  <si>
    <t>Hanover</t>
  </si>
  <si>
    <t>Centreville</t>
  </si>
  <si>
    <t>Franconia</t>
  </si>
  <si>
    <t>Chantilly</t>
  </si>
  <si>
    <t>Sterling</t>
  </si>
  <si>
    <t>Bellevue</t>
  </si>
  <si>
    <t>Redmond</t>
  </si>
  <si>
    <t>Thornton</t>
  </si>
  <si>
    <t>Spring</t>
  </si>
  <si>
    <t>Fontana</t>
  </si>
  <si>
    <t>Vista</t>
  </si>
  <si>
    <t>Vancouver</t>
  </si>
  <si>
    <t>Mechanicsburg</t>
  </si>
  <si>
    <t>Saint Charles</t>
  </si>
  <si>
    <t>Roswell</t>
  </si>
  <si>
    <t>Placerville</t>
  </si>
  <si>
    <t>Manassas</t>
  </si>
  <si>
    <t>Charlottesville</t>
  </si>
  <si>
    <t>Mountain View</t>
  </si>
  <si>
    <t>Winter Springs</t>
  </si>
  <si>
    <t>Multnomah</t>
  </si>
  <si>
    <t>Milford</t>
  </si>
  <si>
    <t>Las Vegas</t>
  </si>
  <si>
    <t>Sebastian</t>
  </si>
  <si>
    <t>Lowell</t>
  </si>
  <si>
    <t>Springdale</t>
  </si>
  <si>
    <t>Craig</t>
  </si>
  <si>
    <t>Moffat</t>
  </si>
  <si>
    <t>Hayden</t>
  </si>
  <si>
    <t>Routt</t>
  </si>
  <si>
    <t>Rio Blanco</t>
  </si>
  <si>
    <t>Rangely</t>
  </si>
  <si>
    <t>Rifle</t>
  </si>
  <si>
    <t>Steamboat Springs</t>
  </si>
  <si>
    <t>Adair</t>
  </si>
  <si>
    <t>Afton</t>
  </si>
  <si>
    <t>Ankeny</t>
  </si>
  <si>
    <t>Armstrong</t>
  </si>
  <si>
    <t>Council Bluffs</t>
  </si>
  <si>
    <t>Denison</t>
  </si>
  <si>
    <t>Ellsworth</t>
  </si>
  <si>
    <t>Emmetsburg</t>
  </si>
  <si>
    <t>Grimes</t>
  </si>
  <si>
    <t>Iowa City</t>
  </si>
  <si>
    <t>Nevada</t>
  </si>
  <si>
    <t>Nora Springs</t>
  </si>
  <si>
    <t>Ottumwa</t>
  </si>
  <si>
    <t>Red Oak</t>
  </si>
  <si>
    <t>Sanborn</t>
  </si>
  <si>
    <t>Sheldon</t>
  </si>
  <si>
    <t>Sioux City</t>
  </si>
  <si>
    <t>West Des Moines</t>
  </si>
  <si>
    <t>Sedgwick</t>
  </si>
  <si>
    <t>Fergus Falls</t>
  </si>
  <si>
    <t>Thief River Falls</t>
  </si>
  <si>
    <t>Marshfield</t>
  </si>
  <si>
    <t>Republic</t>
  </si>
  <si>
    <t>Billings</t>
  </si>
  <si>
    <t>Butte</t>
  </si>
  <si>
    <t>Glendive</t>
  </si>
  <si>
    <t>Great Falls</t>
  </si>
  <si>
    <t>Miles City</t>
  </si>
  <si>
    <t>Bismarck</t>
  </si>
  <si>
    <t>ND</t>
  </si>
  <si>
    <t>Bowman</t>
  </si>
  <si>
    <t>Fargo</t>
  </si>
  <si>
    <t>Hettinger</t>
  </si>
  <si>
    <t>Minot</t>
  </si>
  <si>
    <t>Watford City</t>
  </si>
  <si>
    <t>West Fargo</t>
  </si>
  <si>
    <t>Williston</t>
  </si>
  <si>
    <t>Norfolk</t>
  </si>
  <si>
    <t>Omaha</t>
  </si>
  <si>
    <t>Tulsa</t>
  </si>
  <si>
    <t>Creek</t>
  </si>
  <si>
    <t>Broken Arrow</t>
  </si>
  <si>
    <t>Claremore</t>
  </si>
  <si>
    <t>Rogers</t>
  </si>
  <si>
    <t>Coweta</t>
  </si>
  <si>
    <t>Cushing</t>
  </si>
  <si>
    <t>Sand Springs</t>
  </si>
  <si>
    <t>Sapulpa</t>
  </si>
  <si>
    <t>Dell Rapids</t>
  </si>
  <si>
    <t>Sioux Falls</t>
  </si>
  <si>
    <t>Casper</t>
  </si>
  <si>
    <t>Cheyenne</t>
  </si>
  <si>
    <t>Gillette</t>
  </si>
  <si>
    <t>Laramie</t>
  </si>
  <si>
    <t>Rawlins</t>
  </si>
  <si>
    <t>Rock Springs</t>
  </si>
  <si>
    <t>Torrington</t>
  </si>
  <si>
    <t>Albuquerque</t>
  </si>
  <si>
    <t>NM</t>
  </si>
  <si>
    <t>Bernalillo</t>
  </si>
  <si>
    <t>Oklahoma City</t>
  </si>
  <si>
    <t>Oklahoma</t>
  </si>
  <si>
    <t>North Charleston</t>
  </si>
  <si>
    <t>Anna</t>
  </si>
  <si>
    <t>Muscle Shoals</t>
  </si>
  <si>
    <t>Colbert</t>
  </si>
  <si>
    <t>Anniston</t>
  </si>
  <si>
    <t>Walker</t>
  </si>
  <si>
    <t>Marengo</t>
  </si>
  <si>
    <t>Brewton</t>
  </si>
  <si>
    <t>Alabaster</t>
  </si>
  <si>
    <t>Foley</t>
  </si>
  <si>
    <t>Albertville</t>
  </si>
  <si>
    <t>Lauderdale</t>
  </si>
  <si>
    <t>Daleville</t>
  </si>
  <si>
    <t>Boaz</t>
  </si>
  <si>
    <t>Centre</t>
  </si>
  <si>
    <t>Luverne</t>
  </si>
  <si>
    <t>Glencoe</t>
  </si>
  <si>
    <t>Rogersville</t>
  </si>
  <si>
    <t>Springville</t>
  </si>
  <si>
    <t>Millbrook</t>
  </si>
  <si>
    <t>Lamar</t>
  </si>
  <si>
    <t>Tucson</t>
  </si>
  <si>
    <t>Glendale</t>
  </si>
  <si>
    <t>Sierra Vista</t>
  </si>
  <si>
    <t>Cochise</t>
  </si>
  <si>
    <t>Flagstaff</t>
  </si>
  <si>
    <t>Coconino</t>
  </si>
  <si>
    <t>Kingman</t>
  </si>
  <si>
    <t>Mohave</t>
  </si>
  <si>
    <t>Tempe</t>
  </si>
  <si>
    <t>Globe</t>
  </si>
  <si>
    <t>Gila</t>
  </si>
  <si>
    <t>Prescott</t>
  </si>
  <si>
    <t>Yavapai</t>
  </si>
  <si>
    <t>Safford</t>
  </si>
  <si>
    <t>Casa Grande</t>
  </si>
  <si>
    <t>Willcox</t>
  </si>
  <si>
    <t>Navajo</t>
  </si>
  <si>
    <t>Lake Havasu City</t>
  </si>
  <si>
    <t>Mesa</t>
  </si>
  <si>
    <t>Payson</t>
  </si>
  <si>
    <t>Wickenburg</t>
  </si>
  <si>
    <t>Quartzsite</t>
  </si>
  <si>
    <t>La Paz</t>
  </si>
  <si>
    <t>Chandler</t>
  </si>
  <si>
    <t>Camp Verde</t>
  </si>
  <si>
    <t>Coolidge</t>
  </si>
  <si>
    <t>Apache</t>
  </si>
  <si>
    <t>Prescott Valley</t>
  </si>
  <si>
    <t>Sedona</t>
  </si>
  <si>
    <t>Surprise</t>
  </si>
  <si>
    <t>Snowflake</t>
  </si>
  <si>
    <t>Bellemont</t>
  </si>
  <si>
    <t>Jonesboro</t>
  </si>
  <si>
    <t>Craighead</t>
  </si>
  <si>
    <t>Hot Springs</t>
  </si>
  <si>
    <t>Mississippi</t>
  </si>
  <si>
    <t>North Little Rock</t>
  </si>
  <si>
    <t>Arkadelphia</t>
  </si>
  <si>
    <t>Hope</t>
  </si>
  <si>
    <t>Hempstead</t>
  </si>
  <si>
    <t>Morrilton</t>
  </si>
  <si>
    <t>Cleburne</t>
  </si>
  <si>
    <t>Malvern</t>
  </si>
  <si>
    <t>Hot Spring</t>
  </si>
  <si>
    <t>Mena</t>
  </si>
  <si>
    <t>Alma</t>
  </si>
  <si>
    <t>Miller</t>
  </si>
  <si>
    <t>Cabot</t>
  </si>
  <si>
    <t>Lonoke</t>
  </si>
  <si>
    <t>Sevier</t>
  </si>
  <si>
    <t>White</t>
  </si>
  <si>
    <t>Bald Knob</t>
  </si>
  <si>
    <t>Farmington</t>
  </si>
  <si>
    <t>Phillips</t>
  </si>
  <si>
    <t>Crossett</t>
  </si>
  <si>
    <t>Ashley</t>
  </si>
  <si>
    <t>Burbank</t>
  </si>
  <si>
    <t>Torrance</t>
  </si>
  <si>
    <t>Temple City</t>
  </si>
  <si>
    <t>Hayward</t>
  </si>
  <si>
    <t>Westminster</t>
  </si>
  <si>
    <t>Solano</t>
  </si>
  <si>
    <t>Pasadena</t>
  </si>
  <si>
    <t>Compton</t>
  </si>
  <si>
    <t>San Fernando</t>
  </si>
  <si>
    <t>Upland</t>
  </si>
  <si>
    <t>Hawthorne</t>
  </si>
  <si>
    <t>Novato</t>
  </si>
  <si>
    <t>Marin</t>
  </si>
  <si>
    <t>Lakewood</t>
  </si>
  <si>
    <t>Carson</t>
  </si>
  <si>
    <t>West Covina</t>
  </si>
  <si>
    <t>El Cajon</t>
  </si>
  <si>
    <t>San Francisco</t>
  </si>
  <si>
    <t>Vacaville</t>
  </si>
  <si>
    <t>El Centro</t>
  </si>
  <si>
    <t>Mendocino</t>
  </si>
  <si>
    <t>Palo Alto</t>
  </si>
  <si>
    <t>Chino</t>
  </si>
  <si>
    <t>Santee</t>
  </si>
  <si>
    <t>Azusa</t>
  </si>
  <si>
    <t>San Marcos</t>
  </si>
  <si>
    <t>Calexico</t>
  </si>
  <si>
    <t>Marysville</t>
  </si>
  <si>
    <t>Hollywood</t>
  </si>
  <si>
    <t>La Verne</t>
  </si>
  <si>
    <t>Reedley</t>
  </si>
  <si>
    <t>Grass Valley</t>
  </si>
  <si>
    <t>Tehama</t>
  </si>
  <si>
    <t>Ramona</t>
  </si>
  <si>
    <t>Oceanside</t>
  </si>
  <si>
    <t>Moreno Valley</t>
  </si>
  <si>
    <t>South San Francisco</t>
  </si>
  <si>
    <t>San Benito</t>
  </si>
  <si>
    <t>Needles</t>
  </si>
  <si>
    <t>Sanger</t>
  </si>
  <si>
    <t>Ojai</t>
  </si>
  <si>
    <t>Seaside</t>
  </si>
  <si>
    <t>Salida</t>
  </si>
  <si>
    <t>Inglewood</t>
  </si>
  <si>
    <t>Cypress</t>
  </si>
  <si>
    <t>Gridley</t>
  </si>
  <si>
    <t>Oakley</t>
  </si>
  <si>
    <t>Twentynine Palms</t>
  </si>
  <si>
    <t>Gorman</t>
  </si>
  <si>
    <t>San Jacinto</t>
  </si>
  <si>
    <t>Crestline</t>
  </si>
  <si>
    <t>Windsor</t>
  </si>
  <si>
    <t>Orcutt</t>
  </si>
  <si>
    <t>Alpine</t>
  </si>
  <si>
    <t>North Hills</t>
  </si>
  <si>
    <t>Pueblo</t>
  </si>
  <si>
    <t>Eagle</t>
  </si>
  <si>
    <t>Durango</t>
  </si>
  <si>
    <t>La Plata</t>
  </si>
  <si>
    <t>Fort Morgan</t>
  </si>
  <si>
    <t>Prowers</t>
  </si>
  <si>
    <t>Alamosa</t>
  </si>
  <si>
    <t>La Junta</t>
  </si>
  <si>
    <t>Otero</t>
  </si>
  <si>
    <t>Golden</t>
  </si>
  <si>
    <t>Pitkin</t>
  </si>
  <si>
    <t>Limon</t>
  </si>
  <si>
    <t>Grand Junction</t>
  </si>
  <si>
    <t>Trinidad</t>
  </si>
  <si>
    <t>Las Animas</t>
  </si>
  <si>
    <t>Chaffee</t>
  </si>
  <si>
    <t>Kit Carson</t>
  </si>
  <si>
    <t>Grand</t>
  </si>
  <si>
    <t>Johnstown</t>
  </si>
  <si>
    <t>New Haven</t>
  </si>
  <si>
    <t>Danbury</t>
  </si>
  <si>
    <t>Norwich</t>
  </si>
  <si>
    <t>Plainville</t>
  </si>
  <si>
    <t>Putnam</t>
  </si>
  <si>
    <t>Canton</t>
  </si>
  <si>
    <t>Fort Pierce</t>
  </si>
  <si>
    <t>Homestead</t>
  </si>
  <si>
    <t>Largo</t>
  </si>
  <si>
    <t>Apopka</t>
  </si>
  <si>
    <t>Davenport</t>
  </si>
  <si>
    <t>Highlands</t>
  </si>
  <si>
    <t>Okaloosa</t>
  </si>
  <si>
    <t>Okeechobee</t>
  </si>
  <si>
    <t>Live Oak</t>
  </si>
  <si>
    <t>Suwannee</t>
  </si>
  <si>
    <t>Quincy</t>
  </si>
  <si>
    <t>Flagler</t>
  </si>
  <si>
    <t>Spring Hill</t>
  </si>
  <si>
    <t>Lake Placid</t>
  </si>
  <si>
    <t>Gulfport</t>
  </si>
  <si>
    <t>Chiefland</t>
  </si>
  <si>
    <t>Levy</t>
  </si>
  <si>
    <t>Clewiston</t>
  </si>
  <si>
    <t>Hendry</t>
  </si>
  <si>
    <t>Deland</t>
  </si>
  <si>
    <t>Niceville</t>
  </si>
  <si>
    <t>Yulee</t>
  </si>
  <si>
    <t>Valrico</t>
  </si>
  <si>
    <t>Groveland</t>
  </si>
  <si>
    <t>Dixie</t>
  </si>
  <si>
    <t>Augusta</t>
  </si>
  <si>
    <t>Glynn</t>
  </si>
  <si>
    <t>Cedartown</t>
  </si>
  <si>
    <t>Morrow</t>
  </si>
  <si>
    <t>Jesup</t>
  </si>
  <si>
    <t>Peach</t>
  </si>
  <si>
    <t>Worth</t>
  </si>
  <si>
    <t>Bremen</t>
  </si>
  <si>
    <t>Fannin</t>
  </si>
  <si>
    <t>Murray</t>
  </si>
  <si>
    <t>Rabun</t>
  </si>
  <si>
    <t>Blairsville</t>
  </si>
  <si>
    <t>Lake Park</t>
  </si>
  <si>
    <t>Hartwell</t>
  </si>
  <si>
    <t>Lagrange</t>
  </si>
  <si>
    <t>Elbert</t>
  </si>
  <si>
    <t>Pickens</t>
  </si>
  <si>
    <t>Villa Rica</t>
  </si>
  <si>
    <t>Stephens</t>
  </si>
  <si>
    <t>Barnesville</t>
  </si>
  <si>
    <t>Hephzibah</t>
  </si>
  <si>
    <t>Tattnall</t>
  </si>
  <si>
    <t>Gray</t>
  </si>
  <si>
    <t>Oconee</t>
  </si>
  <si>
    <t>Grovetown</t>
  </si>
  <si>
    <t>Hiawassee</t>
  </si>
  <si>
    <t>Towns</t>
  </si>
  <si>
    <t>Boise</t>
  </si>
  <si>
    <t>Ada</t>
  </si>
  <si>
    <t>Pocatello</t>
  </si>
  <si>
    <t>Bannock</t>
  </si>
  <si>
    <t>Twin Falls</t>
  </si>
  <si>
    <t>Nampa</t>
  </si>
  <si>
    <t>Canyon</t>
  </si>
  <si>
    <t>Cassia</t>
  </si>
  <si>
    <t>Rexburg</t>
  </si>
  <si>
    <t>Blackfoot</t>
  </si>
  <si>
    <t>Bingham</t>
  </si>
  <si>
    <t>Sandpoint</t>
  </si>
  <si>
    <t>Bonner</t>
  </si>
  <si>
    <t>Idaho Falls</t>
  </si>
  <si>
    <t>Bonneville</t>
  </si>
  <si>
    <t>Meridian</t>
  </si>
  <si>
    <t>Blaine</t>
  </si>
  <si>
    <t>Jerome</t>
  </si>
  <si>
    <t>Ammon</t>
  </si>
  <si>
    <t>Yellowstone</t>
  </si>
  <si>
    <t>Berwyn</t>
  </si>
  <si>
    <t>Elgin</t>
  </si>
  <si>
    <t>Galesburg</t>
  </si>
  <si>
    <t>Elk Grove Village</t>
  </si>
  <si>
    <t>Wheeling</t>
  </si>
  <si>
    <t>Midlothian</t>
  </si>
  <si>
    <t>Pekin</t>
  </si>
  <si>
    <t>Alton</t>
  </si>
  <si>
    <t>Addison</t>
  </si>
  <si>
    <t>Edwardsville</t>
  </si>
  <si>
    <t>Harrisburg</t>
  </si>
  <si>
    <t>Carmi</t>
  </si>
  <si>
    <t>Dekalb</t>
  </si>
  <si>
    <t>Lyons</t>
  </si>
  <si>
    <t>Sparta</t>
  </si>
  <si>
    <t>West Frankfort</t>
  </si>
  <si>
    <t>Morton</t>
  </si>
  <si>
    <t>Bloomingdale</t>
  </si>
  <si>
    <t>Macomb</t>
  </si>
  <si>
    <t>Monmouth</t>
  </si>
  <si>
    <t>Albion</t>
  </si>
  <si>
    <t>East Peoria</t>
  </si>
  <si>
    <t>Shelbyville</t>
  </si>
  <si>
    <t>Pinckneyville</t>
  </si>
  <si>
    <t>Johnston City</t>
  </si>
  <si>
    <t>Bellwood</t>
  </si>
  <si>
    <t>St. Joseph</t>
  </si>
  <si>
    <t>Hammond</t>
  </si>
  <si>
    <t>Goshen</t>
  </si>
  <si>
    <t>Connersville</t>
  </si>
  <si>
    <t>Scottsburg</t>
  </si>
  <si>
    <t>Whitley</t>
  </si>
  <si>
    <t>Rushville</t>
  </si>
  <si>
    <t>Ripley</t>
  </si>
  <si>
    <t>Corydon</t>
  </si>
  <si>
    <t>Syracuse</t>
  </si>
  <si>
    <t>Linton</t>
  </si>
  <si>
    <t>Hebron</t>
  </si>
  <si>
    <t>Brookville</t>
  </si>
  <si>
    <t>Petersburg</t>
  </si>
  <si>
    <t>Winamac</t>
  </si>
  <si>
    <t>Fountain</t>
  </si>
  <si>
    <t>Vermillion</t>
  </si>
  <si>
    <t>Dyer</t>
  </si>
  <si>
    <t>Woodbury</t>
  </si>
  <si>
    <t>Pottawattamie</t>
  </si>
  <si>
    <t>Guthrie</t>
  </si>
  <si>
    <t>Sioux</t>
  </si>
  <si>
    <t>Shawnee</t>
  </si>
  <si>
    <t>Hutchinson</t>
  </si>
  <si>
    <t>Reno</t>
  </si>
  <si>
    <t>Olathe</t>
  </si>
  <si>
    <t>Mission</t>
  </si>
  <si>
    <t>Riley</t>
  </si>
  <si>
    <t>McPherson</t>
  </si>
  <si>
    <t>Abilene</t>
  </si>
  <si>
    <t>Bourbon</t>
  </si>
  <si>
    <t>Goodland</t>
  </si>
  <si>
    <t>Sherman</t>
  </si>
  <si>
    <t>Salina</t>
  </si>
  <si>
    <t>Andover</t>
  </si>
  <si>
    <t>Ulysses</t>
  </si>
  <si>
    <t>Louisburg</t>
  </si>
  <si>
    <t>Boyd</t>
  </si>
  <si>
    <t>Paducah</t>
  </si>
  <si>
    <t>McCracken</t>
  </si>
  <si>
    <t>Elizabethtown</t>
  </si>
  <si>
    <t>Nelson</t>
  </si>
  <si>
    <t>Bullitt</t>
  </si>
  <si>
    <t>Mayfield</t>
  </si>
  <si>
    <t>Graves</t>
  </si>
  <si>
    <t>Nicholasville</t>
  </si>
  <si>
    <t>Jessamine</t>
  </si>
  <si>
    <t>Bath</t>
  </si>
  <si>
    <t>New Orleans</t>
  </si>
  <si>
    <t>Bossier City</t>
  </si>
  <si>
    <t>Metairie</t>
  </si>
  <si>
    <t>West Monroe</t>
  </si>
  <si>
    <t>New Iberia</t>
  </si>
  <si>
    <t>Leesville</t>
  </si>
  <si>
    <t>Bastrop</t>
  </si>
  <si>
    <t>Springhill</t>
  </si>
  <si>
    <t>Donaldsonville</t>
  </si>
  <si>
    <t>Saint Francisville</t>
  </si>
  <si>
    <t>Homer</t>
  </si>
  <si>
    <t>Westwego</t>
  </si>
  <si>
    <t>Avondale</t>
  </si>
  <si>
    <t>Waterville</t>
  </si>
  <si>
    <t>Waldo</t>
  </si>
  <si>
    <t>Fort Kent</t>
  </si>
  <si>
    <t>Suitland</t>
  </si>
  <si>
    <t>Frederick</t>
  </si>
  <si>
    <t>Elkton</t>
  </si>
  <si>
    <t>Cecil</t>
  </si>
  <si>
    <t>Frostburg</t>
  </si>
  <si>
    <t>Calvert</t>
  </si>
  <si>
    <t>Williamsport</t>
  </si>
  <si>
    <t>St. Mary's</t>
  </si>
  <si>
    <t>Garrett</t>
  </si>
  <si>
    <t>New Market</t>
  </si>
  <si>
    <t>Fall River</t>
  </si>
  <si>
    <t>Reading</t>
  </si>
  <si>
    <t>Stoughton</t>
  </si>
  <si>
    <t>Hyannis</t>
  </si>
  <si>
    <t>Barnstable</t>
  </si>
  <si>
    <t>Bridgewater</t>
  </si>
  <si>
    <t>Holden</t>
  </si>
  <si>
    <t>Hyde Park</t>
  </si>
  <si>
    <t>Easthampton</t>
  </si>
  <si>
    <t>Athol</t>
  </si>
  <si>
    <t>Marlboro</t>
  </si>
  <si>
    <t>Bellingham</t>
  </si>
  <si>
    <t>Palmer</t>
  </si>
  <si>
    <t>Townsend</t>
  </si>
  <si>
    <t>Ingham</t>
  </si>
  <si>
    <t>Flint</t>
  </si>
  <si>
    <t>Madison Heights</t>
  </si>
  <si>
    <t>Midland</t>
  </si>
  <si>
    <t>Muskegon</t>
  </si>
  <si>
    <t>Eaton</t>
  </si>
  <si>
    <t>Lenawee</t>
  </si>
  <si>
    <t>Ann Arbor</t>
  </si>
  <si>
    <t>Holland</t>
  </si>
  <si>
    <t>Gaylord</t>
  </si>
  <si>
    <t>Okemos</t>
  </si>
  <si>
    <t>Jenison</t>
  </si>
  <si>
    <t>White Lake</t>
  </si>
  <si>
    <t>Chesterfield</t>
  </si>
  <si>
    <t>Wexford</t>
  </si>
  <si>
    <t>Allegan</t>
  </si>
  <si>
    <t>Hastings</t>
  </si>
  <si>
    <t>Ogemaw</t>
  </si>
  <si>
    <t>Cheboygan</t>
  </si>
  <si>
    <t>Fowlerville</t>
  </si>
  <si>
    <t>Arenac</t>
  </si>
  <si>
    <t>Houghton Lake</t>
  </si>
  <si>
    <t>Roscommon</t>
  </si>
  <si>
    <t>Freeland</t>
  </si>
  <si>
    <t>Paw Paw</t>
  </si>
  <si>
    <t>Holly</t>
  </si>
  <si>
    <t>Grand Ledge</t>
  </si>
  <si>
    <t>Hudsonville</t>
  </si>
  <si>
    <t>Hillsdale</t>
  </si>
  <si>
    <t>Eaton Rapids</t>
  </si>
  <si>
    <t>Reed City</t>
  </si>
  <si>
    <t>Iron</t>
  </si>
  <si>
    <t>Howell</t>
  </si>
  <si>
    <t>Pinckney</t>
  </si>
  <si>
    <t>Lakeview</t>
  </si>
  <si>
    <t>Bronson</t>
  </si>
  <si>
    <t>Byron Center</t>
  </si>
  <si>
    <t>Linden</t>
  </si>
  <si>
    <t>New Hudson</t>
  </si>
  <si>
    <t>Minneapolis</t>
  </si>
  <si>
    <t>Anoka</t>
  </si>
  <si>
    <t>Ramsey</t>
  </si>
  <si>
    <t>Saint Paul</t>
  </si>
  <si>
    <t>Golden Valley</t>
  </si>
  <si>
    <t>Mankato</t>
  </si>
  <si>
    <t>Blue Earth</t>
  </si>
  <si>
    <t>Moorhead</t>
  </si>
  <si>
    <t>Albert Lea</t>
  </si>
  <si>
    <t>Freeborn</t>
  </si>
  <si>
    <t>Stillwater</t>
  </si>
  <si>
    <t>Brainerd</t>
  </si>
  <si>
    <t>Eagan</t>
  </si>
  <si>
    <t>Beltrami</t>
  </si>
  <si>
    <t>Redwood Falls</t>
  </si>
  <si>
    <t>Redwood</t>
  </si>
  <si>
    <t>Worthington</t>
  </si>
  <si>
    <t>Nobles</t>
  </si>
  <si>
    <t>Fairmont</t>
  </si>
  <si>
    <t>Pennington</t>
  </si>
  <si>
    <t>Otter Tail</t>
  </si>
  <si>
    <t>McLeod</t>
  </si>
  <si>
    <t>Forest Lake</t>
  </si>
  <si>
    <t>Chaska</t>
  </si>
  <si>
    <t>Nicollet</t>
  </si>
  <si>
    <t>Lakeville</t>
  </si>
  <si>
    <t>Detroit Lakes</t>
  </si>
  <si>
    <t>Becker</t>
  </si>
  <si>
    <t>Eden Prairie</t>
  </si>
  <si>
    <t>Chisago</t>
  </si>
  <si>
    <t>Windom</t>
  </si>
  <si>
    <t>Pine</t>
  </si>
  <si>
    <t>Medford</t>
  </si>
  <si>
    <t>Garrison</t>
  </si>
  <si>
    <t>Isanti</t>
  </si>
  <si>
    <t>Big Lake</t>
  </si>
  <si>
    <t>Jordan</t>
  </si>
  <si>
    <t>Park Rapids</t>
  </si>
  <si>
    <t>Hubbard</t>
  </si>
  <si>
    <t>Wadena</t>
  </si>
  <si>
    <t>Hermantown</t>
  </si>
  <si>
    <t>Richfield</t>
  </si>
  <si>
    <t>Owatonna</t>
  </si>
  <si>
    <t>Aitkin</t>
  </si>
  <si>
    <t>Biloxi</t>
  </si>
  <si>
    <t>Vicksburg</t>
  </si>
  <si>
    <t>Grenada</t>
  </si>
  <si>
    <t>Booneville</t>
  </si>
  <si>
    <t>Prentiss</t>
  </si>
  <si>
    <t>Forest</t>
  </si>
  <si>
    <t>Olive Branch</t>
  </si>
  <si>
    <t>Ellisville</t>
  </si>
  <si>
    <t>Cape Girardeau</t>
  </si>
  <si>
    <t>Gladstone</t>
  </si>
  <si>
    <t>Sedalia</t>
  </si>
  <si>
    <t>Pettis</t>
  </si>
  <si>
    <t>Branson</t>
  </si>
  <si>
    <t>Laclede</t>
  </si>
  <si>
    <t>Belton</t>
  </si>
  <si>
    <t>Raytown</t>
  </si>
  <si>
    <t>Warrenton</t>
  </si>
  <si>
    <t>St. Francois</t>
  </si>
  <si>
    <t>Mountain Grove</t>
  </si>
  <si>
    <t>Kearney</t>
  </si>
  <si>
    <t>Doniphan</t>
  </si>
  <si>
    <t>California</t>
  </si>
  <si>
    <t>Cascade</t>
  </si>
  <si>
    <t>Lewis and Clark</t>
  </si>
  <si>
    <t>Missoula</t>
  </si>
  <si>
    <t>Bozeman</t>
  </si>
  <si>
    <t>Kalispell</t>
  </si>
  <si>
    <t>Flathead</t>
  </si>
  <si>
    <t>Whitefish</t>
  </si>
  <si>
    <t>Havre</t>
  </si>
  <si>
    <t>Sidney</t>
  </si>
  <si>
    <t>Silver Bow</t>
  </si>
  <si>
    <t>Park</t>
  </si>
  <si>
    <t>Polson</t>
  </si>
  <si>
    <t>Lewistown</t>
  </si>
  <si>
    <t>Fergus</t>
  </si>
  <si>
    <t>Valley</t>
  </si>
  <si>
    <t>Ravalli</t>
  </si>
  <si>
    <t>Dillon</t>
  </si>
  <si>
    <t>Beaverhead</t>
  </si>
  <si>
    <t>Big Horn</t>
  </si>
  <si>
    <t>Sarpy</t>
  </si>
  <si>
    <t>North Platte</t>
  </si>
  <si>
    <t>Millard</t>
  </si>
  <si>
    <t>Alliance</t>
  </si>
  <si>
    <t>Box Butte</t>
  </si>
  <si>
    <t>McCook</t>
  </si>
  <si>
    <t>Ogallala</t>
  </si>
  <si>
    <t>Keith</t>
  </si>
  <si>
    <t>Ord</t>
  </si>
  <si>
    <t>Chadron</t>
  </si>
  <si>
    <t>Dawes</t>
  </si>
  <si>
    <t>Washoe</t>
  </si>
  <si>
    <t>Sparks</t>
  </si>
  <si>
    <t>Fallon</t>
  </si>
  <si>
    <t>Churchill</t>
  </si>
  <si>
    <t>Winnemucca</t>
  </si>
  <si>
    <t>Jean</t>
  </si>
  <si>
    <t>Tonopah</t>
  </si>
  <si>
    <t>Nye</t>
  </si>
  <si>
    <t>Lander</t>
  </si>
  <si>
    <t>Ely</t>
  </si>
  <si>
    <t>White Pine</t>
  </si>
  <si>
    <t>Elko</t>
  </si>
  <si>
    <t>Derry</t>
  </si>
  <si>
    <t>Raymond</t>
  </si>
  <si>
    <t>Toms River</t>
  </si>
  <si>
    <t>Ocean</t>
  </si>
  <si>
    <t>Marlton</t>
  </si>
  <si>
    <t>Somerville</t>
  </si>
  <si>
    <t>Millville</t>
  </si>
  <si>
    <t>Silverton</t>
  </si>
  <si>
    <t>Mount Holly</t>
  </si>
  <si>
    <t>Old Bridge</t>
  </si>
  <si>
    <t>Parsippany</t>
  </si>
  <si>
    <t>Pleasantville</t>
  </si>
  <si>
    <t>Santa Fe</t>
  </si>
  <si>
    <t>Gallup</t>
  </si>
  <si>
    <t>McKinley</t>
  </si>
  <si>
    <t>Hobbs</t>
  </si>
  <si>
    <t>Lea</t>
  </si>
  <si>
    <t>Deming</t>
  </si>
  <si>
    <t>Luna</t>
  </si>
  <si>
    <t>Socorro</t>
  </si>
  <si>
    <t>Las Cruces</t>
  </si>
  <si>
    <t>Dona Ana</t>
  </si>
  <si>
    <t>Rio Rancho</t>
  </si>
  <si>
    <t>Sandoval</t>
  </si>
  <si>
    <t>Sierra</t>
  </si>
  <si>
    <t>Lordsburg</t>
  </si>
  <si>
    <t>Moriarty</t>
  </si>
  <si>
    <t>Guadalupe</t>
  </si>
  <si>
    <t>Aztec</t>
  </si>
  <si>
    <t>Amherst</t>
  </si>
  <si>
    <t>Merrick</t>
  </si>
  <si>
    <t>Plainview</t>
  </si>
  <si>
    <t>Gates</t>
  </si>
  <si>
    <t>White Plains</t>
  </si>
  <si>
    <t>Henrietta</t>
  </si>
  <si>
    <t>Ogdensburg</t>
  </si>
  <si>
    <t>Chenango</t>
  </si>
  <si>
    <t>Johnson City</t>
  </si>
  <si>
    <t>Wilton</t>
  </si>
  <si>
    <t>Shirley</t>
  </si>
  <si>
    <t>Gaston</t>
  </si>
  <si>
    <t>Haywood</t>
  </si>
  <si>
    <t>Rutherford</t>
  </si>
  <si>
    <t>Reidsville</t>
  </si>
  <si>
    <t>Smithfield</t>
  </si>
  <si>
    <t>Bladen</t>
  </si>
  <si>
    <t>Andrews</t>
  </si>
  <si>
    <t>Havelock</t>
  </si>
  <si>
    <t>Biscoe</t>
  </si>
  <si>
    <t>Grand Forks</t>
  </si>
  <si>
    <t>Stutsman</t>
  </si>
  <si>
    <t>Wahpeton</t>
  </si>
  <si>
    <t>Burleigh</t>
  </si>
  <si>
    <t>Ward</t>
  </si>
  <si>
    <t>Mandan</t>
  </si>
  <si>
    <t>Boardman</t>
  </si>
  <si>
    <t>Parma</t>
  </si>
  <si>
    <t>Solon</t>
  </si>
  <si>
    <t>Westerville</t>
  </si>
  <si>
    <t>Findlay</t>
  </si>
  <si>
    <t>Hilliard</t>
  </si>
  <si>
    <t>Auglaize</t>
  </si>
  <si>
    <t>Van Wert</t>
  </si>
  <si>
    <t>New Philadelphia</t>
  </si>
  <si>
    <t>North Canton</t>
  </si>
  <si>
    <t>Gallipolis</t>
  </si>
  <si>
    <t>Sunbury</t>
  </si>
  <si>
    <t>Minerva</t>
  </si>
  <si>
    <t>Twinsburg</t>
  </si>
  <si>
    <t>Beavercreek</t>
  </si>
  <si>
    <t>Millersburg</t>
  </si>
  <si>
    <t>Reynoldsburg</t>
  </si>
  <si>
    <t>Hartville</t>
  </si>
  <si>
    <t>Tiffin</t>
  </si>
  <si>
    <t>Bethel</t>
  </si>
  <si>
    <t>Pataskala</t>
  </si>
  <si>
    <t>Carey</t>
  </si>
  <si>
    <t>Rio Grande</t>
  </si>
  <si>
    <t>Oak Harbor</t>
  </si>
  <si>
    <t>Canal Fulton</t>
  </si>
  <si>
    <t>Woodville</t>
  </si>
  <si>
    <t>Midwest City</t>
  </si>
  <si>
    <t>Payne</t>
  </si>
  <si>
    <t>Canadian</t>
  </si>
  <si>
    <t>El Reno</t>
  </si>
  <si>
    <t>Le Flore</t>
  </si>
  <si>
    <t>Norman</t>
  </si>
  <si>
    <t>McClain</t>
  </si>
  <si>
    <t>Edmond</t>
  </si>
  <si>
    <t>Chouteau</t>
  </si>
  <si>
    <t>Bend</t>
  </si>
  <si>
    <t>Deschutes</t>
  </si>
  <si>
    <t>Gresham</t>
  </si>
  <si>
    <t>Grants Pass</t>
  </si>
  <si>
    <t>Josephine</t>
  </si>
  <si>
    <t>Forest Grove</t>
  </si>
  <si>
    <t>Yamhill</t>
  </si>
  <si>
    <t>Sandy</t>
  </si>
  <si>
    <t>Newberg</t>
  </si>
  <si>
    <t>Crook</t>
  </si>
  <si>
    <t>Sutherlin</t>
  </si>
  <si>
    <t>Harney</t>
  </si>
  <si>
    <t>John Day</t>
  </si>
  <si>
    <t>Stayton</t>
  </si>
  <si>
    <t>Allegheny</t>
  </si>
  <si>
    <t>Luzerne</t>
  </si>
  <si>
    <t>Beaver</t>
  </si>
  <si>
    <t>Westmoreland</t>
  </si>
  <si>
    <t>Lycoming</t>
  </si>
  <si>
    <t>Berks</t>
  </si>
  <si>
    <t>Scranton</t>
  </si>
  <si>
    <t>Pittsburgh</t>
  </si>
  <si>
    <t>Enola</t>
  </si>
  <si>
    <t>Carlisle</t>
  </si>
  <si>
    <t>Dunmore</t>
  </si>
  <si>
    <t>Hazleton</t>
  </si>
  <si>
    <t>Chambersburg</t>
  </si>
  <si>
    <t>Lock Haven</t>
  </si>
  <si>
    <t>Darby</t>
  </si>
  <si>
    <t>Gettysburg</t>
  </si>
  <si>
    <t>Clearfield</t>
  </si>
  <si>
    <t>Stroudsburg</t>
  </si>
  <si>
    <t>Pottsville</t>
  </si>
  <si>
    <t>Schuylkill</t>
  </si>
  <si>
    <t>McKean</t>
  </si>
  <si>
    <t>Palmyra</t>
  </si>
  <si>
    <t>Bloomsburg</t>
  </si>
  <si>
    <t>West Mifflin</t>
  </si>
  <si>
    <t>Cambria</t>
  </si>
  <si>
    <t>Carbon</t>
  </si>
  <si>
    <t>Pennsburg</t>
  </si>
  <si>
    <t>Montour</t>
  </si>
  <si>
    <t>Aliquippa</t>
  </si>
  <si>
    <t>Tunkhannock</t>
  </si>
  <si>
    <t>Tamaqua</t>
  </si>
  <si>
    <t>Northumberland</t>
  </si>
  <si>
    <t>Shamokin</t>
  </si>
  <si>
    <t>Audubon</t>
  </si>
  <si>
    <t>Leesport</t>
  </si>
  <si>
    <t>Muncy</t>
  </si>
  <si>
    <t>Hatfield</t>
  </si>
  <si>
    <t>Coudersport</t>
  </si>
  <si>
    <t>Potter</t>
  </si>
  <si>
    <t>Pittston</t>
  </si>
  <si>
    <t>RI</t>
  </si>
  <si>
    <t>West Columbia</t>
  </si>
  <si>
    <t>Easley</t>
  </si>
  <si>
    <t>Greer</t>
  </si>
  <si>
    <t>Bennettsville</t>
  </si>
  <si>
    <t>Kershaw</t>
  </si>
  <si>
    <t>Cheraw</t>
  </si>
  <si>
    <t>Orangeburg</t>
  </si>
  <si>
    <t>Lugoff</t>
  </si>
  <si>
    <t>Edgefield</t>
  </si>
  <si>
    <t>North Augusta</t>
  </si>
  <si>
    <t>Hartsville</t>
  </si>
  <si>
    <t>Rapid City</t>
  </si>
  <si>
    <t>Minnehaha</t>
  </si>
  <si>
    <t>Spearfish</t>
  </si>
  <si>
    <t>Tripp</t>
  </si>
  <si>
    <t>Memphis</t>
  </si>
  <si>
    <t>Cookeville</t>
  </si>
  <si>
    <t>Alcoa</t>
  </si>
  <si>
    <t>Dyersburg</t>
  </si>
  <si>
    <t>Tullahoma</t>
  </si>
  <si>
    <t>Sevierville</t>
  </si>
  <si>
    <t>Cocke</t>
  </si>
  <si>
    <t>Kimball</t>
  </si>
  <si>
    <t>Rhea</t>
  </si>
  <si>
    <t>Greeneville</t>
  </si>
  <si>
    <t>McKenzie</t>
  </si>
  <si>
    <t>Robertson</t>
  </si>
  <si>
    <t>Trousdale</t>
  </si>
  <si>
    <t>Spring City</t>
  </si>
  <si>
    <t>Killeen</t>
  </si>
  <si>
    <t>Lubbock</t>
  </si>
  <si>
    <t>Amarillo</t>
  </si>
  <si>
    <t>Hurst</t>
  </si>
  <si>
    <t>Longview</t>
  </si>
  <si>
    <t>Ector</t>
  </si>
  <si>
    <t>Baytown</t>
  </si>
  <si>
    <t>Randall</t>
  </si>
  <si>
    <t>Galveston</t>
  </si>
  <si>
    <t>Channelview</t>
  </si>
  <si>
    <t>Conroe</t>
  </si>
  <si>
    <t>Brazoria</t>
  </si>
  <si>
    <t>Vidor</t>
  </si>
  <si>
    <t>Lufkin</t>
  </si>
  <si>
    <t>Angelina</t>
  </si>
  <si>
    <t>Kingsville</t>
  </si>
  <si>
    <t>Kleberg</t>
  </si>
  <si>
    <t>Harlingen</t>
  </si>
  <si>
    <t>Alvin</t>
  </si>
  <si>
    <t>Nacogdoches</t>
  </si>
  <si>
    <t>Burleson</t>
  </si>
  <si>
    <t>Katy</t>
  </si>
  <si>
    <t>San Angelo</t>
  </si>
  <si>
    <t>Tom Green</t>
  </si>
  <si>
    <t>Tomball</t>
  </si>
  <si>
    <t>Corsicana</t>
  </si>
  <si>
    <t>Pearland</t>
  </si>
  <si>
    <t>Weslaco</t>
  </si>
  <si>
    <t>Comal</t>
  </si>
  <si>
    <t>Granbury</t>
  </si>
  <si>
    <t>Hood</t>
  </si>
  <si>
    <t>Matagorda</t>
  </si>
  <si>
    <t>Ennis</t>
  </si>
  <si>
    <t>Grand Prairie</t>
  </si>
  <si>
    <t>Rusk</t>
  </si>
  <si>
    <t>Lewisville</t>
  </si>
  <si>
    <t>McAllen</t>
  </si>
  <si>
    <t>Fort Stockton</t>
  </si>
  <si>
    <t>Pecos</t>
  </si>
  <si>
    <t>Wilbarger</t>
  </si>
  <si>
    <t>Port Arthur</t>
  </si>
  <si>
    <t>Brownfield</t>
  </si>
  <si>
    <t>Terry</t>
  </si>
  <si>
    <t>Cedar Hill</t>
  </si>
  <si>
    <t>Silsbee</t>
  </si>
  <si>
    <t>Cedar Park</t>
  </si>
  <si>
    <t>Waller</t>
  </si>
  <si>
    <t>Lacy-Lakeview</t>
  </si>
  <si>
    <t>Borger</t>
  </si>
  <si>
    <t>Deer Park</t>
  </si>
  <si>
    <t>Milam</t>
  </si>
  <si>
    <t>Seguin</t>
  </si>
  <si>
    <t>Alamo</t>
  </si>
  <si>
    <t>Childress</t>
  </si>
  <si>
    <t>Missouri City</t>
  </si>
  <si>
    <t>Willis</t>
  </si>
  <si>
    <t>Haltom City</t>
  </si>
  <si>
    <t>Edinburg</t>
  </si>
  <si>
    <t>Pampa</t>
  </si>
  <si>
    <t>Perryton</t>
  </si>
  <si>
    <t>Ochiltree</t>
  </si>
  <si>
    <t>Duncanville</t>
  </si>
  <si>
    <t>Southlake</t>
  </si>
  <si>
    <t>Muleshoe</t>
  </si>
  <si>
    <t>Bailey</t>
  </si>
  <si>
    <t>Flower Mound</t>
  </si>
  <si>
    <t>Donna</t>
  </si>
  <si>
    <t>Hallsville</t>
  </si>
  <si>
    <t>Center</t>
  </si>
  <si>
    <t>Ogden</t>
  </si>
  <si>
    <t>UT</t>
  </si>
  <si>
    <t>Weber</t>
  </si>
  <si>
    <t>South Ogden</t>
  </si>
  <si>
    <t>Salt Lake City</t>
  </si>
  <si>
    <t>Salt Lake</t>
  </si>
  <si>
    <t>Bountiful</t>
  </si>
  <si>
    <t>Cedar City</t>
  </si>
  <si>
    <t>West Valley</t>
  </si>
  <si>
    <t>Orem</t>
  </si>
  <si>
    <t>Utah</t>
  </si>
  <si>
    <t>Cache</t>
  </si>
  <si>
    <t>West Jordan</t>
  </si>
  <si>
    <t>American Fork</t>
  </si>
  <si>
    <t>Kearns</t>
  </si>
  <si>
    <t>Layton</t>
  </si>
  <si>
    <t>Box Elder</t>
  </si>
  <si>
    <t>Provo</t>
  </si>
  <si>
    <t>Tooele</t>
  </si>
  <si>
    <t>Moab</t>
  </si>
  <si>
    <t>Tremonton</t>
  </si>
  <si>
    <t>South Jordan</t>
  </si>
  <si>
    <t>Sanpete</t>
  </si>
  <si>
    <t>Lehi</t>
  </si>
  <si>
    <t>Draper</t>
  </si>
  <si>
    <t>Pleasant Grove</t>
  </si>
  <si>
    <t>Riverton</t>
  </si>
  <si>
    <t>Price</t>
  </si>
  <si>
    <t>Rutland</t>
  </si>
  <si>
    <t>Lynchburg City</t>
  </si>
  <si>
    <t>Virginia Beach</t>
  </si>
  <si>
    <t>Hampton City</t>
  </si>
  <si>
    <t>Isle of Wight</t>
  </si>
  <si>
    <t>James City</t>
  </si>
  <si>
    <t>Christiansburg</t>
  </si>
  <si>
    <t>Bedford City</t>
  </si>
  <si>
    <t>Dinwiddie</t>
  </si>
  <si>
    <t>Bluefield</t>
  </si>
  <si>
    <t>Pittsylvania</t>
  </si>
  <si>
    <t>Seattle</t>
  </si>
  <si>
    <t>Tacoma</t>
  </si>
  <si>
    <t>Pierce</t>
  </si>
  <si>
    <t>Whatcom</t>
  </si>
  <si>
    <t>Kitsap</t>
  </si>
  <si>
    <t>Lacey</t>
  </si>
  <si>
    <t>Thurston</t>
  </si>
  <si>
    <t>Olympia</t>
  </si>
  <si>
    <t>Grays Harbor</t>
  </si>
  <si>
    <t>Island</t>
  </si>
  <si>
    <t>Port Angeles</t>
  </si>
  <si>
    <t>Clallam</t>
  </si>
  <si>
    <t>Fife</t>
  </si>
  <si>
    <t>Cowlitz</t>
  </si>
  <si>
    <t>Shelton</t>
  </si>
  <si>
    <t>Sunnyside</t>
  </si>
  <si>
    <t>Port Orchard</t>
  </si>
  <si>
    <t>Anacortes</t>
  </si>
  <si>
    <t>Poulsbo</t>
  </si>
  <si>
    <t>East Wenatchee</t>
  </si>
  <si>
    <t>Camas</t>
  </si>
  <si>
    <t>Bonney Lake</t>
  </si>
  <si>
    <t>Mukilteo</t>
  </si>
  <si>
    <t>Belfair</t>
  </si>
  <si>
    <t>Okanogan</t>
  </si>
  <si>
    <t>Stanwood</t>
  </si>
  <si>
    <t>Chewelah</t>
  </si>
  <si>
    <t>University Place</t>
  </si>
  <si>
    <t>Union Gap</t>
  </si>
  <si>
    <t>Clarksburg</t>
  </si>
  <si>
    <t>Hinton</t>
  </si>
  <si>
    <t>Mingo</t>
  </si>
  <si>
    <t>Welch</t>
  </si>
  <si>
    <t>Sauk</t>
  </si>
  <si>
    <t>New Berlin</t>
  </si>
  <si>
    <t>Ozaukee</t>
  </si>
  <si>
    <t>Door</t>
  </si>
  <si>
    <t>Oak Creek</t>
  </si>
  <si>
    <t>Appleton</t>
  </si>
  <si>
    <t>Sawyer</t>
  </si>
  <si>
    <t>Edgerton</t>
  </si>
  <si>
    <t>Mequon</t>
  </si>
  <si>
    <t>Spooner</t>
  </si>
  <si>
    <t>De Pere</t>
  </si>
  <si>
    <t>Natrona</t>
  </si>
  <si>
    <t>Teton</t>
  </si>
  <si>
    <t>Cody</t>
  </si>
  <si>
    <t>Green River</t>
  </si>
  <si>
    <t>Honolulu</t>
  </si>
  <si>
    <t>Pearl City</t>
  </si>
  <si>
    <t>Kauai</t>
  </si>
  <si>
    <t>Anchorage</t>
  </si>
  <si>
    <t>AK</t>
  </si>
  <si>
    <t>Fairbanks North Star Borough</t>
  </si>
  <si>
    <t>Fort Benton</t>
  </si>
  <si>
    <t>Broadwater</t>
  </si>
  <si>
    <t>94.11.25.8W</t>
  </si>
  <si>
    <t>32.31.09.1N</t>
  </si>
  <si>
    <t>33.27.46.6N</t>
  </si>
  <si>
    <t>35.13.00.7N</t>
  </si>
  <si>
    <t>82.43.45.3W</t>
  </si>
  <si>
    <t>36.41.46.8N</t>
  </si>
  <si>
    <t>Guyed</t>
  </si>
  <si>
    <t>Monopole</t>
  </si>
  <si>
    <t>Link to Tower Profile</t>
  </si>
  <si>
    <t>Brantingham</t>
  </si>
  <si>
    <t>Wood Pole</t>
  </si>
  <si>
    <t>Building with Self Support Tower on Roof</t>
  </si>
  <si>
    <t>Water Tower</t>
  </si>
  <si>
    <t>14523 Carowinds Boulevard</t>
  </si>
  <si>
    <t>35.06.11.2</t>
  </si>
  <si>
    <t>-80.56.31.0</t>
  </si>
  <si>
    <t>3721 Honeycutt Road</t>
  </si>
  <si>
    <t>Fort Bragg</t>
  </si>
  <si>
    <t>7485 Rockfish Road</t>
  </si>
  <si>
    <t>2211 2nd Loop Road</t>
  </si>
  <si>
    <t>1500 Ellis Avenue</t>
  </si>
  <si>
    <t>Pelzer</t>
  </si>
  <si>
    <t>Friendsville</t>
  </si>
  <si>
    <t>800 Watson Lane</t>
  </si>
  <si>
    <t>1430 Old Dandridge Pike</t>
  </si>
  <si>
    <t>2237 Miami Drive</t>
  </si>
  <si>
    <t>1545 New Bethel Road</t>
  </si>
  <si>
    <t>399 Hedrick Drive</t>
  </si>
  <si>
    <t>Normandy</t>
  </si>
  <si>
    <t>2125 Happy Hill Road</t>
  </si>
  <si>
    <t>Ten Mile</t>
  </si>
  <si>
    <t>Self Support</t>
  </si>
  <si>
    <t>Stealth Structure</t>
  </si>
  <si>
    <t>Slope</t>
  </si>
  <si>
    <t>Hazen</t>
  </si>
  <si>
    <t>Walsh</t>
  </si>
  <si>
    <t>Emmons</t>
  </si>
  <si>
    <t>Belfield</t>
  </si>
  <si>
    <t>Mountrail</t>
  </si>
  <si>
    <t>Halliday</t>
  </si>
  <si>
    <t>Bottineau</t>
  </si>
  <si>
    <t>McClusky</t>
  </si>
  <si>
    <t>Oliver</t>
  </si>
  <si>
    <t>Beach</t>
  </si>
  <si>
    <t>Upham</t>
  </si>
  <si>
    <t>Todd</t>
  </si>
  <si>
    <t>Newburg</t>
  </si>
  <si>
    <t>2307 Smokey Road</t>
  </si>
  <si>
    <t>4226 Brian Drive</t>
  </si>
  <si>
    <t>980 Sanderfer Road East</t>
  </si>
  <si>
    <t>216 Jacobs Lane</t>
  </si>
  <si>
    <t>2491 Hilton Garden Drive</t>
  </si>
  <si>
    <t>Fire Station Road</t>
  </si>
  <si>
    <t>Baileyton</t>
  </si>
  <si>
    <t>9622 YMCA Way</t>
  </si>
  <si>
    <t>693 Fire Tower Road</t>
  </si>
  <si>
    <t>575 Annie Gaskin Road</t>
  </si>
  <si>
    <t>39858 Highway 31</t>
  </si>
  <si>
    <t>935 Montgomery Highway</t>
  </si>
  <si>
    <t>108 Simpson Circle</t>
  </si>
  <si>
    <t>2855 County Road 1518</t>
  </si>
  <si>
    <t>841 North Daleville Avenue</t>
  </si>
  <si>
    <t>1289 County Road 79</t>
  </si>
  <si>
    <t>Daviston</t>
  </si>
  <si>
    <t>8421 Alabama Highway 143</t>
  </si>
  <si>
    <t>Deatsville</t>
  </si>
  <si>
    <t>Blackman Road</t>
  </si>
  <si>
    <t>512 North Cherry Street</t>
  </si>
  <si>
    <t>15243 South Sandy Road</t>
  </si>
  <si>
    <t>250 Reynolds Street</t>
  </si>
  <si>
    <t>621 Boll Weevil Circle</t>
  </si>
  <si>
    <t>30.32.51.9N</t>
  </si>
  <si>
    <t>87.50.50.5W</t>
  </si>
  <si>
    <t>521 County Road 46</t>
  </si>
  <si>
    <t>28850 County Road 8</t>
  </si>
  <si>
    <t>901 Azalea Avenue West</t>
  </si>
  <si>
    <t>Stealth Flag Pole</t>
  </si>
  <si>
    <t>79 McKinley Street</t>
  </si>
  <si>
    <t>Friscoe City</t>
  </si>
  <si>
    <t>South 5th Street</t>
  </si>
  <si>
    <t>1231 Green Valley Road</t>
  </si>
  <si>
    <t>Grand Bay</t>
  </si>
  <si>
    <t>Harvest Road</t>
  </si>
  <si>
    <t>Harvest</t>
  </si>
  <si>
    <t>Henry County Road 39</t>
  </si>
  <si>
    <t>Headland</t>
  </si>
  <si>
    <t>249 Clark Road</t>
  </si>
  <si>
    <t>4740 Highway 43</t>
  </si>
  <si>
    <t>Killen</t>
  </si>
  <si>
    <t>59180 Highway 25</t>
  </si>
  <si>
    <t>25370 Newby Road</t>
  </si>
  <si>
    <t>3394 Cobbs Ford Road</t>
  </si>
  <si>
    <t>9971 Airport Road</t>
  </si>
  <si>
    <t>30.40.12.56N</t>
  </si>
  <si>
    <t>88.16.44.10W</t>
  </si>
  <si>
    <t>2950 Chestnut Street</t>
  </si>
  <si>
    <t>32.18.54</t>
  </si>
  <si>
    <t>-86.27.01.8</t>
  </si>
  <si>
    <t>2821 Avalon Avenue</t>
  </si>
  <si>
    <t>10 Veterans Parkway</t>
  </si>
  <si>
    <t>1901 US Highway 78 East</t>
  </si>
  <si>
    <t>Boswell Road</t>
  </si>
  <si>
    <t>20 Pine Ridge Trail</t>
  </si>
  <si>
    <t>2507 43rd Avenue</t>
  </si>
  <si>
    <t>14091 Highway 80 East</t>
  </si>
  <si>
    <t>Pike Road</t>
  </si>
  <si>
    <t>Kinzie Lane</t>
  </si>
  <si>
    <t>Rainbow City</t>
  </si>
  <si>
    <t>201 Amy Lane</t>
  </si>
  <si>
    <t>1500 Harvey Cemetery Road</t>
  </si>
  <si>
    <t>10278 Highway 169</t>
  </si>
  <si>
    <t>828 First Street</t>
  </si>
  <si>
    <t>Shorterer</t>
  </si>
  <si>
    <t>2935 Glenn Avenue</t>
  </si>
  <si>
    <t>21744 Alabama Highway 20</t>
  </si>
  <si>
    <t>Tanner</t>
  </si>
  <si>
    <t>4901 County Road 434</t>
  </si>
  <si>
    <t>15 Misty Mountain Road</t>
  </si>
  <si>
    <t>Tuscumbia</t>
  </si>
  <si>
    <t>Bama Rock Garden Road Near Union Road</t>
  </si>
  <si>
    <t>10224 Raven Lane</t>
  </si>
  <si>
    <t>2058 Mahaffey Lane</t>
  </si>
  <si>
    <t>Warrior</t>
  </si>
  <si>
    <t>370 County Road 150</t>
  </si>
  <si>
    <t>1501 County Road 22</t>
  </si>
  <si>
    <t>2301 Holtville Road</t>
  </si>
  <si>
    <t>2600 Fairbanks Street</t>
  </si>
  <si>
    <t>Anchorage Borough</t>
  </si>
  <si>
    <t>635 E 40th Avenue</t>
  </si>
  <si>
    <t>1194 Beacon</t>
  </si>
  <si>
    <t>Fort Wainwright</t>
  </si>
  <si>
    <t>104 Arlberg Avenue</t>
  </si>
  <si>
    <t>Girdwood</t>
  </si>
  <si>
    <t>60.57.31.1N</t>
  </si>
  <si>
    <t>149.6.30.3W</t>
  </si>
  <si>
    <t>60.56.26.2N</t>
  </si>
  <si>
    <t>149.10.3.0W</t>
  </si>
  <si>
    <t>Forest Road 403H , South of Alpine</t>
  </si>
  <si>
    <t>10850 West Gardenlake Parkway</t>
  </si>
  <si>
    <t>35.13.04.7N</t>
  </si>
  <si>
    <t>111.53.44.4W</t>
  </si>
  <si>
    <t>Bisbee</t>
  </si>
  <si>
    <t>608 West General Crook Trail</t>
  </si>
  <si>
    <t>1645 North Casa Grande Avenue</t>
  </si>
  <si>
    <t>14956 West Highway 84</t>
  </si>
  <si>
    <t>24392 West Peters Road</t>
  </si>
  <si>
    <t>32.51.56.75N</t>
  </si>
  <si>
    <t>111.49.45.25W</t>
  </si>
  <si>
    <t>Interstate 40 at Mile Marker 322</t>
  </si>
  <si>
    <t>1255 North Automall Drive</t>
  </si>
  <si>
    <t>Coronado, .33 mi  s. of Chandler Boulevard</t>
  </si>
  <si>
    <t>8377 North Dangerous Road</t>
  </si>
  <si>
    <t>Dewey</t>
  </si>
  <si>
    <t>10800 East High Point Drive</t>
  </si>
  <si>
    <t>34.33.54.6N</t>
  </si>
  <si>
    <t>112.16.33.4W</t>
  </si>
  <si>
    <t>16185 North Florence Lane</t>
  </si>
  <si>
    <t>Dolan Springs</t>
  </si>
  <si>
    <t>10546 US Highway 93</t>
  </si>
  <si>
    <t>31.33.06.7</t>
  </si>
  <si>
    <t>-109.22.51.01</t>
  </si>
  <si>
    <t>I-10 exit 5</t>
  </si>
  <si>
    <t>Ehrenberg</t>
  </si>
  <si>
    <t>2801 North Izabel Street</t>
  </si>
  <si>
    <t>34.58.07.3N</t>
  </si>
  <si>
    <t>114.31.50.6W</t>
  </si>
  <si>
    <t>9880 W. Bethany Home Road</t>
  </si>
  <si>
    <t>33.31.23.4N</t>
  </si>
  <si>
    <t>112.16.14.2W</t>
  </si>
  <si>
    <t>502 McKinney Road</t>
  </si>
  <si>
    <t>5662 Gutherie Peak Road</t>
  </si>
  <si>
    <t>Greenlee</t>
  </si>
  <si>
    <t>Havasu Heights</t>
  </si>
  <si>
    <t>34.37.00.105</t>
  </si>
  <si>
    <t>-114.16.13.513</t>
  </si>
  <si>
    <t>1 Green Tank Hill</t>
  </si>
  <si>
    <t>Heber</t>
  </si>
  <si>
    <t>34.25.56.01N</t>
  </si>
  <si>
    <t>110.35.08.00W</t>
  </si>
  <si>
    <t>Interstate 10 at Exit 53 on Hovatter Road</t>
  </si>
  <si>
    <t>33.35.33.1N</t>
  </si>
  <si>
    <t>113.37.24.7W</t>
  </si>
  <si>
    <t>Exit 351 at Allentown Road</t>
  </si>
  <si>
    <t>Houck</t>
  </si>
  <si>
    <t>35.15.47.0N</t>
  </si>
  <si>
    <t>109.09.03.0W</t>
  </si>
  <si>
    <t>Mingus Mountain Recreation Area</t>
  </si>
  <si>
    <t>2951 North Amarillo Drive</t>
  </si>
  <si>
    <t>12775 East Lan Drive</t>
  </si>
  <si>
    <t>5757 North Highway 95</t>
  </si>
  <si>
    <t>34.35.55.9</t>
  </si>
  <si>
    <t>-114.22.14.0</t>
  </si>
  <si>
    <t>10623 Chicken Springs Road</t>
  </si>
  <si>
    <t>34.39.48.9N</t>
  </si>
  <si>
    <t>113.43.47.9W</t>
  </si>
  <si>
    <t>9411 South 51st Avenue</t>
  </si>
  <si>
    <t>Laveen</t>
  </si>
  <si>
    <t>2805 East Pecos Road</t>
  </si>
  <si>
    <t>1500 West Patterson Slope</t>
  </si>
  <si>
    <t>Meadview</t>
  </si>
  <si>
    <t>35.51.48.3N</t>
  </si>
  <si>
    <t>114.05.49.2W</t>
  </si>
  <si>
    <t>10100 East Adobe Road</t>
  </si>
  <si>
    <t>8904 East Pueblo Avenue</t>
  </si>
  <si>
    <t>6650 East Superstition Springs Boulevard</t>
  </si>
  <si>
    <t>542 North Power Road</t>
  </si>
  <si>
    <t>3636 East Main Street</t>
  </si>
  <si>
    <t>2405 East McDowell Road</t>
  </si>
  <si>
    <t>Madera Peak - Tonto National Forest</t>
  </si>
  <si>
    <t>33.20.24N</t>
  </si>
  <si>
    <t>110.52.14W</t>
  </si>
  <si>
    <t>7033 West Cactus</t>
  </si>
  <si>
    <t>3300 West Camelback</t>
  </si>
  <si>
    <t>2440 South 8th Place</t>
  </si>
  <si>
    <t>3415 North 59th Avenue</t>
  </si>
  <si>
    <t>5621 South 24th Street</t>
  </si>
  <si>
    <t>2529 West Maryland Avenue</t>
  </si>
  <si>
    <t>1751 East Maryland</t>
  </si>
  <si>
    <t>3101 West Cholla</t>
  </si>
  <si>
    <t>4102 East Chandler Boulevard</t>
  </si>
  <si>
    <t>543 West Gurley Street</t>
  </si>
  <si>
    <t>Mount Francis</t>
  </si>
  <si>
    <t>Prescott National Forest</t>
  </si>
  <si>
    <t>Guadalupe Mountain</t>
  </si>
  <si>
    <t>79 West Main Street</t>
  </si>
  <si>
    <t>37618 North Kenworthy Road</t>
  </si>
  <si>
    <t>8266 West Park Street</t>
  </si>
  <si>
    <t>Sacaton</t>
  </si>
  <si>
    <t>Stealth Structure - Guyed</t>
  </si>
  <si>
    <t>West Cox Lane</t>
  </si>
  <si>
    <t>55 Route 9000 South</t>
  </si>
  <si>
    <t>Saint Michaels</t>
  </si>
  <si>
    <t>10701 East Bell Road</t>
  </si>
  <si>
    <t>5522 North 86th Street</t>
  </si>
  <si>
    <t>8040 East Thomas</t>
  </si>
  <si>
    <t>4141 North Granite Reef Road</t>
  </si>
  <si>
    <t>6803 East Oak</t>
  </si>
  <si>
    <t>11416 East Desert Cove Avenue</t>
  </si>
  <si>
    <t>11808 North 64th Street</t>
  </si>
  <si>
    <t>431 Forest Road</t>
  </si>
  <si>
    <t>Monopine</t>
  </si>
  <si>
    <t>Seligman</t>
  </si>
  <si>
    <t>1.9 miles Northwest of Fort Rock Road and SR-66</t>
  </si>
  <si>
    <t>35.21.24.1N</t>
  </si>
  <si>
    <t>112.56.48.8W</t>
  </si>
  <si>
    <t>151 Colonia De Salud</t>
  </si>
  <si>
    <t>17302 Avenue A 1/2</t>
  </si>
  <si>
    <t>Somerton</t>
  </si>
  <si>
    <t>3800 West County 15th Street</t>
  </si>
  <si>
    <t>Route 83 @ Sonoita</t>
  </si>
  <si>
    <t>Sonoita</t>
  </si>
  <si>
    <t>Sec 24, T13N, R26E</t>
  </si>
  <si>
    <t>2 Miles east of Highway 61 &amp; Power Plant Road</t>
  </si>
  <si>
    <t>34.34.18N</t>
  </si>
  <si>
    <t>109.16.45W</t>
  </si>
  <si>
    <t>11405 North Greer Ranch Parkway</t>
  </si>
  <si>
    <t>1833 East 3rd Street</t>
  </si>
  <si>
    <t>2062 E Cedar Street</t>
  </si>
  <si>
    <t>1093 East Knox</t>
  </si>
  <si>
    <t>8.0 miles West of Tonopah on I-10</t>
  </si>
  <si>
    <t>7241 East Golf Links</t>
  </si>
  <si>
    <t>2356 West River Park Road</t>
  </si>
  <si>
    <t>7265 South Vahalla Road</t>
  </si>
  <si>
    <t>32.14.05.17</t>
  </si>
  <si>
    <t>-110.47.24.77</t>
  </si>
  <si>
    <t>801 Wickenburg Way</t>
  </si>
  <si>
    <t>33.55.22.0</t>
  </si>
  <si>
    <t>-112.47.36.2</t>
  </si>
  <si>
    <t>3180 South Shortway</t>
  </si>
  <si>
    <t>502 Hilldale Road</t>
  </si>
  <si>
    <t>507 Post Oak Road</t>
  </si>
  <si>
    <t>211 Jones Street</t>
  </si>
  <si>
    <t>581 Walnut Street</t>
  </si>
  <si>
    <t>7273 Dentonti Road</t>
  </si>
  <si>
    <t>Bauxite</t>
  </si>
  <si>
    <t>5704 Highway 79 North</t>
  </si>
  <si>
    <t>Bearden</t>
  </si>
  <si>
    <t>33.44.28.4N</t>
  </si>
  <si>
    <t>92.35.27.4W</t>
  </si>
  <si>
    <t>196 John Smith Road</t>
  </si>
  <si>
    <t>Beebe</t>
  </si>
  <si>
    <t>10312 Brassfield Road</t>
  </si>
  <si>
    <t>Prairie</t>
  </si>
  <si>
    <t>34.50.00.8 N</t>
  </si>
  <si>
    <t>91.23.40.3W</t>
  </si>
  <si>
    <t>271B Country Club Road</t>
  </si>
  <si>
    <t>791 Magnolia Road</t>
  </si>
  <si>
    <t>533 Joe Bowling Road</t>
  </si>
  <si>
    <t>710 East Sycamore</t>
  </si>
  <si>
    <t>De Valls Bluff</t>
  </si>
  <si>
    <t>399 Devils Fork Ranch Road</t>
  </si>
  <si>
    <t>Drasco</t>
  </si>
  <si>
    <t>4230 North Wyatt Drive</t>
  </si>
  <si>
    <t>2303 West Hillsboro Street</t>
  </si>
  <si>
    <t>117 Phillips 510</t>
  </si>
  <si>
    <t>Elaine</t>
  </si>
  <si>
    <t>15375 Highway 16 East</t>
  </si>
  <si>
    <t>Fairfield Bay</t>
  </si>
  <si>
    <t>117 North Sang</t>
  </si>
  <si>
    <t>36.03.53.2N</t>
  </si>
  <si>
    <t>535 South Garland Avenue</t>
  </si>
  <si>
    <t>8545 Highway 61</t>
  </si>
  <si>
    <t>Frenchmans Bayou</t>
  </si>
  <si>
    <t>621 Frachiseur Road</t>
  </si>
  <si>
    <t>Grannis</t>
  </si>
  <si>
    <t>17 Cherokee Recreation Area</t>
  </si>
  <si>
    <t>Greers Ferry</t>
  </si>
  <si>
    <t>17445 Old Highway 45</t>
  </si>
  <si>
    <t>Hackett</t>
  </si>
  <si>
    <t>24991 Highway 167</t>
  </si>
  <si>
    <t>Hensley</t>
  </si>
  <si>
    <t>167 Hempstead 116</t>
  </si>
  <si>
    <t>880 Blacksnake Road</t>
  </si>
  <si>
    <t>2173 West Grand Avenue</t>
  </si>
  <si>
    <t>34.30.18.7N</t>
  </si>
  <si>
    <t>93.04.59.8W</t>
  </si>
  <si>
    <t>1783 Highway 290</t>
  </si>
  <si>
    <t>242 Burgundy Loop</t>
  </si>
  <si>
    <t>259 Arkridge Road</t>
  </si>
  <si>
    <t>980 Akers Road</t>
  </si>
  <si>
    <t>Hot Springs National Park</t>
  </si>
  <si>
    <t>4309 Albert Pike</t>
  </si>
  <si>
    <t>100 North Hendrix Street</t>
  </si>
  <si>
    <t>Imboden</t>
  </si>
  <si>
    <t>154 Gregory Place Shopping Center</t>
  </si>
  <si>
    <t>34.52.42.8N</t>
  </si>
  <si>
    <t>92.06.44.5W</t>
  </si>
  <si>
    <t>5455 East Nettleton</t>
  </si>
  <si>
    <t>412 Harshaw Lane</t>
  </si>
  <si>
    <t>Letona</t>
  </si>
  <si>
    <t>518 West 6th Street</t>
  </si>
  <si>
    <t>8424 Kanis Road</t>
  </si>
  <si>
    <t>1097 Fern Leigh Cove</t>
  </si>
  <si>
    <t>3428 South Camelia</t>
  </si>
  <si>
    <t>Lockensburg</t>
  </si>
  <si>
    <t>33.58.00.5N</t>
  </si>
  <si>
    <t>94.10.07.9W</t>
  </si>
  <si>
    <t>67 Columbia 300</t>
  </si>
  <si>
    <t>10980 Ridge Road</t>
  </si>
  <si>
    <t>140 Sleepy Hollow Road</t>
  </si>
  <si>
    <t>700 Millwood Circle</t>
  </si>
  <si>
    <t>Maumelle</t>
  </si>
  <si>
    <t>34.51.47.2N</t>
  </si>
  <si>
    <t>92.24.43.8W</t>
  </si>
  <si>
    <t>3 Valley Oak Drive</t>
  </si>
  <si>
    <t>Mayflower</t>
  </si>
  <si>
    <t>145 Cart Storage</t>
  </si>
  <si>
    <t>Mineral Springs</t>
  </si>
  <si>
    <t>525 Lee 901 Road</t>
  </si>
  <si>
    <t>Moro</t>
  </si>
  <si>
    <t>35.09.07.3N</t>
  </si>
  <si>
    <t>92.56.01.6W</t>
  </si>
  <si>
    <t>Mountain Pine</t>
  </si>
  <si>
    <t>34.34.18.0</t>
  </si>
  <si>
    <t>93.10.25.0</t>
  </si>
  <si>
    <t>2079 Highway 371 West</t>
  </si>
  <si>
    <t>34.48.40.7N</t>
  </si>
  <si>
    <t>92.21.47.9W</t>
  </si>
  <si>
    <t>5210 Pentel Lane</t>
  </si>
  <si>
    <t>5242 US Highway 64 East</t>
  </si>
  <si>
    <t>8521 Albert Pike Road</t>
  </si>
  <si>
    <t>Royal</t>
  </si>
  <si>
    <t>7271 Grant 75</t>
  </si>
  <si>
    <t>160 Southeast Avenue</t>
  </si>
  <si>
    <t>Sparkman</t>
  </si>
  <si>
    <t>339 South Concord</t>
  </si>
  <si>
    <t>Strong</t>
  </si>
  <si>
    <t>4020 University of Arkansas Way</t>
  </si>
  <si>
    <t>18423 Highway 37 North</t>
  </si>
  <si>
    <t>Tuckerman</t>
  </si>
  <si>
    <t>1573 Old Highway 25</t>
  </si>
  <si>
    <t>Tumbling Shoals</t>
  </si>
  <si>
    <t>286 Phillips 433</t>
  </si>
  <si>
    <t>4510 145th Street</t>
  </si>
  <si>
    <t>Wrightsville</t>
  </si>
  <si>
    <t>2934 West Ball Road</t>
  </si>
  <si>
    <t>5607 North Barranca Avenue</t>
  </si>
  <si>
    <t>2301 White Lane</t>
  </si>
  <si>
    <t>5350 South Union Avenue</t>
  </si>
  <si>
    <t>1200 James Road</t>
  </si>
  <si>
    <t>4890 US Highway 111</t>
  </si>
  <si>
    <t>6000 Dale Street</t>
  </si>
  <si>
    <t>1260 River View Drive</t>
  </si>
  <si>
    <t>5054 South Portola Avenue</t>
  </si>
  <si>
    <t>Del Rey</t>
  </si>
  <si>
    <t>18372 Mother Grundy</t>
  </si>
  <si>
    <t>Dulzura</t>
  </si>
  <si>
    <t>880 North Mollison Avenue</t>
  </si>
  <si>
    <t>8043 - 8055 Winter Gardens Boulevard</t>
  </si>
  <si>
    <t>1990 US Highway 111</t>
  </si>
  <si>
    <t>400 Lomita Street</t>
  </si>
  <si>
    <t>El Segundo</t>
  </si>
  <si>
    <t>33.55.13.0</t>
  </si>
  <si>
    <t>-118.24.27.3</t>
  </si>
  <si>
    <t>2401 North Broadway</t>
  </si>
  <si>
    <t>28800 Highway 20</t>
  </si>
  <si>
    <t>5080 East Tulare Avenue</t>
  </si>
  <si>
    <t>7125 East Kings Canyon Road</t>
  </si>
  <si>
    <t>37411 Gorman Post Road</t>
  </si>
  <si>
    <t>12740 Loma Rica Drive</t>
  </si>
  <si>
    <t>19990 Skywest Drive</t>
  </si>
  <si>
    <t>9600 7th Avenue</t>
  </si>
  <si>
    <t>7793 Central Avenue</t>
  </si>
  <si>
    <t>4343 Griffin Road</t>
  </si>
  <si>
    <t>Hughson</t>
  </si>
  <si>
    <t>233 U-1 West Baseline Road</t>
  </si>
  <si>
    <t>3663 Pacific Avenue</t>
  </si>
  <si>
    <t>13371 Bell Drive</t>
  </si>
  <si>
    <t>17690 Sesnon Boulevard</t>
  </si>
  <si>
    <t>29235 Highway 33</t>
  </si>
  <si>
    <t>21941 Alessandro Boulevard</t>
  </si>
  <si>
    <t>1111 Bailey Street</t>
  </si>
  <si>
    <t>16324 Lassen Street</t>
  </si>
  <si>
    <t>13055 Tom White Way</t>
  </si>
  <si>
    <t>8950 Redwood Highway</t>
  </si>
  <si>
    <t>10300 Redwood Highway</t>
  </si>
  <si>
    <t>650 Benet Hill Road</t>
  </si>
  <si>
    <t>11811 Ojai Santa Paula Road</t>
  </si>
  <si>
    <t>602 North Virginia Avenue</t>
  </si>
  <si>
    <t>7152 Edison Avenue</t>
  </si>
  <si>
    <t>185 South Broadway</t>
  </si>
  <si>
    <t>2101 Sahara Road</t>
  </si>
  <si>
    <t>4721 and 4733 East Palm Canyon Drive</t>
  </si>
  <si>
    <t>3670 Middlefield Road</t>
  </si>
  <si>
    <t>11701 Tampa Avenue</t>
  </si>
  <si>
    <t>Porter Ranch</t>
  </si>
  <si>
    <t>106 Princeton Avenue</t>
  </si>
  <si>
    <t>Princeton By The Sea</t>
  </si>
  <si>
    <t>19558 Central Avenue</t>
  </si>
  <si>
    <t>10303 Arlington Avenue</t>
  </si>
  <si>
    <t>5320 Victoria Avenue</t>
  </si>
  <si>
    <t>450 3rd Avenue</t>
  </si>
  <si>
    <t>2556 McCain Road</t>
  </si>
  <si>
    <t>2130 Ulric Street</t>
  </si>
  <si>
    <t>1423 Truman Street</t>
  </si>
  <si>
    <t>564 143rd Avenue</t>
  </si>
  <si>
    <t>37.42.23.73</t>
  </si>
  <si>
    <t>-122.08.32.30</t>
  </si>
  <si>
    <t>1880 Drew Road</t>
  </si>
  <si>
    <t>Seeley</t>
  </si>
  <si>
    <t>1121 South San Francisco Drive</t>
  </si>
  <si>
    <t>1549 South Union Street</t>
  </si>
  <si>
    <t>8365 Lehigh Avenue</t>
  </si>
  <si>
    <t>Sun Valley</t>
  </si>
  <si>
    <t>9501 East Lemon Avenue</t>
  </si>
  <si>
    <t>2375 Industrial Rowe</t>
  </si>
  <si>
    <t>Building 5007MCAGCC</t>
  </si>
  <si>
    <t>651 West 15th Street</t>
  </si>
  <si>
    <t>190 South Orchard Avenue</t>
  </si>
  <si>
    <t>625 East Merced Avenue</t>
  </si>
  <si>
    <t>58399 Serin Drive</t>
  </si>
  <si>
    <t>22977 US Highway 34</t>
  </si>
  <si>
    <t>131 Price Street</t>
  </si>
  <si>
    <t>1460 Tower Road</t>
  </si>
  <si>
    <t>4900 South Gun Club Road</t>
  </si>
  <si>
    <t>39.37.42.1N</t>
  </si>
  <si>
    <t>104.43.15.3W</t>
  </si>
  <si>
    <t>739 Red Hawk Circle</t>
  </si>
  <si>
    <t>Bayfield</t>
  </si>
  <si>
    <t>3000 North 63rd Street</t>
  </si>
  <si>
    <t>40.01.46.0</t>
  </si>
  <si>
    <t>-105.12.33.0</t>
  </si>
  <si>
    <t>3295 153rd Avenue</t>
  </si>
  <si>
    <t>2151 South Pleasant Avenue</t>
  </si>
  <si>
    <t>1900 County Road 50</t>
  </si>
  <si>
    <t>11820 Hahn Road</t>
  </si>
  <si>
    <t>Calhan</t>
  </si>
  <si>
    <t>4343 South Flanders Street</t>
  </si>
  <si>
    <t>150 Cotote Canon</t>
  </si>
  <si>
    <t>Coal Creek</t>
  </si>
  <si>
    <t>2693 Wilderness Road</t>
  </si>
  <si>
    <t>4925A Farmingdale Drive</t>
  </si>
  <si>
    <t>6105 Washington Street</t>
  </si>
  <si>
    <t>80 East 70th Avenue</t>
  </si>
  <si>
    <t>Dinosaur</t>
  </si>
  <si>
    <t>Missionary Ridge, Approximately 5.5 Miles East of Durango, 3.1 Miles East of US Route 550</t>
  </si>
  <si>
    <t>426 East 3rd Street</t>
  </si>
  <si>
    <t>2425 County Road 150</t>
  </si>
  <si>
    <t>20546 County Road Q</t>
  </si>
  <si>
    <t>7755 C and S Road</t>
  </si>
  <si>
    <t>1000 Starbird Avenue</t>
  </si>
  <si>
    <t>Gilcrest</t>
  </si>
  <si>
    <t>830 Evergreen Park #A</t>
  </si>
  <si>
    <t>39.41.55.9</t>
  </si>
  <si>
    <t>-105.14.49.8</t>
  </si>
  <si>
    <t>T1N, R77 W, SEC 10</t>
  </si>
  <si>
    <t>40.03.37.1</t>
  </si>
  <si>
    <t>-105.59.54.5</t>
  </si>
  <si>
    <t>2115 Grand Avenue</t>
  </si>
  <si>
    <t>Haxtun</t>
  </si>
  <si>
    <t>Hillrose</t>
  </si>
  <si>
    <t>30019 County Road HH</t>
  </si>
  <si>
    <t>8681 School Desk Road</t>
  </si>
  <si>
    <t>Hooper</t>
  </si>
  <si>
    <t>12311 County Road 34</t>
  </si>
  <si>
    <t>19206 County Road 3</t>
  </si>
  <si>
    <t>115 West Central Avenue</t>
  </si>
  <si>
    <t>Kremmling</t>
  </si>
  <si>
    <t>22976 US Highway 350</t>
  </si>
  <si>
    <t>36682 County Road 7</t>
  </si>
  <si>
    <t>Road 3J and R27 Intersection</t>
  </si>
  <si>
    <t>39.22.10.0</t>
  </si>
  <si>
    <t>-103.48.01.0</t>
  </si>
  <si>
    <t>46500 County Road 141</t>
  </si>
  <si>
    <t>10999 Ute Avenue</t>
  </si>
  <si>
    <t>9860 Rosemont Avenue</t>
  </si>
  <si>
    <t>Lonetree</t>
  </si>
  <si>
    <t>Maybell</t>
  </si>
  <si>
    <t>40.23.15.5</t>
  </si>
  <si>
    <t>-108.23.05.8</t>
  </si>
  <si>
    <t>Model</t>
  </si>
  <si>
    <t>Monte Vista</t>
  </si>
  <si>
    <t>14500 West Hampden Avenue</t>
  </si>
  <si>
    <t>Morrison</t>
  </si>
  <si>
    <t>19677 US Highway 285</t>
  </si>
  <si>
    <t>Nathrop</t>
  </si>
  <si>
    <t>1500 East Abriendo Avenue</t>
  </si>
  <si>
    <t>2308 South Prairie Avenue</t>
  </si>
  <si>
    <t>4501 Thatcher Avenue</t>
  </si>
  <si>
    <t>25841 Hillside Road</t>
  </si>
  <si>
    <t>3330 North Freeway Road</t>
  </si>
  <si>
    <t>487 Tower Road South</t>
  </si>
  <si>
    <t>Ridgway</t>
  </si>
  <si>
    <t>Ouray</t>
  </si>
  <si>
    <t>38.10.54.0</t>
  </si>
  <si>
    <t>-107.46.34.8</t>
  </si>
  <si>
    <t>88 Methodist Mountain Road</t>
  </si>
  <si>
    <t>10845 County Road 74</t>
  </si>
  <si>
    <t>Severance</t>
  </si>
  <si>
    <t>40.21.16.0</t>
  </si>
  <si>
    <t>-106.41.58.0</t>
  </si>
  <si>
    <t>20810 County Road 30.5</t>
  </si>
  <si>
    <t>Stratton</t>
  </si>
  <si>
    <t>Rancho Verde Trail</t>
  </si>
  <si>
    <t>Walsenburg</t>
  </si>
  <si>
    <t>Huerfano</t>
  </si>
  <si>
    <t>1045 County Road 310</t>
  </si>
  <si>
    <t>1500 County Road 610</t>
  </si>
  <si>
    <t>31990 East Colfax Avenue</t>
  </si>
  <si>
    <t>Watkins</t>
  </si>
  <si>
    <t>16417 Ladd Street</t>
  </si>
  <si>
    <t>31242 Highway 40/287</t>
  </si>
  <si>
    <t>60 Commerce Drive</t>
  </si>
  <si>
    <t>3676 Sudlersville Road</t>
  </si>
  <si>
    <t>889 Dupont Highway</t>
  </si>
  <si>
    <t>200 Plaza Drive</t>
  </si>
  <si>
    <t>1514 Seven Hickories Road</t>
  </si>
  <si>
    <t>614 Prospect Church Road</t>
  </si>
  <si>
    <t>959 Hazlettville Road</t>
  </si>
  <si>
    <t>Hartley</t>
  </si>
  <si>
    <t>798 Carter Road</t>
  </si>
  <si>
    <t>6790 Beggs Road</t>
  </si>
  <si>
    <t>5551 SW County Road 769</t>
  </si>
  <si>
    <t>Aucilla</t>
  </si>
  <si>
    <t>220 Picnic Street</t>
  </si>
  <si>
    <t>5830 N W 60th Street</t>
  </si>
  <si>
    <t>900 US Highway 27</t>
  </si>
  <si>
    <t>Cottondale</t>
  </si>
  <si>
    <t>1250 US Highway 98</t>
  </si>
  <si>
    <t>Eglin AFB</t>
  </si>
  <si>
    <t>Camp Rudder Overlord Drive</t>
  </si>
  <si>
    <t>Hatchee Road</t>
  </si>
  <si>
    <t>5210 County Road 305</t>
  </si>
  <si>
    <t>524 South Market Avenue</t>
  </si>
  <si>
    <t>1280 SW Watson Street</t>
  </si>
  <si>
    <t>Fort White</t>
  </si>
  <si>
    <t>12502 East Highway 20</t>
  </si>
  <si>
    <t>NE 53rd Avenue and NE 15th Street</t>
  </si>
  <si>
    <t>5489 Martin Street</t>
  </si>
  <si>
    <t>6418 Reddoch Road</t>
  </si>
  <si>
    <t>93 Gum Swamp Road</t>
  </si>
  <si>
    <t>15309 SW County Road 14</t>
  </si>
  <si>
    <t>2700 County Road 204</t>
  </si>
  <si>
    <t>127 SW 5th Avenue</t>
  </si>
  <si>
    <t>1780 S.W. 496th Street</t>
  </si>
  <si>
    <t>Horseshoe Beach</t>
  </si>
  <si>
    <t>150 S.E. Highway 357</t>
  </si>
  <si>
    <t>7201 SW Allapatah Road</t>
  </si>
  <si>
    <t>Indiantown</t>
  </si>
  <si>
    <t>5550 Stanford Road</t>
  </si>
  <si>
    <t>1757 Kings Avenue</t>
  </si>
  <si>
    <t>3421 University Boulevard North</t>
  </si>
  <si>
    <t>6323 Philips Highway</t>
  </si>
  <si>
    <t>9215 NW 87th Avenue</t>
  </si>
  <si>
    <t>Lake Butler</t>
  </si>
  <si>
    <t>279 NW O`Steen Court</t>
  </si>
  <si>
    <t>4088 SE Country Club Road</t>
  </si>
  <si>
    <t>2255 Starkey Road</t>
  </si>
  <si>
    <t>329 Winderweddle Street NW</t>
  </si>
  <si>
    <t>Macclenny</t>
  </si>
  <si>
    <t>683 SW Industrial Extension</t>
  </si>
  <si>
    <t>5220 NW 163rd Street</t>
  </si>
  <si>
    <t>9848 Coral Way</t>
  </si>
  <si>
    <t>6376 Munson Highway</t>
  </si>
  <si>
    <t>2430 Welbilt Boulevard</t>
  </si>
  <si>
    <t>2602 State Highway 85</t>
  </si>
  <si>
    <t>Highway 285</t>
  </si>
  <si>
    <t>13220 State Road 54</t>
  </si>
  <si>
    <t>16974 NW 284th Street</t>
  </si>
  <si>
    <t>550 NE 366th Trail</t>
  </si>
  <si>
    <t>1400 Gaston Foster Road</t>
  </si>
  <si>
    <t>1100 Beck Avenue</t>
  </si>
  <si>
    <t>3450 Wimbledon Drive</t>
  </si>
  <si>
    <t>30.27.49.40N</t>
  </si>
  <si>
    <t>87.10.28.20W</t>
  </si>
  <si>
    <t>5610 State Road 30-A</t>
  </si>
  <si>
    <t>Port St. Joe</t>
  </si>
  <si>
    <t>18300 Blue Star Highway</t>
  </si>
  <si>
    <t>8486 NE 305th Avenue</t>
  </si>
  <si>
    <t>Salt Springs</t>
  </si>
  <si>
    <t>1880 Seminole Soccer Loop</t>
  </si>
  <si>
    <t>14160 Turner Loop</t>
  </si>
  <si>
    <t>3027  Anderson Snow Road</t>
  </si>
  <si>
    <t>4065 Esplanade Way</t>
  </si>
  <si>
    <t>15803 Old Morris Bridge Road</t>
  </si>
  <si>
    <t>2812 N 34th Street</t>
  </si>
  <si>
    <t>1305 Shoreline Drive</t>
  </si>
  <si>
    <t>124 Bullard Parkway</t>
  </si>
  <si>
    <t>Highway 123</t>
  </si>
  <si>
    <t>Valpariso</t>
  </si>
  <si>
    <t>3555 Family Court</t>
  </si>
  <si>
    <t>3375 State Road 60 East</t>
  </si>
  <si>
    <t>822 East State Road 434</t>
  </si>
  <si>
    <t>86156 Shady Oak Drive</t>
  </si>
  <si>
    <t>6110 New Peachtree Road</t>
  </si>
  <si>
    <t>4368 Windsor Spring Road</t>
  </si>
  <si>
    <t>Behind 1525 Crescent Drive</t>
  </si>
  <si>
    <t>82.05.09.6W</t>
  </si>
  <si>
    <t>2625 Washington Road</t>
  </si>
  <si>
    <t>33.30.32.3N</t>
  </si>
  <si>
    <t>82.01.11.5W</t>
  </si>
  <si>
    <t>1650 Harold Parham Road</t>
  </si>
  <si>
    <t>451 Raburn Road</t>
  </si>
  <si>
    <t>1098 Burnett Road</t>
  </si>
  <si>
    <t>Byron</t>
  </si>
  <si>
    <t>103 Raiford Road</t>
  </si>
  <si>
    <t>303 Luffman Road</t>
  </si>
  <si>
    <t>6507 Moon Road</t>
  </si>
  <si>
    <t>2395 Whittlesey Road</t>
  </si>
  <si>
    <t>5251 Academy Drive</t>
  </si>
  <si>
    <t>1085 Rockingham Drive</t>
  </si>
  <si>
    <t>4140 HWY 212</t>
  </si>
  <si>
    <t>64 Rabun Branch Road</t>
  </si>
  <si>
    <t>Dillard</t>
  </si>
  <si>
    <t>1114 North Franklin Street</t>
  </si>
  <si>
    <t>1886 Highway 382 West</t>
  </si>
  <si>
    <t>Ellijay</t>
  </si>
  <si>
    <t>1383 Jones Road NW</t>
  </si>
  <si>
    <t>1588 North Highway 41</t>
  </si>
  <si>
    <t>East Georgia Highway 37</t>
  </si>
  <si>
    <t>Fort Gaines</t>
  </si>
  <si>
    <t>Fort Gordon</t>
  </si>
  <si>
    <t>66 King Road</t>
  </si>
  <si>
    <t>2029 William Few Parkway</t>
  </si>
  <si>
    <t>75 Bill Quarterman Road</t>
  </si>
  <si>
    <t>20 John Long Road</t>
  </si>
  <si>
    <t>56 Shake Rag Road</t>
  </si>
  <si>
    <t>1398 North Cypress Street</t>
  </si>
  <si>
    <t>Wexford Way</t>
  </si>
  <si>
    <t>Lakemont</t>
  </si>
  <si>
    <t>496 Industrial Way</t>
  </si>
  <si>
    <t>3125 Hartley Bridge Road</t>
  </si>
  <si>
    <t>19 Beullah Land Road</t>
  </si>
  <si>
    <t>Mineral Bluff</t>
  </si>
  <si>
    <t>126 South Prospect Avenue</t>
  </si>
  <si>
    <t>Mount Zion</t>
  </si>
  <si>
    <t>173 Ware Road</t>
  </si>
  <si>
    <t>Newman</t>
  </si>
  <si>
    <t>297 Urbana Road</t>
  </si>
  <si>
    <t>Omega</t>
  </si>
  <si>
    <t>125 Friar Tuck Circle</t>
  </si>
  <si>
    <t>1040 Highway 27 North</t>
  </si>
  <si>
    <t>Roopville</t>
  </si>
  <si>
    <t>Saint Simons Island</t>
  </si>
  <si>
    <t>44 Rainbow Island Drive</t>
  </si>
  <si>
    <t>20 Retreat Avenue</t>
  </si>
  <si>
    <t>1511 Staley Avenue</t>
  </si>
  <si>
    <t>800 L.P. Owens Drive, Building 1010</t>
  </si>
  <si>
    <t>210 Oglethorpe Drive</t>
  </si>
  <si>
    <t>Sea Island</t>
  </si>
  <si>
    <t>1456 East Highway 78</t>
  </si>
  <si>
    <t>4117 Twiggs Road</t>
  </si>
  <si>
    <t>Young Harris</t>
  </si>
  <si>
    <t>1255 Kuala Street</t>
  </si>
  <si>
    <t>21.24.2.5N</t>
  </si>
  <si>
    <t>157.58.11.7W</t>
  </si>
  <si>
    <t>1400 South Road</t>
  </si>
  <si>
    <t>33275 Whitnah Road</t>
  </si>
  <si>
    <t>American Falls</t>
  </si>
  <si>
    <t>Power</t>
  </si>
  <si>
    <t>2483 South Eagle Drive</t>
  </si>
  <si>
    <t>2085 North 2900 West Road</t>
  </si>
  <si>
    <t>Arco</t>
  </si>
  <si>
    <t>435 Emerald Avenue</t>
  </si>
  <si>
    <t>43A Doud Street</t>
  </si>
  <si>
    <t>434 N 1400 West</t>
  </si>
  <si>
    <t>1846 Airport Way</t>
  </si>
  <si>
    <t>6355 West Riding Club Lane</t>
  </si>
  <si>
    <t>1650 East 3990 North</t>
  </si>
  <si>
    <t>Buhl</t>
  </si>
  <si>
    <t>724 Paynter Avenue</t>
  </si>
  <si>
    <t>SE 1/4, SW 1/4, S32,T1S,Route 21E</t>
  </si>
  <si>
    <t>Top of Bennett Mountain</t>
  </si>
  <si>
    <t>12 Ryan Park</t>
  </si>
  <si>
    <t>Driggs</t>
  </si>
  <si>
    <t>SW 3rd Avenue and Sunset Road</t>
  </si>
  <si>
    <t>Fruitland</t>
  </si>
  <si>
    <t>Payette</t>
  </si>
  <si>
    <t>Gooding</t>
  </si>
  <si>
    <t>21260 Lower Pleasant Ridge Road</t>
  </si>
  <si>
    <t>Greenleaf</t>
  </si>
  <si>
    <t>State Roads 2454 East &amp; 1900 North</t>
  </si>
  <si>
    <t>Hamer</t>
  </si>
  <si>
    <t>2180 East 1130 South</t>
  </si>
  <si>
    <t>Hazelton</t>
  </si>
  <si>
    <t>1480 Highway 33</t>
  </si>
  <si>
    <t>Howe</t>
  </si>
  <si>
    <t>1772 West Broadway</t>
  </si>
  <si>
    <t>243 North Ammon Road</t>
  </si>
  <si>
    <t>6781 South Overland Drive</t>
  </si>
  <si>
    <t>Off I-15 on West side at Exit 143</t>
  </si>
  <si>
    <t>200 South Woodruff Avenue</t>
  </si>
  <si>
    <t>5731 East Iona Road</t>
  </si>
  <si>
    <t>Iona</t>
  </si>
  <si>
    <t>2885 Shady Lane</t>
  </si>
  <si>
    <t>Irwin</t>
  </si>
  <si>
    <t>697 Kidder Ridge Road</t>
  </si>
  <si>
    <t>Kamiah</t>
  </si>
  <si>
    <t>36.09.32.0N</t>
  </si>
  <si>
    <t>115.58.45.0W</t>
  </si>
  <si>
    <t>2255 Hill Street</t>
  </si>
  <si>
    <t>Idaho</t>
  </si>
  <si>
    <t>9550 South Ten Mile</t>
  </si>
  <si>
    <t>Kuna</t>
  </si>
  <si>
    <t>501 South Cherry Creek Road</t>
  </si>
  <si>
    <t>Malad</t>
  </si>
  <si>
    <t>5220 North Linder Road</t>
  </si>
  <si>
    <t>1535 North Main Street</t>
  </si>
  <si>
    <t>600 Cemetery Road</t>
  </si>
  <si>
    <t>2821 12th Avenue</t>
  </si>
  <si>
    <t>15979 Lake Avenue</t>
  </si>
  <si>
    <t>1507 Ann Street</t>
  </si>
  <si>
    <t>2920 Port Street</t>
  </si>
  <si>
    <t>1313 1st Street North</t>
  </si>
  <si>
    <t>440 Ada Road</t>
  </si>
  <si>
    <t>New Plymouth</t>
  </si>
  <si>
    <t>1575 South 500 West</t>
  </si>
  <si>
    <t>101 Picabo Mountain</t>
  </si>
  <si>
    <t>Picabo</t>
  </si>
  <si>
    <t>10588 Fairground Drive</t>
  </si>
  <si>
    <t>9972 North Batiste Road</t>
  </si>
  <si>
    <t>1750 North 1st Avenue</t>
  </si>
  <si>
    <t>350 West 4th South</t>
  </si>
  <si>
    <t>110 South 12th Street</t>
  </si>
  <si>
    <t>15 Miles SE of Ririe</t>
  </si>
  <si>
    <t>Ririe</t>
  </si>
  <si>
    <t>Roberts</t>
  </si>
  <si>
    <t>1 Mile North of I84 on County Road North West of Highway 81</t>
  </si>
  <si>
    <t>Rupert</t>
  </si>
  <si>
    <t>823 Porath Road</t>
  </si>
  <si>
    <t>Top of Rabbit Mountain</t>
  </si>
  <si>
    <t>Soda Springs</t>
  </si>
  <si>
    <t>9 Miles SE of Sublett on Frontage of I-84</t>
  </si>
  <si>
    <t>Sublett</t>
  </si>
  <si>
    <t>43.49.34.14</t>
  </si>
  <si>
    <t>-112.11.44.790</t>
  </si>
  <si>
    <t>1592 Elm Street</t>
  </si>
  <si>
    <t>4112 West Golike Lane</t>
  </si>
  <si>
    <t>90 White Pine Lane</t>
  </si>
  <si>
    <t>1979 County Road 25 North</t>
  </si>
  <si>
    <t>Barnhill</t>
  </si>
  <si>
    <t>8009 Slant Road</t>
  </si>
  <si>
    <t>Bartelso</t>
  </si>
  <si>
    <t>1401 Ipsen Road</t>
  </si>
  <si>
    <t>Benton Field Road</t>
  </si>
  <si>
    <t>3701 South Scoville Street</t>
  </si>
  <si>
    <t>13724 West Route 150</t>
  </si>
  <si>
    <t>8200 South Cicero Avenue</t>
  </si>
  <si>
    <t>10258 Illinois Highway 82</t>
  </si>
  <si>
    <t>7897 Drew Road</t>
  </si>
  <si>
    <t>1940 West Sycamore Street</t>
  </si>
  <si>
    <t>15225 Wayne Road</t>
  </si>
  <si>
    <t>8667 Gall Road</t>
  </si>
  <si>
    <t>824 Cobb Hill Road</t>
  </si>
  <si>
    <t>Creal Springs</t>
  </si>
  <si>
    <t>7010 North Donnas Drive</t>
  </si>
  <si>
    <t>400 Glendale Road</t>
  </si>
  <si>
    <t>1325 Meadows Avenue</t>
  </si>
  <si>
    <t>6182 State Route 157</t>
  </si>
  <si>
    <t>925 South McLean Boulevard</t>
  </si>
  <si>
    <t>500 Elk Grove Boulevard</t>
  </si>
  <si>
    <t>21101 West Route 150</t>
  </si>
  <si>
    <t>West College Street</t>
  </si>
  <si>
    <t>Energy</t>
  </si>
  <si>
    <t>2002 County Road 815 North</t>
  </si>
  <si>
    <t>1821 Knox Road 500E</t>
  </si>
  <si>
    <t>8559 Drive In Road</t>
  </si>
  <si>
    <t>9786 North 250 East Road</t>
  </si>
  <si>
    <t>16896 Springfield Road</t>
  </si>
  <si>
    <t>4640 Edgewater Drive</t>
  </si>
  <si>
    <t>1013 Hazel Road</t>
  </si>
  <si>
    <t>4191 Wasson Road</t>
  </si>
  <si>
    <t>8620 Stiritz Road</t>
  </si>
  <si>
    <t>17211 West 135th Street</t>
  </si>
  <si>
    <t>1422 Maple Avenue</t>
  </si>
  <si>
    <t>2740 East Jackson Street</t>
  </si>
  <si>
    <t>16800 Pittsburg Road</t>
  </si>
  <si>
    <t>2902 West DeYoung Street</t>
  </si>
  <si>
    <t>560A White Oak Mine Road</t>
  </si>
  <si>
    <t>Marissa</t>
  </si>
  <si>
    <t>Monee</t>
  </si>
  <si>
    <t>1500 West Jefferson Street</t>
  </si>
  <si>
    <t>Paul Ice Road</t>
  </si>
  <si>
    <t>2305 Sanders Road</t>
  </si>
  <si>
    <t>1979 Dundee Road</t>
  </si>
  <si>
    <t>14935 Egg Ranch Road</t>
  </si>
  <si>
    <t>2028 Pine Cone Road</t>
  </si>
  <si>
    <t>22118 Illinois Highway 6</t>
  </si>
  <si>
    <t>9400 1/2 Oertly Road</t>
  </si>
  <si>
    <t>Princeville</t>
  </si>
  <si>
    <t>1550 North Memorial Boulevard</t>
  </si>
  <si>
    <t>1440 North and 1770 East Township</t>
  </si>
  <si>
    <t>Schuyler</t>
  </si>
  <si>
    <t>1020 Dunham Road</t>
  </si>
  <si>
    <t>605 Secor Road</t>
  </si>
  <si>
    <t>Secor</t>
  </si>
  <si>
    <t>10470 Ridge Road</t>
  </si>
  <si>
    <t>1225 North Sparta Street</t>
  </si>
  <si>
    <t>Steeleville</t>
  </si>
  <si>
    <t>38.N</t>
  </si>
  <si>
    <t>89.69W</t>
  </si>
  <si>
    <t>7536 East 50th Street</t>
  </si>
  <si>
    <t>Tennessee</t>
  </si>
  <si>
    <t>15380 Thompsonville Road</t>
  </si>
  <si>
    <t>Thompsonville</t>
  </si>
  <si>
    <t>8125 South 171st Street</t>
  </si>
  <si>
    <t>Tinley Park</t>
  </si>
  <si>
    <t>2445 1/2 Washington Road</t>
  </si>
  <si>
    <t>17095 Four Mile Lane</t>
  </si>
  <si>
    <t>900 South Elmhurst Road</t>
  </si>
  <si>
    <t>Williamsfield</t>
  </si>
  <si>
    <t>13165 Old Faithful Lane</t>
  </si>
  <si>
    <t>16578 1200E Street</t>
  </si>
  <si>
    <t>Wyanet</t>
  </si>
  <si>
    <t>808 North US 31</t>
  </si>
  <si>
    <t>1054 Brown Station Road</t>
  </si>
  <si>
    <t>4590 West Vernal Pike</t>
  </si>
  <si>
    <t>5996 Tower Road</t>
  </si>
  <si>
    <t>9060 Fairfield Causeway Road</t>
  </si>
  <si>
    <t>9260 North 550 West</t>
  </si>
  <si>
    <t>8019 West Johnson School Road</t>
  </si>
  <si>
    <t>4593 Crandal / Lanesville Road</t>
  </si>
  <si>
    <t>38.15.53.90N</t>
  </si>
  <si>
    <t>86.01.04.39W</t>
  </si>
  <si>
    <t>455 Highway 478</t>
  </si>
  <si>
    <t>38.51.55.62N</t>
  </si>
  <si>
    <t>86.49.38.75W</t>
  </si>
  <si>
    <t>5803 Ellison Road</t>
  </si>
  <si>
    <t>9602 Winchester Road</t>
  </si>
  <si>
    <t>1330 Goshen Road</t>
  </si>
  <si>
    <t>325 Dalman Avenue</t>
  </si>
  <si>
    <t>Box 2424 Davis Meyers Road</t>
  </si>
  <si>
    <t>Fountain City</t>
  </si>
  <si>
    <t>7177 East 300 North</t>
  </si>
  <si>
    <t>709 South Fox Run Court</t>
  </si>
  <si>
    <t>French Lick</t>
  </si>
  <si>
    <t>1851 Sheek Road</t>
  </si>
  <si>
    <t>3611 East 975 South</t>
  </si>
  <si>
    <t>8632-B Mud Creek Road</t>
  </si>
  <si>
    <t>60250 County Road 1</t>
  </si>
  <si>
    <t>Jimtown</t>
  </si>
  <si>
    <t>50 South 375 West</t>
  </si>
  <si>
    <t>18200 McGuire Ridge Road</t>
  </si>
  <si>
    <t>9530 South US Highway 35</t>
  </si>
  <si>
    <t>Losantville</t>
  </si>
  <si>
    <t>40.01.28.6N</t>
  </si>
  <si>
    <t>085.11.31.0W</t>
  </si>
  <si>
    <t>4864 North 100 East Road</t>
  </si>
  <si>
    <t>128 Windridge Road</t>
  </si>
  <si>
    <t>Markle</t>
  </si>
  <si>
    <t>1534 East 12th Street</t>
  </si>
  <si>
    <t>Mishakawa</t>
  </si>
  <si>
    <t>201 West Mississippi Avenue</t>
  </si>
  <si>
    <t>2502 East US Highway 52</t>
  </si>
  <si>
    <t>1531 Greasy Creek Road</t>
  </si>
  <si>
    <t>39.13.08.3N</t>
  </si>
  <si>
    <t>86.14.16.8W</t>
  </si>
  <si>
    <t>1122 East County Road 775 South</t>
  </si>
  <si>
    <t>Nineveh</t>
  </si>
  <si>
    <t>24016 Hamburg Road</t>
  </si>
  <si>
    <t>Oldenburg</t>
  </si>
  <si>
    <t>Parker City</t>
  </si>
  <si>
    <t>2535 South State Road 5</t>
  </si>
  <si>
    <t>Pierceton</t>
  </si>
  <si>
    <t>CR-450 East &amp; CR-725</t>
  </si>
  <si>
    <t>419 Drexel Parkway</t>
  </si>
  <si>
    <t>5700 North County Road 100 West</t>
  </si>
  <si>
    <t>240 NW East Street</t>
  </si>
  <si>
    <t>3587 South US Highway 27</t>
  </si>
  <si>
    <t>1668 West County Road 850 North</t>
  </si>
  <si>
    <t>Ridgeville</t>
  </si>
  <si>
    <t>3819 East 800 North</t>
  </si>
  <si>
    <t>22700 Parrish Avenue</t>
  </si>
  <si>
    <t>Schneider</t>
  </si>
  <si>
    <t>2637 North 575 East</t>
  </si>
  <si>
    <t>333 Grant City Road</t>
  </si>
  <si>
    <t>9585 North County Road 700 East</t>
  </si>
  <si>
    <t>70100 North State Road 23</t>
  </si>
  <si>
    <t>7660 North County Road 100 West</t>
  </si>
  <si>
    <t>Wawaka</t>
  </si>
  <si>
    <t>8748 West County Road 100 North</t>
  </si>
  <si>
    <t>337 Northwest Street</t>
  </si>
  <si>
    <t>16685 160th Street</t>
  </si>
  <si>
    <t>1214 9th Avenue</t>
  </si>
  <si>
    <t>1073 Rockford Road SW</t>
  </si>
  <si>
    <t>5115 16th Avenue SW</t>
  </si>
  <si>
    <t>22004 690th Avenue</t>
  </si>
  <si>
    <t>Colo</t>
  </si>
  <si>
    <t>20794 Highway 92</t>
  </si>
  <si>
    <t>24260 95th Street</t>
  </si>
  <si>
    <t>2823 North Clark Street</t>
  </si>
  <si>
    <t>5264 NE 14th Street</t>
  </si>
  <si>
    <t>2371 260th Avenue</t>
  </si>
  <si>
    <t>709 Wilson Street</t>
  </si>
  <si>
    <t>Dysart</t>
  </si>
  <si>
    <t>409 17th Street</t>
  </si>
  <si>
    <t>Eldora</t>
  </si>
  <si>
    <t>3945 440th Street</t>
  </si>
  <si>
    <t>43.04.5.99N</t>
  </si>
  <si>
    <t>94.48.25.94W</t>
  </si>
  <si>
    <t>3100 West Madison Avenue</t>
  </si>
  <si>
    <t>68 Monroe Street</t>
  </si>
  <si>
    <t>3645 Warbler Street</t>
  </si>
  <si>
    <t>1215 Central Avenue East</t>
  </si>
  <si>
    <t>44402 220th Avenue</t>
  </si>
  <si>
    <t>7280 County Road R57</t>
  </si>
  <si>
    <t>2990 Industrial Park Road</t>
  </si>
  <si>
    <t>7789 NW Beaver Drive</t>
  </si>
  <si>
    <t>1469 Highway 44</t>
  </si>
  <si>
    <t>Kimballton</t>
  </si>
  <si>
    <t>212 Quest Avenue</t>
  </si>
  <si>
    <t>Kingsley</t>
  </si>
  <si>
    <t>3369 Otter Avenue</t>
  </si>
  <si>
    <t>Lake View</t>
  </si>
  <si>
    <t>Sac</t>
  </si>
  <si>
    <t>1951 PP Avenue</t>
  </si>
  <si>
    <t>3300 5th Avenue</t>
  </si>
  <si>
    <t>2494 Stone Road</t>
  </si>
  <si>
    <t>120 First Street</t>
  </si>
  <si>
    <t>1308 East Olive Street</t>
  </si>
  <si>
    <t>2827 4th Street SE</t>
  </si>
  <si>
    <t>5208 Geneva Avenue</t>
  </si>
  <si>
    <t>4400 SE Beltline Drive</t>
  </si>
  <si>
    <t>1214 River Road</t>
  </si>
  <si>
    <t>900 Henrietta Avenue</t>
  </si>
  <si>
    <t>14005 M Avenue</t>
  </si>
  <si>
    <t>17443 Highway J29</t>
  </si>
  <si>
    <t>Rathbun</t>
  </si>
  <si>
    <t>Appanoose</t>
  </si>
  <si>
    <t>2576 307th Avenue</t>
  </si>
  <si>
    <t>Ridgeway</t>
  </si>
  <si>
    <t>19125 198th Street</t>
  </si>
  <si>
    <t>4301 Singing Hill Boulevard</t>
  </si>
  <si>
    <t>510 W 20th Street</t>
  </si>
  <si>
    <t>511 North Park Street</t>
  </si>
  <si>
    <t>St. Ansgar</t>
  </si>
  <si>
    <t>16016 560th Street</t>
  </si>
  <si>
    <t>820 South Hackett Road</t>
  </si>
  <si>
    <t>425 East Ridgeway Avenue</t>
  </si>
  <si>
    <t>590 Prairie Drive</t>
  </si>
  <si>
    <t>Waukon</t>
  </si>
  <si>
    <t>Allamakee</t>
  </si>
  <si>
    <t>1403 Fuller Road</t>
  </si>
  <si>
    <t>19535 Road 19</t>
  </si>
  <si>
    <t>Atwood</t>
  </si>
  <si>
    <t>201 1st Street</t>
  </si>
  <si>
    <t>3839 SE 61St Street</t>
  </si>
  <si>
    <t>Berryton</t>
  </si>
  <si>
    <t>401 Native Road</t>
  </si>
  <si>
    <t>2339 4000 Road</t>
  </si>
  <si>
    <t>Chetopa</t>
  </si>
  <si>
    <t>111 W Sports Complex Road</t>
  </si>
  <si>
    <t>Conway Springs</t>
  </si>
  <si>
    <t>1546 T Avenue</t>
  </si>
  <si>
    <t>Council Grove</t>
  </si>
  <si>
    <t>Ellinwood</t>
  </si>
  <si>
    <t>2155 Yale Road</t>
  </si>
  <si>
    <t>204 West 11th Street</t>
  </si>
  <si>
    <t>12610 South Kent Road</t>
  </si>
  <si>
    <t>Haven</t>
  </si>
  <si>
    <t>4087 S Road 70E</t>
  </si>
  <si>
    <t>Hoxie</t>
  </si>
  <si>
    <t>1356 NE 60th Avenue</t>
  </si>
  <si>
    <t>2690 North Kansas Avenue</t>
  </si>
  <si>
    <t>650 East Crawford Avenue</t>
  </si>
  <si>
    <t>730 East Magnolia Road</t>
  </si>
  <si>
    <t>38.47.47.7N</t>
  </si>
  <si>
    <t>97.36.07.0W</t>
  </si>
  <si>
    <t>3221 S West Street</t>
  </si>
  <si>
    <t>486 Bayless Road</t>
  </si>
  <si>
    <t>38.51.25.0</t>
  </si>
  <si>
    <t>-84.15.52.7</t>
  </si>
  <si>
    <t>38.22.37.47N</t>
  </si>
  <si>
    <t>84.12.12.25W</t>
  </si>
  <si>
    <t>12201 State Route 97</t>
  </si>
  <si>
    <t>6454 Highway 41A</t>
  </si>
  <si>
    <t>7213 Quail Ridge Road</t>
  </si>
  <si>
    <t>38.09.46.56N</t>
  </si>
  <si>
    <t>85.37.34.18W</t>
  </si>
  <si>
    <t>2725 Helm Street</t>
  </si>
  <si>
    <t>321 Virginia Lane</t>
  </si>
  <si>
    <t>90 Boothfield Road</t>
  </si>
  <si>
    <t>4415 Meredith Road</t>
  </si>
  <si>
    <t>4959 Hand Road</t>
  </si>
  <si>
    <t>869 Pioneer Drive</t>
  </si>
  <si>
    <t>37.53.55.9N</t>
  </si>
  <si>
    <t>85.41.45.3W</t>
  </si>
  <si>
    <t>Goat Lane</t>
  </si>
  <si>
    <t>1402 Harris Street</t>
  </si>
  <si>
    <t>Rapides Parish</t>
  </si>
  <si>
    <t>597 Highway 147</t>
  </si>
  <si>
    <t>Bienville Parish</t>
  </si>
  <si>
    <t>East Baton Rouge Parish</t>
  </si>
  <si>
    <t>7830 Capital Court</t>
  </si>
  <si>
    <t>8099 Siegen Lane</t>
  </si>
  <si>
    <t>3499 Kelvin Street</t>
  </si>
  <si>
    <t>3311 East Texas Street</t>
  </si>
  <si>
    <t>2101 Old Minden Road</t>
  </si>
  <si>
    <t>2201 Autoplex Drive</t>
  </si>
  <si>
    <t>32.33.35N</t>
  </si>
  <si>
    <t>93.43.51W</t>
  </si>
  <si>
    <t>2090 Colleen Street</t>
  </si>
  <si>
    <t>Bossier Parish</t>
  </si>
  <si>
    <t>93.42.26.8W</t>
  </si>
  <si>
    <t>45294 Chef John Folse Boulevard</t>
  </si>
  <si>
    <t>Ascension Parish</t>
  </si>
  <si>
    <t>7605 Grand Caillou Road</t>
  </si>
  <si>
    <t>Dulac</t>
  </si>
  <si>
    <t>Terrebonne Parish</t>
  </si>
  <si>
    <t>25199 Lorin Wall Road</t>
  </si>
  <si>
    <t>Livingston Parish</t>
  </si>
  <si>
    <t>3601 McMurray Lane</t>
  </si>
  <si>
    <t>East Feliciana Parish</t>
  </si>
  <si>
    <t>10122 La Lauri Drive</t>
  </si>
  <si>
    <t>Keithsville</t>
  </si>
  <si>
    <t>327 South Domingue Avenue</t>
  </si>
  <si>
    <t>116 Clinton Street</t>
  </si>
  <si>
    <t>30.13.28N</t>
  </si>
  <si>
    <t>92.00.57W</t>
  </si>
  <si>
    <t>1188 Highway 8</t>
  </si>
  <si>
    <t>Vernon Parish</t>
  </si>
  <si>
    <t>2501 Metairie Road</t>
  </si>
  <si>
    <t>Jefferson Parish</t>
  </si>
  <si>
    <t>5400 Caryota Drive</t>
  </si>
  <si>
    <t>11443 Highway 26</t>
  </si>
  <si>
    <t>Mittie</t>
  </si>
  <si>
    <t>7682 Main Highway</t>
  </si>
  <si>
    <t>Iberia Parish</t>
  </si>
  <si>
    <t>2429-31 Perdido Street</t>
  </si>
  <si>
    <t>Orleans Parish</t>
  </si>
  <si>
    <t>1741 McShane Place</t>
  </si>
  <si>
    <t>365 Hays Lane</t>
  </si>
  <si>
    <t>West Carroll Parish</t>
  </si>
  <si>
    <t>7098 Highway 17</t>
  </si>
  <si>
    <t>Pioneer</t>
  </si>
  <si>
    <t>32.45.44.1N</t>
  </si>
  <si>
    <t>91.24.56.8W</t>
  </si>
  <si>
    <t>11995 Highway 965</t>
  </si>
  <si>
    <t>1002 Professional Drive West</t>
  </si>
  <si>
    <t>5955 Fairfield Avenue</t>
  </si>
  <si>
    <t>510 Anderson Avenue</t>
  </si>
  <si>
    <t>Caddo Parish</t>
  </si>
  <si>
    <t>6005 Youree Drive</t>
  </si>
  <si>
    <t>1731 Willis Street</t>
  </si>
  <si>
    <t>2341 Grimett Drive</t>
  </si>
  <si>
    <t>32.33.05N</t>
  </si>
  <si>
    <t>93.46.36W</t>
  </si>
  <si>
    <t>29854 Louisiana Highway 22</t>
  </si>
  <si>
    <t>402 Brown Street</t>
  </si>
  <si>
    <t>Webster Parish</t>
  </si>
  <si>
    <t>Vacherie</t>
  </si>
  <si>
    <t>St. James Parish</t>
  </si>
  <si>
    <t>2509 Cypress Street</t>
  </si>
  <si>
    <t>Ouachita Parish</t>
  </si>
  <si>
    <t>8700 Lapalco Boulevard, Suite  A</t>
  </si>
  <si>
    <t>62 Snow Road</t>
  </si>
  <si>
    <t>130 Holt Road</t>
  </si>
  <si>
    <t>293 Houlton Road</t>
  </si>
  <si>
    <t>2 Forest Avenue</t>
  </si>
  <si>
    <t>989 US Route 1</t>
  </si>
  <si>
    <t>2704 Old Morgantown Road East</t>
  </si>
  <si>
    <t>Accident</t>
  </si>
  <si>
    <t>359 Accident Garage Road</t>
  </si>
  <si>
    <t>13050 Shawnee Lane</t>
  </si>
  <si>
    <t>39.13.39.37N</t>
  </si>
  <si>
    <t>77.16.14.95W</t>
  </si>
  <si>
    <t>6096 Telegraph Road</t>
  </si>
  <si>
    <t>153 University Drive</t>
  </si>
  <si>
    <t>13700 Schaeffer Road</t>
  </si>
  <si>
    <t>39.09.45.94N</t>
  </si>
  <si>
    <t>77.17.02.44W</t>
  </si>
  <si>
    <t>24840 Sotterley Road</t>
  </si>
  <si>
    <t>920 Principio Furnace Road</t>
  </si>
  <si>
    <t>6001 Auth Road</t>
  </si>
  <si>
    <t>Prince Georges</t>
  </si>
  <si>
    <t>38.49.08.5</t>
  </si>
  <si>
    <t>-76.54.13.8</t>
  </si>
  <si>
    <t>3400 Brinkley Road</t>
  </si>
  <si>
    <t>Temple Hills</t>
  </si>
  <si>
    <t>2225 Littlestown Pike</t>
  </si>
  <si>
    <t>2427 Coon Club Road</t>
  </si>
  <si>
    <t>1660 Whitehead Court</t>
  </si>
  <si>
    <t>39.18.39.3</t>
  </si>
  <si>
    <t>-73.44.34.2</t>
  </si>
  <si>
    <t>316 White Pond Road</t>
  </si>
  <si>
    <t>509 Bedford Road</t>
  </si>
  <si>
    <t>51 Brook Street</t>
  </si>
  <si>
    <t>101 Asnebumskit Road</t>
  </si>
  <si>
    <t>Paxton</t>
  </si>
  <si>
    <t>3855-1/2 Somerset Road</t>
  </si>
  <si>
    <t>1740 West Field Road</t>
  </si>
  <si>
    <t>Alger</t>
  </si>
  <si>
    <t>3570 113th Ave</t>
  </si>
  <si>
    <t>9655 North Alger Road</t>
  </si>
  <si>
    <t>2131 One Valley Drive</t>
  </si>
  <si>
    <t>11675 South Watson Road</t>
  </si>
  <si>
    <t>439 North Tuscola Road</t>
  </si>
  <si>
    <t>9401 Wilson Avenue</t>
  </si>
  <si>
    <t>609 Gordon Industrial Drive</t>
  </si>
  <si>
    <t>1556 East 24 Road</t>
  </si>
  <si>
    <t>2449 South 29 Road</t>
  </si>
  <si>
    <t>740 South 37 Road</t>
  </si>
  <si>
    <t>6087 East 44 Mile Road</t>
  </si>
  <si>
    <t>15740 Sherman Boulevard</t>
  </si>
  <si>
    <t>Casnovia</t>
  </si>
  <si>
    <t>2266 East Bellevue Highway</t>
  </si>
  <si>
    <t>4401 Mulliken</t>
  </si>
  <si>
    <t>8455 Carter Road</t>
  </si>
  <si>
    <t>9332 North River Road</t>
  </si>
  <si>
    <t>2667 Broadbridge Road</t>
  </si>
  <si>
    <t>Cottrelville</t>
  </si>
  <si>
    <t>4331 20th Street</t>
  </si>
  <si>
    <t>Dorr</t>
  </si>
  <si>
    <t>9847 Springport</t>
  </si>
  <si>
    <t>4090 North Dort Hoghway</t>
  </si>
  <si>
    <t>1400 Smith Road</t>
  </si>
  <si>
    <t>2352 Layton Road</t>
  </si>
  <si>
    <t>6567 West Allen Road</t>
  </si>
  <si>
    <t>3501 Potts Road</t>
  </si>
  <si>
    <t>1550 Forester Road</t>
  </si>
  <si>
    <t>257 Old State Road</t>
  </si>
  <si>
    <t>7259 Rodgers Street</t>
  </si>
  <si>
    <t>19519 County Road 653</t>
  </si>
  <si>
    <t>Gobles</t>
  </si>
  <si>
    <t>3569 West Jefferson Highway</t>
  </si>
  <si>
    <t>8950 Hartel Road</t>
  </si>
  <si>
    <t>1080 Fuller Avenue NE</t>
  </si>
  <si>
    <t>3503 South Monroe Road</t>
  </si>
  <si>
    <t>7450 Weller</t>
  </si>
  <si>
    <t>Gregory</t>
  </si>
  <si>
    <t>3361 57th Street</t>
  </si>
  <si>
    <t>1450 North Irving Road</t>
  </si>
  <si>
    <t>4255 40th Street</t>
  </si>
  <si>
    <t>403 South Hillsdale Street</t>
  </si>
  <si>
    <t>6890 North Meridian Road</t>
  </si>
  <si>
    <t>2843 Tower Hill Road</t>
  </si>
  <si>
    <t>21657 West Lake Montcalm Road</t>
  </si>
  <si>
    <t>Howard City</t>
  </si>
  <si>
    <t>199 Schroeder Park Drive</t>
  </si>
  <si>
    <t>3435 Baldwin Street</t>
  </si>
  <si>
    <t>5255 Springport Road</t>
  </si>
  <si>
    <t>1729 Fillmore Street</t>
  </si>
  <si>
    <t>2958 Travis Road</t>
  </si>
  <si>
    <t>4250 18 Mile Road</t>
  </si>
  <si>
    <t>Kent City</t>
  </si>
  <si>
    <t>920 Fero Ave NE</t>
  </si>
  <si>
    <t>19206 Pleasant Lake Road</t>
  </si>
  <si>
    <t>12360 Brody Street</t>
  </si>
  <si>
    <t>424 Hoffman Street</t>
  </si>
  <si>
    <t>4257 Curtice Road</t>
  </si>
  <si>
    <t>12740 Green Lake Road</t>
  </si>
  <si>
    <t>Middleville</t>
  </si>
  <si>
    <t>6710  Moe Road</t>
  </si>
  <si>
    <t>4043 South Saginaw Road</t>
  </si>
  <si>
    <t>5119 Jefferson Avenue</t>
  </si>
  <si>
    <t>10672 Stony Creek Road</t>
  </si>
  <si>
    <t>13765 Dennison Road</t>
  </si>
  <si>
    <t>4324 East Beal City Road</t>
  </si>
  <si>
    <t>2724 West Ward Road</t>
  </si>
  <si>
    <t>3450 East Lund Avenue</t>
  </si>
  <si>
    <t>52600 Grand River</t>
  </si>
  <si>
    <t>2858 Lincoln Street</t>
  </si>
  <si>
    <t>Norton Shores</t>
  </si>
  <si>
    <t>515 East Ellis Road</t>
  </si>
  <si>
    <t>820 Jolly Road</t>
  </si>
  <si>
    <t>509 North Hintz Road</t>
  </si>
  <si>
    <t>12280 Michigan Avenue</t>
  </si>
  <si>
    <t>31160 45th Avenue</t>
  </si>
  <si>
    <t>2100 M-36</t>
  </si>
  <si>
    <t>13101 Eckles Road</t>
  </si>
  <si>
    <t>1386 Joslyn Avenue</t>
  </si>
  <si>
    <t>8267 South 12th Street</t>
  </si>
  <si>
    <t>11465 Heights Ravenna Road</t>
  </si>
  <si>
    <t>18053 29 Mile Road</t>
  </si>
  <si>
    <t>4561 200th Avenue</t>
  </si>
  <si>
    <t>13484 Tibbets Road</t>
  </si>
  <si>
    <t>Sand Creek</t>
  </si>
  <si>
    <t>3893 South Lake Road</t>
  </si>
  <si>
    <t>1944 West US-2</t>
  </si>
  <si>
    <t>St. Ignace</t>
  </si>
  <si>
    <t>3507 North Putman Road</t>
  </si>
  <si>
    <t>Suttons Bay</t>
  </si>
  <si>
    <t>Leelanau</t>
  </si>
  <si>
    <t>26611 Ryan</t>
  </si>
  <si>
    <t>925 North School Road</t>
  </si>
  <si>
    <t>Weidman</t>
  </si>
  <si>
    <t>8255 White Lake Road</t>
  </si>
  <si>
    <t>8185 North County Road 925</t>
  </si>
  <si>
    <t>White Pidgeon</t>
  </si>
  <si>
    <t>4859 Nestrom Road</t>
  </si>
  <si>
    <t>42299 282nd Street</t>
  </si>
  <si>
    <t>2621 Y H Hansen Avenue</t>
  </si>
  <si>
    <t>251 Sunset Way NE</t>
  </si>
  <si>
    <t>2500 Lodge Hall Road SW</t>
  </si>
  <si>
    <t>8375 Sethney Lane SW</t>
  </si>
  <si>
    <t>4517 Christopherson Road</t>
  </si>
  <si>
    <t>11472 State Highway 78</t>
  </si>
  <si>
    <t>Ashby</t>
  </si>
  <si>
    <t>17006 275th Street South</t>
  </si>
  <si>
    <t>4008 County Road 6</t>
  </si>
  <si>
    <t>Barnum</t>
  </si>
  <si>
    <t>15237 Edgewood Drive</t>
  </si>
  <si>
    <t>45100 County Road 23</t>
  </si>
  <si>
    <t>Bertha</t>
  </si>
  <si>
    <t>21960 County Road 5</t>
  </si>
  <si>
    <t>1700 105TH Avenue NE</t>
  </si>
  <si>
    <t>411 Elmhurst Ave South</t>
  </si>
  <si>
    <t>Braham</t>
  </si>
  <si>
    <t>15648 McKay Road</t>
  </si>
  <si>
    <t>5523 Birchdale Road</t>
  </si>
  <si>
    <t>9122 County Road 144</t>
  </si>
  <si>
    <t>7604 Ash Street</t>
  </si>
  <si>
    <t>Bruno</t>
  </si>
  <si>
    <t>35160 Wagner Hill Way</t>
  </si>
  <si>
    <t>4984 County Road 13 NE</t>
  </si>
  <si>
    <t>Carlos</t>
  </si>
  <si>
    <t>Cass Lake</t>
  </si>
  <si>
    <t>545-A Pioneer Trail</t>
  </si>
  <si>
    <t>7693 75th Avenue SE</t>
  </si>
  <si>
    <t>Highway 92, North of 480th Street</t>
  </si>
  <si>
    <t>Clearbrook</t>
  </si>
  <si>
    <t>2986 - 375th Street</t>
  </si>
  <si>
    <t>44.35.43.58N</t>
  </si>
  <si>
    <t>95.41.23.57W</t>
  </si>
  <si>
    <t>66500 US Highway 12</t>
  </si>
  <si>
    <t>Darwin</t>
  </si>
  <si>
    <t>29182 State Highway 34</t>
  </si>
  <si>
    <t>22858 County Highway 6</t>
  </si>
  <si>
    <t>13294 260th Avenue</t>
  </si>
  <si>
    <t>51713 Bucks Mill Road</t>
  </si>
  <si>
    <t>937 60th Street N</t>
  </si>
  <si>
    <t>Dilworth</t>
  </si>
  <si>
    <t>6425 85th Street NW</t>
  </si>
  <si>
    <t>Dumont</t>
  </si>
  <si>
    <t>Traverse</t>
  </si>
  <si>
    <t>2950 Highway 55</t>
  </si>
  <si>
    <t>2241 221st Avenue NE</t>
  </si>
  <si>
    <t>17185 Valley View</t>
  </si>
  <si>
    <t>121 165th Avenue</t>
  </si>
  <si>
    <t>43.51.53.04N</t>
  </si>
  <si>
    <t>96.8.7.25W</t>
  </si>
  <si>
    <t>28503 160th Avenue</t>
  </si>
  <si>
    <t>39775 Broadway</t>
  </si>
  <si>
    <t>Emily</t>
  </si>
  <si>
    <t>2400 Highway 15</t>
  </si>
  <si>
    <t>2124 20th Street</t>
  </si>
  <si>
    <t>26204 Ibson Avenue</t>
  </si>
  <si>
    <t>19742 Bellview Trail</t>
  </si>
  <si>
    <t>44.18.04.7N</t>
  </si>
  <si>
    <t>93.18.46.3W</t>
  </si>
  <si>
    <t>1804 County Road 63 NE</t>
  </si>
  <si>
    <t>Federal Dam</t>
  </si>
  <si>
    <t>20211 250th Street</t>
  </si>
  <si>
    <t>17155 County Highway 82</t>
  </si>
  <si>
    <t>1801 West Lincoln Avenue</t>
  </si>
  <si>
    <t>7317 Lake Boulevard</t>
  </si>
  <si>
    <t>Fosston</t>
  </si>
  <si>
    <t>36006 410th Street Southeast</t>
  </si>
  <si>
    <t>47.32.21.5</t>
  </si>
  <si>
    <t>-95.42.08.3</t>
  </si>
  <si>
    <t>25020 County Highway 8</t>
  </si>
  <si>
    <t>13861 County Highway 43</t>
  </si>
  <si>
    <t>Frazee</t>
  </si>
  <si>
    <t>192 210th Avenue</t>
  </si>
  <si>
    <t>Fulda</t>
  </si>
  <si>
    <t>20520 390th Street</t>
  </si>
  <si>
    <t>44.22.57N</t>
  </si>
  <si>
    <t>92.37.15W</t>
  </si>
  <si>
    <t>30227 NE 180th Street</t>
  </si>
  <si>
    <t>Goodridge</t>
  </si>
  <si>
    <t>25354 Dove Lane</t>
  </si>
  <si>
    <t>4798 Miller Trunk Highway</t>
  </si>
  <si>
    <t>800 Airport Road</t>
  </si>
  <si>
    <t>Hill City</t>
  </si>
  <si>
    <t>11759 Dahl Road</t>
  </si>
  <si>
    <t>Hinckley</t>
  </si>
  <si>
    <t>4001 Highway 18</t>
  </si>
  <si>
    <t>Isle</t>
  </si>
  <si>
    <t>Mille Lacs</t>
  </si>
  <si>
    <t>1160 240th Street East</t>
  </si>
  <si>
    <t>Highway 21 Breimleir Pit SMC</t>
  </si>
  <si>
    <t>Kasota</t>
  </si>
  <si>
    <t>Le Sueur</t>
  </si>
  <si>
    <t>4360 Highway 73</t>
  </si>
  <si>
    <t>Kettle River</t>
  </si>
  <si>
    <t>38507 Old Blackboard Road</t>
  </si>
  <si>
    <t>820 Manning Avenue North</t>
  </si>
  <si>
    <t>Lake Elmo</t>
  </si>
  <si>
    <t>1225 Hillside Road</t>
  </si>
  <si>
    <t>9725 163rd Street W</t>
  </si>
  <si>
    <t>19600 Ipava Avenue</t>
  </si>
  <si>
    <t>640 East Derrynane Street</t>
  </si>
  <si>
    <t>Le Center</t>
  </si>
  <si>
    <t>2210 State 84 NW</t>
  </si>
  <si>
    <t>Longville</t>
  </si>
  <si>
    <t>1251 121st Street</t>
  </si>
  <si>
    <t>55836 State Line Road</t>
  </si>
  <si>
    <t>Lyle</t>
  </si>
  <si>
    <t>62180 State Hwy 60</t>
  </si>
  <si>
    <t>Madison lake</t>
  </si>
  <si>
    <t>2000 Alpha Drive</t>
  </si>
  <si>
    <t>10237 Dillon Avenue NW</t>
  </si>
  <si>
    <t>Maple Lake</t>
  </si>
  <si>
    <t>2524 County Road 67</t>
  </si>
  <si>
    <t>44.25.01.5N</t>
  </si>
  <si>
    <t>95.47.05.9W</t>
  </si>
  <si>
    <t>6100 East Frontage Road</t>
  </si>
  <si>
    <t>11308 190th Street</t>
  </si>
  <si>
    <t>Milaca</t>
  </si>
  <si>
    <t>5043 158th Avenue NW</t>
  </si>
  <si>
    <t>4200 West River Parkway</t>
  </si>
  <si>
    <t>8025 30th Avenue SW</t>
  </si>
  <si>
    <t>2856 28th St N</t>
  </si>
  <si>
    <t>4763 Tower Road</t>
  </si>
  <si>
    <t>1664 Highway 65</t>
  </si>
  <si>
    <t>Mora</t>
  </si>
  <si>
    <t>Kanabec</t>
  </si>
  <si>
    <t>53984 220th Street</t>
  </si>
  <si>
    <t>22406 Farwell Avenue</t>
  </si>
  <si>
    <t>38500 570th Avenue</t>
  </si>
  <si>
    <t>83217 215th Street</t>
  </si>
  <si>
    <t>Myrtle</t>
  </si>
  <si>
    <t>Nerstrand</t>
  </si>
  <si>
    <t>1125 Center Street</t>
  </si>
  <si>
    <t>North Mankato</t>
  </si>
  <si>
    <t>680th Avenue .5 miles South of Hwy 12</t>
  </si>
  <si>
    <t>11038 Town Line Forest Road</t>
  </si>
  <si>
    <t>Orr</t>
  </si>
  <si>
    <t>Osakis</t>
  </si>
  <si>
    <t>2010 South Cedar Avenue</t>
  </si>
  <si>
    <t>44.03.45.91N</t>
  </si>
  <si>
    <t>93.13.39.12W</t>
  </si>
  <si>
    <t>27211 Infared Drive</t>
  </si>
  <si>
    <t>43759 450th Avenue</t>
  </si>
  <si>
    <t>Perham</t>
  </si>
  <si>
    <t>37383 430th Street</t>
  </si>
  <si>
    <t>382 175th Ave NE</t>
  </si>
  <si>
    <t>18525 Texas Avenue</t>
  </si>
  <si>
    <t>44.40.49.3N</t>
  </si>
  <si>
    <t>93.22.39.5W</t>
  </si>
  <si>
    <t>25256 West Kinney Lake Road</t>
  </si>
  <si>
    <t>Red Lake</t>
  </si>
  <si>
    <t>47.50.35.0N</t>
  </si>
  <si>
    <t>95.02.15.3W</t>
  </si>
  <si>
    <t>14802 Railroad Trail</t>
  </si>
  <si>
    <t>Redby</t>
  </si>
  <si>
    <t>206 West 11th Street</t>
  </si>
  <si>
    <t>36934 370th Street</t>
  </si>
  <si>
    <t>Richville</t>
  </si>
  <si>
    <t>31647 Rock Rice Road</t>
  </si>
  <si>
    <t>Rochert</t>
  </si>
  <si>
    <t>2520 Schuster Lane NW</t>
  </si>
  <si>
    <t>13988 90th Ave S</t>
  </si>
  <si>
    <t>Sabin</t>
  </si>
  <si>
    <t>6888 60th Street</t>
  </si>
  <si>
    <t>958 Prosperity Avenue</t>
  </si>
  <si>
    <t>44.58.15.82N</t>
  </si>
  <si>
    <t>93.02.26.77W</t>
  </si>
  <si>
    <t>29370 Anderson Drive</t>
  </si>
  <si>
    <t>Sandstone</t>
  </si>
  <si>
    <t>21593 Jade Road</t>
  </si>
  <si>
    <t>Silver Lake</t>
  </si>
  <si>
    <t>30651 County Road 24</t>
  </si>
  <si>
    <t>Sleepy Eye</t>
  </si>
  <si>
    <t>402 2nd Avenue NE</t>
  </si>
  <si>
    <t>30955 Forest Boulevard</t>
  </si>
  <si>
    <t>Stacy</t>
  </si>
  <si>
    <t>45.23.33.8N</t>
  </si>
  <si>
    <t>92.59.7.5W</t>
  </si>
  <si>
    <t>15488 150th Avenue SE</t>
  </si>
  <si>
    <t>3140 Blueberry Hill Road</t>
  </si>
  <si>
    <t>1576 270th Avenue</t>
  </si>
  <si>
    <t>4000 Labore Road</t>
  </si>
  <si>
    <t>Vadnais Heights</t>
  </si>
  <si>
    <t>16033 State Highway 28</t>
  </si>
  <si>
    <t>Villard</t>
  </si>
  <si>
    <t>12865 US Highway 71</t>
  </si>
  <si>
    <t>3437 608th Avenue</t>
  </si>
  <si>
    <t>Warroad</t>
  </si>
  <si>
    <t>Roseau</t>
  </si>
  <si>
    <t>16800 244th STWY</t>
  </si>
  <si>
    <t>44.35.48.78N</t>
  </si>
  <si>
    <t>92.41.32.61W</t>
  </si>
  <si>
    <t>19142 150th Street</t>
  </si>
  <si>
    <t>Wilmont</t>
  </si>
  <si>
    <t>489 3rd Street NW</t>
  </si>
  <si>
    <t>53452 900th Street</t>
  </si>
  <si>
    <t>4125 Radio Drive</t>
  </si>
  <si>
    <t>44.53.18.53</t>
  </si>
  <si>
    <t>-92.56.15.24</t>
  </si>
  <si>
    <t>30240 280th Street</t>
  </si>
  <si>
    <t>20053 Barnes Road</t>
  </si>
  <si>
    <t>28 County Road 2232</t>
  </si>
  <si>
    <t>Coila</t>
  </si>
  <si>
    <t>33.22.18.2</t>
  </si>
  <si>
    <t>-89.59.26.9</t>
  </si>
  <si>
    <t>1055 Highway 7</t>
  </si>
  <si>
    <t>2809 34th Avenue</t>
  </si>
  <si>
    <t>30.23.20.8</t>
  </si>
  <si>
    <t>-89.06.11.8</t>
  </si>
  <si>
    <t>130 County Road 210</t>
  </si>
  <si>
    <t>119 Flynt Road</t>
  </si>
  <si>
    <t>29 Little Bay Road</t>
  </si>
  <si>
    <t>131 Catlett Road</t>
  </si>
  <si>
    <t>32.31.12.0N</t>
  </si>
  <si>
    <t>90.7.58.0W</t>
  </si>
  <si>
    <t>1116 Homestead Road</t>
  </si>
  <si>
    <t>4582 Highway 29</t>
  </si>
  <si>
    <t>New Augusta</t>
  </si>
  <si>
    <t>7294 Westbranch Road</t>
  </si>
  <si>
    <t>9030 Timberland Road</t>
  </si>
  <si>
    <t>Poplarville</t>
  </si>
  <si>
    <t>916 Lookout Tower Road</t>
  </si>
  <si>
    <t>Purvis</t>
  </si>
  <si>
    <t>3445 Monroe Road</t>
  </si>
  <si>
    <t>Seminary</t>
  </si>
  <si>
    <t>Yalobusha</t>
  </si>
  <si>
    <t>167 Buffalo Road</t>
  </si>
  <si>
    <t>Wilkinson</t>
  </si>
  <si>
    <t>219 Hwy E</t>
  </si>
  <si>
    <t>4405 S. 160th Road</t>
  </si>
  <si>
    <t>4802 Fall Creek Road</t>
  </si>
  <si>
    <t>37 Candlewood Road</t>
  </si>
  <si>
    <t>267 Petunia Lane</t>
  </si>
  <si>
    <t>Clever</t>
  </si>
  <si>
    <t>3272 State Highway N</t>
  </si>
  <si>
    <t>2897 Propst Road</t>
  </si>
  <si>
    <t>Doe Run</t>
  </si>
  <si>
    <t>3769 Highway 13</t>
  </si>
  <si>
    <t>Dunnegan</t>
  </si>
  <si>
    <t>22 Weis Avenue</t>
  </si>
  <si>
    <t>1255 Weber Loop Road</t>
  </si>
  <si>
    <t>9601 108th Street</t>
  </si>
  <si>
    <t>Fort Leonard Wood</t>
  </si>
  <si>
    <t>7413 E 271st Street</t>
  </si>
  <si>
    <t>Freeman</t>
  </si>
  <si>
    <t>38.27.25.2N</t>
  </si>
  <si>
    <t>94.30.31.22W</t>
  </si>
  <si>
    <t>503 Truman Road</t>
  </si>
  <si>
    <t>20501 Quartz Avenue</t>
  </si>
  <si>
    <t>500 Route OO</t>
  </si>
  <si>
    <t>6969 West Bruce Lane</t>
  </si>
  <si>
    <t>304 South Pemiscot Street</t>
  </si>
  <si>
    <t>1304 NW County Road 450</t>
  </si>
  <si>
    <t>5475 Buckeye Valley Road</t>
  </si>
  <si>
    <t>House Springs</t>
  </si>
  <si>
    <t>5424 Gravois Road</t>
  </si>
  <si>
    <t>Houstonia</t>
  </si>
  <si>
    <t>1826 Tanner Bridge Road</t>
  </si>
  <si>
    <t>1301 Edgewood Drive</t>
  </si>
  <si>
    <t>8712 NE Sam Ray Road</t>
  </si>
  <si>
    <t>19625 Highway KK</t>
  </si>
  <si>
    <t>Lawson</t>
  </si>
  <si>
    <t>24800 Hwy 32</t>
  </si>
  <si>
    <t>2461 US Highway 65</t>
  </si>
  <si>
    <t>396 Deer Haven Lane</t>
  </si>
  <si>
    <t>7275 Outer Road</t>
  </si>
  <si>
    <t>2456 North Hubbard Drive</t>
  </si>
  <si>
    <t>2787 State  Highway E</t>
  </si>
  <si>
    <t>Oak Ride</t>
  </si>
  <si>
    <t>10371 Highway O</t>
  </si>
  <si>
    <t>Orrick</t>
  </si>
  <si>
    <t>12435 NE Highway M</t>
  </si>
  <si>
    <t>Osborn</t>
  </si>
  <si>
    <t>Peculiar</t>
  </si>
  <si>
    <t>175 Yards SW of the Intersection of Farm Road 2220 and Farm Road 1030</t>
  </si>
  <si>
    <t>Pierce City</t>
  </si>
  <si>
    <t>7500 Highway A</t>
  </si>
  <si>
    <t>Pilot Grove</t>
  </si>
  <si>
    <t>22490 Old Hwy 160</t>
  </si>
  <si>
    <t>Reeds Springs</t>
  </si>
  <si>
    <t>7303 W Farm Road 168</t>
  </si>
  <si>
    <t>3333 Ridgedale Road</t>
  </si>
  <si>
    <t>Ridgedale</t>
  </si>
  <si>
    <t>270 State Highway U</t>
  </si>
  <si>
    <t>26626 Florence Road</t>
  </si>
  <si>
    <t>Smithton</t>
  </si>
  <si>
    <t>183 N Marshfield Road</t>
  </si>
  <si>
    <t>Sturgeon</t>
  </si>
  <si>
    <t>Turners</t>
  </si>
  <si>
    <t>5326 Hwy 123</t>
  </si>
  <si>
    <t>Walnut Grove</t>
  </si>
  <si>
    <t>8774 North Farm Road 81</t>
  </si>
  <si>
    <t>311 SE Y Highway</t>
  </si>
  <si>
    <t>1220 Babler Park Road</t>
  </si>
  <si>
    <t>5635 S 115th Road</t>
  </si>
  <si>
    <t>9 Stillwater Road</t>
  </si>
  <si>
    <t>Absarokee</t>
  </si>
  <si>
    <t>642 Fish Creek Road</t>
  </si>
  <si>
    <t>Alberton</t>
  </si>
  <si>
    <t>South side of Northern Pacific Ave, about 300 Yards East of Jack Rabbit Lane</t>
  </si>
  <si>
    <t>NW1/4, SE1/4, SEC30, T19N, R7E</t>
  </si>
  <si>
    <t>Belt</t>
  </si>
  <si>
    <t>1631 Sylvan Drive</t>
  </si>
  <si>
    <t>Big Fork</t>
  </si>
  <si>
    <t>381 Commerce Street</t>
  </si>
  <si>
    <t>2949 North Frontage Road</t>
  </si>
  <si>
    <t>4222 State Avenue</t>
  </si>
  <si>
    <t>527 Klenck Lane</t>
  </si>
  <si>
    <t>5605 Interstate Avenue</t>
  </si>
  <si>
    <t>2636 Lillian Avenue</t>
  </si>
  <si>
    <t>Cow Creek Road</t>
  </si>
  <si>
    <t>1486 Continental Drive</t>
  </si>
  <si>
    <t>2025 Nevada Street</t>
  </si>
  <si>
    <t>611 First Avenue West</t>
  </si>
  <si>
    <t>Columbia Falls</t>
  </si>
  <si>
    <t>828 Hamilton Heights Road</t>
  </si>
  <si>
    <t>515 Cole Street</t>
  </si>
  <si>
    <t>1300 - 13 Lane NE</t>
  </si>
  <si>
    <t>Dutton</t>
  </si>
  <si>
    <t>96 Manley Lane</t>
  </si>
  <si>
    <t>Lower Marias Road</t>
  </si>
  <si>
    <t>305 6th Street NW</t>
  </si>
  <si>
    <t>601 9th Street South</t>
  </si>
  <si>
    <t>A Part of the SW 1/4 of the NW 1/4 of SEC 31, T 1 North, Range 17 East of the Montana Meridian</t>
  </si>
  <si>
    <t>Grey Cliff</t>
  </si>
  <si>
    <t>Sweet Grass</t>
  </si>
  <si>
    <t>1005 SW Grubb Steak Road</t>
  </si>
  <si>
    <t>12004 West I-90</t>
  </si>
  <si>
    <t>7055 County Road 830 NW</t>
  </si>
  <si>
    <t>3640 Floweree Drive</t>
  </si>
  <si>
    <t>107 Dunbar Avenue</t>
  </si>
  <si>
    <t>4390 North Montana Avenue</t>
  </si>
  <si>
    <t>45000 Highway 278</t>
  </si>
  <si>
    <t>1440 US Highway 2 West</t>
  </si>
  <si>
    <t>US Highway 191 / Bost Lane</t>
  </si>
  <si>
    <t>47.10.43.58</t>
  </si>
  <si>
    <t>-109.32.06.24</t>
  </si>
  <si>
    <t>SEC 23, T31N, R31W, PMM</t>
  </si>
  <si>
    <t>Lodge Grass</t>
  </si>
  <si>
    <t>45.18.43.4</t>
  </si>
  <si>
    <t>-107.10.10.7</t>
  </si>
  <si>
    <t>296 Continental Drive</t>
  </si>
  <si>
    <t>Manhatten</t>
  </si>
  <si>
    <t>45.44.16.3</t>
  </si>
  <si>
    <t>-111.18.44.9</t>
  </si>
  <si>
    <t>Martinsdale</t>
  </si>
  <si>
    <t>Meagher</t>
  </si>
  <si>
    <t>46.28.21.5</t>
  </si>
  <si>
    <t>-100.18.57.1</t>
  </si>
  <si>
    <t>16228 Elliott Lane</t>
  </si>
  <si>
    <t>5450 Momont Road</t>
  </si>
  <si>
    <t>8410 Miller Creek Road</t>
  </si>
  <si>
    <t>1518 Tower Street</t>
  </si>
  <si>
    <t>1005 Marshall Street</t>
  </si>
  <si>
    <t>236 JB Drive</t>
  </si>
  <si>
    <t>Black Butte Lookout</t>
  </si>
  <si>
    <t>Rexford</t>
  </si>
  <si>
    <t>401 7th Street</t>
  </si>
  <si>
    <t>Roundup</t>
  </si>
  <si>
    <t>Musselshell</t>
  </si>
  <si>
    <t>8125 Shepherd Road</t>
  </si>
  <si>
    <t>Shepherd</t>
  </si>
  <si>
    <t>34991 County Road 123</t>
  </si>
  <si>
    <t>5 Levengood Way</t>
  </si>
  <si>
    <t>29 Airport Road</t>
  </si>
  <si>
    <t>Twin Bridges</t>
  </si>
  <si>
    <t>322 Fir Avenue</t>
  </si>
  <si>
    <t>2451 Wolftail Pines Road</t>
  </si>
  <si>
    <t>44648 US Highway 20</t>
  </si>
  <si>
    <t>Bassett</t>
  </si>
  <si>
    <t>406 E Mission Avenue</t>
  </si>
  <si>
    <t>4174 E Road</t>
  </si>
  <si>
    <t>1207 Road 23</t>
  </si>
  <si>
    <t>Benedict</t>
  </si>
  <si>
    <t>2121 South Ridgeview Road</t>
  </si>
  <si>
    <t>88974 553rd Avenue</t>
  </si>
  <si>
    <t>Chapman</t>
  </si>
  <si>
    <t>Chappel</t>
  </si>
  <si>
    <t>Deuel</t>
  </si>
  <si>
    <t>1020 7th Road</t>
  </si>
  <si>
    <t>906 South A Road</t>
  </si>
  <si>
    <t>Near Iron Horse Lake Rd and St Route 50</t>
  </si>
  <si>
    <t>394 E Oak Street</t>
  </si>
  <si>
    <t>Gosper</t>
  </si>
  <si>
    <t>2601 Highway 35</t>
  </si>
  <si>
    <t>Emerson</t>
  </si>
  <si>
    <t>212 Page Street</t>
  </si>
  <si>
    <t>Friend</t>
  </si>
  <si>
    <t>3004 Garland Street</t>
  </si>
  <si>
    <t>40.55.59.0N</t>
  </si>
  <si>
    <t>98.23.10.0W</t>
  </si>
  <si>
    <t>40.57.35.3N</t>
  </si>
  <si>
    <t>98.22.56.0W</t>
  </si>
  <si>
    <t>6150 Road P</t>
  </si>
  <si>
    <t>Hershey</t>
  </si>
  <si>
    <t>18200 S 82nd Street</t>
  </si>
  <si>
    <t>W 1/2  NE 1/4  SEC 15-T2N-R13E</t>
  </si>
  <si>
    <t>83863 East Highway 2</t>
  </si>
  <si>
    <t>41556 US Highway 20</t>
  </si>
  <si>
    <t>1105 W 26th St.</t>
  </si>
  <si>
    <t>300 3rd Avenue</t>
  </si>
  <si>
    <t>4810 Road 199A</t>
  </si>
  <si>
    <t>Lewellen</t>
  </si>
  <si>
    <t>Garden</t>
  </si>
  <si>
    <t>7407 Centurion Drive</t>
  </si>
  <si>
    <t>809 Van Dorn Street</t>
  </si>
  <si>
    <t>1550 South Coddington Avenue</t>
  </si>
  <si>
    <t>40.48.16.23N</t>
  </si>
  <si>
    <t>96.41.01.32W</t>
  </si>
  <si>
    <t>5707 South 27th Street</t>
  </si>
  <si>
    <t>40.45.17.0N</t>
  </si>
  <si>
    <t>96.41.00.1W</t>
  </si>
  <si>
    <t>14306 Road 18</t>
  </si>
  <si>
    <t>Lodgepole</t>
  </si>
  <si>
    <t>622 3rd Avenue</t>
  </si>
  <si>
    <t>Morrill</t>
  </si>
  <si>
    <t>808 Central</t>
  </si>
  <si>
    <t>773 Road West G North</t>
  </si>
  <si>
    <t>17677 Wright Street</t>
  </si>
  <si>
    <t>2300 South 78th Street</t>
  </si>
  <si>
    <t>81933 480th Avenue</t>
  </si>
  <si>
    <t>2282 140th Street</t>
  </si>
  <si>
    <t>86508 865th Road</t>
  </si>
  <si>
    <t>9900 W Mill Road</t>
  </si>
  <si>
    <t>3777 780th Road</t>
  </si>
  <si>
    <t>100175 Country Road 19</t>
  </si>
  <si>
    <t>9250 Wiseman Road</t>
  </si>
  <si>
    <t>6th and Maple</t>
  </si>
  <si>
    <t>412 436th Avenue</t>
  </si>
  <si>
    <t>Springview</t>
  </si>
  <si>
    <t>Keya Paha</t>
  </si>
  <si>
    <t>209 County Road P</t>
  </si>
  <si>
    <t>Tobias</t>
  </si>
  <si>
    <t>306 Pearl Street</t>
  </si>
  <si>
    <t>44479 Collins Road</t>
  </si>
  <si>
    <t>25 S Harmon Road</t>
  </si>
  <si>
    <t>975 Beeghly Drive</t>
  </si>
  <si>
    <t>SE 1/4 NE 1/4 S 15   T 19 N  R 26 E</t>
  </si>
  <si>
    <t>1738 Timber Court</t>
  </si>
  <si>
    <t>Gardnerville</t>
  </si>
  <si>
    <t>4 Jean Ave. (1.25MI E OF I-15) 22800 S. HWY 91</t>
  </si>
  <si>
    <t>8041 Giles Street</t>
  </si>
  <si>
    <t>36.02.37.23N</t>
  </si>
  <si>
    <t>115.10.13.91W</t>
  </si>
  <si>
    <t>4130 Solteros Street</t>
  </si>
  <si>
    <t>36.06.38.7N</t>
  </si>
  <si>
    <t>115.15.36.97W</t>
  </si>
  <si>
    <t>427 East Silverado Ranch Boulevard</t>
  </si>
  <si>
    <t>36.00.45.13N</t>
  </si>
  <si>
    <t>115.09.13.56W</t>
  </si>
  <si>
    <t>6742 West Lone Mountain Road</t>
  </si>
  <si>
    <t>36.14.53.25N</t>
  </si>
  <si>
    <t>115.14.35.37W</t>
  </si>
  <si>
    <t>4996 South Swenson Street</t>
  </si>
  <si>
    <t>3654 West Quail Avenue</t>
  </si>
  <si>
    <t>36.08.05.9N</t>
  </si>
  <si>
    <t>115.14.46.3W</t>
  </si>
  <si>
    <t>4011 East Russell Road</t>
  </si>
  <si>
    <t>36.05.05.60N</t>
  </si>
  <si>
    <t>115.05.11.58W</t>
  </si>
  <si>
    <t>3420 Aldebaran Avenue</t>
  </si>
  <si>
    <t>36.07.38.7N</t>
  </si>
  <si>
    <t>115.10.58.4W</t>
  </si>
  <si>
    <t>1596 Fire Dancer Road</t>
  </si>
  <si>
    <t>Owyhee</t>
  </si>
  <si>
    <t>7875 N Virginia Street</t>
  </si>
  <si>
    <t>4999 Kietzke Lane</t>
  </si>
  <si>
    <t>2380 Oddie Blvd</t>
  </si>
  <si>
    <t>450 Howard Drive</t>
  </si>
  <si>
    <t>Spring Creek</t>
  </si>
  <si>
    <t>7305 Grass Valley Road</t>
  </si>
  <si>
    <t>60 Loon Mountain Road</t>
  </si>
  <si>
    <t>Goodale Road</t>
  </si>
  <si>
    <t>NJ TPK Interchange 12</t>
  </si>
  <si>
    <t>2619 Fire Road</t>
  </si>
  <si>
    <t>Egg Harbor</t>
  </si>
  <si>
    <t>201 Hamilton Road</t>
  </si>
  <si>
    <t>7 E Stow Road</t>
  </si>
  <si>
    <t>148 Shotwell Road</t>
  </si>
  <si>
    <t>67 Old Amboy Road</t>
  </si>
  <si>
    <t>Rockaway Boulevard and Lakeshore Drive</t>
  </si>
  <si>
    <t>41.02.11.27</t>
  </si>
  <si>
    <t>-74.08.28.11</t>
  </si>
  <si>
    <t>3 Constantine Place</t>
  </si>
  <si>
    <t>21 Clinton Road</t>
  </si>
  <si>
    <t>West Caldwell</t>
  </si>
  <si>
    <t>Abiquiu</t>
  </si>
  <si>
    <t>Rio Arriba</t>
  </si>
  <si>
    <t>Alamagordo</t>
  </si>
  <si>
    <t>3501 Pan American Freeway NE</t>
  </si>
  <si>
    <t>6101 Moon Street NE</t>
  </si>
  <si>
    <t>9300 Golf Course Road NW</t>
  </si>
  <si>
    <t>10101 De Vargas Road SW</t>
  </si>
  <si>
    <t>SW 1/4; S26, T15S, R4W</t>
  </si>
  <si>
    <t>Caballo</t>
  </si>
  <si>
    <t>Chama</t>
  </si>
  <si>
    <t>230 Sunshine Road</t>
  </si>
  <si>
    <t>LOT 4, NE 1/4 OF SEC 2, T29N, R13W</t>
  </si>
  <si>
    <t>36.45.44.6N</t>
  </si>
  <si>
    <t>108.10.54.6W</t>
  </si>
  <si>
    <t>150' West of New Mexico Highway 371 (Approximatelly 4 KM South of Pinon Street)</t>
  </si>
  <si>
    <t>108.13.25.7W</t>
  </si>
  <si>
    <t>735 Rock Point Road North</t>
  </si>
  <si>
    <t>35.27.44.0N</t>
  </si>
  <si>
    <t>108.59.00.0W</t>
  </si>
  <si>
    <t>1500 Burke Road</t>
  </si>
  <si>
    <t>8500 Achenbach Canyon Road</t>
  </si>
  <si>
    <t>T24N R2W S21</t>
  </si>
  <si>
    <t>Lindrith</t>
  </si>
  <si>
    <t>905 US Highway 66</t>
  </si>
  <si>
    <t>35.00.35.1N</t>
  </si>
  <si>
    <t>106.07.12.2W</t>
  </si>
  <si>
    <t>Nageezi</t>
  </si>
  <si>
    <t>735 Loma Colorado Drive NE</t>
  </si>
  <si>
    <t>1901 17th Avenue</t>
  </si>
  <si>
    <t>Shiprock</t>
  </si>
  <si>
    <t>Route 84</t>
  </si>
  <si>
    <t>Tierra Amarilla</t>
  </si>
  <si>
    <t>36.39.20.28N</t>
  </si>
  <si>
    <t>106.33.11.14W</t>
  </si>
  <si>
    <t>Zia Pueblo</t>
  </si>
  <si>
    <t>10704 County Route 71</t>
  </si>
  <si>
    <t>17241 Cody Rd &amp; N. Harbor Rd</t>
  </si>
  <si>
    <t>Adams Center</t>
  </si>
  <si>
    <t>41534 Route 11</t>
  </si>
  <si>
    <t>Antwerp</t>
  </si>
  <si>
    <t>29560 Hadley Road</t>
  </si>
  <si>
    <t>-75.46.47.13</t>
  </si>
  <si>
    <t>27 Resevoir Lane</t>
  </si>
  <si>
    <t>1489 State Highway 26</t>
  </si>
  <si>
    <t>43.29.09.84</t>
  </si>
  <si>
    <t>-75.27.48.67</t>
  </si>
  <si>
    <t>5675 Van Arnam Road</t>
  </si>
  <si>
    <t>43.42.20.2</t>
  </si>
  <si>
    <t>-75.19.14.6</t>
  </si>
  <si>
    <t>264 Pollock Road</t>
  </si>
  <si>
    <t>1968 NYS Rte 12E</t>
  </si>
  <si>
    <t>Cape Vincent</t>
  </si>
  <si>
    <t>10063 Old State Road</t>
  </si>
  <si>
    <t>19212-340 Bach Rd 2</t>
  </si>
  <si>
    <t>38890 New York State Route 3</t>
  </si>
  <si>
    <t>42.03.52.0</t>
  </si>
  <si>
    <t>-76.07.13.6</t>
  </si>
  <si>
    <t>9223 Route 9</t>
  </si>
  <si>
    <t>Chazy</t>
  </si>
  <si>
    <t>44 51 45.98</t>
  </si>
  <si>
    <t>73 25 35.43</t>
  </si>
  <si>
    <t>63 King Road</t>
  </si>
  <si>
    <t>Ramapo</t>
  </si>
  <si>
    <t>Platte County</t>
  </si>
  <si>
    <t>2374 Jefferson Street</t>
  </si>
  <si>
    <t>25817 Old Highway 87</t>
  </si>
  <si>
    <t>Kaycee</t>
  </si>
  <si>
    <t>60 Klondike Road</t>
  </si>
  <si>
    <t>Hulett</t>
  </si>
  <si>
    <t>616 Crook Avenue</t>
  </si>
  <si>
    <t>8500 Fuller Street</t>
  </si>
  <si>
    <t>550 County Highway M</t>
  </si>
  <si>
    <t>N 5674 Oakwood Drive</t>
  </si>
  <si>
    <t>259 Riders Club Road</t>
  </si>
  <si>
    <t>1800 West Becher Street</t>
  </si>
  <si>
    <t>N6158 - County Road E</t>
  </si>
  <si>
    <t>9460 County Highway W</t>
  </si>
  <si>
    <t>Larsen</t>
  </si>
  <si>
    <t>Burnett</t>
  </si>
  <si>
    <t>2522 USH 63</t>
  </si>
  <si>
    <t>108 West Bremer Avenue</t>
  </si>
  <si>
    <t>44.59.27.3N</t>
  </si>
  <si>
    <t>91.43.53.7W</t>
  </si>
  <si>
    <t>5659 Smokey Hollow Road</t>
  </si>
  <si>
    <t>Boscobel</t>
  </si>
  <si>
    <t>2101 Cranston Road</t>
  </si>
  <si>
    <t>1708 South Kensington Drive</t>
  </si>
  <si>
    <t>120 Airport Road</t>
  </si>
  <si>
    <t>816 Wray Circle</t>
  </si>
  <si>
    <t>38.20.12.6N</t>
  </si>
  <si>
    <t>81.42.28.7W</t>
  </si>
  <si>
    <t>423 Bun Hicks Road</t>
  </si>
  <si>
    <t>37.39.34.53N</t>
  </si>
  <si>
    <t>80.48.52.72W</t>
  </si>
  <si>
    <t>1798 Chestnut Mountain Road</t>
  </si>
  <si>
    <t>37.44.30.0N</t>
  </si>
  <si>
    <t>80.50.30.8W</t>
  </si>
  <si>
    <t>310 Gypsum Street</t>
  </si>
  <si>
    <t>37.19.06.22N</t>
  </si>
  <si>
    <t>81.15.36.76W</t>
  </si>
  <si>
    <t>47.22.45.05N</t>
  </si>
  <si>
    <t>120.17.13.52W</t>
  </si>
  <si>
    <t>39 C Street</t>
  </si>
  <si>
    <t>Washougal</t>
  </si>
  <si>
    <t>5815 Offut Lake Road SE</t>
  </si>
  <si>
    <t>Tenino</t>
  </si>
  <si>
    <t>46.54.56.85</t>
  </si>
  <si>
    <t>122.48.35.42</t>
  </si>
  <si>
    <t>948 S Grant</t>
  </si>
  <si>
    <t>National Forest Road 6840</t>
  </si>
  <si>
    <t>Skykomish</t>
  </si>
  <si>
    <t>47.41.40.3N</t>
  </si>
  <si>
    <t>121.20.15.3W</t>
  </si>
  <si>
    <t>1852 West Road 2520</t>
  </si>
  <si>
    <t>47.08.17N</t>
  </si>
  <si>
    <t>123.18.28W</t>
  </si>
  <si>
    <t>180 Beaver Ridge Lane</t>
  </si>
  <si>
    <t>28071 State Highway 3 NE</t>
  </si>
  <si>
    <t>4109 Steptoe Butte State Park Road</t>
  </si>
  <si>
    <t>Oaksdale</t>
  </si>
  <si>
    <t>4200 78th Street SW</t>
  </si>
  <si>
    <t>3304 Cedardale Road</t>
  </si>
  <si>
    <t>600 Washington Avenue</t>
  </si>
  <si>
    <t>47.22.35N</t>
  </si>
  <si>
    <t>122.14.43W</t>
  </si>
  <si>
    <t>47.23.02.7N</t>
  </si>
  <si>
    <t>121.24.15.1W</t>
  </si>
  <si>
    <t>530 Batali Road</t>
  </si>
  <si>
    <t>Harrah</t>
  </si>
  <si>
    <t>Dupont Steliacoom Road and East Drive</t>
  </si>
  <si>
    <t>Fort Lewis</t>
  </si>
  <si>
    <t>47.8.22.1 N</t>
  </si>
  <si>
    <t>122.36.8.8 W</t>
  </si>
  <si>
    <t>1101 W. Main Street</t>
  </si>
  <si>
    <t>Elma</t>
  </si>
  <si>
    <t>2246-H Heine Road</t>
  </si>
  <si>
    <t>48.15.57.8N</t>
  </si>
  <si>
    <t>117.44.51.8W</t>
  </si>
  <si>
    <t>10304 262nd Avenue E</t>
  </si>
  <si>
    <t>Buckley</t>
  </si>
  <si>
    <t>3930 Guide Meridian</t>
  </si>
  <si>
    <t>48.47.8.9N</t>
  </si>
  <si>
    <t>122.29.2.4W</t>
  </si>
  <si>
    <t>3010 Commercial Avenue</t>
  </si>
  <si>
    <t>2985 Waterworks Lane</t>
  </si>
  <si>
    <t>Wintergreen</t>
  </si>
  <si>
    <t>37.55.02.00N</t>
  </si>
  <si>
    <t>78.56.50.00W</t>
  </si>
  <si>
    <t>39 11 12.58</t>
  </si>
  <si>
    <t>78 06 39.466</t>
  </si>
  <si>
    <t>300 Frances Thacker Lane</t>
  </si>
  <si>
    <t>37.13.49.10N</t>
  </si>
  <si>
    <t>76.40.26.1W</t>
  </si>
  <si>
    <t>36.53.45.9N</t>
  </si>
  <si>
    <t>76.08.38.0W</t>
  </si>
  <si>
    <t>5863 South Boston Highway</t>
  </si>
  <si>
    <t>13010 Palestine Road</t>
  </si>
  <si>
    <t>Stoney Creek</t>
  </si>
  <si>
    <t>36.56.17.43N</t>
  </si>
  <si>
    <t>77.24.13.71W</t>
  </si>
  <si>
    <t>7410 Spring Village Drive</t>
  </si>
  <si>
    <t>38.45.54.68N</t>
  </si>
  <si>
    <t>77.12.04.56W</t>
  </si>
  <si>
    <t>19492 Casper Circle</t>
  </si>
  <si>
    <t>36.56.11.04N</t>
  </si>
  <si>
    <t>76.35.47.76W</t>
  </si>
  <si>
    <t>4509 Meridian Street</t>
  </si>
  <si>
    <t>9170 James D. Haygood Highway</t>
  </si>
  <si>
    <t>36.38.08.1N</t>
  </si>
  <si>
    <t>79.50.33.9W</t>
  </si>
  <si>
    <t>37.34.47.72N</t>
  </si>
  <si>
    <t>77.32.27.54W</t>
  </si>
  <si>
    <t>1831 Westwood Avenue</t>
  </si>
  <si>
    <t>37.34.37.6</t>
  </si>
  <si>
    <t>-77.27.56.9</t>
  </si>
  <si>
    <t>Goochland</t>
  </si>
  <si>
    <t>311 Maple Avenue</t>
  </si>
  <si>
    <t>37.34.25.52N</t>
  </si>
  <si>
    <t>77.31.08.94W</t>
  </si>
  <si>
    <t>4931 Thackers Lane</t>
  </si>
  <si>
    <t>North Garden</t>
  </si>
  <si>
    <t>Mistover Drive and  SR 779</t>
  </si>
  <si>
    <t>37.33.50.70N</t>
  </si>
  <si>
    <t>79.11.33.40W</t>
  </si>
  <si>
    <t>1095 Golden Eagle Drive</t>
  </si>
  <si>
    <t>Moneta</t>
  </si>
  <si>
    <t>37.14.33.1425N</t>
  </si>
  <si>
    <t>079.37.23.9903W</t>
  </si>
  <si>
    <t>165 Crescent Lane</t>
  </si>
  <si>
    <t>37.29.20.8</t>
  </si>
  <si>
    <t>-79.07.12.7</t>
  </si>
  <si>
    <t>3792 Candlers Mountain Road</t>
  </si>
  <si>
    <t>37.20.58.0N</t>
  </si>
  <si>
    <t>79.10.05.4W</t>
  </si>
  <si>
    <t>6542 Village Highway</t>
  </si>
  <si>
    <t>2001 Langhorn Road</t>
  </si>
  <si>
    <t>37.24.59.70N</t>
  </si>
  <si>
    <t>79.11.22.40W</t>
  </si>
  <si>
    <t>3506 Mayflower Drive</t>
  </si>
  <si>
    <t>37.22.41.70N</t>
  </si>
  <si>
    <t>79.09.36.90W</t>
  </si>
  <si>
    <t>6979 Forest Road</t>
  </si>
  <si>
    <t>Lowry</t>
  </si>
  <si>
    <t>MAP 45-A-64B/MAP 45-A-52</t>
  </si>
  <si>
    <t>Lovingston</t>
  </si>
  <si>
    <t>15819 Thomas Nelson Highway</t>
  </si>
  <si>
    <t>37.50.44.43N</t>
  </si>
  <si>
    <t>78.49.27.55W</t>
  </si>
  <si>
    <t>941 Little Black River Road</t>
  </si>
  <si>
    <t>37.04.22.00N</t>
  </si>
  <si>
    <t>76.19.50.80W</t>
  </si>
  <si>
    <t>1860 Brushy Mountain Road</t>
  </si>
  <si>
    <t>36.58.46.51N</t>
  </si>
  <si>
    <t>79.22.53.09W</t>
  </si>
  <si>
    <t>8270 Newtown Heights</t>
  </si>
  <si>
    <t>Greentown</t>
  </si>
  <si>
    <t>38.02.50.20N</t>
  </si>
  <si>
    <t>78.47.33.30W</t>
  </si>
  <si>
    <t>2833 Richmond Highway</t>
  </si>
  <si>
    <t>37.33.49.60N</t>
  </si>
  <si>
    <t>78.56.37.30W</t>
  </si>
  <si>
    <t>1786 Bethany Church Circle</t>
  </si>
  <si>
    <t>37.22.50.60N</t>
  </si>
  <si>
    <t>79.21.07.20W</t>
  </si>
  <si>
    <t>297 &amp; 299 Panorama Road</t>
  </si>
  <si>
    <t>Earlysville</t>
  </si>
  <si>
    <t>207 Patterson Mill Lane</t>
  </si>
  <si>
    <t>Crozet</t>
  </si>
  <si>
    <t>38.02.23.30N</t>
  </si>
  <si>
    <t>78.42.56.10W</t>
  </si>
  <si>
    <t>38.01.22.1N</t>
  </si>
  <si>
    <t>78.33.28.2W</t>
  </si>
  <si>
    <t>1240 Thomas Jefferson Highway</t>
  </si>
  <si>
    <t>1012 Rio Road East</t>
  </si>
  <si>
    <t>908 Natural Resources Drive</t>
  </si>
  <si>
    <t>38.1.14.8N</t>
  </si>
  <si>
    <t>78.31.49.0W</t>
  </si>
  <si>
    <t>747 Tilman Road</t>
  </si>
  <si>
    <t>38.03.56.90N</t>
  </si>
  <si>
    <t>78.37.05.40W</t>
  </si>
  <si>
    <t>1631 Monacan Trail Road</t>
  </si>
  <si>
    <t>37.59.43.50N</t>
  </si>
  <si>
    <t>78.34.53.60W</t>
  </si>
  <si>
    <t>1010 Mechums View Drive</t>
  </si>
  <si>
    <t>38.02.02.70N</t>
  </si>
  <si>
    <t>78.40.19.43W</t>
  </si>
  <si>
    <t>3624 Dick Woods Road</t>
  </si>
  <si>
    <t>38.01.58.00N</t>
  </si>
  <si>
    <t>78.36.47.90W</t>
  </si>
  <si>
    <t>123 Dry Bridge Road</t>
  </si>
  <si>
    <t>38.01.52.00N</t>
  </si>
  <si>
    <t>78.38.09.00W</t>
  </si>
  <si>
    <t>998 Teel Lane</t>
  </si>
  <si>
    <t>38.01.05.80N</t>
  </si>
  <si>
    <t>78.32.13.60W</t>
  </si>
  <si>
    <t>759 Verdant Lawn Lane</t>
  </si>
  <si>
    <t>38.03.27.20N</t>
  </si>
  <si>
    <t>78.34.29.90W</t>
  </si>
  <si>
    <t>37.58.57.60N</t>
  </si>
  <si>
    <t>78.28.57.00W</t>
  </si>
  <si>
    <t>2110 Stony Point Road</t>
  </si>
  <si>
    <t>1484 Bell Hill Road</t>
  </si>
  <si>
    <t>Big Island</t>
  </si>
  <si>
    <t>37.42.26.70N</t>
  </si>
  <si>
    <t>77.26.47.90W</t>
  </si>
  <si>
    <t>1138 Thomas Nelson Highway</t>
  </si>
  <si>
    <t>Arrington</t>
  </si>
  <si>
    <t>37.40.14.00N</t>
  </si>
  <si>
    <t>78.57.07.00W</t>
  </si>
  <si>
    <t>Bob White Road</t>
  </si>
  <si>
    <t>37.31.18.76N</t>
  </si>
  <si>
    <t>79.03.46.85W</t>
  </si>
  <si>
    <t>37.38.03.10N</t>
  </si>
  <si>
    <t>78.59.44.10W</t>
  </si>
  <si>
    <t>9359 Critzer Shop Road</t>
  </si>
  <si>
    <t>38.01.04.70N</t>
  </si>
  <si>
    <t>78.49.15.50W</t>
  </si>
  <si>
    <t>769-AA Radio Drive</t>
  </si>
  <si>
    <t>36.43.15.0N</t>
  </si>
  <si>
    <t>81.56.54.2W</t>
  </si>
  <si>
    <t>251 Rowell Brook Road</t>
  </si>
  <si>
    <t>1959 South 1110  West</t>
  </si>
  <si>
    <t>Woodcross</t>
  </si>
  <si>
    <t>8580 Chromalloy Circle</t>
  </si>
  <si>
    <t>1413 South Sandhill Drive</t>
  </si>
  <si>
    <t>184 South Spanish Trail</t>
  </si>
  <si>
    <t>Veyo</t>
  </si>
  <si>
    <t>St. George</t>
  </si>
  <si>
    <t>1150 East 350 North</t>
  </si>
  <si>
    <t>350 West 700 South</t>
  </si>
  <si>
    <t>5500 South 650 East</t>
  </si>
  <si>
    <t>3448 West 9800 South</t>
  </si>
  <si>
    <t>550 East 100 North</t>
  </si>
  <si>
    <t>Santaquin</t>
  </si>
  <si>
    <t>40.34.17.9</t>
  </si>
  <si>
    <t>-111.47.57.5</t>
  </si>
  <si>
    <t>3040 West 900 South</t>
  </si>
  <si>
    <t>13599 South Monarch</t>
  </si>
  <si>
    <t>1080 North 900 East</t>
  </si>
  <si>
    <t>520 West Elberta Drive</t>
  </si>
  <si>
    <t>Pleasantview</t>
  </si>
  <si>
    <t>1550 North 100 East</t>
  </si>
  <si>
    <t>1655 West 1130 South</t>
  </si>
  <si>
    <t>2542 A Avenue</t>
  </si>
  <si>
    <t>845 North 400 West</t>
  </si>
  <si>
    <t>Mona</t>
  </si>
  <si>
    <t>Juab</t>
  </si>
  <si>
    <t>850 South 1700 West</t>
  </si>
  <si>
    <t>663 Church Street</t>
  </si>
  <si>
    <t>120 West 1000 North</t>
  </si>
  <si>
    <t>4.9 Miles SE of Glen Canyon City</t>
  </si>
  <si>
    <t>Big Water</t>
  </si>
  <si>
    <t>85 North Merchant Street</t>
  </si>
  <si>
    <t>7190 US Highway 190 E</t>
  </si>
  <si>
    <t>30.49.48.36N</t>
  </si>
  <si>
    <t>94.18.39.60W</t>
  </si>
  <si>
    <t>2025 Colemans Canyon Road</t>
  </si>
  <si>
    <t>11751 Ranch Road 12</t>
  </si>
  <si>
    <t>29.58.21.31N</t>
  </si>
  <si>
    <t>98.05.38.22W</t>
  </si>
  <si>
    <t>14450 Longstreet Road</t>
  </si>
  <si>
    <t>4093-A Airport Drive</t>
  </si>
  <si>
    <t>2201 E Old US 80</t>
  </si>
  <si>
    <t>Waelder</t>
  </si>
  <si>
    <t>8745 Summerfour Road</t>
  </si>
  <si>
    <t>1000 South Beckham Road</t>
  </si>
  <si>
    <t>32.20.19.5N</t>
  </si>
  <si>
    <t>95.17.28.3W</t>
  </si>
  <si>
    <t>4000 Belmead Lane</t>
  </si>
  <si>
    <t>32.18.25.69N</t>
  </si>
  <si>
    <t>95.18.08.86W</t>
  </si>
  <si>
    <t>2880 Frankston Highway</t>
  </si>
  <si>
    <t>White Settlement</t>
  </si>
  <si>
    <t>14697 County Road 1227</t>
  </si>
  <si>
    <t>22182 Mueschke Road</t>
  </si>
  <si>
    <t>910 Franklin Street</t>
  </si>
  <si>
    <t>33.27.06.76</t>
  </si>
  <si>
    <t>-94.05.30.1283</t>
  </si>
  <si>
    <t>182 Cricket Lane</t>
  </si>
  <si>
    <t>1200 County Road NE 2110</t>
  </si>
  <si>
    <t>Talco</t>
  </si>
  <si>
    <t>6459 FM 524</t>
  </si>
  <si>
    <t>Sweeny</t>
  </si>
  <si>
    <t>200 Rose Drive</t>
  </si>
  <si>
    <t>22569 FM 2090</t>
  </si>
  <si>
    <t>Splendora</t>
  </si>
  <si>
    <t>32.56.15.54N</t>
  </si>
  <si>
    <t>97.10.30.7W</t>
  </si>
  <si>
    <t>2279 Old Evadale Road</t>
  </si>
  <si>
    <t>396 County Road 202 D</t>
  </si>
  <si>
    <t>Gaines</t>
  </si>
  <si>
    <t>5131 Stagecoach Road</t>
  </si>
  <si>
    <t>1305 Amherst Lee Street</t>
  </si>
  <si>
    <t>29.52.55.42N</t>
  </si>
  <si>
    <t>97.58.18.87W</t>
  </si>
  <si>
    <t>181 Eastwood Lane</t>
  </si>
  <si>
    <t>2220 1/2 Staples Road</t>
  </si>
  <si>
    <t>29.50.29.82N</t>
  </si>
  <si>
    <t>97.54.51.99W</t>
  </si>
  <si>
    <t>San Elizario</t>
  </si>
  <si>
    <t>21412 Cantu Road</t>
  </si>
  <si>
    <t>9249 Pacific Avenue</t>
  </si>
  <si>
    <t>29.21.24.70N</t>
  </si>
  <si>
    <t>98.29.01.77W</t>
  </si>
  <si>
    <t>918 San Luis Street</t>
  </si>
  <si>
    <t>29.25.14.53N</t>
  </si>
  <si>
    <t>98.30.31.05W</t>
  </si>
  <si>
    <t>5363 K-Ber Square Road</t>
  </si>
  <si>
    <t>7700 Tezel Road</t>
  </si>
  <si>
    <t>29.30.46.89N</t>
  </si>
  <si>
    <t>98.39.43.16W</t>
  </si>
  <si>
    <t>5343 Rogers Road</t>
  </si>
  <si>
    <t>3916 Seguin Road</t>
  </si>
  <si>
    <t>34 Bluffview Road</t>
  </si>
  <si>
    <t>Wheatland</t>
  </si>
  <si>
    <t>10999 I-10 West</t>
  </si>
  <si>
    <t>8406 Flanagan Street</t>
  </si>
  <si>
    <t>29.33.53.12N</t>
  </si>
  <si>
    <t>98.38.53.27W</t>
  </si>
  <si>
    <t>6210 Loop 410 NW</t>
  </si>
  <si>
    <t>29.28.13.89N</t>
  </si>
  <si>
    <t>98.36.45.60W</t>
  </si>
  <si>
    <t>1527 East Commerce Street</t>
  </si>
  <si>
    <t>14035 Shenandoah, Unit 9</t>
  </si>
  <si>
    <t>4416 Fairmount Avenue</t>
  </si>
  <si>
    <t>10647 Gulfdale</t>
  </si>
  <si>
    <t>2055 W. Bitters Road</t>
  </si>
  <si>
    <t>9727 Fredricksburg Road</t>
  </si>
  <si>
    <t>2110 Cupples Road</t>
  </si>
  <si>
    <t>142 Holbrook Rd.</t>
  </si>
  <si>
    <t>5524 Morey Road</t>
  </si>
  <si>
    <t>210 South Bell Street</t>
  </si>
  <si>
    <t>31.27.46.6N</t>
  </si>
  <si>
    <t>100.24.45.3W</t>
  </si>
  <si>
    <t>175 East 2750 South</t>
  </si>
  <si>
    <t>2002 Vaughn Street</t>
  </si>
  <si>
    <t>1201 D. Provident Lane</t>
  </si>
  <si>
    <t>3206 Sunrise</t>
  </si>
  <si>
    <t>32526 FM 2925</t>
  </si>
  <si>
    <t>Rio Hondo</t>
  </si>
  <si>
    <t>Richwood</t>
  </si>
  <si>
    <t>1019 North Floyd Road</t>
  </si>
  <si>
    <t>32.57.44.21N</t>
  </si>
  <si>
    <t>96.44.39.77W</t>
  </si>
  <si>
    <t>610 Magnolia Avenue</t>
  </si>
  <si>
    <t>4533 Highway 361</t>
  </si>
  <si>
    <t>Port Aransas</t>
  </si>
  <si>
    <t>600 West 3300 South</t>
  </si>
  <si>
    <t>South Salt Lake</t>
  </si>
  <si>
    <t>4665 McDermott Rd</t>
  </si>
  <si>
    <t>33.05.48.5N</t>
  </si>
  <si>
    <t>96.47.12.4W</t>
  </si>
  <si>
    <t>2908 Dimmitt Road</t>
  </si>
  <si>
    <t>605 East Annabella Road</t>
  </si>
  <si>
    <t>2265 West Midvalley Road</t>
  </si>
  <si>
    <t>Enoch</t>
  </si>
  <si>
    <t>716 Honey Lane</t>
  </si>
  <si>
    <t>32345 Highway 249</t>
  </si>
  <si>
    <t>Pinehurst</t>
  </si>
  <si>
    <t>1501 Old Ridge Road</t>
  </si>
  <si>
    <t>26.10.48.93N</t>
  </si>
  <si>
    <t>98.12.10.36W</t>
  </si>
  <si>
    <t>907 SW 24th Avenue</t>
  </si>
  <si>
    <t>1808 Express Way 83</t>
  </si>
  <si>
    <t>Penitas</t>
  </si>
  <si>
    <t>473 Interstate 20 W</t>
  </si>
  <si>
    <t>Reeves</t>
  </si>
  <si>
    <t>7045 Bailey Road</t>
  </si>
  <si>
    <t>8511 Industrial Drive # MP</t>
  </si>
  <si>
    <t>4123 West 24th Avenue</t>
  </si>
  <si>
    <t>17173 Railroad Avenue</t>
  </si>
  <si>
    <t>Patton Village</t>
  </si>
  <si>
    <t>Palmhurst</t>
  </si>
  <si>
    <t>Paige</t>
  </si>
  <si>
    <t>2727 Golder Avenue</t>
  </si>
  <si>
    <t>4815 Andrews Highway</t>
  </si>
  <si>
    <t>7200 Sprague</t>
  </si>
  <si>
    <t>31.49.13</t>
  </si>
  <si>
    <t>-102.29.27</t>
  </si>
  <si>
    <t>2711 North Dixie</t>
  </si>
  <si>
    <t>31.52.17.5N</t>
  </si>
  <si>
    <t>102.22.07.5W</t>
  </si>
  <si>
    <t>2401 East Murphey</t>
  </si>
  <si>
    <t>31.51.09.1N</t>
  </si>
  <si>
    <t>102.19.42.7W</t>
  </si>
  <si>
    <t>New Caney</t>
  </si>
  <si>
    <t>19157 FM 1485</t>
  </si>
  <si>
    <t>New Braunsfels</t>
  </si>
  <si>
    <t>29.41.18N</t>
  </si>
  <si>
    <t>98.07.49W</t>
  </si>
  <si>
    <t>3642 FM 306</t>
  </si>
  <si>
    <t>16005 Tobacco Road</t>
  </si>
  <si>
    <t>30.18.34.5N</t>
  </si>
  <si>
    <t>95.36.18.4W</t>
  </si>
  <si>
    <t>6850 FM 1422</t>
  </si>
  <si>
    <t>Monte Alto</t>
  </si>
  <si>
    <t>1400 East Expressway 83</t>
  </si>
  <si>
    <t>26.11.52.24N</t>
  </si>
  <si>
    <t>98.17.22.84W</t>
  </si>
  <si>
    <t>6618 West Highland Road</t>
  </si>
  <si>
    <t>32.30.12.08N</t>
  </si>
  <si>
    <t>96.54.33.39W</t>
  </si>
  <si>
    <t>1.5 miles South of Midland Regional Air Terminal</t>
  </si>
  <si>
    <t>401 North 34 Street</t>
  </si>
  <si>
    <t>3494 N. 10th Street</t>
  </si>
  <si>
    <t>5124 D 69th Street</t>
  </si>
  <si>
    <t>33.31.58.3N</t>
  </si>
  <si>
    <t>101.55.06.6W</t>
  </si>
  <si>
    <t>5001 50th Street #2</t>
  </si>
  <si>
    <t>217 Paris Avenue</t>
  </si>
  <si>
    <t>1216 York Avenue</t>
  </si>
  <si>
    <t>33 35 04.757</t>
  </si>
  <si>
    <t>-101 55 16.362</t>
  </si>
  <si>
    <t>3228-A Oberlin Street</t>
  </si>
  <si>
    <t>33.37.00.8N</t>
  </si>
  <si>
    <t>101.53.07.9W</t>
  </si>
  <si>
    <t>2152 Willow Grove Drive</t>
  </si>
  <si>
    <t>33.00.22.27N</t>
  </si>
  <si>
    <t>97.00.37.81W</t>
  </si>
  <si>
    <t>11941-1/2 Lime Creek Rd Unit A</t>
  </si>
  <si>
    <t>Leander</t>
  </si>
  <si>
    <t>20100 Dawn Drive</t>
  </si>
  <si>
    <t>30.27.23.18N</t>
  </si>
  <si>
    <t>97.58.44.73W</t>
  </si>
  <si>
    <t>Kountze</t>
  </si>
  <si>
    <t>3800 Bacon Ranch Road</t>
  </si>
  <si>
    <t>552 Bancroft Road</t>
  </si>
  <si>
    <t>2921 Katy Fort Bend Road</t>
  </si>
  <si>
    <t>29.48.58.33</t>
  </si>
  <si>
    <t>-95.48.25.45</t>
  </si>
  <si>
    <t>3030 South Belt Line Road</t>
  </si>
  <si>
    <t>32.47.04.29N</t>
  </si>
  <si>
    <t>96.59.39.87W</t>
  </si>
  <si>
    <t>9243 Alley Oop Lane</t>
  </si>
  <si>
    <t>Iraan</t>
  </si>
  <si>
    <t>3960 Braxton Street</t>
  </si>
  <si>
    <t>29.43.22.80N</t>
  </si>
  <si>
    <t>95.30.38.88W</t>
  </si>
  <si>
    <t>5310 Pine Park Drive</t>
  </si>
  <si>
    <t>10432 FM 782</t>
  </si>
  <si>
    <t>6136 South County Road 462</t>
  </si>
  <si>
    <t>105 North 6th Street</t>
  </si>
  <si>
    <t>26.11.35.0N</t>
  </si>
  <si>
    <t>97.41.25.0W</t>
  </si>
  <si>
    <t>12057 CR 1168</t>
  </si>
  <si>
    <t>Endicott Drive</t>
  </si>
  <si>
    <t>4184 Old Granbury Road</t>
  </si>
  <si>
    <t>Frankston</t>
  </si>
  <si>
    <t>321 East Peter Smith Street</t>
  </si>
  <si>
    <t>32.44.25.44N</t>
  </si>
  <si>
    <t>97.19.27.12W</t>
  </si>
  <si>
    <t>3210 Peden</t>
  </si>
  <si>
    <t>32.43.30.2N</t>
  </si>
  <si>
    <t>97.17.44.9W</t>
  </si>
  <si>
    <t>812 Grove Street</t>
  </si>
  <si>
    <t>32.45.13.09N</t>
  </si>
  <si>
    <t>97.19.33.70W</t>
  </si>
  <si>
    <t>10901 South Freeway</t>
  </si>
  <si>
    <t>4800 Wichita Trail</t>
  </si>
  <si>
    <t>33.01.22.0376</t>
  </si>
  <si>
    <t>-97.06.19.6246</t>
  </si>
  <si>
    <t>3838 Forums Drive</t>
  </si>
  <si>
    <t>33.02.15.83N</t>
  </si>
  <si>
    <t>97.03.49.68W</t>
  </si>
  <si>
    <t>100 Lake Bardwell Drive</t>
  </si>
  <si>
    <t>4523 Leroy Pkwy.</t>
  </si>
  <si>
    <t>Elm Mott</t>
  </si>
  <si>
    <t>2941 Fred Roberts Drive</t>
  </si>
  <si>
    <t>EL Paso</t>
  </si>
  <si>
    <t>31.47.01.7N</t>
  </si>
  <si>
    <t>106.12.49.7W</t>
  </si>
  <si>
    <t>12801 Montana Avenue</t>
  </si>
  <si>
    <t>11374 Doy Drive</t>
  </si>
  <si>
    <t>4600 Seminary Road</t>
  </si>
  <si>
    <t>267 Crestway Drive</t>
  </si>
  <si>
    <t>305 South Avenue</t>
  </si>
  <si>
    <t>26.09.50.3N</t>
  </si>
  <si>
    <t>98.04.17N</t>
  </si>
  <si>
    <t>1121 North Hampton Road</t>
  </si>
  <si>
    <t>32.36.32.93N</t>
  </si>
  <si>
    <t>96.51.27.46W</t>
  </si>
  <si>
    <t>1211 West Shepherd</t>
  </si>
  <si>
    <t>2428 Cardinal Loop</t>
  </si>
  <si>
    <t>Del Valle</t>
  </si>
  <si>
    <t>32.44.45.15N</t>
  </si>
  <si>
    <t>96.49.23.09W</t>
  </si>
  <si>
    <t>2530 Butler Street</t>
  </si>
  <si>
    <t>3908 Lovebird Lane</t>
  </si>
  <si>
    <t>32.40.39N</t>
  </si>
  <si>
    <t>96.53.0.0W</t>
  </si>
  <si>
    <t>14400 Josey Lane</t>
  </si>
  <si>
    <t>32.56.36.27N</t>
  </si>
  <si>
    <t>96.53.22.11W</t>
  </si>
  <si>
    <t>29.57.48.1</t>
  </si>
  <si>
    <t>95.42.37.9</t>
  </si>
  <si>
    <t>161 Castle Gap Road</t>
  </si>
  <si>
    <t>1201 Waldron</t>
  </si>
  <si>
    <t>2180 East Highway 119</t>
  </si>
  <si>
    <t>NE 1/4 OF Section 32, Township 20 South, Range 4 West</t>
  </si>
  <si>
    <t>Filmore</t>
  </si>
  <si>
    <t>490 East 2600 South</t>
  </si>
  <si>
    <t>A top the hill with the Air Force Telecommunications Equipment.</t>
  </si>
  <si>
    <t>Wendover</t>
  </si>
  <si>
    <t>8410 Old Causeway</t>
  </si>
  <si>
    <t>8051 South Padre Island Drive</t>
  </si>
  <si>
    <t>112A South State Highway 171</t>
  </si>
  <si>
    <t>31.45.23.4</t>
  </si>
  <si>
    <t>-96.38.54.3</t>
  </si>
  <si>
    <t>3995 I-45 North</t>
  </si>
  <si>
    <t>Weimar</t>
  </si>
  <si>
    <t>1 Old Park Road</t>
  </si>
  <si>
    <t>1170 SW Bay Street</t>
  </si>
  <si>
    <t>2600 100th Street SW</t>
  </si>
  <si>
    <t>1871 Ross Avenue</t>
  </si>
  <si>
    <t>8400 Steilacoom Blvd</t>
  </si>
  <si>
    <t>4501 Pacific Hwy E</t>
  </si>
  <si>
    <t>Wilmer</t>
  </si>
  <si>
    <t>1909 Chapman Drive West</t>
  </si>
  <si>
    <t>2719 Old Dallas Road</t>
  </si>
  <si>
    <t>1815 John McCain Road</t>
  </si>
  <si>
    <t>Colleyville</t>
  </si>
  <si>
    <t>4149 FM 1010</t>
  </si>
  <si>
    <t>30.19.43.99N</t>
  </si>
  <si>
    <t>95.05.10.93W</t>
  </si>
  <si>
    <t>1 Mile South of State Route 2162</t>
  </si>
  <si>
    <t>Donley</t>
  </si>
  <si>
    <t>34.55.54.4N</t>
  </si>
  <si>
    <t>100.54.46.3W</t>
  </si>
  <si>
    <t>15521 County Road T</t>
  </si>
  <si>
    <t>123322 IH-10 West</t>
  </si>
  <si>
    <t>6821 Leslie Road</t>
  </si>
  <si>
    <t>3051 County Road 101</t>
  </si>
  <si>
    <t>Hutto</t>
  </si>
  <si>
    <t>1300-C West Whitestone</t>
  </si>
  <si>
    <t>30.30.50.98N</t>
  </si>
  <si>
    <t>97.50.45.31W</t>
  </si>
  <si>
    <t>2102 Bear Creek Road</t>
  </si>
  <si>
    <t>2001 Midway Road</t>
  </si>
  <si>
    <t>127 CR 254 S</t>
  </si>
  <si>
    <t>110 County Rd. 116</t>
  </si>
  <si>
    <t>3115 County Rd. 172</t>
  </si>
  <si>
    <t>3254 Boca Chica Boulevard</t>
  </si>
  <si>
    <t>25.55.11.5N</t>
  </si>
  <si>
    <t>97.28.26.0W</t>
  </si>
  <si>
    <t>540 South Iowa</t>
  </si>
  <si>
    <t>7670 Woodway Suite 355</t>
  </si>
  <si>
    <t>1221 43rd Street</t>
  </si>
  <si>
    <t>19979 House Hahl Road</t>
  </si>
  <si>
    <t>Brussels</t>
  </si>
  <si>
    <t>5476 South 13th Street</t>
  </si>
  <si>
    <t>W140 N5870 Lilly Road</t>
  </si>
  <si>
    <t>11313 Riverland</t>
  </si>
  <si>
    <t>195 Bordeaux Road</t>
  </si>
  <si>
    <t>180 Quealy Dome Road</t>
  </si>
  <si>
    <t>30 West Frontage Road</t>
  </si>
  <si>
    <t>7752 Oil Camp Road</t>
  </si>
  <si>
    <t>SE 1/4 SE 1/4 S20, T21N, R87W, CARB</t>
  </si>
  <si>
    <t>1 1/2 Hogsback Road</t>
  </si>
  <si>
    <t>Labarge</t>
  </si>
  <si>
    <t>Sublette</t>
  </si>
  <si>
    <t>BLM # 125177/ SEC 10,T18N, R106W</t>
  </si>
  <si>
    <t>SEC 35, T44N, R72, W 6TH P.M.</t>
  </si>
  <si>
    <t>NW1/4, SEC 21, T58N, R86W, 6TH P.M.</t>
  </si>
  <si>
    <t>Ranchester</t>
  </si>
  <si>
    <t>884 Gun Club Road</t>
  </si>
  <si>
    <t>14400 W State Highway 8</t>
  </si>
  <si>
    <t>9600 South 20th Street</t>
  </si>
  <si>
    <t>W229 N230 Wolf Road</t>
  </si>
  <si>
    <t>4155 South Swartz Road</t>
  </si>
  <si>
    <t>3312 169th Avenue</t>
  </si>
  <si>
    <t>East Troy</t>
  </si>
  <si>
    <t>2000 North Calhoun</t>
  </si>
  <si>
    <t>610 Rockland Road</t>
  </si>
  <si>
    <t>4410 Custer Street</t>
  </si>
  <si>
    <t>600 Lincoln Avenue</t>
  </si>
  <si>
    <t>1749 Old Mesa Road</t>
  </si>
  <si>
    <t>5499 FM 359</t>
  </si>
  <si>
    <t>Brookshire</t>
  </si>
  <si>
    <t>705 Woods Road</t>
  </si>
  <si>
    <t>3054 County Road 353</t>
  </si>
  <si>
    <t>Owens Rd 1 Mile N/O SH 67</t>
  </si>
  <si>
    <t>Reagan</t>
  </si>
  <si>
    <t>1905 FM 2483</t>
  </si>
  <si>
    <t>11 Bayou Brandt</t>
  </si>
  <si>
    <t>398 Pearl Street</t>
  </si>
  <si>
    <t>30 05 02.11</t>
  </si>
  <si>
    <t>94 05 58.05</t>
  </si>
  <si>
    <t>9826 Boyt Road</t>
  </si>
  <si>
    <t>13800 Dragline Drive</t>
  </si>
  <si>
    <t>30.25.52.14N</t>
  </si>
  <si>
    <t>97.41.00.07W</t>
  </si>
  <si>
    <t>1500 Village West Drive</t>
  </si>
  <si>
    <t>30.20.22.08N</t>
  </si>
  <si>
    <t>97.51.55.33W</t>
  </si>
  <si>
    <t>5017 1/2 US Highway 290</t>
  </si>
  <si>
    <t>30.13.54.40N</t>
  </si>
  <si>
    <t>97.49.16.94W</t>
  </si>
  <si>
    <t>11000 1/2 FM 1826</t>
  </si>
  <si>
    <t>30.12.02.97N</t>
  </si>
  <si>
    <t>97.55.11.00W</t>
  </si>
  <si>
    <t>11819 IH-35 South</t>
  </si>
  <si>
    <t>30.07.43.77N</t>
  </si>
  <si>
    <t>97.47.50.99W</t>
  </si>
  <si>
    <t>12435 1/2 Ridge Blvd</t>
  </si>
  <si>
    <t>3400 1/2 Rogge Lane</t>
  </si>
  <si>
    <t>3321 Bee Caves Road</t>
  </si>
  <si>
    <t>6434 1/2 FM 973</t>
  </si>
  <si>
    <t>3501 Manor Road</t>
  </si>
  <si>
    <t>3508 1/2 S. 1st Street</t>
  </si>
  <si>
    <t>3415 1/2 South Lamar</t>
  </si>
  <si>
    <t>30.14.23.1N</t>
  </si>
  <si>
    <t>97.47.11.1W</t>
  </si>
  <si>
    <t>8222 1/2 Jamestown Drive</t>
  </si>
  <si>
    <t>30.21.21.0N</t>
  </si>
  <si>
    <t>97.42.52.0W</t>
  </si>
  <si>
    <t>13441 1/2 FM 620 North</t>
  </si>
  <si>
    <t>30.28.17.86N</t>
  </si>
  <si>
    <t>97.47.02.24W</t>
  </si>
  <si>
    <t>10013 1/2 Highway #620 North</t>
  </si>
  <si>
    <t>30.26.20.30N</t>
  </si>
  <si>
    <t>97.49.59.19W</t>
  </si>
  <si>
    <t>2707 Walsh Tarlton</t>
  </si>
  <si>
    <t>30.15.28.01N</t>
  </si>
  <si>
    <t>97.48.40.09W</t>
  </si>
  <si>
    <t>900 1/2 East Braker Lane</t>
  </si>
  <si>
    <t>30.22.37.34N</t>
  </si>
  <si>
    <t>97.40.25.07W</t>
  </si>
  <si>
    <t>10711 1/2 Decker Lane</t>
  </si>
  <si>
    <t>5912 1/2 Lost Horizon Drive</t>
  </si>
  <si>
    <t>274 HCR 2220</t>
  </si>
  <si>
    <t>Aquilla</t>
  </si>
  <si>
    <t>4200 South Coulter</t>
  </si>
  <si>
    <t>35.09.50.6N</t>
  </si>
  <si>
    <t>101.55.19.9W</t>
  </si>
  <si>
    <t>12285 US Highway 80 West</t>
  </si>
  <si>
    <t>32.43.10.90N</t>
  </si>
  <si>
    <t>97.32.06.01W</t>
  </si>
  <si>
    <t>116 E. State Highway 495</t>
  </si>
  <si>
    <t>9623 Lynchburg Highway</t>
  </si>
  <si>
    <t>2553 Liberty Road</t>
  </si>
  <si>
    <t>Talbott</t>
  </si>
  <si>
    <t>607 Del Ray Street</t>
  </si>
  <si>
    <t>35.29.20.26N</t>
  </si>
  <si>
    <t>86.27.40.98W</t>
  </si>
  <si>
    <t>46 Falcon Road</t>
  </si>
  <si>
    <t>717 Bethel Road</t>
  </si>
  <si>
    <t>780 West Jefferson Pike</t>
  </si>
  <si>
    <t>5153 Redfield Drive</t>
  </si>
  <si>
    <t>Mosheim</t>
  </si>
  <si>
    <t>1850 Latham Street</t>
  </si>
  <si>
    <t>115 Sherlake Lane</t>
  </si>
  <si>
    <t>3104 Old McKenzie Highway</t>
  </si>
  <si>
    <t>1350 Ratledge Road</t>
  </si>
  <si>
    <t>1805 Burgess Falls Road</t>
  </si>
  <si>
    <t>3850 Old Ferry Road</t>
  </si>
  <si>
    <t>Bath Springs</t>
  </si>
  <si>
    <t>217 Hannum Street</t>
  </si>
  <si>
    <t>604 N Main Street</t>
  </si>
  <si>
    <t>Waubay</t>
  </si>
  <si>
    <t>Day</t>
  </si>
  <si>
    <t>250 Christensen Drive</t>
  </si>
  <si>
    <t>5105 S. Broadband Lane</t>
  </si>
  <si>
    <t>3600 S Southeastern Ave</t>
  </si>
  <si>
    <t>101 W. 69th Street</t>
  </si>
  <si>
    <t>5032 South Bur Oak Place</t>
  </si>
  <si>
    <t>7210 West 41st Street</t>
  </si>
  <si>
    <t>501 E 41st Street</t>
  </si>
  <si>
    <t>20015 Hillview Road</t>
  </si>
  <si>
    <t>Ree Heights</t>
  </si>
  <si>
    <t>Hand</t>
  </si>
  <si>
    <t>2870 Haines Avenue</t>
  </si>
  <si>
    <t>4616 Jackson Boulevard</t>
  </si>
  <si>
    <t>44.3.37.116N</t>
  </si>
  <si>
    <t>103.17.47.04W</t>
  </si>
  <si>
    <t>44.06.04.5N</t>
  </si>
  <si>
    <t>103.12.02.84W</t>
  </si>
  <si>
    <t>665 Century Road</t>
  </si>
  <si>
    <t>3351 Sturgis Road</t>
  </si>
  <si>
    <t>24410 Cottonwood Road</t>
  </si>
  <si>
    <t>Phillip</t>
  </si>
  <si>
    <t>22856 US Highway 14</t>
  </si>
  <si>
    <t>Haakon</t>
  </si>
  <si>
    <t>Garretson</t>
  </si>
  <si>
    <t>40560 230th Street</t>
  </si>
  <si>
    <t>Forestburg</t>
  </si>
  <si>
    <t>300 Boyd Street</t>
  </si>
  <si>
    <t>Colome</t>
  </si>
  <si>
    <t>12748 US Highway 85</t>
  </si>
  <si>
    <t>Harding</t>
  </si>
  <si>
    <t>10992 S. Cave Hills Road</t>
  </si>
  <si>
    <t>414 54th Street</t>
  </si>
  <si>
    <t>43552 264th Street</t>
  </si>
  <si>
    <t>30391 471st Avenue</t>
  </si>
  <si>
    <t>Beresford</t>
  </si>
  <si>
    <t>4172 Creek Road</t>
  </si>
  <si>
    <t>Timmonsville</t>
  </si>
  <si>
    <t>33.59.54.8N</t>
  </si>
  <si>
    <t>79.52.45.0W</t>
  </si>
  <si>
    <t>215 Semper Fi Drive</t>
  </si>
  <si>
    <t>2446 Jake Pierce Drive</t>
  </si>
  <si>
    <t>34.53.24.69N</t>
  </si>
  <si>
    <t>81.03.04.53W</t>
  </si>
  <si>
    <t>150 Tower Drive</t>
  </si>
  <si>
    <t>34.52.33.69N</t>
  </si>
  <si>
    <t>309 Courtney Street</t>
  </si>
  <si>
    <t>8730 Northpark Boulevard</t>
  </si>
  <si>
    <t>32.57.58.2N</t>
  </si>
  <si>
    <t>80.02.32.9W</t>
  </si>
  <si>
    <t>884 W Five Notch Road</t>
  </si>
  <si>
    <t>100 Hidden Valley Drive</t>
  </si>
  <si>
    <t>2015 Old Barnwell Road</t>
  </si>
  <si>
    <t>541 Mount Lebanon Church Road</t>
  </si>
  <si>
    <t>1774 Busbee Road</t>
  </si>
  <si>
    <t>4421 Pelzer Highway</t>
  </si>
  <si>
    <t>34.43.09.1N</t>
  </si>
  <si>
    <t>82.34.12.2W</t>
  </si>
  <si>
    <t>403 Carrolton Avenue</t>
  </si>
  <si>
    <t>2 South Olive Street</t>
  </si>
  <si>
    <t>33.26.40.1N</t>
  </si>
  <si>
    <t>79.33.05.1W</t>
  </si>
  <si>
    <t>1021D Tuckertown Road</t>
  </si>
  <si>
    <t>South Kingstown</t>
  </si>
  <si>
    <t>7 Culhane Road</t>
  </si>
  <si>
    <t>519 Albright Avenue</t>
  </si>
  <si>
    <t>1831 West Eighth Street</t>
  </si>
  <si>
    <t>930 Daugherty Run Road</t>
  </si>
  <si>
    <t>2941 Lick Run Road</t>
  </si>
  <si>
    <t>346 2nd Street</t>
  </si>
  <si>
    <t>Wilkes Barre</t>
  </si>
  <si>
    <t>80 Reichard Street</t>
  </si>
  <si>
    <t>41.54.39.38N</t>
  </si>
  <si>
    <t>77.33.14.33W</t>
  </si>
  <si>
    <t>152 South Sumner Street</t>
  </si>
  <si>
    <t>West York</t>
  </si>
  <si>
    <t>2627 Skyline Drive</t>
  </si>
  <si>
    <t>207 W. Madison Avenue</t>
  </si>
  <si>
    <t>West Hazelton Borough</t>
  </si>
  <si>
    <t>52 Tannery Lane</t>
  </si>
  <si>
    <t>11711 Sharp Road</t>
  </si>
  <si>
    <t>1923 Slocum Road</t>
  </si>
  <si>
    <t>Wapwallopen</t>
  </si>
  <si>
    <t>350 Boyer Road</t>
  </si>
  <si>
    <t>Unityville</t>
  </si>
  <si>
    <t>8790 Moreland Baptist Road</t>
  </si>
  <si>
    <t>139 Michaels Road</t>
  </si>
  <si>
    <t>Union Township</t>
  </si>
  <si>
    <t>Off German  Hill Road, 2.5 miles SE of Tunkhannock</t>
  </si>
  <si>
    <t>1771 Caldwell Road</t>
  </si>
  <si>
    <t>Trout Run</t>
  </si>
  <si>
    <t>343 Golf Road</t>
  </si>
  <si>
    <t>2 miles S/Rt 209 E/ Rt 309</t>
  </si>
  <si>
    <t>231 Reagan Street</t>
  </si>
  <si>
    <t>5820 Cherry Valley Road</t>
  </si>
  <si>
    <t>314 South 6th Street</t>
  </si>
  <si>
    <t>Steelton</t>
  </si>
  <si>
    <t>987 Hollow Road</t>
  </si>
  <si>
    <t>Off Jackson Street, 3.46 KM W OF INT 57 OF I-81 &amp; US 6</t>
  </si>
  <si>
    <t>992 North South Road</t>
  </si>
  <si>
    <t>567 Carl Roma Lane</t>
  </si>
  <si>
    <t>Renovo</t>
  </si>
  <si>
    <t>143 Hammersley Fork Road</t>
  </si>
  <si>
    <t>974 Boone Road</t>
  </si>
  <si>
    <t>3571 Kettle Creek Road</t>
  </si>
  <si>
    <t>54 Grammas Lane</t>
  </si>
  <si>
    <t>364 Blair Avenue</t>
  </si>
  <si>
    <t>101 Susies Lane</t>
  </si>
  <si>
    <t>Potterdale</t>
  </si>
  <si>
    <t>20 Freeport Road</t>
  </si>
  <si>
    <t>313 Ridge Road</t>
  </si>
  <si>
    <t>Pittman</t>
  </si>
  <si>
    <t>1100 Mensch Dam Road</t>
  </si>
  <si>
    <t>710 Harter Avenue</t>
  </si>
  <si>
    <t>Nescopeck</t>
  </si>
  <si>
    <t>RT 864 &amp; Dutchtown Road</t>
  </si>
  <si>
    <t>350 Ewing Road</t>
  </si>
  <si>
    <t>Moon Township</t>
  </si>
  <si>
    <t>125 Laurel Road</t>
  </si>
  <si>
    <t>Montoursville</t>
  </si>
  <si>
    <t>167 Crow Hill Road</t>
  </si>
  <si>
    <t>Monroe Township</t>
  </si>
  <si>
    <t>523 Eagle Road, Greenwood Township</t>
  </si>
  <si>
    <t>91 West Juniata Parkway</t>
  </si>
  <si>
    <t>Millerstown</t>
  </si>
  <si>
    <t>Miller Pond</t>
  </si>
  <si>
    <t>1933 Eagle Valley Road</t>
  </si>
  <si>
    <t>Mill Hall</t>
  </si>
  <si>
    <t>RD #6 Clintonville Road</t>
  </si>
  <si>
    <t>706 West Winding Hill Road</t>
  </si>
  <si>
    <t>105 Texaco Road</t>
  </si>
  <si>
    <t>1310 New Valley Road</t>
  </si>
  <si>
    <t>500 Long Pond Road</t>
  </si>
  <si>
    <t>Long Pond</t>
  </si>
  <si>
    <t>337 German Road</t>
  </si>
  <si>
    <t>University Drive</t>
  </si>
  <si>
    <t>494 Hollow Road</t>
  </si>
  <si>
    <t>28 Cree Drive</t>
  </si>
  <si>
    <t>803 Anderson Road</t>
  </si>
  <si>
    <t>1910 Water Street</t>
  </si>
  <si>
    <t>725 Kimmerlings Road</t>
  </si>
  <si>
    <t>211 East State Street</t>
  </si>
  <si>
    <t>Larksville</t>
  </si>
  <si>
    <t>340 Mumma Drive</t>
  </si>
  <si>
    <t>Landisville</t>
  </si>
  <si>
    <t>1600 South Colebrook Road</t>
  </si>
  <si>
    <t>1234 Millersville Pike</t>
  </si>
  <si>
    <t>1623 A Book Road</t>
  </si>
  <si>
    <t>190 Tanzosh Trail</t>
  </si>
  <si>
    <t>Kunkletown</t>
  </si>
  <si>
    <t>200 Cross Country Road</t>
  </si>
  <si>
    <t>Klingerstown</t>
  </si>
  <si>
    <t>Carverton Road and Dug Road</t>
  </si>
  <si>
    <t>32 Grandmas Lane</t>
  </si>
  <si>
    <t>991 5th Street</t>
  </si>
  <si>
    <t>169 Pavlick Road</t>
  </si>
  <si>
    <t>Hunlock Creek</t>
  </si>
  <si>
    <t>1100 Peace Street</t>
  </si>
  <si>
    <t>-75.59.16.4</t>
  </si>
  <si>
    <t>Pardee Street, 1.77 KM NE INT of Diamond Ave &amp; Church St.</t>
  </si>
  <si>
    <t>3075 Advance Lane</t>
  </si>
  <si>
    <t>420  Bridge Street</t>
  </si>
  <si>
    <t>6111 Grayson Road</t>
  </si>
  <si>
    <t>900 South Arlington Avenue</t>
  </si>
  <si>
    <t>3635 North 6th Street Rear</t>
  </si>
  <si>
    <t>4951 Irene Drive</t>
  </si>
  <si>
    <t>3283 Armstrong Valley Road</t>
  </si>
  <si>
    <t>9600 Jonestown Road</t>
  </si>
  <si>
    <t>Grantville</t>
  </si>
  <si>
    <t>490 Main Street</t>
  </si>
  <si>
    <t>Gouldsboro</t>
  </si>
  <si>
    <t>3640 Emmitsburg Road</t>
  </si>
  <si>
    <t>1933 State Route 940</t>
  </si>
  <si>
    <t>Michaux State Forest</t>
  </si>
  <si>
    <t>604 Emerick Trail</t>
  </si>
  <si>
    <t>9551 Lake Pleasant Road</t>
  </si>
  <si>
    <t>340 West 12 Street</t>
  </si>
  <si>
    <t>Hancock Highway (SR 191)</t>
  </si>
  <si>
    <t>Equinunk</t>
  </si>
  <si>
    <t>645 Tower Road</t>
  </si>
  <si>
    <t>2934A Old Hershey Road</t>
  </si>
  <si>
    <t>1241 Campus Road</t>
  </si>
  <si>
    <t>430 Foote Avenue</t>
  </si>
  <si>
    <t>Duryea</t>
  </si>
  <si>
    <t>602 Walnut Street</t>
  </si>
  <si>
    <t>Dupont</t>
  </si>
  <si>
    <t>1 Scrub Oak Mountain Road</t>
  </si>
  <si>
    <t>1414 Monroe Avenue</t>
  </si>
  <si>
    <t>30 E. Canal Road</t>
  </si>
  <si>
    <t>Dornsife Mountain Road, 3.7 Miles ENE of Route 147 Boile Run</t>
  </si>
  <si>
    <t>Dornsife</t>
  </si>
  <si>
    <t>542 Pittsburgh Street</t>
  </si>
  <si>
    <t>2031 Clarks Valley Road</t>
  </si>
  <si>
    <t>1 Liberty Street</t>
  </si>
  <si>
    <t>649 Elysburg Road</t>
  </si>
  <si>
    <t>1185 Old Route 115</t>
  </si>
  <si>
    <t>1040 Stewart  Hill Road</t>
  </si>
  <si>
    <t>Cross Fork</t>
  </si>
  <si>
    <t>1020 Blunston Street</t>
  </si>
  <si>
    <t>Cogan Station</t>
  </si>
  <si>
    <t>Route 901</t>
  </si>
  <si>
    <t>Coal Township</t>
  </si>
  <si>
    <t>1320 Lincoln Highway East</t>
  </si>
  <si>
    <t>Fire Tower Road, 1 Mile SE of Catawissa</t>
  </si>
  <si>
    <t>Catawissa</t>
  </si>
  <si>
    <t>Mount Riansares Road</t>
  </si>
  <si>
    <t>Castanea</t>
  </si>
  <si>
    <t>1 Nittany Road</t>
  </si>
  <si>
    <t>8330 Schantz Road</t>
  </si>
  <si>
    <t>Breinigsville</t>
  </si>
  <si>
    <t>215 Valley Road</t>
  </si>
  <si>
    <t>7402  Louetta Road</t>
  </si>
  <si>
    <t>30 .01.20.9</t>
  </si>
  <si>
    <t>-95.31.42.3</t>
  </si>
  <si>
    <t>3122 Commonwealth Drive</t>
  </si>
  <si>
    <t>32.48.37.6</t>
  </si>
  <si>
    <t>Clifton Forge</t>
  </si>
  <si>
    <t>Alleghany</t>
  </si>
  <si>
    <t>37.52.14.9</t>
  </si>
  <si>
    <t>-79.37.26.2</t>
  </si>
  <si>
    <t>805 Melbourne Road</t>
  </si>
  <si>
    <t>32.49.28</t>
  </si>
  <si>
    <t>-97.11.57</t>
  </si>
  <si>
    <t>Blooming Grove</t>
  </si>
  <si>
    <t>114 North Georgia</t>
  </si>
  <si>
    <t>47.24.27</t>
  </si>
  <si>
    <t>-120.16.40</t>
  </si>
  <si>
    <t>3810 Meadowbridge Road</t>
  </si>
  <si>
    <t>37.35.00.32</t>
  </si>
  <si>
    <t>-77.25.26.46</t>
  </si>
  <si>
    <t>264 County Road 2AB</t>
  </si>
  <si>
    <t>44.33.18.9</t>
  </si>
  <si>
    <t>-109.02.09.7</t>
  </si>
  <si>
    <t>44.16.11.27</t>
  </si>
  <si>
    <t>-104.55.54.13</t>
  </si>
  <si>
    <t>4 Industrial Lane</t>
  </si>
  <si>
    <t>44.48.13.96</t>
  </si>
  <si>
    <t>-106.55.0.48</t>
  </si>
  <si>
    <t>31 Hickory Nut HL, Pine Township</t>
  </si>
  <si>
    <t>1511 Route 407  Benton Township</t>
  </si>
  <si>
    <t>Murray Creek Road</t>
  </si>
  <si>
    <t>Apollo</t>
  </si>
  <si>
    <t>3.2 KM SE of Weston Oregon</t>
  </si>
  <si>
    <t>25 Campbell Lane</t>
  </si>
  <si>
    <t>Stuarts Draft</t>
  </si>
  <si>
    <t>38.00.37.90</t>
  </si>
  <si>
    <t>-79.01.18.71</t>
  </si>
  <si>
    <t>7006 Old Mountain Road</t>
  </si>
  <si>
    <t>37.20.36.0048</t>
  </si>
  <si>
    <t>79.55.02.1801</t>
  </si>
  <si>
    <t>45546 Goodpasture Road</t>
  </si>
  <si>
    <t>Vida</t>
  </si>
  <si>
    <t>44.08.13.51N</t>
  </si>
  <si>
    <t>122.34.29.04W</t>
  </si>
  <si>
    <t>7337 SW Kable Ln</t>
  </si>
  <si>
    <t>45.24.37.43</t>
  </si>
  <si>
    <t>-122.45.06.62</t>
  </si>
  <si>
    <t>8755 Silverton Road</t>
  </si>
  <si>
    <t>40.09.03</t>
  </si>
  <si>
    <t>-76.33.49</t>
  </si>
  <si>
    <t>472 West 1800 North</t>
  </si>
  <si>
    <t>Sunset</t>
  </si>
  <si>
    <t>41.08.26.10</t>
  </si>
  <si>
    <t>-112.02.04.6</t>
  </si>
  <si>
    <t>782 New River Road</t>
  </si>
  <si>
    <t>37.09.58.5</t>
  </si>
  <si>
    <t>-80.25.38.8</t>
  </si>
  <si>
    <t>47150 Highway 26</t>
  </si>
  <si>
    <t>45.49.10.4N</t>
  </si>
  <si>
    <t>123.30.4.9W</t>
  </si>
  <si>
    <t>Humbug Mountain</t>
  </si>
  <si>
    <t>45.55.32.3N</t>
  </si>
  <si>
    <t>123.41.33.4W</t>
  </si>
  <si>
    <t>43.28.48.85</t>
  </si>
  <si>
    <t>-106.09.59.4</t>
  </si>
  <si>
    <t>53013 NW Thornton Drive</t>
  </si>
  <si>
    <t>Scappoose</t>
  </si>
  <si>
    <t>4355 US Highway 14/16E</t>
  </si>
  <si>
    <t>Clearmont</t>
  </si>
  <si>
    <t>44.43.29.73</t>
  </si>
  <si>
    <t>-106.19.43.88</t>
  </si>
  <si>
    <t>2600 Center Street NE</t>
  </si>
  <si>
    <t>44.56.17.24N</t>
  </si>
  <si>
    <t>122.59.58.94W</t>
  </si>
  <si>
    <t>942 Lancaster Drive</t>
  </si>
  <si>
    <t>319 Wilson Avenue</t>
  </si>
  <si>
    <t>39.49.27.1</t>
  </si>
  <si>
    <t>-76.59.20.0</t>
  </si>
  <si>
    <t>120 Main Street</t>
  </si>
  <si>
    <t>Rickreal</t>
  </si>
  <si>
    <t>395 Northwest Pershall Way</t>
  </si>
  <si>
    <t>44.19.03.23N</t>
  </si>
  <si>
    <t>121.10.26.89W</t>
  </si>
  <si>
    <t>13300 SW Shumway Road</t>
  </si>
  <si>
    <t>Powell Butte</t>
  </si>
  <si>
    <t>1380 Pushershiding Road</t>
  </si>
  <si>
    <t>41.54.44.10</t>
  </si>
  <si>
    <t>-77.47.30.83</t>
  </si>
  <si>
    <t>5430 NE 122nd Avenue</t>
  </si>
  <si>
    <t>5210 Railroad Street</t>
  </si>
  <si>
    <t>29.42.37.34</t>
  </si>
  <si>
    <t>-95.07.56.57</t>
  </si>
  <si>
    <t>518 West Vincent Lane</t>
  </si>
  <si>
    <t>10025 NE Simpson Street</t>
  </si>
  <si>
    <t>375 Kings Mill Road</t>
  </si>
  <si>
    <t>39.57.11.1</t>
  </si>
  <si>
    <t>-76.43.59.1</t>
  </si>
  <si>
    <t>16816 NE Mason Court</t>
  </si>
  <si>
    <t>416 Wood Hill Road</t>
  </si>
  <si>
    <t>39.36.42.8</t>
  </si>
  <si>
    <t>-110.48.44.7</t>
  </si>
  <si>
    <t>1981 Virginia Street</t>
  </si>
  <si>
    <t>40 East Flinders</t>
  </si>
  <si>
    <t>40.33.13.5</t>
  </si>
  <si>
    <t>-112.17.44.5</t>
  </si>
  <si>
    <t>Yellowstone National Park</t>
  </si>
  <si>
    <t>1647 Federal Road</t>
  </si>
  <si>
    <t>29.45.34.7</t>
  </si>
  <si>
    <t>-95.12.44.611</t>
  </si>
  <si>
    <t>1705 Panorama Drive</t>
  </si>
  <si>
    <t>42.21.00.00N</t>
  </si>
  <si>
    <t>122.48.39.48W</t>
  </si>
  <si>
    <t>Round Pass Mountain (32.3 KM North of Lakeview)</t>
  </si>
  <si>
    <t>42.29.33.9N</t>
  </si>
  <si>
    <t>120.30.21.1W</t>
  </si>
  <si>
    <t>31.22.49.7</t>
  </si>
  <si>
    <t>-103.27.09.4</t>
  </si>
  <si>
    <t>Tafton</t>
  </si>
  <si>
    <t>41.23.26.0</t>
  </si>
  <si>
    <t>-75.12.13.0</t>
  </si>
  <si>
    <t>2054 Washburn Way</t>
  </si>
  <si>
    <t>4351 Southside Expressway</t>
  </si>
  <si>
    <t>Grand Loop Road</t>
  </si>
  <si>
    <t>0.9 mi at SR 140</t>
  </si>
  <si>
    <t>29.34.58.9</t>
  </si>
  <si>
    <t>-95.17.08.5</t>
  </si>
  <si>
    <t>10033 NW Evergreen Road</t>
  </si>
  <si>
    <t>45.33.01.21N</t>
  </si>
  <si>
    <t>122.59.09.87W</t>
  </si>
  <si>
    <t>2233 E. Main Street</t>
  </si>
  <si>
    <t>7408 46th Street West</t>
  </si>
  <si>
    <t>20607 Glider Avenue</t>
  </si>
  <si>
    <t>Tomah</t>
  </si>
  <si>
    <t>651 SE 223rd Avenue</t>
  </si>
  <si>
    <t>41.08.29.33</t>
  </si>
  <si>
    <t>-77.27.58.96</t>
  </si>
  <si>
    <t>2179 NE Industry Drive</t>
  </si>
  <si>
    <t>609 North 20th Avenue</t>
  </si>
  <si>
    <t>46.36.26.2</t>
  </si>
  <si>
    <t>-120.32.03.6</t>
  </si>
  <si>
    <t>1828 Mountain View Lane</t>
  </si>
  <si>
    <t>16.1 km NNW of Unity</t>
  </si>
  <si>
    <t>Durkee</t>
  </si>
  <si>
    <t>Malhuer</t>
  </si>
  <si>
    <t>613 11st Street</t>
  </si>
  <si>
    <t>31.28.08.20</t>
  </si>
  <si>
    <t>-100.27.04.8</t>
  </si>
  <si>
    <t>Crescent Lake</t>
  </si>
  <si>
    <t>30900 NW Buxton Lookout Road</t>
  </si>
  <si>
    <t>Buxton</t>
  </si>
  <si>
    <t>1910 Church Street SE</t>
  </si>
  <si>
    <t>44.55.19.4</t>
  </si>
  <si>
    <t>-123.02.18.9</t>
  </si>
  <si>
    <t>Burns</t>
  </si>
  <si>
    <t>43.34.24</t>
  </si>
  <si>
    <t>-119.07.49</t>
  </si>
  <si>
    <t>Prairie Mountain Site</t>
  </si>
  <si>
    <t>20434 Cady Way</t>
  </si>
  <si>
    <t>19617 Mountaineer Way</t>
  </si>
  <si>
    <t>14900 County Road 4336</t>
  </si>
  <si>
    <t>43.47.25.61N</t>
  </si>
  <si>
    <t>120.56.46.25W</t>
  </si>
  <si>
    <t>2600 FM 315 South</t>
  </si>
  <si>
    <t>67637 Highway 20</t>
  </si>
  <si>
    <t>44.14.52.94N</t>
  </si>
  <si>
    <t>121.29.35.16W</t>
  </si>
  <si>
    <t>McGaheysville</t>
  </si>
  <si>
    <t>18470 SW Farmington Road</t>
  </si>
  <si>
    <t>17845 W. Baseline Road</t>
  </si>
  <si>
    <t>.5 Mi. SE of Baker</t>
  </si>
  <si>
    <t>NE of Anzio &amp; Minue Drive</t>
  </si>
  <si>
    <t>Fort Bliss</t>
  </si>
  <si>
    <t>6534 East 31st Street South</t>
  </si>
  <si>
    <t>36.07.05.5</t>
  </si>
  <si>
    <t>-95.54.10.6</t>
  </si>
  <si>
    <t>7891 South Lewis Avenue</t>
  </si>
  <si>
    <t>4102 East 61st Street</t>
  </si>
  <si>
    <t>4407 South Olive Avenue</t>
  </si>
  <si>
    <t>10255 South Sheridan Road</t>
  </si>
  <si>
    <t>3149 North Garnett Road</t>
  </si>
  <si>
    <t>11012 South Yale Avenue</t>
  </si>
  <si>
    <t>36.00.12.17N</t>
  </si>
  <si>
    <t>95.55.19.93W</t>
  </si>
  <si>
    <t>1113 South 129th East Avenue</t>
  </si>
  <si>
    <t>36.8.49.4N</t>
  </si>
  <si>
    <t>95.49.57.5W</t>
  </si>
  <si>
    <t>6910 South Highway 97</t>
  </si>
  <si>
    <t>105 Ninth Street</t>
  </si>
  <si>
    <t>Prairie du Sac</t>
  </si>
  <si>
    <t>1606 North Pocola Blvd.</t>
  </si>
  <si>
    <t>Pocola</t>
  </si>
  <si>
    <t>3003 North Grand Boulevard</t>
  </si>
  <si>
    <t>35.29.55.0N</t>
  </si>
  <si>
    <t>97.34.52.0W</t>
  </si>
  <si>
    <t>7748 South Harvey Avenue</t>
  </si>
  <si>
    <t>35.23.20.2N</t>
  </si>
  <si>
    <t>97.31.08.1W</t>
  </si>
  <si>
    <t>15757 Tionesta Road</t>
  </si>
  <si>
    <t>802 SW 3rd - 3rd and Shartel</t>
  </si>
  <si>
    <t>35.27.43.0N</t>
  </si>
  <si>
    <t>97.31.32.0W</t>
  </si>
  <si>
    <t>4065 NW 3rd Street</t>
  </si>
  <si>
    <t>35.28.11.0N</t>
  </si>
  <si>
    <t>97.35.21.0W</t>
  </si>
  <si>
    <t>35.24.09N</t>
  </si>
  <si>
    <t>97.34.30W</t>
  </si>
  <si>
    <t>5435 FM 2879</t>
  </si>
  <si>
    <t>5903 SE 61st Street</t>
  </si>
  <si>
    <t>35.24.18.86N</t>
  </si>
  <si>
    <t>97.25.10.24W</t>
  </si>
  <si>
    <t>1448 SW 59th</t>
  </si>
  <si>
    <t>35.24.42.0N</t>
  </si>
  <si>
    <t>97.32.21.0W</t>
  </si>
  <si>
    <t>2332 NW 10th Street</t>
  </si>
  <si>
    <t>35.28.43.0N</t>
  </si>
  <si>
    <t>97.33.11.0W</t>
  </si>
  <si>
    <t>3521 South Brunson Street</t>
  </si>
  <si>
    <t>35.25.46.0N</t>
  </si>
  <si>
    <t>97.35.39.0W</t>
  </si>
  <si>
    <t>300 North Air Depot Boulevard</t>
  </si>
  <si>
    <t>35.28.03.0N</t>
  </si>
  <si>
    <t>97.24.16.0W</t>
  </si>
  <si>
    <t>12003 N. Portland</t>
  </si>
  <si>
    <t>35.35.29.3N</t>
  </si>
  <si>
    <t>97.35.09.5W</t>
  </si>
  <si>
    <t>916 NE 1st</t>
  </si>
  <si>
    <t>35.28.06.0N</t>
  </si>
  <si>
    <t>97.29.48.0W</t>
  </si>
  <si>
    <t>1800 North 9th Street</t>
  </si>
  <si>
    <t>Ryan</t>
  </si>
  <si>
    <t>5710 S. Walker Ave</t>
  </si>
  <si>
    <t>2505 Hancock Drive</t>
  </si>
  <si>
    <t>2309 South 3rd Avenue</t>
  </si>
  <si>
    <t>188 24th Avenue SE</t>
  </si>
  <si>
    <t>97.24.27.1W</t>
  </si>
  <si>
    <t>957 NE 2nd Avenue</t>
  </si>
  <si>
    <t>83 1/2 I-77 S</t>
  </si>
  <si>
    <t>Gallagher</t>
  </si>
  <si>
    <t>400 South Old Highway 81</t>
  </si>
  <si>
    <t>Ninnekah</t>
  </si>
  <si>
    <t>8019 SE 16th</t>
  </si>
  <si>
    <t>Endicott-St John Road</t>
  </si>
  <si>
    <t>St John</t>
  </si>
  <si>
    <t>County Rd 935</t>
  </si>
  <si>
    <t>Marble City</t>
  </si>
  <si>
    <t>39170 Texas Avenue</t>
  </si>
  <si>
    <t>34.57.160</t>
  </si>
  <si>
    <t>-94.38.17.5</t>
  </si>
  <si>
    <t>10846 NE Watts Road</t>
  </si>
  <si>
    <t>Fletcher</t>
  </si>
  <si>
    <t>229 NW 150th Street</t>
  </si>
  <si>
    <t>35.37.27.0N</t>
  </si>
  <si>
    <t>97.29.03.0W</t>
  </si>
  <si>
    <t>35.40.58.0N</t>
  </si>
  <si>
    <t>97.28.40.0W</t>
  </si>
  <si>
    <t>103 Bud Drive</t>
  </si>
  <si>
    <t>4597 W. Cherokee Road</t>
  </si>
  <si>
    <t>493 S Harrington Road</t>
  </si>
  <si>
    <t>Colcord</t>
  </si>
  <si>
    <t>9710 E. Highway 88</t>
  </si>
  <si>
    <t>4000 Airport Parkway</t>
  </si>
  <si>
    <t>100 N. 24th Street</t>
  </si>
  <si>
    <t>8837 South Garnett</t>
  </si>
  <si>
    <t>200 East New Orleans Street</t>
  </si>
  <si>
    <t>3205 West Mobile Street</t>
  </si>
  <si>
    <t>777 East Hyde Road</t>
  </si>
  <si>
    <t>Yellow Springs</t>
  </si>
  <si>
    <t>1982 Graces Run Road</t>
  </si>
  <si>
    <t>1424 US 68 North</t>
  </si>
  <si>
    <t>1120 Accommodation Road</t>
  </si>
  <si>
    <t>3797 County Road 9</t>
  </si>
  <si>
    <t>560 Charring Cross Drive</t>
  </si>
  <si>
    <t>185 Viola Street</t>
  </si>
  <si>
    <t>4822 Miller Paul Road</t>
  </si>
  <si>
    <t>320 South MacArthur</t>
  </si>
  <si>
    <t>222 Maxwell Lane</t>
  </si>
  <si>
    <t>25585 Clark Road</t>
  </si>
  <si>
    <t>44805 State Route 18</t>
  </si>
  <si>
    <t>Duff Hill Road</t>
  </si>
  <si>
    <t>19191 State Route 501</t>
  </si>
  <si>
    <t>Wapokoneta</t>
  </si>
  <si>
    <t>2142 Lefevre Road</t>
  </si>
  <si>
    <t>755 Collins Park Avenue</t>
  </si>
  <si>
    <t>41.39.33.5</t>
  </si>
  <si>
    <t>-83.28.48.1</t>
  </si>
  <si>
    <t>95 New Zion Road</t>
  </si>
  <si>
    <t>4700 Reem Drive</t>
  </si>
  <si>
    <t>1400 S CR 594</t>
  </si>
  <si>
    <t>85 Tennant Way</t>
  </si>
  <si>
    <t>9771 Gratis-Jacksonburg Road</t>
  </si>
  <si>
    <t>1804 Monticello Avenue</t>
  </si>
  <si>
    <t>33000 Solon Road</t>
  </si>
  <si>
    <t>1144 Manor Drive</t>
  </si>
  <si>
    <t>475 Applegrove St. NW</t>
  </si>
  <si>
    <t>2210 W 50th Street</t>
  </si>
  <si>
    <t>54106 West 18400 North</t>
  </si>
  <si>
    <t>Park Valley</t>
  </si>
  <si>
    <t>NW SEC 15, T4S, R1E</t>
  </si>
  <si>
    <t>765 3rd Street NE</t>
  </si>
  <si>
    <t>25390 State Route 207</t>
  </si>
  <si>
    <t>5500 Moorman Road</t>
  </si>
  <si>
    <t>Mount  Sterling</t>
  </si>
  <si>
    <t>18 Tepee Drive NE</t>
  </si>
  <si>
    <t>5605 State Route 241</t>
  </si>
  <si>
    <t>10785 Township Road 268</t>
  </si>
  <si>
    <t>28401 Fostoria Road</t>
  </si>
  <si>
    <t>Millbury</t>
  </si>
  <si>
    <t>1243 Frazier Road</t>
  </si>
  <si>
    <t>2717 Yankee Road</t>
  </si>
  <si>
    <t>5954 Marine Parkway</t>
  </si>
  <si>
    <t>Mentor On The Lake</t>
  </si>
  <si>
    <t>191 North Greenwood Avenue</t>
  </si>
  <si>
    <t>Harding Way West (SR-309)</t>
  </si>
  <si>
    <t>2110 Vantilburg Road</t>
  </si>
  <si>
    <t>350 Madison Street</t>
  </si>
  <si>
    <t>3990 Old Columbus Road</t>
  </si>
  <si>
    <t>6450-B State Route 503 North</t>
  </si>
  <si>
    <t>43044 Webster Road</t>
  </si>
  <si>
    <t>8696 Service Drive</t>
  </si>
  <si>
    <t>Kirtland</t>
  </si>
  <si>
    <t>850 State Route 72 South</t>
  </si>
  <si>
    <t>2694 Main Street</t>
  </si>
  <si>
    <t>Hoytville</t>
  </si>
  <si>
    <t>899 South East Street</t>
  </si>
  <si>
    <t>1756 Old Airport Road</t>
  </si>
  <si>
    <t>12756 Ravenna Ave. NE</t>
  </si>
  <si>
    <t>309 Lee Lane</t>
  </si>
  <si>
    <t>135 Deerfoot Lane</t>
  </si>
  <si>
    <t>371 S. Broadway</t>
  </si>
  <si>
    <t>13979 TR 25</t>
  </si>
  <si>
    <t>Harrod</t>
  </si>
  <si>
    <t>3135 Hamilton Cleves Road</t>
  </si>
  <si>
    <t>64 West Drive</t>
  </si>
  <si>
    <t>38.48.15.2N</t>
  </si>
  <si>
    <t>82.13.55.9W</t>
  </si>
  <si>
    <t>8659 Valleybrook St. SE</t>
  </si>
  <si>
    <t>East Canton</t>
  </si>
  <si>
    <t>4 Chicago Street</t>
  </si>
  <si>
    <t>6788 Coffman Road</t>
  </si>
  <si>
    <t>5960 Germantown Pike</t>
  </si>
  <si>
    <t>2018 Westgate Drive</t>
  </si>
  <si>
    <t>2501 Goodes Bridge Road</t>
  </si>
  <si>
    <t>North Chesterfield</t>
  </si>
  <si>
    <t>201 W Livingston Avenue</t>
  </si>
  <si>
    <t>4336 Medina Road</t>
  </si>
  <si>
    <t>Copley</t>
  </si>
  <si>
    <t>1900 N Landstown Road</t>
  </si>
  <si>
    <t>1152 E. Deshler Avenue</t>
  </si>
  <si>
    <t>725 Frank Road</t>
  </si>
  <si>
    <t>921 Chatham Lane</t>
  </si>
  <si>
    <t>15145 Lorain Avenue</t>
  </si>
  <si>
    <t>4234 Fischer Road</t>
  </si>
  <si>
    <t>7089 Thompson Road</t>
  </si>
  <si>
    <t>2000 Radcliff Drive</t>
  </si>
  <si>
    <t>6861 TWP RD 195</t>
  </si>
  <si>
    <t>Centerburg</t>
  </si>
  <si>
    <t>6100 North County Line Road</t>
  </si>
  <si>
    <t>5857 Erie Avenue NW</t>
  </si>
  <si>
    <t>295-A Upper Lewisburg Road</t>
  </si>
  <si>
    <t>7121 Paulin Road</t>
  </si>
  <si>
    <t>1089 Deer Lane</t>
  </si>
  <si>
    <t>4131 Shakertown Road</t>
  </si>
  <si>
    <t>Reedville</t>
  </si>
  <si>
    <t>8884 Menokin Road</t>
  </si>
  <si>
    <t>Montross</t>
  </si>
  <si>
    <t>158 Kasson Road</t>
  </si>
  <si>
    <t>Smethport</t>
  </si>
  <si>
    <t>Cabin Hill Road</t>
  </si>
  <si>
    <t>Meyersdale</t>
  </si>
  <si>
    <t>201 Ross Run Road</t>
  </si>
  <si>
    <t>Tionesta</t>
  </si>
  <si>
    <t>3249 Route 646</t>
  </si>
  <si>
    <t>Rew</t>
  </si>
  <si>
    <t>2700 Richmond Road</t>
  </si>
  <si>
    <t>Beachwood</t>
  </si>
  <si>
    <t>952 Tall Pines Lane</t>
  </si>
  <si>
    <t>Tidioute</t>
  </si>
  <si>
    <t>4340 Sand Hill Road</t>
  </si>
  <si>
    <t>Amanda</t>
  </si>
  <si>
    <t>1300 Cuyahoga Street</t>
  </si>
  <si>
    <t>13690 64th St NW</t>
  </si>
  <si>
    <t>60 Seven Lakes Road</t>
  </si>
  <si>
    <t>820 Gates Road</t>
  </si>
  <si>
    <t>Fallentimber</t>
  </si>
  <si>
    <t>1475 Wetmore Road</t>
  </si>
  <si>
    <t>40371 Canadohta Lake Road</t>
  </si>
  <si>
    <t>Spartansburg</t>
  </si>
  <si>
    <t>1001 Pine Glen Road</t>
  </si>
  <si>
    <t>Karthaus</t>
  </si>
  <si>
    <t>8455 Tower Drive</t>
  </si>
  <si>
    <t>10438 US Highway 83</t>
  </si>
  <si>
    <t>Westhope</t>
  </si>
  <si>
    <t>1872 126th M Avenue NW</t>
  </si>
  <si>
    <t>2652 110th Avenue NW</t>
  </si>
  <si>
    <t>47.47.48.07N</t>
  </si>
  <si>
    <t>102.56.24.92W</t>
  </si>
  <si>
    <t>3030 Witzel Avenue</t>
  </si>
  <si>
    <t>609 4th Avenue NW</t>
  </si>
  <si>
    <t>47.48.15.91N</t>
  </si>
  <si>
    <t>103.17.29.35W</t>
  </si>
  <si>
    <t>6602 Dayton Liberty Road</t>
  </si>
  <si>
    <t>County Road 30 and Highway 85</t>
  </si>
  <si>
    <t>1208 11th Avenue SW</t>
  </si>
  <si>
    <t>3425 Highway 1806</t>
  </si>
  <si>
    <t>3648 83rd Avenue NE (Reeves Road)</t>
  </si>
  <si>
    <t>8552 179th Ave SE</t>
  </si>
  <si>
    <t>10515 68th Street NW</t>
  </si>
  <si>
    <t>1332 1/2 Clear Lake Road</t>
  </si>
  <si>
    <t>3713 122nd Avenue SW</t>
  </si>
  <si>
    <t>South Heart</t>
  </si>
  <si>
    <t>16130 Sentinel Butte Hill</t>
  </si>
  <si>
    <t>Sentinel Butte</t>
  </si>
  <si>
    <t>14620 153rd Street SE</t>
  </si>
  <si>
    <t>County Hwy 2, 90th Avenue NW</t>
  </si>
  <si>
    <t>8909 38th Street SW</t>
  </si>
  <si>
    <t>Richardton</t>
  </si>
  <si>
    <t>5232 W 151st S.</t>
  </si>
  <si>
    <t>Kiefer</t>
  </si>
  <si>
    <t>Pembina</t>
  </si>
  <si>
    <t>10867 43rd Street NW</t>
  </si>
  <si>
    <t>New Town</t>
  </si>
  <si>
    <t>Puryear</t>
  </si>
  <si>
    <t>3780 County Road 87</t>
  </si>
  <si>
    <t>New Salem</t>
  </si>
  <si>
    <t>810 NE Belfair Tahuya Road</t>
  </si>
  <si>
    <t>11695 62nd Street SW</t>
  </si>
  <si>
    <t>New England</t>
  </si>
  <si>
    <t>46.30.53.22N</t>
  </si>
  <si>
    <t>102.51.42.97W</t>
  </si>
  <si>
    <t>8033 Martin Way E</t>
  </si>
  <si>
    <t>6627 Highway 8</t>
  </si>
  <si>
    <t>Mott</t>
  </si>
  <si>
    <t>Pawnee</t>
  </si>
  <si>
    <t>227 Dry Creek Road</t>
  </si>
  <si>
    <t>Manor</t>
  </si>
  <si>
    <t>8696 84th Avenue SE</t>
  </si>
  <si>
    <t>Monango</t>
  </si>
  <si>
    <t>Dickey</t>
  </si>
  <si>
    <t>424 74th Street SE</t>
  </si>
  <si>
    <t>9225 Myers Road</t>
  </si>
  <si>
    <t>West Salem</t>
  </si>
  <si>
    <t>651 5th Avenue NEs</t>
  </si>
  <si>
    <t>24519 Buckhorn Drive</t>
  </si>
  <si>
    <t>1502 Highway 22</t>
  </si>
  <si>
    <t>47.11.49.1</t>
  </si>
  <si>
    <t>-102.46.35.8</t>
  </si>
  <si>
    <t>3215 Beulah Cuttino Road</t>
  </si>
  <si>
    <t>2512 Distribution Lane</t>
  </si>
  <si>
    <t>12309 16th Street SE</t>
  </si>
  <si>
    <t>Barnes</t>
  </si>
  <si>
    <t>Massilon</t>
  </si>
  <si>
    <t>740 Clifford Avenue</t>
  </si>
  <si>
    <t>1325 Mill Pond Road</t>
  </si>
  <si>
    <t>Dundas</t>
  </si>
  <si>
    <t>Lunenburg</t>
  </si>
  <si>
    <t>8990 5th Ave SW</t>
  </si>
  <si>
    <t>1878 Rocky Mill Road</t>
  </si>
  <si>
    <t>1800 Broad Avenue</t>
  </si>
  <si>
    <t>1236 N Central Avenue</t>
  </si>
  <si>
    <t>10093 Westwood Drive</t>
  </si>
  <si>
    <t>6770 Sterling Drive</t>
  </si>
  <si>
    <t>2661 Allentown Road</t>
  </si>
  <si>
    <t>379 113th Ave SW</t>
  </si>
  <si>
    <t>Killdeer</t>
  </si>
  <si>
    <t>19990 Bethel Baptist Road</t>
  </si>
  <si>
    <t>1221 15th Street SW</t>
  </si>
  <si>
    <t>990 Manchester Ave SW</t>
  </si>
  <si>
    <t>North Lawrence</t>
  </si>
  <si>
    <t>2549 Raber Road</t>
  </si>
  <si>
    <t>1781 East Summit Street</t>
  </si>
  <si>
    <t>8553 38th Street SE</t>
  </si>
  <si>
    <t>205 East Highway 12</t>
  </si>
  <si>
    <t>921 County Road 27</t>
  </si>
  <si>
    <t>530 44th Avenue NW</t>
  </si>
  <si>
    <t>47.29.24.07N</t>
  </si>
  <si>
    <t>101.28.56.55W</t>
  </si>
  <si>
    <t>500 Ellingson Road</t>
  </si>
  <si>
    <t>Harwood</t>
  </si>
  <si>
    <t>548 Highway 8</t>
  </si>
  <si>
    <t>3909 Williamsport Pike</t>
  </si>
  <si>
    <t>232 Highway 85</t>
  </si>
  <si>
    <t>Grassy Butte</t>
  </si>
  <si>
    <t>Near 640 South 34th Street</t>
  </si>
  <si>
    <t>11400 Socorro Road</t>
  </si>
  <si>
    <t>378 Carpenter Road</t>
  </si>
  <si>
    <t>1220 S 52nd Street</t>
  </si>
  <si>
    <t>3696 100 M Avenue SW</t>
  </si>
  <si>
    <t>3350 57th Street North</t>
  </si>
  <si>
    <t>856 Franklin St (US Route 7S)</t>
  </si>
  <si>
    <t>141 Spinster  Hill Road</t>
  </si>
  <si>
    <t>St. Johnsbury</t>
  </si>
  <si>
    <t>13294 Tower Rd</t>
  </si>
  <si>
    <t>Unionville</t>
  </si>
  <si>
    <t>365 5th Street S</t>
  </si>
  <si>
    <t>3255 43rd Street South</t>
  </si>
  <si>
    <t>41 East Villard Street</t>
  </si>
  <si>
    <t>46.52.45</t>
  </si>
  <si>
    <t>-102.47.01</t>
  </si>
  <si>
    <t>12406 SE 5th Street</t>
  </si>
  <si>
    <t>11038 46th Street SW</t>
  </si>
  <si>
    <t>1845 Empire Road</t>
  </si>
  <si>
    <t>32 48th Avenue SW</t>
  </si>
  <si>
    <t>2120 Sabine Pass Avenue</t>
  </si>
  <si>
    <t>1998 Highway 73 West</t>
  </si>
  <si>
    <t>701 N. Main Ave.</t>
  </si>
  <si>
    <t>6314 7th Avenue South</t>
  </si>
  <si>
    <t>5301 Highway 21SW</t>
  </si>
  <si>
    <t>8810 126th Ave SW</t>
  </si>
  <si>
    <t>1144 Missouri Avenue</t>
  </si>
  <si>
    <t>2039 N Kavaney Drive</t>
  </si>
  <si>
    <t>1009 Basin Avenue</t>
  </si>
  <si>
    <t>8201 Highway 10 (or County Highway 10)</t>
  </si>
  <si>
    <t>2060 Highway 49</t>
  </si>
  <si>
    <t>256 61st Avenue NW</t>
  </si>
  <si>
    <t>6143 Highway 200</t>
  </si>
  <si>
    <t>47.17.56N</t>
  </si>
  <si>
    <t>101.47.51W</t>
  </si>
  <si>
    <t>12889 16th Street SW</t>
  </si>
  <si>
    <t>3446 Highway 85 North</t>
  </si>
  <si>
    <t>411 County Road 27</t>
  </si>
  <si>
    <t>145 2nd Street NE</t>
  </si>
  <si>
    <t>2738 131st Avenue NW</t>
  </si>
  <si>
    <t>Arnegard</t>
  </si>
  <si>
    <t>6403 141st Avenue SW</t>
  </si>
  <si>
    <t>Amidon</t>
  </si>
  <si>
    <t>4448 US-85</t>
  </si>
  <si>
    <t>14293 28th Street NW</t>
  </si>
  <si>
    <t>47.49.10.96N</t>
  </si>
  <si>
    <t>103.38.18.59W</t>
  </si>
  <si>
    <t>3905 144th Ave NW</t>
  </si>
  <si>
    <t>4000-A  Van Slyke Road</t>
  </si>
  <si>
    <t>2083 Walker Valley Road NW</t>
  </si>
  <si>
    <t>237 County Road 652</t>
  </si>
  <si>
    <t>2378 Walker Road</t>
  </si>
  <si>
    <t>3275 Blair Road</t>
  </si>
  <si>
    <t>Weirgate</t>
  </si>
  <si>
    <t>12472 FM 692</t>
  </si>
  <si>
    <t>Burkeville</t>
  </si>
  <si>
    <t>13580 US Highway 96 N</t>
  </si>
  <si>
    <t>Brookeland</t>
  </si>
  <si>
    <t>Kirbyville</t>
  </si>
  <si>
    <t>Colmesneil</t>
  </si>
  <si>
    <t>1511 W Lamar Alexander Pkwy</t>
  </si>
  <si>
    <t>12999 State Highway 156</t>
  </si>
  <si>
    <t>Coldspring</t>
  </si>
  <si>
    <t>35.30.33.7N</t>
  </si>
  <si>
    <t>78.20.39.5W</t>
  </si>
  <si>
    <t>853 Botts Road</t>
  </si>
  <si>
    <t>229 Frady Street</t>
  </si>
  <si>
    <t>Rutherfordton</t>
  </si>
  <si>
    <t>1528-U Lane Road</t>
  </si>
  <si>
    <t>2642 Salt Springs Road</t>
  </si>
  <si>
    <t>3681 Ridge Road</t>
  </si>
  <si>
    <t>600 Reno Street</t>
  </si>
  <si>
    <t>10100 Sherman Road</t>
  </si>
  <si>
    <t>5230 Gaffin Road SE</t>
  </si>
  <si>
    <t>3653 Silverton Rd NE</t>
  </si>
  <si>
    <t>757 W Locust Street</t>
  </si>
  <si>
    <t>Avonmore</t>
  </si>
  <si>
    <t>1334 Greensburg Pike</t>
  </si>
  <si>
    <t>West Newton</t>
  </si>
  <si>
    <t>500 Railroad Street</t>
  </si>
  <si>
    <t>Ruffs Dale</t>
  </si>
  <si>
    <t>101 North Garden Street</t>
  </si>
  <si>
    <t>563 Hastings Hills Road</t>
  </si>
  <si>
    <t>36.06.40.20N</t>
  </si>
  <si>
    <t>80.06.58.00W</t>
  </si>
  <si>
    <t>1100 Redding Drive</t>
  </si>
  <si>
    <t>5717 Inman Road</t>
  </si>
  <si>
    <t>312 Indian Trail</t>
  </si>
  <si>
    <t>1653 McArthur Road</t>
  </si>
  <si>
    <t>3446 Waccamaw Boulevard</t>
  </si>
  <si>
    <t>710 Bladen Union Church Road</t>
  </si>
  <si>
    <t>1060 Scott Road</t>
  </si>
  <si>
    <t>1878 East Nine Mile Road</t>
  </si>
  <si>
    <t>Sandston</t>
  </si>
  <si>
    <t>1404 NC32 N</t>
  </si>
  <si>
    <t>Corapeake</t>
  </si>
  <si>
    <t>406 Upper French Creek Road</t>
  </si>
  <si>
    <t>6501 Weston Parkway</t>
  </si>
  <si>
    <t>35.49.39.0N</t>
  </si>
  <si>
    <t>78.47.21.0W</t>
  </si>
  <si>
    <t>Martines Road and Clinton Street</t>
  </si>
  <si>
    <t>Camp Lejeune</t>
  </si>
  <si>
    <t>34.34.6.2N</t>
  </si>
  <si>
    <t>77.16.28.0W</t>
  </si>
  <si>
    <t>Gonzalez Boulevard and Conner Street</t>
  </si>
  <si>
    <t>35.12.25.37N</t>
  </si>
  <si>
    <t>79.09.12.6W</t>
  </si>
  <si>
    <t>Blowing Rock</t>
  </si>
  <si>
    <t>6708 Pound Road</t>
  </si>
  <si>
    <t>43.14.31.77</t>
  </si>
  <si>
    <t>-77.10.28.22</t>
  </si>
  <si>
    <t>2863 Adam Street</t>
  </si>
  <si>
    <t>West Turin</t>
  </si>
  <si>
    <t>800 Davidson Drive</t>
  </si>
  <si>
    <t>135 Ranger Road</t>
  </si>
  <si>
    <t>6231 Strops Road</t>
  </si>
  <si>
    <t>43.58.33.4</t>
  </si>
  <si>
    <t>-75.52.40.1</t>
  </si>
  <si>
    <t>22008 Salmon Run Mall Road</t>
  </si>
  <si>
    <t>43359.03.50</t>
  </si>
  <si>
    <t>-75.56.52.30</t>
  </si>
  <si>
    <t>143 Irish Settlement Road</t>
  </si>
  <si>
    <t>Waddington</t>
  </si>
  <si>
    <t>10611 Husler Road</t>
  </si>
  <si>
    <t>5581 Houseville Gulf Road</t>
  </si>
  <si>
    <t>Turin</t>
  </si>
  <si>
    <t>43.41.07.5</t>
  </si>
  <si>
    <t>-75.27.51.9</t>
  </si>
  <si>
    <t>225 Jordan Road</t>
  </si>
  <si>
    <t>10 Ross Tech Way</t>
  </si>
  <si>
    <t>176 East Molloy Road MOLLOY RD</t>
  </si>
  <si>
    <t>Highway 20 &amp; MP 174</t>
  </si>
  <si>
    <t>Drewesy</t>
  </si>
  <si>
    <t>16 Gadbois Drive (Off SR-22)</t>
  </si>
  <si>
    <t>Schuyler Falls</t>
  </si>
  <si>
    <t>2401 East Hancock</t>
  </si>
  <si>
    <t>13757 South Redwood Road</t>
  </si>
  <si>
    <t>1720 21ST Ave SE</t>
  </si>
  <si>
    <t>1505 2nd Avenue SW</t>
  </si>
  <si>
    <t>15101 South Minuteman Drive</t>
  </si>
  <si>
    <t>325 West 11000 South</t>
  </si>
  <si>
    <t>1347 US Route 9</t>
  </si>
  <si>
    <t>Schroon Lake</t>
  </si>
  <si>
    <t>13268 Savanna-Spring Lake Road</t>
  </si>
  <si>
    <t>118 Lake George Rd</t>
  </si>
  <si>
    <t>24256 Bokoshe Mtn</t>
  </si>
  <si>
    <t>Bokoshe</t>
  </si>
  <si>
    <t>124 Academy Street</t>
  </si>
  <si>
    <t>Rouses Point</t>
  </si>
  <si>
    <t>12014 County Route 97</t>
  </si>
  <si>
    <t>Rodman</t>
  </si>
  <si>
    <t>707 Gillett Road</t>
  </si>
  <si>
    <t>1919 2md Street SE</t>
  </si>
  <si>
    <t>300 Old Red Trail NW</t>
  </si>
  <si>
    <t>Moshannon</t>
  </si>
  <si>
    <t>1010 Bliss Hill Road</t>
  </si>
  <si>
    <t>817 Humphreys Corner Road</t>
  </si>
  <si>
    <t>Columbus Township</t>
  </si>
  <si>
    <t>4221 Tidioute Enterprise Road</t>
  </si>
  <si>
    <t>3612 McCauley Hill Road</t>
  </si>
  <si>
    <t>530 Ridge Road</t>
  </si>
  <si>
    <t>2627 1/5  Allen-Genoa Road</t>
  </si>
  <si>
    <t>3524 East Freeway # B</t>
  </si>
  <si>
    <t>3121 County Road 1022</t>
  </si>
  <si>
    <t>Hydro</t>
  </si>
  <si>
    <t>12041 Old Town Main Street</t>
  </si>
  <si>
    <t>Dibble</t>
  </si>
  <si>
    <t>21198 E 1080 Road</t>
  </si>
  <si>
    <t>Foss</t>
  </si>
  <si>
    <t>Washita</t>
  </si>
  <si>
    <t>Pine Creek Road</t>
  </si>
  <si>
    <t>8095 N Red Rock Road</t>
  </si>
  <si>
    <t>45375 Old Highway 9</t>
  </si>
  <si>
    <t>590 Battle  Hill Road</t>
  </si>
  <si>
    <t>7453 Wildcat Road</t>
  </si>
  <si>
    <t>Port Leyden</t>
  </si>
  <si>
    <t>1233 Hudlow Road</t>
  </si>
  <si>
    <t>316 Cornelia Street</t>
  </si>
  <si>
    <t>1889 State Route 72</t>
  </si>
  <si>
    <t>Parishville</t>
  </si>
  <si>
    <t>625 Parmenter Drive</t>
  </si>
  <si>
    <t>2518 Hillsboro Road</t>
  </si>
  <si>
    <t>223348 US Route 11</t>
  </si>
  <si>
    <t>Pamelia</t>
  </si>
  <si>
    <t>174 Arnold-Wagner Rd</t>
  </si>
  <si>
    <t>5 Blue Heron Terrace</t>
  </si>
  <si>
    <t>43.10.48.15</t>
  </si>
  <si>
    <t>-73.39.48.83</t>
  </si>
  <si>
    <t>5986 State Route 8</t>
  </si>
  <si>
    <t>209 The Ninety Road</t>
  </si>
  <si>
    <t>Morrisonville</t>
  </si>
  <si>
    <t>44.46.29.4N</t>
  </si>
  <si>
    <t>73.36.52.2W</t>
  </si>
  <si>
    <t>Hwy 23</t>
  </si>
  <si>
    <t>13935 16th Street NW</t>
  </si>
  <si>
    <t>66 County Route 31</t>
  </si>
  <si>
    <t>Madrid</t>
  </si>
  <si>
    <t>7951 Limekiln Road</t>
  </si>
  <si>
    <t>9064 State Route 812</t>
  </si>
  <si>
    <t>7832 Number Three Road</t>
  </si>
  <si>
    <t>4120 21st Street SE</t>
  </si>
  <si>
    <t>2005 Burdick Expressway</t>
  </si>
  <si>
    <t>2422 NYS Route 177</t>
  </si>
  <si>
    <t>2325 32nd Avenue South</t>
  </si>
  <si>
    <t>5492 144th Ave NE</t>
  </si>
  <si>
    <t>Forest River</t>
  </si>
  <si>
    <t>Elk Point</t>
  </si>
  <si>
    <t>525 Pavement Road</t>
  </si>
  <si>
    <t>67 Sugarworks Way</t>
  </si>
  <si>
    <t>371 State Route 149</t>
  </si>
  <si>
    <t>43.22.40.82</t>
  </si>
  <si>
    <t>-73.39.53.37</t>
  </si>
  <si>
    <t>2785 State Highway 67</t>
  </si>
  <si>
    <t>9848 NW 10th Street</t>
  </si>
  <si>
    <t>230 122nd Street NE</t>
  </si>
  <si>
    <t>503 Meadows Hill Rd</t>
  </si>
  <si>
    <t>O'Neil Ave / Johnson Ave.</t>
  </si>
  <si>
    <t>1504 Hanshaw Road</t>
  </si>
  <si>
    <t>2511 17th Ave S</t>
  </si>
  <si>
    <t>386 Fordham Road</t>
  </si>
  <si>
    <t>Hermon</t>
  </si>
  <si>
    <t>14401 S Pennsylvania Avenue, Bldg. 1</t>
  </si>
  <si>
    <t>29019 N. 3980 Road</t>
  </si>
  <si>
    <t>8801 NW Expressway</t>
  </si>
  <si>
    <t>Okarche</t>
  </si>
  <si>
    <t>1484 Calkins Road</t>
  </si>
  <si>
    <t>43.04.10.67</t>
  </si>
  <si>
    <t>-77.34.36.22</t>
  </si>
  <si>
    <t>Stealth Bell Tower</t>
  </si>
  <si>
    <t>7519 Stoney Creek Rd, CR 152</t>
  </si>
  <si>
    <t>43.49.38.5N</t>
  </si>
  <si>
    <t>76.13.20.2W</t>
  </si>
  <si>
    <t>67 Rose Road</t>
  </si>
  <si>
    <t>Gooseberry Road</t>
  </si>
  <si>
    <t>Ione</t>
  </si>
  <si>
    <t>3266 Fincher Road</t>
  </si>
  <si>
    <t>2501 William D. Tate Avenue</t>
  </si>
  <si>
    <t>Hutchins</t>
  </si>
  <si>
    <t>11455 Newkirk Street</t>
  </si>
  <si>
    <t>Whiley Avenue</t>
  </si>
  <si>
    <t>925 State Highway 812</t>
  </si>
  <si>
    <t>Blanchard</t>
  </si>
  <si>
    <t>4871 102nd Street SE</t>
  </si>
  <si>
    <t>1479 Route 39 WRLS Rd. ESN 481</t>
  </si>
  <si>
    <t>157 Cricket Hill Drive</t>
  </si>
  <si>
    <t>316 Oak Point Road</t>
  </si>
  <si>
    <t>5825 Heimberger Lane NW</t>
  </si>
  <si>
    <t>437 Progress Road</t>
  </si>
  <si>
    <t>43.02.35.48</t>
  </si>
  <si>
    <t>-74.17.45.38</t>
  </si>
  <si>
    <t>VT001 Tank Trail</t>
  </si>
  <si>
    <t>Fort Drum Army Base</t>
  </si>
  <si>
    <t>44.03.11.9</t>
  </si>
  <si>
    <t>-75.43.46.7</t>
  </si>
  <si>
    <t>Carter Rd 26809 Beckwith Road</t>
  </si>
  <si>
    <t>Evan Mills</t>
  </si>
  <si>
    <t>4224 Pottsville Pike</t>
  </si>
  <si>
    <t>4178 NYS Route 193 R2</t>
  </si>
  <si>
    <t>Ellisburg</t>
  </si>
  <si>
    <t>8791 FM 2186</t>
  </si>
  <si>
    <t>10881 Nash Road</t>
  </si>
  <si>
    <t>518 Tacey Road</t>
  </si>
  <si>
    <t>Ellenburg Center</t>
  </si>
  <si>
    <t>11246 State Route 812</t>
  </si>
  <si>
    <t>Croghan</t>
  </si>
  <si>
    <t>1602 East 18th Street</t>
  </si>
  <si>
    <t>7336 Tidd Road</t>
  </si>
  <si>
    <t>1720 Hayes Rd</t>
  </si>
  <si>
    <t>Copenhagen</t>
  </si>
  <si>
    <t>8707 Old State Road</t>
  </si>
  <si>
    <t>91355 Highway 101</t>
  </si>
  <si>
    <t>14245 Collins Center-Zoar Road</t>
  </si>
  <si>
    <t>18588 Robinson Road</t>
  </si>
  <si>
    <t>40.38.30.0</t>
  </si>
  <si>
    <t>-78.31.01.7</t>
  </si>
  <si>
    <t>35.10.36.6</t>
  </si>
  <si>
    <t>-113.39.59.8</t>
  </si>
  <si>
    <t>14 miles SW of Seligman</t>
  </si>
  <si>
    <t>35.12.56.02</t>
  </si>
  <si>
    <t>31.33.04.79</t>
  </si>
  <si>
    <t>-110.16.36.9</t>
  </si>
  <si>
    <t>32.10.36.2</t>
  </si>
  <si>
    <t>-111.07.49.2</t>
  </si>
  <si>
    <t>Sec 20 T23N R6W</t>
  </si>
  <si>
    <t>-112.56.48.8</t>
  </si>
  <si>
    <t>-113.06.06.69</t>
  </si>
  <si>
    <t>21938 Thunderbird Road</t>
  </si>
  <si>
    <t>34.31.49.44</t>
  </si>
  <si>
    <t>-117.11.06.38</t>
  </si>
  <si>
    <t>5701 Outlets at Tejon Ranch Parkway</t>
  </si>
  <si>
    <t>Arvin</t>
  </si>
  <si>
    <t>17000 Longfellow Road</t>
  </si>
  <si>
    <t>Big Oak Flat</t>
  </si>
  <si>
    <t>Tuolumne</t>
  </si>
  <si>
    <t>37.49.55.77</t>
  </si>
  <si>
    <t>-120.16.09.55</t>
  </si>
  <si>
    <t>7630 West Hwy 246</t>
  </si>
  <si>
    <t>Buellton</t>
  </si>
  <si>
    <t>34.37.22.42</t>
  </si>
  <si>
    <t>-120.16.03.90</t>
  </si>
  <si>
    <t>2400 Broad Street</t>
  </si>
  <si>
    <t>33.48.29.09</t>
  </si>
  <si>
    <t>-118.15.42.3</t>
  </si>
  <si>
    <t>41200 Lilley Mountain Drive</t>
  </si>
  <si>
    <t>Coarsegold</t>
  </si>
  <si>
    <t>Madera</t>
  </si>
  <si>
    <t>37.10.58.08</t>
  </si>
  <si>
    <t>-119.47.27.96</t>
  </si>
  <si>
    <t>Dunsmuir</t>
  </si>
  <si>
    <t>Siskiyou</t>
  </si>
  <si>
    <t>310 A Street</t>
  </si>
  <si>
    <t>34.23.55.9</t>
  </si>
  <si>
    <t>-118.55.04.2</t>
  </si>
  <si>
    <t>20960 Elderberry Way</t>
  </si>
  <si>
    <t>37.51.35.03</t>
  </si>
  <si>
    <t>-120.10.36.59</t>
  </si>
  <si>
    <t>12121 Malamedia Road</t>
  </si>
  <si>
    <t>Havasu</t>
  </si>
  <si>
    <t>34.28.41.99</t>
  </si>
  <si>
    <t>-114.24.5979</t>
  </si>
  <si>
    <t>4050.5 Orchard Hills Drive</t>
  </si>
  <si>
    <t>33.44.24.24</t>
  </si>
  <si>
    <t>-117.45.04.51</t>
  </si>
  <si>
    <t>33.41.26.95</t>
  </si>
  <si>
    <t>-117.42.49.58</t>
  </si>
  <si>
    <t>100 Cahto Drive</t>
  </si>
  <si>
    <t>Laytonville-Leggett</t>
  </si>
  <si>
    <t>39.41.12.15</t>
  </si>
  <si>
    <t>-123.34.46.02</t>
  </si>
  <si>
    <t>7331 Pearblossom Highway</t>
  </si>
  <si>
    <t>Littlerock</t>
  </si>
  <si>
    <t>415 N. Mission Road</t>
  </si>
  <si>
    <t>34.03.11.0</t>
  </si>
  <si>
    <t>-118.13.37.3</t>
  </si>
  <si>
    <t>512 Santa Angela Lane</t>
  </si>
  <si>
    <t>Montecito</t>
  </si>
  <si>
    <t>34.26.15.6</t>
  </si>
  <si>
    <t>-119.38.02.8</t>
  </si>
  <si>
    <t>Brandy Creek &amp; Shasta Bally Road</t>
  </si>
  <si>
    <t>1800 Mount Pierce Lookout Road</t>
  </si>
  <si>
    <t>Scotia</t>
  </si>
  <si>
    <t>40.25.12.30</t>
  </si>
  <si>
    <t>-124.05.01.90</t>
  </si>
  <si>
    <t>333 Quarry Road</t>
  </si>
  <si>
    <t>395 Round Hill Road</t>
  </si>
  <si>
    <t>33.42.11.8</t>
  </si>
  <si>
    <t>-84.24.00.0</t>
  </si>
  <si>
    <t>Koontenai</t>
  </si>
  <si>
    <t>47.44.34.92</t>
  </si>
  <si>
    <t>-116.48.33.41</t>
  </si>
  <si>
    <t>42.26.57.70</t>
  </si>
  <si>
    <t>-84.47.31.00</t>
  </si>
  <si>
    <t>1768-1776 Route 565</t>
  </si>
  <si>
    <t>29.31.48.6N</t>
  </si>
  <si>
    <t>98.34.35.69W</t>
  </si>
  <si>
    <t>Mansface Mountain</t>
  </si>
  <si>
    <t>41.30.49.459</t>
  </si>
  <si>
    <t>-109.28.50.9201</t>
  </si>
  <si>
    <t xml:space="preserve">8623 West 3000 South </t>
  </si>
  <si>
    <t>Magna</t>
  </si>
  <si>
    <t>40.42.18.66</t>
  </si>
  <si>
    <t>-112.06.04.47</t>
  </si>
  <si>
    <t>2600 Sunny Slope Road</t>
  </si>
  <si>
    <t>42.59.45.9</t>
  </si>
  <si>
    <t>88.05.14.0</t>
  </si>
  <si>
    <t>44.33.55.32</t>
  </si>
  <si>
    <t>44.22.51.78</t>
  </si>
  <si>
    <t>-110.32.46.86</t>
  </si>
  <si>
    <t>9810 La Prada Drive</t>
  </si>
  <si>
    <t>2 Kiehner Road</t>
  </si>
  <si>
    <t>Schuylkill Haven</t>
  </si>
  <si>
    <t>275 Swamp Road</t>
  </si>
  <si>
    <t>Newtown</t>
  </si>
  <si>
    <t>40.14.20.5</t>
  </si>
  <si>
    <t>-74.58.01.9</t>
  </si>
  <si>
    <t>Top of East Peak, Summit East State Route 906</t>
  </si>
  <si>
    <t>Snoqualmie Pass</t>
  </si>
  <si>
    <t>5400 Tower One Court</t>
  </si>
  <si>
    <t>37.27.38.9.</t>
  </si>
  <si>
    <t>77.29.52.4.</t>
  </si>
  <si>
    <t>1519 Harless Ave</t>
  </si>
  <si>
    <t>10624 Dumfries Road</t>
  </si>
  <si>
    <t>38.43.31.7</t>
  </si>
  <si>
    <t>-77.28.18.8</t>
  </si>
  <si>
    <t>81 State Highway 420</t>
  </si>
  <si>
    <t>Stockholm</t>
  </si>
  <si>
    <t>44.46.41.1</t>
  </si>
  <si>
    <t>-74.46.46.3</t>
  </si>
  <si>
    <t>Renville</t>
  </si>
  <si>
    <t>17951 Black Butte Lane</t>
  </si>
  <si>
    <t>Fossil</t>
  </si>
  <si>
    <t>Wheeler</t>
  </si>
  <si>
    <t>45.00.41.19</t>
  </si>
  <si>
    <t>-120.10.41.3</t>
  </si>
  <si>
    <t>San Juan Capistrano</t>
  </si>
  <si>
    <t>Santa Clarita</t>
  </si>
  <si>
    <t>Tustin</t>
  </si>
  <si>
    <t>Highlands Ranch</t>
  </si>
  <si>
    <t>Boston</t>
  </si>
  <si>
    <t>Marlborough</t>
  </si>
  <si>
    <t>Detroit</t>
  </si>
  <si>
    <t>Cranford</t>
  </si>
  <si>
    <t>Pittsburg</t>
  </si>
  <si>
    <t>34.2.18.63</t>
  </si>
  <si>
    <t>85.36.31.02</t>
  </si>
  <si>
    <t>34561 State Hwy 225 North</t>
  </si>
  <si>
    <t>Spanish Fort</t>
  </si>
  <si>
    <t>30.43.49N</t>
  </si>
  <si>
    <t>87.54.1.8W</t>
  </si>
  <si>
    <t>1825 North 107th Avenue</t>
  </si>
  <si>
    <t>33.28.02.4</t>
  </si>
  <si>
    <t>112.17.24.6</t>
  </si>
  <si>
    <t>35.15.48.9</t>
  </si>
  <si>
    <t>-111.58.34.8</t>
  </si>
  <si>
    <t>35.12.07.0</t>
  </si>
  <si>
    <t>-113.54.46.1</t>
  </si>
  <si>
    <t>1868 N. Power Road</t>
  </si>
  <si>
    <t>33.27.03.37</t>
  </si>
  <si>
    <t>-111.41.07.73</t>
  </si>
  <si>
    <t>245 West Fern Street</t>
  </si>
  <si>
    <t>35.21.24.09</t>
  </si>
  <si>
    <t>near 4441 Cloud Avenue</t>
  </si>
  <si>
    <t xml:space="preserve"> La Crescenta</t>
  </si>
  <si>
    <t>1804 North National Street</t>
  </si>
  <si>
    <t>35.51.40.7</t>
  </si>
  <si>
    <t>117.55.02.1</t>
  </si>
  <si>
    <t>3112 Hosking Avenue</t>
  </si>
  <si>
    <t>35.16.57.0</t>
  </si>
  <si>
    <t>-119.02.16.1</t>
  </si>
  <si>
    <t>9939 Belmont Street</t>
  </si>
  <si>
    <t>Bellflower</t>
  </si>
  <si>
    <t>10974 Cedar Avenue</t>
  </si>
  <si>
    <t>34.03.16.8</t>
  </si>
  <si>
    <t>-117.23.47.2</t>
  </si>
  <si>
    <t>8350 Los Coyotes Dr</t>
  </si>
  <si>
    <t>33°53'40.9"N</t>
  </si>
  <si>
    <t>117°59'17.1"W</t>
  </si>
  <si>
    <t>32.41.38.8</t>
  </si>
  <si>
    <t>115.27.23.0</t>
  </si>
  <si>
    <t>10800 Torre Ave</t>
  </si>
  <si>
    <t>Cupertino</t>
  </si>
  <si>
    <t>34551 Puerto Place</t>
  </si>
  <si>
    <t>Dana Point</t>
  </si>
  <si>
    <t>33.24.43.2</t>
  </si>
  <si>
    <t>117.41.24.5</t>
  </si>
  <si>
    <t>7333 Humboldt Hill Road</t>
  </si>
  <si>
    <t>Eureka</t>
  </si>
  <si>
    <t>40.42.52.5</t>
  </si>
  <si>
    <t>124.12.05.8</t>
  </si>
  <si>
    <t>204 Palladio Parkway</t>
  </si>
  <si>
    <t>3555 South Willow Avenue #101</t>
  </si>
  <si>
    <t>36.41.06.5</t>
  </si>
  <si>
    <t>-119.43.40.2</t>
  </si>
  <si>
    <t>12042 Brookhurst Street</t>
  </si>
  <si>
    <t>142 Olympia Park Road</t>
  </si>
  <si>
    <t>6591 Irvine Center Drive</t>
  </si>
  <si>
    <t>33.40.08.9</t>
  </si>
  <si>
    <t>117.45.42.8</t>
  </si>
  <si>
    <t>Mono Eucalyptus</t>
  </si>
  <si>
    <t>Encore Road</t>
  </si>
  <si>
    <t>33.42.50.11</t>
  </si>
  <si>
    <t>-117.44.48.19</t>
  </si>
  <si>
    <t>100 Stonecliff Aisle</t>
  </si>
  <si>
    <t>33.38.29.6</t>
  </si>
  <si>
    <t>-177.48.15.1</t>
  </si>
  <si>
    <t>Portola Parkway &amp; 241 Toll Road</t>
  </si>
  <si>
    <t>1599 Cypress Street</t>
  </si>
  <si>
    <t>Irwindale</t>
  </si>
  <si>
    <t>15598 Leoney Lane</t>
  </si>
  <si>
    <t>Jamul</t>
  </si>
  <si>
    <t>32.43.29.86</t>
  </si>
  <si>
    <t>-116.49.16.04</t>
  </si>
  <si>
    <t>Staheli Drive</t>
  </si>
  <si>
    <t>Kelseyville</t>
  </si>
  <si>
    <t>1010 E. Avenue J</t>
  </si>
  <si>
    <t>34.41.16.7</t>
  </si>
  <si>
    <t>118.06.42.9</t>
  </si>
  <si>
    <t>43854 ½ 30th St</t>
  </si>
  <si>
    <t>34°40'41.7"N</t>
  </si>
  <si>
    <t>118°04'37.6"W</t>
  </si>
  <si>
    <t>416 North 8th Street</t>
  </si>
  <si>
    <t>Lompoc</t>
  </si>
  <si>
    <t>34.38.41.6</t>
  </si>
  <si>
    <t>120.26.17.8</t>
  </si>
  <si>
    <t>5680 Towne Avenue</t>
  </si>
  <si>
    <t>1071 South La Brea Avenue</t>
  </si>
  <si>
    <t>34.03.20.09</t>
  </si>
  <si>
    <t>-118.20.41.6</t>
  </si>
  <si>
    <t>2320 West Slauson Avenue</t>
  </si>
  <si>
    <t>4385 Hitch Boulevard</t>
  </si>
  <si>
    <t>Moorpark</t>
  </si>
  <si>
    <t>34°15'48.5"N</t>
  </si>
  <si>
    <t>118°56'22.8"W</t>
  </si>
  <si>
    <t>23190 Hemlock Avenue</t>
  </si>
  <si>
    <t>33.56.33.8</t>
  </si>
  <si>
    <t>-117.15.29.5</t>
  </si>
  <si>
    <t>33.34.49.1</t>
  </si>
  <si>
    <t>-117.10.33.0</t>
  </si>
  <si>
    <t>2035 River Road</t>
  </si>
  <si>
    <t>Norco</t>
  </si>
  <si>
    <t>33.54.34.1</t>
  </si>
  <si>
    <t>117.34.55.1</t>
  </si>
  <si>
    <t>34.01.04.9</t>
  </si>
  <si>
    <t>-117.36.41.4</t>
  </si>
  <si>
    <t>330 South Main Street</t>
  </si>
  <si>
    <t>3907 Club Rancho Drive</t>
  </si>
  <si>
    <t>34.37.07.6</t>
  </si>
  <si>
    <t>-118.12.00.4</t>
  </si>
  <si>
    <t>Panorama City</t>
  </si>
  <si>
    <t>400 West Colorado Boulevard</t>
  </si>
  <si>
    <t>34.08.42.9</t>
  </si>
  <si>
    <t>118.09.30.8</t>
  </si>
  <si>
    <t>933 South Raymond Avenue</t>
  </si>
  <si>
    <t>21600 Philo Greenwood Road</t>
  </si>
  <si>
    <t>Philo</t>
  </si>
  <si>
    <t>39.4.43.83</t>
  </si>
  <si>
    <t>123.30.59.57</t>
  </si>
  <si>
    <t>Bowerman Ridge</t>
  </si>
  <si>
    <t>3008 X Street</t>
  </si>
  <si>
    <t>38.32.02.1</t>
  </si>
  <si>
    <t>-121.28.25.2</t>
  </si>
  <si>
    <t>414 West Market Street</t>
  </si>
  <si>
    <t>36.40.56.24</t>
  </si>
  <si>
    <t>-121.39.55.33</t>
  </si>
  <si>
    <t>10940 East Ocean Air Drive</t>
  </si>
  <si>
    <t>1450 Battery Caulfield Road</t>
  </si>
  <si>
    <t>37.47.33.82</t>
  </si>
  <si>
    <t>-122.28.27.57</t>
  </si>
  <si>
    <t>San Lorenzo</t>
  </si>
  <si>
    <t>37.41.16.9008</t>
  </si>
  <si>
    <t>-122.07.26.7708</t>
  </si>
  <si>
    <t>6600 Cathedral Oaks</t>
  </si>
  <si>
    <t>34.26.57.14</t>
  </si>
  <si>
    <t>3510 Black Road</t>
  </si>
  <si>
    <t>Santa Maria</t>
  </si>
  <si>
    <t>North Benwiley Avenue</t>
  </si>
  <si>
    <t>5550 US-101</t>
  </si>
  <si>
    <t>3466 Ponderosa Road</t>
  </si>
  <si>
    <t>Shingle Springs</t>
  </si>
  <si>
    <t>38.40.24.82</t>
  </si>
  <si>
    <t>-120.56.06.21</t>
  </si>
  <si>
    <t>6268 Foothill Boulevard</t>
  </si>
  <si>
    <t>Tujunga</t>
  </si>
  <si>
    <t>900 East Foothill Blvd</t>
  </si>
  <si>
    <t>1251 West 24th Street</t>
  </si>
  <si>
    <t>900 Shastine Drive</t>
  </si>
  <si>
    <t>Weed</t>
  </si>
  <si>
    <t>West Hills</t>
  </si>
  <si>
    <t>34.12.26.8</t>
  </si>
  <si>
    <t>-118.37.25.3</t>
  </si>
  <si>
    <t>3120 Duluth Street</t>
  </si>
  <si>
    <t>West Sacramento</t>
  </si>
  <si>
    <t>Yolo</t>
  </si>
  <si>
    <t>38.35.05.9</t>
  </si>
  <si>
    <t>-121.33.12.1</t>
  </si>
  <si>
    <t>9013 Tenaya Way</t>
  </si>
  <si>
    <t>Yosemite Valley</t>
  </si>
  <si>
    <t>Mariposa</t>
  </si>
  <si>
    <t>37.45.2.7</t>
  </si>
  <si>
    <t>119.35.16.7</t>
  </si>
  <si>
    <t>Yreka</t>
  </si>
  <si>
    <t>39.44.55.58</t>
  </si>
  <si>
    <t>104.49.29.54</t>
  </si>
  <si>
    <t>Commerce City</t>
  </si>
  <si>
    <t xml:space="preserve">7140 East 54th Place </t>
  </si>
  <si>
    <t>39.47.42.2</t>
  </si>
  <si>
    <t>104.54.20.09</t>
  </si>
  <si>
    <t>51 Grape Street</t>
  </si>
  <si>
    <t>39.42.59.13</t>
  </si>
  <si>
    <t>-104.55.29.89</t>
  </si>
  <si>
    <t>10015 East Hampden Avenue</t>
  </si>
  <si>
    <t>20801 Hwy 6</t>
  </si>
  <si>
    <t>40.07.06.11</t>
  </si>
  <si>
    <t>-106.23.29.71</t>
  </si>
  <si>
    <t>37.58.00.7</t>
  </si>
  <si>
    <t>-103.34.35.3</t>
  </si>
  <si>
    <t>38.09.58.1</t>
  </si>
  <si>
    <t>-102.37.52.2</t>
  </si>
  <si>
    <t>37.59.51.0</t>
  </si>
  <si>
    <t>-103.09.19.0</t>
  </si>
  <si>
    <t>Gold Drive</t>
  </si>
  <si>
    <t>Pueblo West</t>
  </si>
  <si>
    <t xml:space="preserve">209 East Main Street </t>
  </si>
  <si>
    <t>40°05'14.8"N</t>
  </si>
  <si>
    <t>108°48'08.8"W</t>
  </si>
  <si>
    <t>723 Leetes Island Road</t>
  </si>
  <si>
    <t>Branford</t>
  </si>
  <si>
    <t>Hamden</t>
  </si>
  <si>
    <t>50 Danbury Road</t>
  </si>
  <si>
    <t>41.51.59.9</t>
  </si>
  <si>
    <t>72.40.29.2</t>
  </si>
  <si>
    <t>4971 Summit Bridge Road</t>
  </si>
  <si>
    <t>39.28.57.29</t>
  </si>
  <si>
    <t>-75.43.01.29</t>
  </si>
  <si>
    <t>6900 Tropical Lane</t>
  </si>
  <si>
    <t>Bokeelia</t>
  </si>
  <si>
    <t>26° 41' 24.89" N</t>
  </si>
  <si>
    <t>82° 8' 13.8" W</t>
  </si>
  <si>
    <t>18801 Three Oaks Parkway</t>
  </si>
  <si>
    <t>Fort Meyers</t>
  </si>
  <si>
    <t>40001 State Road 9336</t>
  </si>
  <si>
    <t>25.23.26.59</t>
  </si>
  <si>
    <t>-80.40.53.75</t>
  </si>
  <si>
    <t>Lady Lake</t>
  </si>
  <si>
    <t>28° 55' 14.91" N</t>
  </si>
  <si>
    <t>81° 52' 32.92" W</t>
  </si>
  <si>
    <t>2090 Bartow Road</t>
  </si>
  <si>
    <t>1671 Kennedy Space Center Bldg M6</t>
  </si>
  <si>
    <t>Merritt Island</t>
  </si>
  <si>
    <t>28° 30' 20.67" N</t>
  </si>
  <si>
    <t>80° 40' 21.52" W</t>
  </si>
  <si>
    <t>20 Seacroft Drive</t>
  </si>
  <si>
    <t>Santa Rosa Beach</t>
  </si>
  <si>
    <t>6912 Williams Road</t>
  </si>
  <si>
    <t>Seffner</t>
  </si>
  <si>
    <t>34.51.11.3</t>
  </si>
  <si>
    <t>-84.03.31.7</t>
  </si>
  <si>
    <t>418 14th Street</t>
  </si>
  <si>
    <t>32.28.19.3</t>
  </si>
  <si>
    <t>-84.59.11.8</t>
  </si>
  <si>
    <t>2101 Louie Veal Road</t>
  </si>
  <si>
    <t>Captain Cook</t>
  </si>
  <si>
    <t>19° 18' 26.66" N</t>
  </si>
  <si>
    <t>155° 52' 27.2" W</t>
  </si>
  <si>
    <t>Packer John Mountain</t>
  </si>
  <si>
    <t>Banks</t>
  </si>
  <si>
    <t>44.12.03.859</t>
  </si>
  <si>
    <t>-116.04.00.399</t>
  </si>
  <si>
    <t xml:space="preserve">Caldwell </t>
  </si>
  <si>
    <t xml:space="preserve">43.37.35.2 </t>
  </si>
  <si>
    <t>116.37.47.8</t>
  </si>
  <si>
    <t>574 North Park Lane</t>
  </si>
  <si>
    <t xml:space="preserve">Ada </t>
  </si>
  <si>
    <t>43.42.09.55</t>
  </si>
  <si>
    <t>116.24.02.9</t>
  </si>
  <si>
    <t>42.33.31.7N</t>
  </si>
  <si>
    <t>114.05.52.8W</t>
  </si>
  <si>
    <t>270 State State Highway 46</t>
  </si>
  <si>
    <t>42.48.17.6N</t>
  </si>
  <si>
    <t>114.41.52.8W</t>
  </si>
  <si>
    <t>40.27.38.04</t>
  </si>
  <si>
    <t>-90.37.5844</t>
  </si>
  <si>
    <t>2655 Knox Road</t>
  </si>
  <si>
    <t>1115 Highway 59</t>
  </si>
  <si>
    <t>Schleswig</t>
  </si>
  <si>
    <t>42.10.11.47</t>
  </si>
  <si>
    <t>95.26.31.25</t>
  </si>
  <si>
    <t>900 South Fairmount Street</t>
  </si>
  <si>
    <t>42.28.56.75</t>
  </si>
  <si>
    <t>96.22.21.93</t>
  </si>
  <si>
    <t>200 North 5th Street</t>
  </si>
  <si>
    <t>39.03.44.65</t>
  </si>
  <si>
    <t>-94.49.13.97</t>
  </si>
  <si>
    <t>38.09.08.4</t>
  </si>
  <si>
    <t>-98.38.12.4</t>
  </si>
  <si>
    <t>Lebanon Junction</t>
  </si>
  <si>
    <t>8049 Highway 145</t>
  </si>
  <si>
    <t>Downsville</t>
  </si>
  <si>
    <t>60 Val Halla Road</t>
  </si>
  <si>
    <t>43.47.44.68</t>
  </si>
  <si>
    <t>-70.14.27.82</t>
  </si>
  <si>
    <t>415 Black Point Road</t>
  </si>
  <si>
    <t>Scarborough</t>
  </si>
  <si>
    <t>43°35'50.7"N</t>
  </si>
  <si>
    <t>70°26'11.2"W</t>
  </si>
  <si>
    <t>39.39.34.94</t>
  </si>
  <si>
    <t>-79.18.04.88</t>
  </si>
  <si>
    <t>39.38.56.71</t>
  </si>
  <si>
    <t>-78.56.27.28</t>
  </si>
  <si>
    <t>Billerica</t>
  </si>
  <si>
    <t>42° 33' 59.33" N</t>
  </si>
  <si>
    <t>71° 19' 23.21" W</t>
  </si>
  <si>
    <t>46 Spring Road</t>
  </si>
  <si>
    <t>4480 M-52</t>
  </si>
  <si>
    <t>Chelsea</t>
  </si>
  <si>
    <t>42° 15' 5.0" N</t>
  </si>
  <si>
    <t>84° 1' 53.79" W</t>
  </si>
  <si>
    <t>7776 Sashabaw Rd</t>
  </si>
  <si>
    <t>Clarkston</t>
  </si>
  <si>
    <t>42° 44' 49.8" N</t>
  </si>
  <si>
    <t>83° 22' 27.8" W</t>
  </si>
  <si>
    <t>79 South M-30</t>
  </si>
  <si>
    <t>Gladwin</t>
  </si>
  <si>
    <t xml:space="preserve">43.58.42.5 </t>
  </si>
  <si>
    <t xml:space="preserve">-84.21.51.8 </t>
  </si>
  <si>
    <t>10655 Cady</t>
  </si>
  <si>
    <t>Grass Lake</t>
  </si>
  <si>
    <t>42° 10' 12.69" N</t>
  </si>
  <si>
    <t>84° 12' 28.5" W</t>
  </si>
  <si>
    <t>2815 Seymour Lake Road</t>
  </si>
  <si>
    <t>42° 49' 17.19" N</t>
  </si>
  <si>
    <t>83° 19' 35.49" W</t>
  </si>
  <si>
    <t>31700 Wolf Lake Road</t>
  </si>
  <si>
    <t>11617 Brownsville Highway NE</t>
  </si>
  <si>
    <t>7813 Johnson Point Road NE</t>
  </si>
  <si>
    <t>37.04.32.1</t>
  </si>
  <si>
    <t>-77.32.38.8</t>
  </si>
  <si>
    <t>43-55-05.8 N</t>
  </si>
  <si>
    <t>72-40-29.39 W</t>
  </si>
  <si>
    <t>SW 1/4 Sec 7 T2S R4E</t>
  </si>
  <si>
    <t>40.39.29.45</t>
  </si>
  <si>
    <t>-111.32.47.37</t>
  </si>
  <si>
    <t>363 3rd Street</t>
  </si>
  <si>
    <t xml:space="preserve">Ogden </t>
  </si>
  <si>
    <t>41.15.28.7</t>
  </si>
  <si>
    <t>111.58.15.1</t>
  </si>
  <si>
    <t>1142 West Gentile Street</t>
  </si>
  <si>
    <t>4557 West Patriot Ridge Road</t>
  </si>
  <si>
    <t>Harriman</t>
  </si>
  <si>
    <t>SE 1/4 NW 1/4 SEC 18 T 19S R 7W</t>
  </si>
  <si>
    <t>Emery</t>
  </si>
  <si>
    <t>39.10.18.0</t>
  </si>
  <si>
    <t>-110.37.10.5</t>
  </si>
  <si>
    <t>37.00.35.3</t>
  </si>
  <si>
    <t>-111.40.52.6</t>
  </si>
  <si>
    <t>26.19.34.2</t>
  </si>
  <si>
    <t>-97.30.07.1</t>
  </si>
  <si>
    <t>31.50.16.8N</t>
  </si>
  <si>
    <t>95.31.57.1W</t>
  </si>
  <si>
    <t>N46, W33 480 Wisconsin Avenue</t>
  </si>
  <si>
    <t>Nashotah</t>
  </si>
  <si>
    <t>962 Rockingham Road</t>
  </si>
  <si>
    <t>Bellows Falls</t>
  </si>
  <si>
    <t>Windham</t>
  </si>
  <si>
    <t>Richford</t>
  </si>
  <si>
    <t>30.33.22.08</t>
  </si>
  <si>
    <t>-97.32.34.82</t>
  </si>
  <si>
    <t>869 Nineteen Draw Road</t>
  </si>
  <si>
    <t>30.28.50.8</t>
  </si>
  <si>
    <t>-102.45.46.20</t>
  </si>
  <si>
    <t>31.27.06.2</t>
  </si>
  <si>
    <t>106.09.12.3</t>
  </si>
  <si>
    <t>32.52.02.1</t>
  </si>
  <si>
    <t>96.44.36.9</t>
  </si>
  <si>
    <t>10222 East Zacha Drive</t>
  </si>
  <si>
    <t>32.50.07.6</t>
  </si>
  <si>
    <t>96.41.19.0</t>
  </si>
  <si>
    <t>29.56.51.39</t>
  </si>
  <si>
    <t>-95.44.52.74</t>
  </si>
  <si>
    <t>15747 Cypress Rosehill Road</t>
  </si>
  <si>
    <t>2022 FM Road 1970</t>
  </si>
  <si>
    <t>Panola</t>
  </si>
  <si>
    <t>32.04.54.6</t>
  </si>
  <si>
    <t>-94.28.10.8</t>
  </si>
  <si>
    <t>34.03.27.7</t>
  </si>
  <si>
    <t>80.58.34.8</t>
  </si>
  <si>
    <t>220 Moonstone Beach Road</t>
  </si>
  <si>
    <t>41.23.43.64</t>
  </si>
  <si>
    <t>71.34.30.09</t>
  </si>
  <si>
    <t>3025 Gramercy Avenue</t>
  </si>
  <si>
    <t>32.25.03.5</t>
  </si>
  <si>
    <t>-100.23.16.6</t>
  </si>
  <si>
    <t>1745 Rohrerstown Road</t>
  </si>
  <si>
    <t>40° 5' 16.85" N</t>
  </si>
  <si>
    <t>76° 21' 16.5" W</t>
  </si>
  <si>
    <t>Bentleyville</t>
  </si>
  <si>
    <t xml:space="preserve">40°10'35.0"N </t>
  </si>
  <si>
    <t>80°02'18.0"W</t>
  </si>
  <si>
    <t>6116 Wilson Mills Rd</t>
  </si>
  <si>
    <t>41.32.0.63</t>
  </si>
  <si>
    <t>81.27.38.62</t>
  </si>
  <si>
    <t>47.41.09.0</t>
  </si>
  <si>
    <t>-103.17.28.0</t>
  </si>
  <si>
    <t>46.10.24.8</t>
  </si>
  <si>
    <t>-96.39.25.8</t>
  </si>
  <si>
    <t>48.24.06.2</t>
  </si>
  <si>
    <t>-102.57.13.9</t>
  </si>
  <si>
    <t>46.52.29.0</t>
  </si>
  <si>
    <t>-103.01.15.9</t>
  </si>
  <si>
    <t>46.52.34.02</t>
  </si>
  <si>
    <t>-103.50.4494</t>
  </si>
  <si>
    <t>62nd Avenue SW</t>
  </si>
  <si>
    <t>Mcintosh</t>
  </si>
  <si>
    <t>46.01.32.10</t>
  </si>
  <si>
    <t>-99.05.18.0</t>
  </si>
  <si>
    <t>35.08.19.35</t>
  </si>
  <si>
    <t>-78.59.04.15</t>
  </si>
  <si>
    <t>30 West Stockholm - Southville Road</t>
  </si>
  <si>
    <t>44° 40' 31.27" N</t>
  </si>
  <si>
    <t>74° 51' 35.56" W</t>
  </si>
  <si>
    <t>Route 82</t>
  </si>
  <si>
    <t>Stanfordville</t>
  </si>
  <si>
    <t>41° 53' 58.49" N</t>
  </si>
  <si>
    <t>73° 40' 46.58" W</t>
  </si>
  <si>
    <t>430 New Hempstead Road</t>
  </si>
  <si>
    <t>41.09.03.64</t>
  </si>
  <si>
    <t>-74.01.38.00</t>
  </si>
  <si>
    <t>7787 State Route 30</t>
  </si>
  <si>
    <t>Paul Smiths</t>
  </si>
  <si>
    <t>44° 26' 10.35" N</t>
  </si>
  <si>
    <t>74° 14' 57.13" W</t>
  </si>
  <si>
    <t>Oswegatchie</t>
  </si>
  <si>
    <t>44° 9' 41.74" N</t>
  </si>
  <si>
    <t>75° 2' 6.54" W</t>
  </si>
  <si>
    <t>598 Co Route 18</t>
  </si>
  <si>
    <t>Lake Clear</t>
  </si>
  <si>
    <t>44° 19' 44.01" N</t>
  </si>
  <si>
    <t>74° 14' 38.91" W</t>
  </si>
  <si>
    <t>1786 NYS Route 73</t>
  </si>
  <si>
    <t>Keene Valley</t>
  </si>
  <si>
    <t>44° 11' 23.51" N</t>
  </si>
  <si>
    <t>73° 47' 6.15" W</t>
  </si>
  <si>
    <t>1 mile SW int. of AuSable Dr. &amp; SR 86</t>
  </si>
  <si>
    <t>Jay</t>
  </si>
  <si>
    <t>44° 22' 25.2" N</t>
  </si>
  <si>
    <t>73° 45' 39.09" W</t>
  </si>
  <si>
    <t>8 Tower Hill Road</t>
  </si>
  <si>
    <t>Indian Lake</t>
  </si>
  <si>
    <t>43.46.24.79</t>
  </si>
  <si>
    <t>74.16.08.94</t>
  </si>
  <si>
    <t>78 Higby Road</t>
  </si>
  <si>
    <t>Ellenburg Depot</t>
  </si>
  <si>
    <t>44° 46' 13.38" N</t>
  </si>
  <si>
    <t>73° 49' 25.47" W</t>
  </si>
  <si>
    <t>44° 53' 7.72" N</t>
  </si>
  <si>
    <t>73° 50' 39.67" W</t>
  </si>
  <si>
    <t>172 County Road 26</t>
  </si>
  <si>
    <t>Duane</t>
  </si>
  <si>
    <t>44° 39' 31.55" N</t>
  </si>
  <si>
    <t>74° 16' 0.32" W</t>
  </si>
  <si>
    <t>3046 Elton Road</t>
  </si>
  <si>
    <t>Delevan</t>
  </si>
  <si>
    <t>42.26.28.68</t>
  </si>
  <si>
    <t>-78.28.17.42</t>
  </si>
  <si>
    <t>44° 12' 44.44" N</t>
  </si>
  <si>
    <t>76° 8' 10.85" W</t>
  </si>
  <si>
    <t>32630 Old Town Springs Road</t>
  </si>
  <si>
    <t>44° 8' 21.45" N</t>
  </si>
  <si>
    <t>76° 4' 46.18" W</t>
  </si>
  <si>
    <t>Chateaugay</t>
  </si>
  <si>
    <t>44° 55' 3.36" N</t>
  </si>
  <si>
    <t>74° 5' 43.14" W</t>
  </si>
  <si>
    <t>47 Guynup Lane</t>
  </si>
  <si>
    <t>Cadyville</t>
  </si>
  <si>
    <t>44° 40' 20.9" N</t>
  </si>
  <si>
    <t>73° 38' 47.48" W</t>
  </si>
  <si>
    <t>720 Northern Blvd</t>
  </si>
  <si>
    <t>40.49.2.84</t>
  </si>
  <si>
    <t>73.35.33.78</t>
  </si>
  <si>
    <t>43.59.53.28</t>
  </si>
  <si>
    <t>43.47.52.56</t>
  </si>
  <si>
    <t>-76.01.30.03</t>
  </si>
  <si>
    <t>Portion of Section 14, T15N, RIE Zia Gypsum Mine, East of mile marker 24 on NM 550</t>
  </si>
  <si>
    <t>32.17.37.24</t>
  </si>
  <si>
    <t>-106.47.12.98</t>
  </si>
  <si>
    <t>40° 27' 24.9" N</t>
  </si>
  <si>
    <t>74° 32' 39.69" W</t>
  </si>
  <si>
    <t>141 Industrial Parkway</t>
  </si>
  <si>
    <t>North Branch</t>
  </si>
  <si>
    <t>190 Tomlinson Mill Road</t>
  </si>
  <si>
    <t>39.52.14.49</t>
  </si>
  <si>
    <t>74.54.8.79</t>
  </si>
  <si>
    <t>East Hanover</t>
  </si>
  <si>
    <t>40° 48' 22.49" N</t>
  </si>
  <si>
    <t>74° 22' 8.13" W</t>
  </si>
  <si>
    <t>42.49.31.24</t>
  </si>
  <si>
    <t>71.13.20.29</t>
  </si>
  <si>
    <t>24 Walnut Avenue</t>
  </si>
  <si>
    <t>North Hampton</t>
  </si>
  <si>
    <t>42.58.56.1</t>
  </si>
  <si>
    <t>-70.51.03.99</t>
  </si>
  <si>
    <t>27 Gidden Road</t>
  </si>
  <si>
    <t>Moultonborough</t>
  </si>
  <si>
    <t>43.42.54.33</t>
  </si>
  <si>
    <t>-71.27.00.34</t>
  </si>
  <si>
    <t xml:space="preserve">3925 East Snowbasin Road </t>
  </si>
  <si>
    <t>41° 11' 49.09" N</t>
  </si>
  <si>
    <t>111° 51' 31.2" W</t>
  </si>
  <si>
    <t>Sanfordville</t>
  </si>
  <si>
    <t>44° 43' 53.99" N</t>
  </si>
  <si>
    <t>74° 54' 42.56" W</t>
  </si>
  <si>
    <t>44° 24' 54.57" N</t>
  </si>
  <si>
    <t>75° 22' 52.83" W</t>
  </si>
  <si>
    <t>9185 Route 56</t>
  </si>
  <si>
    <t>44° 51' 48.77" N</t>
  </si>
  <si>
    <t>74° 57' 38.62" W</t>
  </si>
  <si>
    <t>421 South 500 East</t>
  </si>
  <si>
    <t>Roxbury Center Road</t>
  </si>
  <si>
    <t>42° 57' 40.29" N</t>
  </si>
  <si>
    <t>72° 12' 47.3" W</t>
  </si>
  <si>
    <t xml:space="preserve">Dover </t>
  </si>
  <si>
    <t>Dixville</t>
  </si>
  <si>
    <t>44.51.10.1</t>
  </si>
  <si>
    <t>-71.19.04.8</t>
  </si>
  <si>
    <t>470 Route 101</t>
  </si>
  <si>
    <t>42° 54' 43.49" N</t>
  </si>
  <si>
    <t>71° 33' 18.79" W</t>
  </si>
  <si>
    <t>516 Greenbrae Drive</t>
  </si>
  <si>
    <t>18 Abele Road</t>
  </si>
  <si>
    <t>2055 W. Lake Mead Blvd.</t>
  </si>
  <si>
    <t>15805 U.S. Highway 95 North</t>
  </si>
  <si>
    <t>34.25.33.0</t>
  </si>
  <si>
    <t>115.25.38.8</t>
  </si>
  <si>
    <t>2500 East Canyon Road</t>
  </si>
  <si>
    <t>695 West 1700 South, Building  #4</t>
  </si>
  <si>
    <t>1451 Forest Avenue</t>
  </si>
  <si>
    <t>Hereford</t>
  </si>
  <si>
    <t>Deaf Smith</t>
  </si>
  <si>
    <t>15115 Hooper Road</t>
  </si>
  <si>
    <t>1227 Water Street</t>
  </si>
  <si>
    <t>Contact</t>
  </si>
  <si>
    <t>42.59.10.73</t>
  </si>
  <si>
    <t>-102.33.14.21</t>
  </si>
  <si>
    <t>645 Main Street</t>
  </si>
  <si>
    <t>Plattsmouth</t>
  </si>
  <si>
    <t>41.00.39.0N</t>
  </si>
  <si>
    <t>95.53.13.0W</t>
  </si>
  <si>
    <t>41.26.57.8</t>
  </si>
  <si>
    <t>-96.32.29.5</t>
  </si>
  <si>
    <t>74253 Road 426</t>
  </si>
  <si>
    <t>Elwoood</t>
  </si>
  <si>
    <t xml:space="preserve">40.35.36.15 </t>
  </si>
  <si>
    <t>99.52.21.46</t>
  </si>
  <si>
    <t>8800 West Huguenot Road</t>
  </si>
  <si>
    <t>37.32.21.56N</t>
  </si>
  <si>
    <t>77.33.36.59W</t>
  </si>
  <si>
    <t>30.45.20.4</t>
  </si>
  <si>
    <t>-89.23.14.9</t>
  </si>
  <si>
    <t>42.17.35.9</t>
  </si>
  <si>
    <t>96.42.32.4</t>
  </si>
  <si>
    <t>Rye</t>
  </si>
  <si>
    <t>43.41.36.39</t>
  </si>
  <si>
    <t>-71.38.42.88</t>
  </si>
  <si>
    <t>31.50.53.4</t>
  </si>
  <si>
    <t>-102.24.07.8</t>
  </si>
  <si>
    <t>44.06.25.59</t>
  </si>
  <si>
    <t>-75.24.26.87</t>
  </si>
  <si>
    <t>48.57.55.20</t>
  </si>
  <si>
    <t>-101.36.48.17</t>
  </si>
  <si>
    <t>9485 FM 1421</t>
  </si>
  <si>
    <t>26.00.37.78</t>
  </si>
  <si>
    <t>-97.35.26.93</t>
  </si>
  <si>
    <t>Hutter Road</t>
  </si>
  <si>
    <t>Gilbert</t>
  </si>
  <si>
    <t>47.29.17.6</t>
  </si>
  <si>
    <t>-92.25.08.3</t>
  </si>
  <si>
    <t>397 County Road 122</t>
  </si>
  <si>
    <t>31.27.31.098</t>
  </si>
  <si>
    <t>-85.18.26.485</t>
  </si>
  <si>
    <t>Monopalm</t>
  </si>
  <si>
    <t>Mohave Valley</t>
  </si>
  <si>
    <t>34° 39' 11.53" N</t>
  </si>
  <si>
    <t>112° 16' 29.31" W</t>
  </si>
  <si>
    <t>7432 South Power Road</t>
  </si>
  <si>
    <t>Building 5025</t>
  </si>
  <si>
    <t>Coleville</t>
  </si>
  <si>
    <t>Mono</t>
  </si>
  <si>
    <t>38°21'38.8"N</t>
  </si>
  <si>
    <t>119°30'48.7"W</t>
  </si>
  <si>
    <t>2mi. S of Interstate 10 and Desert Center</t>
  </si>
  <si>
    <t>Desert Center</t>
  </si>
  <si>
    <t>Eastvale</t>
  </si>
  <si>
    <t>29700 Greenspot Road</t>
  </si>
  <si>
    <t>34.06.41.0</t>
  </si>
  <si>
    <t>117.09.23.0</t>
  </si>
  <si>
    <t>Light Pole</t>
  </si>
  <si>
    <t>320 Riverside Road</t>
  </si>
  <si>
    <t>Hollister</t>
  </si>
  <si>
    <t xml:space="preserve">Lake Elsinore </t>
  </si>
  <si>
    <t>Lost Hills</t>
  </si>
  <si>
    <t>Marina</t>
  </si>
  <si>
    <t>36.40.44.6</t>
  </si>
  <si>
    <t>121.48.18.1</t>
  </si>
  <si>
    <t>Modesto</t>
  </si>
  <si>
    <t>1100 North Shore Road</t>
  </si>
  <si>
    <t>Mount Shasta</t>
  </si>
  <si>
    <t>3641 Montana Drive</t>
  </si>
  <si>
    <t>Newport Beach</t>
  </si>
  <si>
    <t>33.36.47.08</t>
  </si>
  <si>
    <t>117.49.20.84</t>
  </si>
  <si>
    <t>6521 Green Valley Road</t>
  </si>
  <si>
    <t>38.43.17.1</t>
  </si>
  <si>
    <t>-120.52.34.1</t>
  </si>
  <si>
    <t>13400 West Bradbury Road</t>
  </si>
  <si>
    <t>Guys Gulch Road</t>
  </si>
  <si>
    <t>2522 Tierra Buena Road</t>
  </si>
  <si>
    <t>Yuba City</t>
  </si>
  <si>
    <t>Sutter</t>
  </si>
  <si>
    <t>46 Cemetery Road</t>
  </si>
  <si>
    <t>Canterbury</t>
  </si>
  <si>
    <t>104 Folly Lane</t>
  </si>
  <si>
    <t>Coventry</t>
  </si>
  <si>
    <t xml:space="preserve">Tolland </t>
  </si>
  <si>
    <t>41.49.21.14</t>
  </si>
  <si>
    <t>-72.20.53.61</t>
  </si>
  <si>
    <t>667 Main Street</t>
  </si>
  <si>
    <t>Cromwell</t>
  </si>
  <si>
    <t>15 Great Pasture Road</t>
  </si>
  <si>
    <t>41.22.58.8</t>
  </si>
  <si>
    <t>-73.25.19.8</t>
  </si>
  <si>
    <t>520 Bailey Hill Road</t>
  </si>
  <si>
    <t>Dayville</t>
  </si>
  <si>
    <t>41.49.56.76</t>
  </si>
  <si>
    <t>-71.48.33.23</t>
  </si>
  <si>
    <t>15 Chamberlain Road</t>
  </si>
  <si>
    <t>East Windsor</t>
  </si>
  <si>
    <t>41.53.52.35</t>
  </si>
  <si>
    <t>-72.33.07.31</t>
  </si>
  <si>
    <t>208 Kirk Road</t>
  </si>
  <si>
    <t>41.23.42.65</t>
  </si>
  <si>
    <t>-72.55.51.57</t>
  </si>
  <si>
    <t>33 Keegan Road</t>
  </si>
  <si>
    <t>41.39.42.33</t>
  </si>
  <si>
    <t>-73.02.44.32</t>
  </si>
  <si>
    <t>77 Ragged Hill Road</t>
  </si>
  <si>
    <t>Pomfret</t>
  </si>
  <si>
    <t>-72.02.13</t>
  </si>
  <si>
    <t>99 East Street</t>
  </si>
  <si>
    <t>Southington</t>
  </si>
  <si>
    <t>41.35.01.11</t>
  </si>
  <si>
    <t>-72.51.52.89</t>
  </si>
  <si>
    <t>615 Ridgely Drive</t>
  </si>
  <si>
    <t>39° 9' 43.39" N</t>
  </si>
  <si>
    <t>307 SE CR 357</t>
  </si>
  <si>
    <t>Mayo</t>
  </si>
  <si>
    <t>29.55.35.2</t>
  </si>
  <si>
    <t>-83.16.393</t>
  </si>
  <si>
    <t>30.35.05.35</t>
  </si>
  <si>
    <t>-84.37.14.83</t>
  </si>
  <si>
    <t>29.16.44.0</t>
  </si>
  <si>
    <t>-81.38.59.14</t>
  </si>
  <si>
    <t>34.44.57.3</t>
  </si>
  <si>
    <t>83.27.54.7</t>
  </si>
  <si>
    <t>1370 Old Alabama Road</t>
  </si>
  <si>
    <t>Taylorsville</t>
  </si>
  <si>
    <t>Bartow</t>
  </si>
  <si>
    <t>43.28.30.36N</t>
  </si>
  <si>
    <t>111.58.44.4W</t>
  </si>
  <si>
    <t>41.43.23.0</t>
  </si>
  <si>
    <t>-92.00.28.2</t>
  </si>
  <si>
    <t>42.01.54.0</t>
  </si>
  <si>
    <t>-91.34.35.0</t>
  </si>
  <si>
    <t>8123 Ft Smallwood Rd</t>
  </si>
  <si>
    <t>Curtis Bay</t>
  </si>
  <si>
    <t>Agawam</t>
  </si>
  <si>
    <t xml:space="preserve">Hampden </t>
  </si>
  <si>
    <t xml:space="preserve">42-02-14.24 N </t>
  </si>
  <si>
    <t>72-36-51.09 W</t>
  </si>
  <si>
    <t xml:space="preserve">Hampshire </t>
  </si>
  <si>
    <t xml:space="preserve">42-21-21.85 N  </t>
  </si>
  <si>
    <t>72-28-46.27 W</t>
  </si>
  <si>
    <t>134 Aldrich St.</t>
  </si>
  <si>
    <t>Belchertown</t>
  </si>
  <si>
    <t>42-16-08.9 N</t>
  </si>
  <si>
    <t>72-22-20.7 W</t>
  </si>
  <si>
    <t>270 Franklin St</t>
  </si>
  <si>
    <t>Belchertwon</t>
  </si>
  <si>
    <t xml:space="preserve">42-14-05.4 N </t>
  </si>
  <si>
    <t>72-21-59 W</t>
  </si>
  <si>
    <t xml:space="preserve">42-09-24.58 N  </t>
  </si>
  <si>
    <t>72-35-01.9 W</t>
  </si>
  <si>
    <t xml:space="preserve">Berkshire </t>
  </si>
  <si>
    <t xml:space="preserve">42-43-10.21 N </t>
  </si>
  <si>
    <t>73-04-34.91 W</t>
  </si>
  <si>
    <t>319 River Drive</t>
  </si>
  <si>
    <t>Hadley</t>
  </si>
  <si>
    <t xml:space="preserve">42-24-03 N </t>
  </si>
  <si>
    <t>72-33-57 W</t>
  </si>
  <si>
    <t>769 W Housatonoc Rd</t>
  </si>
  <si>
    <t xml:space="preserve">42-26-24.81 N </t>
  </si>
  <si>
    <t>73-17-27.18 W</t>
  </si>
  <si>
    <t>1100 Dickinson St</t>
  </si>
  <si>
    <t>42-04-11.47 N</t>
  </si>
  <si>
    <t>72-33-22.56 W</t>
  </si>
  <si>
    <t>Stockbridge</t>
  </si>
  <si>
    <t xml:space="preserve">42-16-47.71 N </t>
  </si>
  <si>
    <t>73-19-59.93 W</t>
  </si>
  <si>
    <t>2848 Sandusky Lane</t>
  </si>
  <si>
    <t>38.05.04</t>
  </si>
  <si>
    <t>-81.23.12</t>
  </si>
  <si>
    <t>85 SE 8th Ave</t>
  </si>
  <si>
    <t xml:space="preserve"> 48-17-25.1 </t>
  </si>
  <si>
    <t xml:space="preserve">122-39-23.0 </t>
  </si>
  <si>
    <t>Brook Road</t>
  </si>
  <si>
    <t>Stowe</t>
  </si>
  <si>
    <t xml:space="preserve">Lamoille </t>
  </si>
  <si>
    <t xml:space="preserve">44-29-26.6 N  </t>
  </si>
  <si>
    <t>72-44-51.8 W</t>
  </si>
  <si>
    <t>44.26.58.13</t>
  </si>
  <si>
    <t>-72.03.01.39</t>
  </si>
  <si>
    <t>South Burlington</t>
  </si>
  <si>
    <t>Chittenden</t>
  </si>
  <si>
    <t xml:space="preserve">44-27-30.96 N  </t>
  </si>
  <si>
    <t>73-10-45.12 W</t>
  </si>
  <si>
    <t xml:space="preserve">258 N Main St </t>
  </si>
  <si>
    <t xml:space="preserve">43-37-36.9 N  </t>
  </si>
  <si>
    <t>72-58-27 W</t>
  </si>
  <si>
    <t>320 Hardwood Hill Road</t>
  </si>
  <si>
    <t>44.58.11.29</t>
  </si>
  <si>
    <t>-72.40.11.99</t>
  </si>
  <si>
    <t>159 Brooklyn Road</t>
  </si>
  <si>
    <t>Mount Tabor</t>
  </si>
  <si>
    <t>43°20'51.3"N</t>
  </si>
  <si>
    <t>72°59'31.7"W</t>
  </si>
  <si>
    <t>Middlebury</t>
  </si>
  <si>
    <t>Birch Lane</t>
  </si>
  <si>
    <t>Enosburg</t>
  </si>
  <si>
    <t>44-54-47.68 N</t>
  </si>
  <si>
    <t>72-49-00.57 W</t>
  </si>
  <si>
    <t>1604 Blakely Rd</t>
  </si>
  <si>
    <t>Colchester</t>
  </si>
  <si>
    <t>41-31-45.47 N</t>
  </si>
  <si>
    <t>73-11-37.84 W</t>
  </si>
  <si>
    <t xml:space="preserve">Bristol </t>
  </si>
  <si>
    <t>44-02-25.6 N</t>
  </si>
  <si>
    <t>73-02-40.8 W</t>
  </si>
  <si>
    <t>43.47.29.29</t>
  </si>
  <si>
    <t>-73.04.29.95</t>
  </si>
  <si>
    <t>43.10.45.39</t>
  </si>
  <si>
    <t>-72.28.43.99</t>
  </si>
  <si>
    <t>9181 West 700 North</t>
  </si>
  <si>
    <t>Kennecott</t>
  </si>
  <si>
    <t>Holbrook</t>
  </si>
  <si>
    <t>490 S E Loop 338</t>
  </si>
  <si>
    <t>McKinney</t>
  </si>
  <si>
    <t>33.8.58.04</t>
  </si>
  <si>
    <t>96.40.32.35</t>
  </si>
  <si>
    <t>Kermit</t>
  </si>
  <si>
    <t>Winkler</t>
  </si>
  <si>
    <t>31° 51' 56.79" N</t>
  </si>
  <si>
    <t>103° 6' 6.09" W</t>
  </si>
  <si>
    <t>31°47'04.2"N</t>
  </si>
  <si>
    <t>106°21'24.0"W</t>
  </si>
  <si>
    <t>221 Porter Circle</t>
  </si>
  <si>
    <t xml:space="preserve">35° 38' 43.9" N </t>
  </si>
  <si>
    <t xml:space="preserve">87° 0' 22.55" W </t>
  </si>
  <si>
    <t>South Fayette Township</t>
  </si>
  <si>
    <t>40.21.06.0</t>
  </si>
  <si>
    <t>-80.07.37.4</t>
  </si>
  <si>
    <t>40.02.43.8</t>
  </si>
  <si>
    <t>-76.15.56.3</t>
  </si>
  <si>
    <t>40.04.54.9</t>
  </si>
  <si>
    <t>-76.22.12.4</t>
  </si>
  <si>
    <t>44.45.19.3</t>
  </si>
  <si>
    <t>-122.23.47.5</t>
  </si>
  <si>
    <t>1615 Truro Avenue</t>
  </si>
  <si>
    <t xml:space="preserve">39.57.02.97 </t>
  </si>
  <si>
    <t>82.48.11.26</t>
  </si>
  <si>
    <t>Jackson Center</t>
  </si>
  <si>
    <t>Astoria</t>
  </si>
  <si>
    <t>Structure ST79 on Ocean Drive</t>
  </si>
  <si>
    <t>1790 Route 336</t>
  </si>
  <si>
    <t>42.48.24.73</t>
  </si>
  <si>
    <t>-76.50.49.25</t>
  </si>
  <si>
    <t>184 Akin Road</t>
  </si>
  <si>
    <t>Johnsonville</t>
  </si>
  <si>
    <t>860 Townline Road</t>
  </si>
  <si>
    <t>Hauppauge</t>
  </si>
  <si>
    <t xml:space="preserve"> 1060 Church Road</t>
  </si>
  <si>
    <t>40.00.08.58</t>
  </si>
  <si>
    <t>076.45.59.48</t>
  </si>
  <si>
    <t>660 South Independence Way</t>
  </si>
  <si>
    <t>36231 Tucker Creek Lane</t>
  </si>
  <si>
    <t>43868 Steens Mountain Loop Lane</t>
  </si>
  <si>
    <t>Frenchglen</t>
  </si>
  <si>
    <t>Veradale</t>
  </si>
  <si>
    <t>47.38.31.5</t>
  </si>
  <si>
    <t>-117.11.49.3</t>
  </si>
  <si>
    <t>70 Looby Road</t>
  </si>
  <si>
    <t>Churubusco</t>
  </si>
  <si>
    <t>West Milford</t>
  </si>
  <si>
    <t>Rockaway Township</t>
  </si>
  <si>
    <t>25 Bartley Rd</t>
  </si>
  <si>
    <t>Long Valley</t>
  </si>
  <si>
    <t>1745 Route 27</t>
  </si>
  <si>
    <t>Edison</t>
  </si>
  <si>
    <t>S16 T45N R63E Mount Diablo Base &amp; Meridian</t>
  </si>
  <si>
    <t>41.47.07</t>
  </si>
  <si>
    <t>-114.50.22</t>
  </si>
  <si>
    <t>Macy</t>
  </si>
  <si>
    <t>503 Busha Highway</t>
  </si>
  <si>
    <t>Michigan</t>
  </si>
  <si>
    <t>1502 Bucholtz Highway</t>
  </si>
  <si>
    <t>Deerfield</t>
  </si>
  <si>
    <t>http://kgiwireless.com/SiteProfile.html?KGISiteNumber=28473</t>
  </si>
  <si>
    <t>http://kgiwireless.com/SiteProfile.html?KGISiteNumber=28211</t>
  </si>
  <si>
    <t>http://kgiwireless.com/SiteProfile.html?KGISiteNumber=27751</t>
  </si>
  <si>
    <t>http://kgiwireless.com/SiteProfile.html?KGISiteNumber=28535</t>
  </si>
  <si>
    <t>http://kgiwireless.com/SiteProfile.html?KGISiteNumber=20480</t>
  </si>
  <si>
    <t>http://kgiwireless.com/SiteProfile.html?KGISiteNumber=20802</t>
  </si>
  <si>
    <t>http://kgiwireless.com/SiteProfile.html?KGISiteNumber=20771</t>
  </si>
  <si>
    <t>http://kgiwireless.com/SiteProfile.html?KGISiteNumber=20787</t>
  </si>
  <si>
    <t>http://kgiwireless.com/SiteProfile.html?KGISiteNumber=23169</t>
  </si>
  <si>
    <t>http://kgiwireless.com/SiteProfile.html?KGISiteNumber=20804</t>
  </si>
  <si>
    <t>http://kgiwireless.com/SiteProfile.html?KGISiteNumber=20775</t>
  </si>
  <si>
    <t>http://kgiwireless.com/SiteProfile.html?KGISiteNumber=20479</t>
  </si>
  <si>
    <t>http://kgiwireless.com/SiteProfile.html?KGISiteNumber=22287</t>
  </si>
  <si>
    <t>http://kgiwireless.com/SiteProfile.html?KGISiteNumber=23170</t>
  </si>
  <si>
    <t>http://kgiwireless.com/SiteProfile.html?KGISiteNumber=23112</t>
  </si>
  <si>
    <t>http://kgiwireless.com/SiteProfile.html?KGISiteNumber=25111</t>
  </si>
  <si>
    <t>http://kgiwireless.com/SiteProfile.html?KGISiteNumber=24238</t>
  </si>
  <si>
    <t>http://kgiwireless.com/SiteProfile.html?KGISiteNumber=20776</t>
  </si>
  <si>
    <t>http://kgiwireless.com/SiteProfile.html?KGISiteNumber=20273</t>
  </si>
  <si>
    <t>http://kgiwireless.com/SiteProfile.html?KGISiteNumber=20789</t>
  </si>
  <si>
    <t>http://kgiwireless.com/SiteProfile.html?KGISiteNumber=25146</t>
  </si>
  <si>
    <t>http://kgiwireless.com/SiteProfile.html?KGISiteNumber=23157</t>
  </si>
  <si>
    <t>http://kgiwireless.com/SiteProfile.html?KGISiteNumber=20791</t>
  </si>
  <si>
    <t>http://kgiwireless.com/SiteProfile.html?KGISiteNumber=24244</t>
  </si>
  <si>
    <t>http://kgiwireless.com/SiteProfile.html?KGISiteNumber=24249</t>
  </si>
  <si>
    <t>http://kgiwireless.com/SiteProfile.html?KGISiteNumber=20530</t>
  </si>
  <si>
    <t>http://kgiwireless.com/SiteProfile.html?KGISiteNumber=20531</t>
  </si>
  <si>
    <t>http://kgiwireless.com/SiteProfile.html?KGISiteNumber=25260</t>
  </si>
  <si>
    <t>http://kgiwireless.com/SiteProfile.html?KGISiteNumber=27512</t>
  </si>
  <si>
    <t>http://kgiwireless.com/SiteProfile.html?KGISiteNumber=20284</t>
  </si>
  <si>
    <t>http://kgiwireless.com/SiteProfile.html?KGISiteNumber=20828</t>
  </si>
  <si>
    <t>http://kgiwireless.com/SiteProfile.html?KGISiteNumber=20363</t>
  </si>
  <si>
    <t>http://kgiwireless.com/SiteProfile.html?KGISiteNumber=27478</t>
  </si>
  <si>
    <t>http://kgiwireless.com/SiteProfile.html?KGISiteNumber=20135</t>
  </si>
  <si>
    <t>http://kgiwireless.com/SiteProfile.html?KGISiteNumber=23180</t>
  </si>
  <si>
    <t>http://kgiwireless.com/SiteProfile.html?KGISiteNumber=21319</t>
  </si>
  <si>
    <t>http://kgiwireless.com/SiteProfile.html?KGISiteNumber=20549</t>
  </si>
  <si>
    <t>http://kgiwireless.com/SiteProfile.html?KGISiteNumber=20790</t>
  </si>
  <si>
    <t>http://kgiwireless.com/SiteProfile.html?KGISiteNumber=28453</t>
  </si>
  <si>
    <t>http://kgiwireless.com/SiteProfile.html?KGISiteNumber=20817</t>
  </si>
  <si>
    <t>http://kgiwireless.com/SiteProfile.html?KGISiteNumber=20812</t>
  </si>
  <si>
    <t>http://kgiwireless.com/SiteProfile.html?KGISiteNumber=20487</t>
  </si>
  <si>
    <t>http://kgiwireless.com/SiteProfile.html?KGISiteNumber=23219</t>
  </si>
  <si>
    <t>http://kgiwireless.com/SiteProfile.html?KGISiteNumber=20799</t>
  </si>
  <si>
    <t>http://kgiwireless.com/SiteProfile.html?KGISiteNumber=26280</t>
  </si>
  <si>
    <t>http://kgiwireless.com/SiteProfile.html?KGISiteNumber=20287</t>
  </si>
  <si>
    <t>http://kgiwireless.com/SiteProfile.html?KGISiteNumber=24234</t>
  </si>
  <si>
    <t>http://kgiwireless.com/SiteProfile.html?KGISiteNumber=28557</t>
  </si>
  <si>
    <t>207 Garway Drive</t>
  </si>
  <si>
    <t xml:space="preserve">32° 21' 17.44" N </t>
  </si>
  <si>
    <t xml:space="preserve">86° 26' 14.48" W </t>
  </si>
  <si>
    <t>http://kgiwireless.com/SiteProfile.html?KGISiteNumber=20816</t>
  </si>
  <si>
    <t>http://kgiwireless.com/SiteProfile.html?KGISiteNumber=26871</t>
  </si>
  <si>
    <t>http://kgiwireless.com/SiteProfile.html?KGISiteNumber=20803</t>
  </si>
  <si>
    <t>http://kgiwireless.com/SiteProfile.html?KGISiteNumber=20806</t>
  </si>
  <si>
    <t>http://kgiwireless.com/SiteProfile.html?KGISiteNumber=20829</t>
  </si>
  <si>
    <t>http://kgiwireless.com/SiteProfile.html?KGISiteNumber=20830</t>
  </si>
  <si>
    <t>http://kgiwireless.com/SiteProfile.html?KGISiteNumber=23266</t>
  </si>
  <si>
    <t>http://kgiwireless.com/SiteProfile.html?KGISiteNumber=28353</t>
  </si>
  <si>
    <t>http://kgiwireless.com/SiteProfile.html?KGISiteNumber=20285</t>
  </si>
  <si>
    <t>http://kgiwireless.com/SiteProfile.html?KGISiteNumber=20807</t>
  </si>
  <si>
    <t>http://kgiwireless.com/SiteProfile.html?KGISiteNumber=24268</t>
  </si>
  <si>
    <t>http://kgiwireless.com/SiteProfile.html?KGISiteNumber=24254</t>
  </si>
  <si>
    <t>http://kgiwireless.com/SiteProfile.html?KGISiteNumber=20811</t>
  </si>
  <si>
    <t>http://kgiwireless.com/SiteProfile.html?KGISiteNumber=20372</t>
  </si>
  <si>
    <t>http://kgiwireless.com/SiteProfile.html?KGISiteNumber=20818</t>
  </si>
  <si>
    <t>http://kgiwireless.com/SiteProfile.html?KGISiteNumber=27489</t>
  </si>
  <si>
    <t>http://kgiwireless.com/SiteProfile.html?KGISiteNumber=23220</t>
  </si>
  <si>
    <t>http://kgiwireless.com/SiteProfile.html?KGISiteNumber=20788</t>
  </si>
  <si>
    <t>http://kgiwireless.com/SiteProfile.html?KGISiteNumber=24253</t>
  </si>
  <si>
    <t>http://kgiwireless.com/SiteProfile.html?KGISiteNumber=24261</t>
  </si>
  <si>
    <t>http://kgiwireless.com/SiteProfile.html?KGISiteNumber=24263</t>
  </si>
  <si>
    <t>http://kgiwireless.com/SiteProfile.html?KGISiteNumber=20286</t>
  </si>
  <si>
    <t>http://kgiwireless.com/SiteProfile.html?KGISiteNumber=20476</t>
  </si>
  <si>
    <t>http://kgiwireless.com/SiteProfile.html?KGISiteNumber=24266</t>
  </si>
  <si>
    <t>http://kgiwireless.com/SiteProfile.html?KGISiteNumber=23212</t>
  </si>
  <si>
    <t>http://kgiwireless.com/SiteProfile.html?KGISiteNumber=20099</t>
  </si>
  <si>
    <t>http://kgiwireless.com/SiteProfile.html?KGISiteNumber=20119</t>
  </si>
  <si>
    <t>http://kgiwireless.com/SiteProfile.html?KGISiteNumber=20100</t>
  </si>
  <si>
    <t>http://kgiwireless.com/SiteProfile.html?KGISiteNumber=27520</t>
  </si>
  <si>
    <t>http://kgiwireless.com/SiteProfile.html?KGISiteNumber=27492</t>
  </si>
  <si>
    <t>http://kgiwireless.com/SiteProfile.html?KGISiteNumber=22255</t>
  </si>
  <si>
    <t>http://kgiwireless.com/SiteProfile.html?KGISiteNumber=24190</t>
  </si>
  <si>
    <t>http://kgiwireless.com/SiteProfile.html?KGISiteNumber=28344</t>
  </si>
  <si>
    <t>http://kgiwireless.com/SiteProfile.html?KGISiteNumber=28379</t>
  </si>
  <si>
    <t>http://kgiwireless.com/SiteProfile.html?KGISiteNumber=21633</t>
  </si>
  <si>
    <t>http://kgiwireless.com/SiteProfile.html?KGISiteNumber=24932</t>
  </si>
  <si>
    <t>http://kgiwireless.com/SiteProfile.html?KGISiteNumber=24991</t>
  </si>
  <si>
    <t>http://kgiwireless.com/SiteProfile.html?KGISiteNumber=26921</t>
  </si>
  <si>
    <t>http://kgiwireless.com/SiteProfile.html?KGISiteNumber=24222</t>
  </si>
  <si>
    <t>http://kgiwireless.com/SiteProfile.html?KGISiteNumber=24228</t>
  </si>
  <si>
    <t>http://kgiwireless.com/SiteProfile.html?KGISiteNumber=27399</t>
  </si>
  <si>
    <t>http://kgiwireless.com/SiteProfile.html?KGISiteNumber=22220</t>
  </si>
  <si>
    <t>http://kgiwireless.com/SiteProfile.html?KGISiteNumber=24146</t>
  </si>
  <si>
    <t>http://kgiwireless.com/SiteProfile.html?KGISiteNumber=28363</t>
  </si>
  <si>
    <t>http://kgiwireless.com/SiteProfile.html?KGISiteNumber=28505</t>
  </si>
  <si>
    <t>http://kgiwireless.com/SiteProfile.html?KGISiteNumber=24196</t>
  </si>
  <si>
    <t>http://kgiwireless.com/SiteProfile.html?KGISiteNumber=20046</t>
  </si>
  <si>
    <t>http://kgiwireless.com/SiteProfile.html?KGISiteNumber=25987</t>
  </si>
  <si>
    <t>http://kgiwireless.com/SiteProfile.html?KGISiteNumber=27034</t>
  </si>
  <si>
    <t>http://kgiwireless.com/SiteProfile.html?KGISiteNumber=27036</t>
  </si>
  <si>
    <t>http://kgiwireless.com/SiteProfile.html?KGISiteNumber=27570</t>
  </si>
  <si>
    <t>http://kgiwireless.com/SiteProfile.html?KGISiteNumber=24216</t>
  </si>
  <si>
    <t>http://kgiwireless.com/SiteProfile.html?KGISiteNumber=23103</t>
  </si>
  <si>
    <t>http://kgiwireless.com/SiteProfile.html?KGISiteNumber=25299</t>
  </si>
  <si>
    <t>http://kgiwireless.com/SiteProfile.html?KGISiteNumber=24229</t>
  </si>
  <si>
    <t>http://kgiwireless.com/SiteProfile.html?KGISiteNumber=24934</t>
  </si>
  <si>
    <t>http://kgiwireless.com/SiteProfile.html?KGISiteNumber=27411</t>
  </si>
  <si>
    <t>http://kgiwireless.com/SiteProfile.html?KGISiteNumber=27402</t>
  </si>
  <si>
    <t>http://kgiwireless.com/SiteProfile.html?KGISiteNumber=27880</t>
  </si>
  <si>
    <t xml:space="preserve">Sec 13, T17N, R20E, Holbrook Industrial Park </t>
  </si>
  <si>
    <t>34.52.25.9</t>
  </si>
  <si>
    <t>-110.09.58.0</t>
  </si>
  <si>
    <t>http://kgiwireless.com/SiteProfile.html?KGISiteNumber=22925</t>
  </si>
  <si>
    <t>http://kgiwireless.com/SiteProfile.html?KGISiteNumber=25845</t>
  </si>
  <si>
    <t>http://kgiwireless.com/SiteProfile.html?KGISiteNumber=24200</t>
  </si>
  <si>
    <t>http://kgiwireless.com/SiteProfile.html?KGISiteNumber=27516</t>
  </si>
  <si>
    <t>http://kgiwireless.com/SiteProfile.html?KGISiteNumber=27259</t>
  </si>
  <si>
    <t>http://kgiwireless.com/SiteProfile.html?KGISiteNumber=27625</t>
  </si>
  <si>
    <t>http://kgiwireless.com/SiteProfile.html?KGISiteNumber=27035</t>
  </si>
  <si>
    <t>http://kgiwireless.com/SiteProfile.html?KGISiteNumber=24159</t>
  </si>
  <si>
    <t>http://kgiwireless.com/SiteProfile.html?KGISiteNumber=24141</t>
  </si>
  <si>
    <t>http://kgiwireless.com/SiteProfile.html?KGISiteNumber=24160</t>
  </si>
  <si>
    <t>http://kgiwireless.com/SiteProfile.html?KGISiteNumber=27056</t>
  </si>
  <si>
    <t>http://kgiwireless.com/SiteProfile.html?KGISiteNumber=20676</t>
  </si>
  <si>
    <t>http://kgiwireless.com/SiteProfile.html?KGISiteNumber=20833</t>
  </si>
  <si>
    <t>http://kgiwireless.com/SiteProfile.html?KGISiteNumber=22192</t>
  </si>
  <si>
    <t>http://kgiwireless.com/SiteProfile.html?KGISiteNumber=22234</t>
  </si>
  <si>
    <t>http://kgiwireless.com/SiteProfile.html?KGISiteNumber=24172</t>
  </si>
  <si>
    <t>http://kgiwireless.com/SiteProfile.html?KGISiteNumber=24175</t>
  </si>
  <si>
    <t>http://kgiwireless.com/SiteProfile.html?KGISiteNumber=28351</t>
  </si>
  <si>
    <t>http://kgiwireless.com/SiteProfile.html?KGISiteNumber=27389</t>
  </si>
  <si>
    <t>http://kgiwireless.com/SiteProfile.html?KGISiteNumber=27148</t>
  </si>
  <si>
    <t>http://kgiwireless.com/SiteProfile.html?KGISiteNumber=24148</t>
  </si>
  <si>
    <t>http://kgiwireless.com/SiteProfile.html?KGISiteNumber=27661</t>
  </si>
  <si>
    <t>http://kgiwireless.com/SiteProfile.html?KGISiteNumber=22195</t>
  </si>
  <si>
    <t>http://kgiwireless.com/SiteProfile.html?KGISiteNumber=24142</t>
  </si>
  <si>
    <t>http://kgiwireless.com/SiteProfile.html?KGISiteNumber=24161</t>
  </si>
  <si>
    <t>http://kgiwireless.com/SiteProfile.html?KGISiteNumber=24169</t>
  </si>
  <si>
    <t>http://kgiwireless.com/SiteProfile.html?KGISiteNumber=24179</t>
  </si>
  <si>
    <t>http://kgiwireless.com/SiteProfile.html?KGISiteNumber=24189</t>
  </si>
  <si>
    <t>http://kgiwireless.com/SiteProfile.html?KGISiteNumber=24191</t>
  </si>
  <si>
    <t>http://kgiwireless.com/SiteProfile.html?KGISiteNumber=23177</t>
  </si>
  <si>
    <t>http://kgiwireless.com/SiteProfile.html?KGISiteNumber=24197</t>
  </si>
  <si>
    <t>http://kgiwireless.com/SiteProfile.html?KGISiteNumber=24202</t>
  </si>
  <si>
    <t>http://kgiwireless.com/SiteProfile.html?KGISiteNumber=24201</t>
  </si>
  <si>
    <t>http://kgiwireless.com/SiteProfile.html?KGISiteNumber=28528</t>
  </si>
  <si>
    <t>http://kgiwireless.com/SiteProfile.html?KGISiteNumber=22267</t>
  </si>
  <si>
    <t>http://kgiwireless.com/SiteProfile.html?KGISiteNumber=24223</t>
  </si>
  <si>
    <t>http://kgiwireless.com/SiteProfile.html?KGISiteNumber=26801</t>
  </si>
  <si>
    <t>http://kgiwireless.com/SiteProfile.html?KGISiteNumber=28464</t>
  </si>
  <si>
    <t>http://kgiwireless.com/SiteProfile.html?KGISiteNumber=20281</t>
  </si>
  <si>
    <t>http://kgiwireless.com/SiteProfile.html?KGISiteNumber=24930</t>
  </si>
  <si>
    <t>http://kgiwireless.com/SiteProfile.html?KGISiteNumber=24206</t>
  </si>
  <si>
    <t>http://kgiwireless.com/SiteProfile.html?KGISiteNumber=23052</t>
  </si>
  <si>
    <t>http://kgiwireless.com/SiteProfile.html?KGISiteNumber=24157</t>
  </si>
  <si>
    <t>http://kgiwireless.com/SiteProfile.html?KGISiteNumber=24165</t>
  </si>
  <si>
    <t>http://kgiwireless.com/SiteProfile.html?KGISiteNumber=24168</t>
  </si>
  <si>
    <t>http://kgiwireless.com/SiteProfile.html?KGISiteNumber=24171</t>
  </si>
  <si>
    <t>http://kgiwireless.com/SiteProfile.html?KGISiteNumber=24181</t>
  </si>
  <si>
    <t>http://kgiwireless.com/SiteProfile.html?KGISiteNumber=24186</t>
  </si>
  <si>
    <t>http://kgiwireless.com/SiteProfile.html?KGISiteNumber=24213</t>
  </si>
  <si>
    <t>http://kgiwireless.com/SiteProfile.html?KGISiteNumber=27491</t>
  </si>
  <si>
    <t>http://kgiwireless.com/SiteProfile.html?KGISiteNumber=21687</t>
  </si>
  <si>
    <t>http://kgiwireless.com/SiteProfile.html?KGISiteNumber=21325</t>
  </si>
  <si>
    <t>http://kgiwireless.com/SiteProfile.html?KGISiteNumber=28185</t>
  </si>
  <si>
    <t>http://kgiwireless.com/SiteProfile.html?KGISiteNumber=20957</t>
  </si>
  <si>
    <t>http://kgiwireless.com/SiteProfile.html?KGISiteNumber=20981</t>
  </si>
  <si>
    <t>http://kgiwireless.com/SiteProfile.html?KGISiteNumber=27226</t>
  </si>
  <si>
    <t>http://kgiwireless.com/SiteProfile.html?KGISiteNumber=28288</t>
  </si>
  <si>
    <t>http://kgiwireless.com/SiteProfile.html?KGISiteNumber=21681</t>
  </si>
  <si>
    <t>http://kgiwireless.com/SiteProfile.html?KGISiteNumber=27146</t>
  </si>
  <si>
    <t>http://kgiwireless.com/SiteProfile.html?KGISiteNumber=26654</t>
  </si>
  <si>
    <t>http://kgiwireless.com/SiteProfile.html?KGISiteNumber=25044</t>
  </si>
  <si>
    <t>http://kgiwireless.com/SiteProfile.html?KGISiteNumber=20904</t>
  </si>
  <si>
    <t>http://kgiwireless.com/SiteProfile.html?KGISiteNumber=24151</t>
  </si>
  <si>
    <t>http://kgiwireless.com/SiteProfile.html?KGISiteNumber=23189</t>
  </si>
  <si>
    <t>http://kgiwireless.com/SiteProfile.html?KGISiteNumber=24173</t>
  </si>
  <si>
    <t>http://kgiwireless.com/SiteProfile.html?KGISiteNumber=22207</t>
  </si>
  <si>
    <t>http://kgiwireless.com/SiteProfile.html?KGISiteNumber=25203</t>
  </si>
  <si>
    <t>http://kgiwireless.com/SiteProfile.html?KGISiteNumber=24150</t>
  </si>
  <si>
    <t>http://kgiwireless.com/SiteProfile.html?KGISiteNumber=27698</t>
  </si>
  <si>
    <t>http://kgiwireless.com/SiteProfile.html?KGISiteNumber=28186</t>
  </si>
  <si>
    <t>http://kgiwireless.com/SiteProfile.html?KGISiteNumber=27585</t>
  </si>
  <si>
    <t>http://kgiwireless.com/SiteProfile.html?KGISiteNumber=24935</t>
  </si>
  <si>
    <t>http://kgiwireless.com/SiteProfile.html?KGISiteNumber=27728</t>
  </si>
  <si>
    <t>http://kgiwireless.com/SiteProfile.html?KGISiteNumber=24203</t>
  </si>
  <si>
    <t>http://kgiwireless.com/SiteProfile.html?KGISiteNumber=20920</t>
  </si>
  <si>
    <t>http://kgiwireless.com/SiteProfile.html?KGISiteNumber=20921</t>
  </si>
  <si>
    <t>http://kgiwireless.com/SiteProfile.html?KGISiteNumber=20391</t>
  </si>
  <si>
    <t>http://kgiwireless.com/SiteProfile.html?KGISiteNumber=20261</t>
  </si>
  <si>
    <t>http://kgiwireless.com/SiteProfile.html?KGISiteNumber=20414</t>
  </si>
  <si>
    <t>http://kgiwireless.com/SiteProfile.html?KGISiteNumber=20387</t>
  </si>
  <si>
    <t>http://kgiwireless.com/SiteProfile.html?KGISiteNumber=20389</t>
  </si>
  <si>
    <t>http://kgiwireless.com/SiteProfile.html?KGISiteNumber=21549</t>
  </si>
  <si>
    <t>http://kgiwireless.com/SiteProfile.html?KGISiteNumber=27135</t>
  </si>
  <si>
    <t>http://kgiwireless.com/SiteProfile.html?KGISiteNumber=26689</t>
  </si>
  <si>
    <t>http://kgiwireless.com/SiteProfile.html?KGISiteNumber=27138</t>
  </si>
  <si>
    <t>http://kgiwireless.com/SiteProfile.html?KGISiteNumber=20408</t>
  </si>
  <si>
    <t>http://kgiwireless.com/SiteProfile.html?KGISiteNumber=20382</t>
  </si>
  <si>
    <t>http://kgiwireless.com/SiteProfile.html?KGISiteNumber=27133</t>
  </si>
  <si>
    <t>http://kgiwireless.com/SiteProfile.html?KGISiteNumber=20226</t>
  </si>
  <si>
    <t>http://kgiwireless.com/SiteProfile.html?KGISiteNumber=24754</t>
  </si>
  <si>
    <t>http://kgiwireless.com/SiteProfile.html?KGISiteNumber=20034</t>
  </si>
  <si>
    <t>http://kgiwireless.com/SiteProfile.html?KGISiteNumber=20890</t>
  </si>
  <si>
    <t>http://kgiwireless.com/SiteProfile.html?KGISiteNumber=20896</t>
  </si>
  <si>
    <t>http://kgiwireless.com/SiteProfile.html?KGISiteNumber=20380</t>
  </si>
  <si>
    <t>http://kgiwireless.com/SiteProfile.html?KGISiteNumber=20411</t>
  </si>
  <si>
    <t>http://kgiwireless.com/SiteProfile.html?KGISiteNumber=21286</t>
  </si>
  <si>
    <t>http://kgiwireless.com/SiteProfile.html?KGISiteNumber=25041</t>
  </si>
  <si>
    <t>http://kgiwireless.com/SiteProfile.html?KGISiteNumber=23215</t>
  </si>
  <si>
    <t>http://kgiwireless.com/SiteProfile.html?KGISiteNumber=20526</t>
  </si>
  <si>
    <t>http://kgiwireless.com/SiteProfile.html?KGISiteNumber=20892</t>
  </si>
  <si>
    <t>http://kgiwireless.com/SiteProfile.html?KGISiteNumber=20383</t>
  </si>
  <si>
    <t>http://kgiwireless.com/SiteProfile.html?KGISiteNumber=20390</t>
  </si>
  <si>
    <t>http://kgiwireless.com/SiteProfile.html?KGISiteNumber=20415</t>
  </si>
  <si>
    <t>http://kgiwireless.com/SiteProfile.html?KGISiteNumber=20895</t>
  </si>
  <si>
    <t>http://kgiwireless.com/SiteProfile.html?KGISiteNumber=21343</t>
  </si>
  <si>
    <t>http://kgiwireless.com/SiteProfile.html?KGISiteNumber=21439</t>
  </si>
  <si>
    <t>http://kgiwireless.com/SiteProfile.html?KGISiteNumber=21446</t>
  </si>
  <si>
    <t>http://kgiwireless.com/SiteProfile.html?KGISiteNumber=23204</t>
  </si>
  <si>
    <t>http://kgiwireless.com/SiteProfile.html?KGISiteNumber=20891</t>
  </si>
  <si>
    <t>http://kgiwireless.com/SiteProfile.html?KGISiteNumber=21434</t>
  </si>
  <si>
    <t>http://kgiwireless.com/SiteProfile.html?KGISiteNumber=23074</t>
  </si>
  <si>
    <t>http://kgiwireless.com/SiteProfile.html?KGISiteNumber=21429</t>
  </si>
  <si>
    <t>http://kgiwireless.com/SiteProfile.html?KGISiteNumber=23208</t>
  </si>
  <si>
    <t>http://kgiwireless.com/SiteProfile.html?KGISiteNumber=20894</t>
  </si>
  <si>
    <t>http://kgiwireless.com/SiteProfile.html?KGISiteNumber=20397</t>
  </si>
  <si>
    <t>http://kgiwireless.com/SiteProfile.html?KGISiteNumber=20128</t>
  </si>
  <si>
    <t>http://kgiwireless.com/SiteProfile.html?KGISiteNumber=20392</t>
  </si>
  <si>
    <t>http://kgiwireless.com/SiteProfile.html?KGISiteNumber=21191</t>
  </si>
  <si>
    <t>http://kgiwireless.com/SiteProfile.html?KGISiteNumber=20889</t>
  </si>
  <si>
    <t>http://kgiwireless.com/SiteProfile.html?KGISiteNumber=23062</t>
  </si>
  <si>
    <t>http://kgiwireless.com/SiteProfile.html?KGISiteNumber=23063</t>
  </si>
  <si>
    <t>http://kgiwireless.com/SiteProfile.html?KGISiteNumber=20060</t>
  </si>
  <si>
    <t>http://kgiwireless.com/SiteProfile.html?KGISiteNumber=20393</t>
  </si>
  <si>
    <t>http://kgiwireless.com/SiteProfile.html?KGISiteNumber=21437</t>
  </si>
  <si>
    <t>http://kgiwireless.com/SiteProfile.html?KGISiteNumber=20409</t>
  </si>
  <si>
    <t>http://kgiwireless.com/SiteProfile.html?KGISiteNumber=20413</t>
  </si>
  <si>
    <t>http://kgiwireless.com/SiteProfile.html?KGISiteNumber=21254</t>
  </si>
  <si>
    <t>http://kgiwireless.com/SiteProfile.html?KGISiteNumber=27567</t>
  </si>
  <si>
    <t>http://kgiwireless.com/SiteProfile.html?KGISiteNumber=21014</t>
  </si>
  <si>
    <t>http://kgiwireless.com/SiteProfile.html?KGISiteNumber=26719</t>
  </si>
  <si>
    <t>http://kgiwireless.com/SiteProfile.html?KGISiteNumber=27134</t>
  </si>
  <si>
    <t>http://kgiwireless.com/SiteProfile.html?KGISiteNumber=25016</t>
  </si>
  <si>
    <t>http://kgiwireless.com/SiteProfile.html?KGISiteNumber=27568</t>
  </si>
  <si>
    <t>http://kgiwireless.com/SiteProfile.html?KGISiteNumber=20228</t>
  </si>
  <si>
    <t>http://kgiwireless.com/SiteProfile.html?KGISiteNumber=20232</t>
  </si>
  <si>
    <t>http://kgiwireless.com/SiteProfile.html?KGISiteNumber=20388</t>
  </si>
  <si>
    <t>http://kgiwireless.com/SiteProfile.html?KGISiteNumber=20514</t>
  </si>
  <si>
    <t>http://kgiwireless.com/SiteProfile.html?KGISiteNumber=20396</t>
  </si>
  <si>
    <t>http://kgiwireless.com/SiteProfile.html?KGISiteNumber=20893</t>
  </si>
  <si>
    <t>http://kgiwireless.com/SiteProfile.html?KGISiteNumber=20236</t>
  </si>
  <si>
    <t>http://kgiwireless.com/SiteProfile.html?KGISiteNumber=22982</t>
  </si>
  <si>
    <t>http://kgiwireless.com/SiteProfile.html?KGISiteNumber=28215</t>
  </si>
  <si>
    <t>http://kgiwireless.com/SiteProfile.html?KGISiteNumber=20843</t>
  </si>
  <si>
    <t>http://kgiwireless.com/SiteProfile.html?KGISiteNumber=28231</t>
  </si>
  <si>
    <t>http://kgiwireless.com/SiteProfile.html?KGISiteNumber=27730</t>
  </si>
  <si>
    <t>http://kgiwireless.com/SiteProfile.html?KGISiteNumber=27709</t>
  </si>
  <si>
    <t>http://kgiwireless.com/SiteProfile.html?KGISiteNumber=20735</t>
  </si>
  <si>
    <t>http://kgiwireless.com/SiteProfile.html?KGISiteNumber=28310</t>
  </si>
  <si>
    <t>http://kgiwireless.com/SiteProfile.html?KGISiteNumber=20217</t>
  </si>
  <si>
    <t>http://kgiwireless.com/SiteProfile.html?KGISiteNumber=20871</t>
  </si>
  <si>
    <t>http://kgiwireless.com/SiteProfile.html?KGISiteNumber=21505</t>
  </si>
  <si>
    <t>http://kgiwireless.com/SiteProfile.html?KGISiteNumber=28352</t>
  </si>
  <si>
    <t>http://kgiwireless.com/SiteProfile.html?KGISiteNumber=27766</t>
  </si>
  <si>
    <t>http://kgiwireless.com/SiteProfile.html?KGISiteNumber=27711</t>
  </si>
  <si>
    <t>http://kgiwireless.com/SiteProfile.html?KGISiteNumber=28184</t>
  </si>
  <si>
    <t>http://kgiwireless.com/SiteProfile.html?KGISiteNumber=23998</t>
  </si>
  <si>
    <t>http://kgiwireless.com/SiteProfile.html?KGISiteNumber=27703</t>
  </si>
  <si>
    <t>http://kgiwireless.com/SiteProfile.html?KGISiteNumber=24277</t>
  </si>
  <si>
    <t>http://kgiwireless.com/SiteProfile.html?KGISiteNumber=28400</t>
  </si>
  <si>
    <t>http://kgiwireless.com/SiteProfile.html?KGISiteNumber=28232</t>
  </si>
  <si>
    <t>http://kgiwireless.com/SiteProfile.html?KGISiteNumber=23999</t>
  </si>
  <si>
    <t>http://kgiwireless.com/SiteProfile.html?KGISiteNumber=27733</t>
  </si>
  <si>
    <t>http://kgiwireless.com/SiteProfile.html?KGISiteNumber=20945</t>
  </si>
  <si>
    <t>http://kgiwireless.com/SiteProfile.html?KGISiteNumber=27707</t>
  </si>
  <si>
    <t>http://kgiwireless.com/SiteProfile.html?KGISiteNumber=28520</t>
  </si>
  <si>
    <t>http://kgiwireless.com/SiteProfile.html?KGISiteNumber=20207</t>
  </si>
  <si>
    <t>http://kgiwireless.com/SiteProfile.html?KGISiteNumber=28204</t>
  </si>
  <si>
    <t>http://kgiwireless.com/SiteProfile.html?KGISiteNumber=28236</t>
  </si>
  <si>
    <t>http://kgiwireless.com/SiteProfile.html?KGISiteNumber=20295</t>
  </si>
  <si>
    <t>http://kgiwireless.com/SiteProfile.html?KGISiteNumber=28533</t>
  </si>
  <si>
    <t>http://kgiwireless.com/SiteProfile.html?KGISiteNumber=24003</t>
  </si>
  <si>
    <t>http://kgiwireless.com/SiteProfile.html?KGISiteNumber=27708</t>
  </si>
  <si>
    <t>http://kgiwireless.com/SiteProfile.html?KGISiteNumber=28532</t>
  </si>
  <si>
    <t>http://kgiwireless.com/SiteProfile.html?KGISiteNumber=20547</t>
  </si>
  <si>
    <t>http://kgiwireless.com/SiteProfile.html?KGISiteNumber=25202</t>
  </si>
  <si>
    <t>http://kgiwireless.com/SiteProfile.html?KGISiteNumber=24001</t>
  </si>
  <si>
    <t>http://kgiwireless.com/SiteProfile.html?KGISiteNumber=27682</t>
  </si>
  <si>
    <t>http://kgiwireless.com/SiteProfile.html?KGISiteNumber=20548</t>
  </si>
  <si>
    <t>http://kgiwireless.com/SiteProfile.html?KGISiteNumber=28311</t>
  </si>
  <si>
    <t>http://kgiwireless.com/SiteProfile.html?KGISiteNumber=27719</t>
  </si>
  <si>
    <t>http://kgiwireless.com/SiteProfile.html?KGISiteNumber=28249</t>
  </si>
  <si>
    <t>http://kgiwireless.com/SiteProfile.html?KGISiteNumber=23001</t>
  </si>
  <si>
    <t>http://kgiwireless.com/SiteProfile.html?KGISiteNumber=20296</t>
  </si>
  <si>
    <t>http://kgiwireless.com/SiteProfile.html?KGISiteNumber=20309</t>
  </si>
  <si>
    <t>http://kgiwireless.com/SiteProfile.html?KGISiteNumber=20305</t>
  </si>
  <si>
    <t>http://kgiwireless.com/SiteProfile.html?KGISiteNumber=28298</t>
  </si>
  <si>
    <t>http://kgiwireless.com/SiteProfile.html?KGISiteNumber=24313</t>
  </si>
  <si>
    <t>http://kgiwireless.com/SiteProfile.html?KGISiteNumber=20882</t>
  </si>
  <si>
    <t>http://kgiwireless.com/SiteProfile.html?KGISiteNumber=28258</t>
  </si>
  <si>
    <t>http://kgiwireless.com/SiteProfile.html?KGISiteNumber=27734</t>
  </si>
  <si>
    <t>http://kgiwireless.com/SiteProfile.html?KGISiteNumber=27702</t>
  </si>
  <si>
    <t>http://kgiwireless.com/SiteProfile.html?KGISiteNumber=27731</t>
  </si>
  <si>
    <t>http://kgiwireless.com/SiteProfile.html?KGISiteNumber=20918</t>
  </si>
  <si>
    <t>http://kgiwireless.com/SiteProfile.html?KGISiteNumber=24311</t>
  </si>
  <si>
    <t>http://kgiwireless.com/SiteProfile.html?KGISiteNumber=24314</t>
  </si>
  <si>
    <t>http://kgiwireless.com/SiteProfile.html?KGISiteNumber=20127</t>
  </si>
  <si>
    <t>http://kgiwireless.com/SiteProfile.html?KGISiteNumber=28459</t>
  </si>
  <si>
    <t>http://kgiwireless.com/SiteProfile.html?KGISiteNumber=28515</t>
  </si>
  <si>
    <t>http://kgiwireless.com/SiteProfile.html?KGISiteNumber=21216</t>
  </si>
  <si>
    <t>http://kgiwireless.com/SiteProfile.html?KGISiteNumber=24322</t>
  </si>
  <si>
    <t>http://kgiwireless.com/SiteProfile.html?KGISiteNumber=27732</t>
  </si>
  <si>
    <t>http://kgiwireless.com/SiteProfile.html?KGISiteNumber=28233</t>
  </si>
  <si>
    <t>http://kgiwireless.com/SiteProfile.html?KGISiteNumber=27759</t>
  </si>
  <si>
    <t>http://kgiwireless.com/SiteProfile.html?KGISiteNumber=27758</t>
  </si>
  <si>
    <t>http://kgiwireless.com/SiteProfile.html?KGISiteNumber=28419</t>
  </si>
  <si>
    <t>http://kgiwireless.com/SiteProfile.html?KGISiteNumber=28438</t>
  </si>
  <si>
    <t>http://kgiwireless.com/SiteProfile.html?KGISiteNumber=28526</t>
  </si>
  <si>
    <t>http://kgiwireless.com/SiteProfile.html?KGISiteNumber=28239</t>
  </si>
  <si>
    <t>http://kgiwireless.com/SiteProfile.html?KGISiteNumber=28393</t>
  </si>
  <si>
    <t>http://kgiwireless.com/SiteProfile.html?KGISiteNumber=28410</t>
  </si>
  <si>
    <t>http://kgiwireless.com/SiteProfile.html?KGISiteNumber=24273</t>
  </si>
  <si>
    <t>http://kgiwireless.com/SiteProfile.html?KGISiteNumber=28530</t>
  </si>
  <si>
    <t>http://kgiwireless.com/SiteProfile.html?KGISiteNumber=28237</t>
  </si>
  <si>
    <t>http://kgiwireless.com/SiteProfile.html?KGISiteNumber=28335</t>
  </si>
  <si>
    <t>http://kgiwireless.com/SiteProfile.html?KGISiteNumber=27762</t>
  </si>
  <si>
    <t>http://kgiwireless.com/SiteProfile.html?KGISiteNumber=27720</t>
  </si>
  <si>
    <t>http://kgiwireless.com/SiteProfile.html?KGISiteNumber=20077</t>
  </si>
  <si>
    <t>http://kgiwireless.com/SiteProfile.html?KGISiteNumber=20974</t>
  </si>
  <si>
    <t>http://kgiwireless.com/SiteProfile.html?KGISiteNumber=28313</t>
  </si>
  <si>
    <t>http://kgiwireless.com/SiteProfile.html?KGISiteNumber=28217</t>
  </si>
  <si>
    <t>http://kgiwireless.com/SiteProfile.html?KGISiteNumber=27729</t>
  </si>
  <si>
    <t>http://kgiwireless.com/SiteProfile.html?KGISiteNumber=28203</t>
  </si>
  <si>
    <t>http://kgiwireless.com/SiteProfile.html?KGISiteNumber=28209</t>
  </si>
  <si>
    <t>http://kgiwireless.com/SiteProfile.html?KGISiteNumber=25026</t>
  </si>
  <si>
    <t>http://kgiwireless.com/SiteProfile.html?KGISiteNumber=28403</t>
  </si>
  <si>
    <t>http://kgiwireless.com/SiteProfile.html?KGISiteNumber=24810</t>
  </si>
  <si>
    <t>http://kgiwireless.com/SiteProfile.html?KGISiteNumber=28517</t>
  </si>
  <si>
    <t>http://kgiwireless.com/SiteProfile.html?KGISiteNumber=20059</t>
  </si>
  <si>
    <t>http://kgiwireless.com/SiteProfile.html?KGISiteNumber=28534</t>
  </si>
  <si>
    <t>http://kgiwireless.com/SiteProfile.html?KGISiteNumber=27718</t>
  </si>
  <si>
    <t>http://kgiwireless.com/SiteProfile.html?KGISiteNumber=28360</t>
  </si>
  <si>
    <t>http://kgiwireless.com/SiteProfile.html?KGISiteNumber=28210</t>
  </si>
  <si>
    <t>http://kgiwireless.com/SiteProfile.html?KGISiteNumber=24274</t>
  </si>
  <si>
    <t>http://kgiwireless.com/SiteProfile.html?KGISiteNumber=28404</t>
  </si>
  <si>
    <t>http://kgiwireless.com/SiteProfile.html?KGISiteNumber=28544</t>
  </si>
  <si>
    <t>http://kgiwireless.com/SiteProfile.html?KGISiteNumber=25230</t>
  </si>
  <si>
    <t>http://kgiwireless.com/SiteProfile.html?KGISiteNumber=28346</t>
  </si>
  <si>
    <t>http://kgiwireless.com/SiteProfile.html?KGISiteNumber=28466</t>
  </si>
  <si>
    <t>http://kgiwireless.com/SiteProfile.html?KGISiteNumber=24193</t>
  </si>
  <si>
    <t>http://kgiwireless.com/SiteProfile.html?KGISiteNumber=28529</t>
  </si>
  <si>
    <t>http://kgiwireless.com/SiteProfile.html?KGISiteNumber=28235</t>
  </si>
  <si>
    <t>http://kgiwireless.com/SiteProfile.html?KGISiteNumber=20917</t>
  </si>
  <si>
    <t>http://kgiwireless.com/SiteProfile.html?KGISiteNumber=24326</t>
  </si>
  <si>
    <t>http://kgiwireless.com/SiteProfile.html?KGISiteNumber=24301</t>
  </si>
  <si>
    <t>http://kgiwireless.com/SiteProfile.html?KGISiteNumber=24309</t>
  </si>
  <si>
    <t>http://kgiwireless.com/SiteProfile.html?KGISiteNumber=24002</t>
  </si>
  <si>
    <t>http://kgiwireless.com/SiteProfile.html?KGISiteNumber=24016</t>
  </si>
  <si>
    <t>http://kgiwireless.com/SiteProfile.html?KGISiteNumber=20781</t>
  </si>
  <si>
    <t>http://kgiwireless.com/SiteProfile.html?KGISiteNumber=28196</t>
  </si>
  <si>
    <t>http://kgiwireless.com/SiteProfile.html?KGISiteNumber=24312</t>
  </si>
  <si>
    <t>http://kgiwireless.com/SiteProfile.html?KGISiteNumber=28401</t>
  </si>
  <si>
    <t>33.46.59.57</t>
  </si>
  <si>
    <t>-117.52.06.32</t>
  </si>
  <si>
    <t>http://kgiwireless.com/SiteProfile.html?KGISiteNumber=26773</t>
  </si>
  <si>
    <t>http://kgiwireless.com/SiteProfile.html?KGISiteNumber=20655</t>
  </si>
  <si>
    <t>http://kgiwireless.com/SiteProfile.html?KGISiteNumber=20885</t>
  </si>
  <si>
    <t>http://kgiwireless.com/SiteProfile.html?KGISiteNumber=28350</t>
  </si>
  <si>
    <t>http://kgiwireless.com/SiteProfile.html?KGISiteNumber=24036</t>
  </si>
  <si>
    <t>http://kgiwireless.com/SiteProfile.html?KGISiteNumber=28218</t>
  </si>
  <si>
    <t>http://kgiwireless.com/SiteProfile.html?KGISiteNumber=28316</t>
  </si>
  <si>
    <t>http://kgiwireless.com/SiteProfile.html?KGISiteNumber=28345</t>
  </si>
  <si>
    <t>http://kgiwireless.com/SiteProfile.html?KGISiteNumber=28251</t>
  </si>
  <si>
    <t>http://kgiwireless.com/SiteProfile.html?KGISiteNumber=28508</t>
  </si>
  <si>
    <t>http://kgiwireless.com/SiteProfile.html?KGISiteNumber=25027</t>
  </si>
  <si>
    <t>http://kgiwireless.com/SiteProfile.html?KGISiteNumber=24307</t>
  </si>
  <si>
    <t>http://kgiwireless.com/SiteProfile.html?KGISiteNumber=27712</t>
  </si>
  <si>
    <t>http://kgiwireless.com/SiteProfile.html?KGISiteNumber=28556</t>
  </si>
  <si>
    <t xml:space="preserve">33280 Valalla Lane </t>
  </si>
  <si>
    <t>Redlands</t>
  </si>
  <si>
    <t>34° 4' 28.12" N</t>
  </si>
  <si>
    <t>117° 4' 35.96" W</t>
  </si>
  <si>
    <t>http://kgiwireless.com/SiteProfile.html?KGISiteNumber=20533</t>
  </si>
  <si>
    <t>http://kgiwireless.com/SiteProfile.html?KGISiteNumber=28417</t>
  </si>
  <si>
    <t>http://kgiwireless.com/SiteProfile.html?KGISiteNumber=20317</t>
  </si>
  <si>
    <t>http://kgiwireless.com/SiteProfile.html?KGISiteNumber=20924</t>
  </si>
  <si>
    <t>http://kgiwireless.com/SiteProfile.html?KGISiteNumber=28348</t>
  </si>
  <si>
    <t>http://kgiwireless.com/SiteProfile.html?KGISiteNumber=20447</t>
  </si>
  <si>
    <t>http://kgiwireless.com/SiteProfile.html?KGISiteNumber=28300</t>
  </si>
  <si>
    <t>http://kgiwireless.com/SiteProfile.html?KGISiteNumber=24284</t>
  </si>
  <si>
    <t>http://kgiwireless.com/SiteProfile.html?KGISiteNumber=20946</t>
  </si>
  <si>
    <t>http://kgiwireless.com/SiteProfile.html?KGISiteNumber=28199</t>
  </si>
  <si>
    <t>http://kgiwireless.com/SiteProfile.html?KGISiteNumber=23172</t>
  </si>
  <si>
    <t>http://kgiwireless.com/SiteProfile.html?KGISiteNumber=24319</t>
  </si>
  <si>
    <t>http://kgiwireless.com/SiteProfile.html?KGISiteNumber=28307</t>
  </si>
  <si>
    <t>http://kgiwireless.com/SiteProfile.html?KGISiteNumber=27701</t>
  </si>
  <si>
    <t>http://kgiwireless.com/SiteProfile.html?KGISiteNumber=28430</t>
  </si>
  <si>
    <t>http://kgiwireless.com/SiteProfile.html?KGISiteNumber=28246</t>
  </si>
  <si>
    <t>http://kgiwireless.com/SiteProfile.html?KGISiteNumber=27723</t>
  </si>
  <si>
    <t>http://kgiwireless.com/SiteProfile.html?KGISiteNumber=28354</t>
  </si>
  <si>
    <t>http://kgiwireless.com/SiteProfile.html?KGISiteNumber=28390</t>
  </si>
  <si>
    <t>http://kgiwireless.com/SiteProfile.html?KGISiteNumber=28356</t>
  </si>
  <si>
    <t>http://kgiwireless.com/SiteProfile.html?KGISiteNumber=24300</t>
  </si>
  <si>
    <t>http://kgiwireless.com/SiteProfile.html?KGISiteNumber=27704</t>
  </si>
  <si>
    <t>http://kgiwireless.com/SiteProfile.html?KGISiteNumber=20780</t>
  </si>
  <si>
    <t>http://kgiwireless.com/SiteProfile.html?KGISiteNumber=28245</t>
  </si>
  <si>
    <t>http://kgiwireless.com/SiteProfile.html?KGISiteNumber=24297</t>
  </si>
  <si>
    <t>http://kgiwireless.com/SiteProfile.html?KGISiteNumber=20991</t>
  </si>
  <si>
    <t>http://kgiwireless.com/SiteProfile.html?KGISiteNumber=20800</t>
  </si>
  <si>
    <t>http://kgiwireless.com/SiteProfile.html?KGISiteNumber=24192</t>
  </si>
  <si>
    <t>http://kgiwireless.com/SiteProfile.html?KGISiteNumber=27705</t>
  </si>
  <si>
    <t>http://kgiwireless.com/SiteProfile.html?KGISiteNumber=28240</t>
  </si>
  <si>
    <t>http://kgiwireless.com/SiteProfile.html?KGISiteNumber=20552</t>
  </si>
  <si>
    <t>http://kgiwireless.com/SiteProfile.html?KGISiteNumber=28545</t>
  </si>
  <si>
    <t>http://kgiwireless.com/SiteProfile.html?KGISiteNumber=25171</t>
  </si>
  <si>
    <t>http://kgiwireless.com/SiteProfile.html?KGISiteNumber=27334</t>
  </si>
  <si>
    <t>http://kgiwireless.com/SiteProfile.html?KGISiteNumber=24781</t>
  </si>
  <si>
    <t>http://kgiwireless.com/SiteProfile.html?KGISiteNumber=28392</t>
  </si>
  <si>
    <t>http://kgiwireless.com/SiteProfile.html?KGISiteNumber=24997</t>
  </si>
  <si>
    <t>http://kgiwireless.com/SiteProfile.html?KGISiteNumber=28414</t>
  </si>
  <si>
    <t>http://kgiwireless.com/SiteProfile.html?KGISiteNumber=20647</t>
  </si>
  <si>
    <t>http://kgiwireless.com/SiteProfile.html?KGISiteNumber=28364</t>
  </si>
  <si>
    <t>http://kgiwireless.com/SiteProfile.html?KGISiteNumber=28302</t>
  </si>
  <si>
    <t>http://kgiwireless.com/SiteProfile.html?KGISiteNumber=28312</t>
  </si>
  <si>
    <t>http://kgiwireless.com/SiteProfile.html?KGISiteNumber=28539</t>
  </si>
  <si>
    <t>http://kgiwireless.com/SiteProfile.html?KGISiteNumber=28440</t>
  </si>
  <si>
    <t>http://kgiwireless.com/SiteProfile.html?KGISiteNumber=24324</t>
  </si>
  <si>
    <t>http://kgiwireless.com/SiteProfile.html?KGISiteNumber=20575</t>
  </si>
  <si>
    <t>http://kgiwireless.com/SiteProfile.html?KGISiteNumber=21389</t>
  </si>
  <si>
    <t>http://kgiwireless.com/SiteProfile.html?KGISiteNumber=28255</t>
  </si>
  <si>
    <t>http://kgiwireless.com/SiteProfile.html?KGISiteNumber=22638</t>
  </si>
  <si>
    <t>http://kgiwireless.com/SiteProfile.html?KGISiteNumber=26231</t>
  </si>
  <si>
    <t>http://kgiwireless.com/SiteProfile.html?KGISiteNumber=27668</t>
  </si>
  <si>
    <t>http://kgiwireless.com/SiteProfile.html?KGISiteNumber=27638</t>
  </si>
  <si>
    <t>http://kgiwireless.com/SiteProfile.html?KGISiteNumber=24073</t>
  </si>
  <si>
    <t>http://kgiwireless.com/SiteProfile.html?KGISiteNumber=20847</t>
  </si>
  <si>
    <t>http://kgiwireless.com/SiteProfile.html?KGISiteNumber=24115</t>
  </si>
  <si>
    <t>http://kgiwireless.com/SiteProfile.html?KGISiteNumber=24070</t>
  </si>
  <si>
    <t>http://kgiwireless.com/SiteProfile.html?KGISiteNumber=24915</t>
  </si>
  <si>
    <t>http://kgiwireless.com/SiteProfile.html?KGISiteNumber=24092</t>
  </si>
  <si>
    <t>http://kgiwireless.com/SiteProfile.html?KGISiteNumber=20970</t>
  </si>
  <si>
    <t>http://kgiwireless.com/SiteProfile.html?KGISiteNumber=23127</t>
  </si>
  <si>
    <t>http://kgiwireless.com/SiteProfile.html?KGISiteNumber=28197</t>
  </si>
  <si>
    <t>http://kgiwireless.com/SiteProfile.html?KGISiteNumber=28234</t>
  </si>
  <si>
    <t>http://kgiwireless.com/SiteProfile.html?KGISiteNumber=22064</t>
  </si>
  <si>
    <t>http://kgiwireless.com/SiteProfile.html?KGISiteNumber=28297</t>
  </si>
  <si>
    <t>http://kgiwireless.com/SiteProfile.html?KGISiteNumber=20667</t>
  </si>
  <si>
    <t>http://kgiwireless.com/SiteProfile.html?KGISiteNumber=21149</t>
  </si>
  <si>
    <t>http://kgiwireless.com/SiteProfile.html?KGISiteNumber=23097</t>
  </si>
  <si>
    <t>http://kgiwireless.com/SiteProfile.html?KGISiteNumber=24899</t>
  </si>
  <si>
    <t>http://kgiwireless.com/SiteProfile.html?KGISiteNumber=28355</t>
  </si>
  <si>
    <t>http://kgiwireless.com/SiteProfile.html?KGISiteNumber=22068</t>
  </si>
  <si>
    <t>http://kgiwireless.com/SiteProfile.html?KGISiteNumber=24112</t>
  </si>
  <si>
    <t>http://kgiwireless.com/SiteProfile.html?KGISiteNumber=28208</t>
  </si>
  <si>
    <t>http://kgiwireless.com/SiteProfile.html?KGISiteNumber=24137</t>
  </si>
  <si>
    <t>http://kgiwireless.com/SiteProfile.html?KGISiteNumber=25053</t>
  </si>
  <si>
    <t>http://kgiwireless.com/SiteProfile.html?KGISiteNumber=22158</t>
  </si>
  <si>
    <t>http://kgiwireless.com/SiteProfile.html?KGISiteNumber=21117</t>
  </si>
  <si>
    <t>http://kgiwireless.com/SiteProfile.html?KGISiteNumber=25048</t>
  </si>
  <si>
    <t>http://kgiwireless.com/SiteProfile.html?KGISiteNumber=27670</t>
  </si>
  <si>
    <t>http://kgiwireless.com/SiteProfile.html?KGISiteNumber=24064</t>
  </si>
  <si>
    <t>http://kgiwireless.com/SiteProfile.html?KGISiteNumber=27629</t>
  </si>
  <si>
    <t>http://kgiwireless.com/SiteProfile.html?KGISiteNumber=23196</t>
  </si>
  <si>
    <t>http://kgiwireless.com/SiteProfile.html?KGISiteNumber=24127</t>
  </si>
  <si>
    <t>http://kgiwireless.com/SiteProfile.html?KGISiteNumber=24125</t>
  </si>
  <si>
    <t>http://kgiwireless.com/SiteProfile.html?KGISiteNumber=24086</t>
  </si>
  <si>
    <t>http://kgiwireless.com/SiteProfile.html?KGISiteNumber=27601</t>
  </si>
  <si>
    <t>http://kgiwireless.com/SiteProfile.html?KGISiteNumber=20029</t>
  </si>
  <si>
    <t>http://kgiwireless.com/SiteProfile.html?KGISiteNumber=24798</t>
  </si>
  <si>
    <t>http://kgiwireless.com/SiteProfile.html?KGISiteNumber=24121</t>
  </si>
  <si>
    <t>http://kgiwireless.com/SiteProfile.html?KGISiteNumber=20638</t>
  </si>
  <si>
    <t>http://kgiwireless.com/SiteProfile.html?KGISiteNumber=22063</t>
  </si>
  <si>
    <t>http://kgiwireless.com/SiteProfile.html?KGISiteNumber=24087</t>
  </si>
  <si>
    <t>http://kgiwireless.com/SiteProfile.html?KGISiteNumber=22051</t>
  </si>
  <si>
    <t>http://kgiwireless.com/SiteProfile.html?KGISiteNumber=22062</t>
  </si>
  <si>
    <t>http://kgiwireless.com/SiteProfile.html?KGISiteNumber=27620</t>
  </si>
  <si>
    <t>http://kgiwireless.com/SiteProfile.html?KGISiteNumber=24113</t>
  </si>
  <si>
    <t>http://kgiwireless.com/SiteProfile.html?KGISiteNumber=24074</t>
  </si>
  <si>
    <t>http://kgiwireless.com/SiteProfile.html?KGISiteNumber=24946</t>
  </si>
  <si>
    <t>http://kgiwireless.com/SiteProfile.html?KGISiteNumber=27641</t>
  </si>
  <si>
    <t>http://kgiwireless.com/SiteProfile.html?KGISiteNumber=23920</t>
  </si>
  <si>
    <t>http://kgiwireless.com/SiteProfile.html?KGISiteNumber=22043</t>
  </si>
  <si>
    <t>http://kgiwireless.com/SiteProfile.html?KGISiteNumber=24083</t>
  </si>
  <si>
    <t>http://kgiwireless.com/SiteProfile.html?KGISiteNumber=26893</t>
  </si>
  <si>
    <t>http://kgiwireless.com/SiteProfile.html?KGISiteNumber=24088</t>
  </si>
  <si>
    <t>http://kgiwireless.com/SiteProfile.html?KGISiteNumber=20091</t>
  </si>
  <si>
    <t>http://kgiwireless.com/SiteProfile.html?KGISiteNumber=22152</t>
  </si>
  <si>
    <t>http://kgiwireless.com/SiteProfile.html?KGISiteNumber=22156</t>
  </si>
  <si>
    <t>http://kgiwireless.com/SiteProfile.html?KGISiteNumber=27609</t>
  </si>
  <si>
    <t>http://kgiwireless.com/SiteProfile.html?KGISiteNumber=24089</t>
  </si>
  <si>
    <t>http://kgiwireless.com/SiteProfile.html?KGISiteNumber=24090</t>
  </si>
  <si>
    <t>http://kgiwireless.com/SiteProfile.html?KGISiteNumber=28358</t>
  </si>
  <si>
    <t>http://kgiwireless.com/SiteProfile.html?KGISiteNumber=28407</t>
  </si>
  <si>
    <t>http://kgiwireless.com/SiteProfile.html?KGISiteNumber=27694</t>
  </si>
  <si>
    <t>http://kgiwireless.com/SiteProfile.html?KGISiteNumber=24139</t>
  </si>
  <si>
    <t>http://kgiwireless.com/SiteProfile.html?KGISiteNumber=22164</t>
  </si>
  <si>
    <t>http://kgiwireless.com/SiteProfile.html?KGISiteNumber=24131</t>
  </si>
  <si>
    <t>http://kgiwireless.com/SiteProfile.html?KGISiteNumber=21244</t>
  </si>
  <si>
    <t>http://kgiwireless.com/SiteProfile.html?KGISiteNumber=27630</t>
  </si>
  <si>
    <t>http://kgiwireless.com/SiteProfile.html?KGISiteNumber=24123</t>
  </si>
  <si>
    <t>http://kgiwireless.com/SiteProfile.html?KGISiteNumber=27631</t>
  </si>
  <si>
    <t>http://kgiwireless.com/SiteProfile.html?KGISiteNumber=23985</t>
  </si>
  <si>
    <t>http://kgiwireless.com/SiteProfile.html?KGISiteNumber=23901</t>
  </si>
  <si>
    <t>http://kgiwireless.com/SiteProfile.html?KGISiteNumber=23925</t>
  </si>
  <si>
    <t>http://kgiwireless.com/SiteProfile.html?KGISiteNumber=23927</t>
  </si>
  <si>
    <t>http://kgiwireless.com/SiteProfile.html?KGISiteNumber=24072</t>
  </si>
  <si>
    <t>http://kgiwireless.com/SiteProfile.html?KGISiteNumber=24133</t>
  </si>
  <si>
    <t>http://kgiwireless.com/SiteProfile.html?KGISiteNumber=24094</t>
  </si>
  <si>
    <t>http://kgiwireless.com/SiteProfile.html?KGISiteNumber=28241</t>
  </si>
  <si>
    <t>http://kgiwireless.com/SiteProfile.html?KGISiteNumber=28497</t>
  </si>
  <si>
    <t>http://kgiwireless.com/SiteProfile.html?KGISiteNumber=28498</t>
  </si>
  <si>
    <t>http://kgiwireless.com/SiteProfile.html?KGISiteNumber=28499</t>
  </si>
  <si>
    <t>http://kgiwireless.com/SiteProfile.html?KGISiteNumber=28493</t>
  </si>
  <si>
    <t>http://kgiwireless.com/SiteProfile.html?KGISiteNumber=28500</t>
  </si>
  <si>
    <t>http://kgiwireless.com/SiteProfile.html?KGISiteNumber=28496</t>
  </si>
  <si>
    <t>http://kgiwireless.com/SiteProfile.html?KGISiteNumber=27741</t>
  </si>
  <si>
    <t>http://kgiwireless.com/SiteProfile.html?KGISiteNumber=28501</t>
  </si>
  <si>
    <t>http://kgiwireless.com/SiteProfile.html?KGISiteNumber=28502</t>
  </si>
  <si>
    <t>http://kgiwireless.com/SiteProfile.html?KGISiteNumber=28503</t>
  </si>
  <si>
    <t>http://kgiwireless.com/SiteProfile.html?KGISiteNumber=28504</t>
  </si>
  <si>
    <t>http://kgiwireless.com/SiteProfile.html?KGISiteNumber=23393</t>
  </si>
  <si>
    <t>http://kgiwireless.com/SiteProfile.html?KGISiteNumber=27749</t>
  </si>
  <si>
    <t>http://kgiwireless.com/SiteProfile.html?KGISiteNumber=28229</t>
  </si>
  <si>
    <t>http://kgiwireless.com/SiteProfile.html?KGISiteNumber=20733</t>
  </si>
  <si>
    <t>http://kgiwireless.com/SiteProfile.html?KGISiteNumber=20054</t>
  </si>
  <si>
    <t>http://kgiwireless.com/SiteProfile.html?KGISiteNumber=20055</t>
  </si>
  <si>
    <t>http://kgiwireless.com/SiteProfile.html?KGISiteNumber=20528</t>
  </si>
  <si>
    <t>http://kgiwireless.com/SiteProfile.html?KGISiteNumber=28454</t>
  </si>
  <si>
    <t>http://kgiwireless.com/SiteProfile.html?KGISiteNumber=20732</t>
  </si>
  <si>
    <t>http://kgiwireless.com/SiteProfile.html?KGISiteNumber=25110</t>
  </si>
  <si>
    <t>http://kgiwireless.com/SiteProfile.html?KGISiteNumber=28428</t>
  </si>
  <si>
    <t>http://kgiwireless.com/SiteProfile.html?KGISiteNumber=20525</t>
  </si>
  <si>
    <t>http://kgiwireless.com/SiteProfile.html?KGISiteNumber=24498</t>
  </si>
  <si>
    <t>http://kgiwireless.com/SiteProfile.html?KGISiteNumber=25127</t>
  </si>
  <si>
    <t>http://kgiwireless.com/SiteProfile.html?KGISiteNumber=20118</t>
  </si>
  <si>
    <t>http://kgiwireless.com/SiteProfile.html?KGISiteNumber=28445</t>
  </si>
  <si>
    <t>http://kgiwireless.com/SiteProfile.html?KGISiteNumber=20745</t>
  </si>
  <si>
    <t>http://kgiwireless.com/SiteProfile.html?KGISiteNumber=20004</t>
  </si>
  <si>
    <t>http://kgiwireless.com/SiteProfile.html?KGISiteNumber=26934</t>
  </si>
  <si>
    <t>http://kgiwireless.com/SiteProfile.html?KGISiteNumber=25212</t>
  </si>
  <si>
    <t>http://kgiwireless.com/SiteProfile.html?KGISiteNumber=23400</t>
  </si>
  <si>
    <t>http://kgiwireless.com/SiteProfile.html?KGISiteNumber=20451</t>
  </si>
  <si>
    <t>http://kgiwireless.com/SiteProfile.html?KGISiteNumber=20010</t>
  </si>
  <si>
    <t>http://kgiwireless.com/SiteProfile.html?KGISiteNumber=20106</t>
  </si>
  <si>
    <t>http://kgiwireless.com/SiteProfile.html?KGISiteNumber=24588</t>
  </si>
  <si>
    <t>http://kgiwireless.com/SiteProfile.html?KGISiteNumber=25033</t>
  </si>
  <si>
    <t>http://kgiwireless.com/SiteProfile.html?KGISiteNumber=28188</t>
  </si>
  <si>
    <t>http://kgiwireless.com/SiteProfile.html?KGISiteNumber=24487</t>
  </si>
  <si>
    <t>http://kgiwireless.com/SiteProfile.html?KGISiteNumber=20152</t>
  </si>
  <si>
    <t>http://kgiwireless.com/SiteProfile.html?KGISiteNumber=24042</t>
  </si>
  <si>
    <t>http://kgiwireless.com/SiteProfile.html?KGISiteNumber=20849</t>
  </si>
  <si>
    <t>http://kgiwireless.com/SiteProfile.html?KGISiteNumber=20008</t>
  </si>
  <si>
    <t>http://kgiwireless.com/SiteProfile.html?KGISiteNumber=20006</t>
  </si>
  <si>
    <t>http://kgiwireless.com/SiteProfile.html?KGISiteNumber=24486</t>
  </si>
  <si>
    <t>http://kgiwireless.com/SiteProfile.html?KGISiteNumber=20012</t>
  </si>
  <si>
    <t>http://kgiwireless.com/SiteProfile.html?KGISiteNumber=20452</t>
  </si>
  <si>
    <t>http://kgiwireless.com/SiteProfile.html?KGISiteNumber=20441</t>
  </si>
  <si>
    <t>http://kgiwireless.com/SiteProfile.html?KGISiteNumber=20445</t>
  </si>
  <si>
    <t>http://kgiwireless.com/SiteProfile.html?KGISiteNumber=20450</t>
  </si>
  <si>
    <t>http://kgiwireless.com/SiteProfile.html?KGISiteNumber=28242</t>
  </si>
  <si>
    <t>http://kgiwireless.com/SiteProfile.html?KGISiteNumber=24492</t>
  </si>
  <si>
    <t>http://kgiwireless.com/SiteProfile.html?KGISiteNumber=20460</t>
  </si>
  <si>
    <t>http://kgiwireless.com/SiteProfile.html?KGISiteNumber=20461</t>
  </si>
  <si>
    <t>http://kgiwireless.com/SiteProfile.html?KGISiteNumber=20110</t>
  </si>
  <si>
    <t>http://kgiwireless.com/SiteProfile.html?KGISiteNumber=20122</t>
  </si>
  <si>
    <t>http://kgiwireless.com/SiteProfile.html?KGISiteNumber=22447</t>
  </si>
  <si>
    <t>http://kgiwireless.com/SiteProfile.html?KGISiteNumber=24478</t>
  </si>
  <si>
    <t>http://kgiwireless.com/SiteProfile.html?KGISiteNumber=24479</t>
  </si>
  <si>
    <t>http://kgiwireless.com/SiteProfile.html?KGISiteNumber=28425</t>
  </si>
  <si>
    <t>http://kgiwireless.com/SiteProfile.html?KGISiteNumber=20446</t>
  </si>
  <si>
    <t>http://kgiwireless.com/SiteProfile.html?KGISiteNumber=20002</t>
  </si>
  <si>
    <t>http://kgiwireless.com/SiteProfile.html?KGISiteNumber=20848</t>
  </si>
  <si>
    <t>http://kgiwireless.com/SiteProfile.html?KGISiteNumber=28192</t>
  </si>
  <si>
    <t>http://kgiwireless.com/SiteProfile.html?KGISiteNumber=20746</t>
  </si>
  <si>
    <t>http://kgiwireless.com/SiteProfile.html?KGISiteNumber=24842</t>
  </si>
  <si>
    <t>http://kgiwireless.com/SiteProfile.html?KGISiteNumber=20440</t>
  </si>
  <si>
    <t>http://kgiwireless.com/SiteProfile.html?KGISiteNumber=20120</t>
  </si>
  <si>
    <t>http://kgiwireless.com/SiteProfile.html?KGISiteNumber=28514</t>
  </si>
  <si>
    <t>http://kgiwireless.com/SiteProfile.html?KGISiteNumber=28424</t>
  </si>
  <si>
    <t>http://kgiwireless.com/SiteProfile.html?KGISiteNumber=24047</t>
  </si>
  <si>
    <t>http://kgiwireless.com/SiteProfile.html?KGISiteNumber=24059</t>
  </si>
  <si>
    <t>http://kgiwireless.com/SiteProfile.html?KGISiteNumber=24599</t>
  </si>
  <si>
    <t>http://kgiwireless.com/SiteProfile.html?KGISiteNumber=25274</t>
  </si>
  <si>
    <t>http://kgiwireless.com/SiteProfile.html?KGISiteNumber=24590</t>
  </si>
  <si>
    <t>http://kgiwireless.com/SiteProfile.html?KGISiteNumber=24595</t>
  </si>
  <si>
    <t>http://kgiwireless.com/SiteProfile.html?KGISiteNumber=20000</t>
  </si>
  <si>
    <t>http://kgiwireless.com/SiteProfile.html?KGISiteNumber=24510</t>
  </si>
  <si>
    <t>http://kgiwireless.com/SiteProfile.html?KGISiteNumber=24046</t>
  </si>
  <si>
    <t>http://kgiwireless.com/SiteProfile.html?KGISiteNumber=23256</t>
  </si>
  <si>
    <t>http://kgiwireless.com/SiteProfile.html?KGISiteNumber=24493</t>
  </si>
  <si>
    <t>http://kgiwireless.com/SiteProfile.html?KGISiteNumber=24476</t>
  </si>
  <si>
    <t>http://kgiwireless.com/SiteProfile.html?KGISiteNumber=20108</t>
  </si>
  <si>
    <t>http://kgiwireless.com/SiteProfile.html?KGISiteNumber=26282</t>
  </si>
  <si>
    <t>http://kgiwireless.com/SiteProfile.html?KGISiteNumber=22987</t>
  </si>
  <si>
    <t>http://kgiwireless.com/SiteProfile.html?KGISiteNumber=20124</t>
  </si>
  <si>
    <t>http://kgiwireless.com/SiteProfile.html?KGISiteNumber=25208</t>
  </si>
  <si>
    <t>http://kgiwireless.com/SiteProfile.html?KGISiteNumber=24474</t>
  </si>
  <si>
    <t>http://kgiwireless.com/SiteProfile.html?KGISiteNumber=28222</t>
  </si>
  <si>
    <t>http://kgiwireless.com/SiteProfile.html?KGISiteNumber=28190</t>
  </si>
  <si>
    <t>http://kgiwireless.com/SiteProfile.html?KGISiteNumber=20453</t>
  </si>
  <si>
    <t>http://kgiwireless.com/SiteProfile.html?KGISiteNumber=23098</t>
  </si>
  <si>
    <t>http://kgiwireless.com/SiteProfile.html?KGISiteNumber=24992</t>
  </si>
  <si>
    <t>http://kgiwireless.com/SiteProfile.html?KGISiteNumber=20073</t>
  </si>
  <si>
    <t>http://kgiwireless.com/SiteProfile.html?KGISiteNumber=24500</t>
  </si>
  <si>
    <t>http://kgiwireless.com/SiteProfile.html?KGISiteNumber=24505</t>
  </si>
  <si>
    <t>http://kgiwireless.com/SiteProfile.html?KGISiteNumber=28189</t>
  </si>
  <si>
    <t>http://kgiwireless.com/SiteProfile.html?KGISiteNumber=24587</t>
  </si>
  <si>
    <t>http://kgiwireless.com/SiteProfile.html?KGISiteNumber=24508</t>
  </si>
  <si>
    <t>http://kgiwireless.com/SiteProfile.html?KGISiteNumber=24509</t>
  </si>
  <si>
    <t>http://kgiwireless.com/SiteProfile.html?KGISiteNumber=24495</t>
  </si>
  <si>
    <t>http://kgiwireless.com/SiteProfile.html?KGISiteNumber=20212</t>
  </si>
  <si>
    <t>http://kgiwireless.com/SiteProfile.html?KGISiteNumber=27717</t>
  </si>
  <si>
    <t>http://kgiwireless.com/SiteProfile.html?KGISiteNumber=20277</t>
  </si>
  <si>
    <t>http://kgiwireless.com/SiteProfile.html?KGISiteNumber=21431</t>
  </si>
  <si>
    <t>http://kgiwireless.com/SiteProfile.html?KGISiteNumber=20160</t>
  </si>
  <si>
    <t>http://kgiwireless.com/SiteProfile.html?KGISiteNumber=24530</t>
  </si>
  <si>
    <t>http://kgiwireless.com/SiteProfile.html?KGISiteNumber=23119</t>
  </si>
  <si>
    <t>http://kgiwireless.com/SiteProfile.html?KGISiteNumber=20808</t>
  </si>
  <si>
    <t>http://kgiwireless.com/SiteProfile.html?KGISiteNumber=20505</t>
  </si>
  <si>
    <t>http://kgiwireless.com/SiteProfile.html?KGISiteNumber=24527</t>
  </si>
  <si>
    <t>http://kgiwireless.com/SiteProfile.html?KGISiteNumber=20274</t>
  </si>
  <si>
    <t>http://kgiwireless.com/SiteProfile.html?KGISiteNumber=20275</t>
  </si>
  <si>
    <t>http://kgiwireless.com/SiteProfile.html?KGISiteNumber=20484</t>
  </si>
  <si>
    <t>http://kgiwireless.com/SiteProfile.html?KGISiteNumber=28359</t>
  </si>
  <si>
    <t>http://kgiwireless.com/SiteProfile.html?KGISiteNumber=20224</t>
  </si>
  <si>
    <t>http://kgiwireless.com/SiteProfile.html?KGISiteNumber=20225</t>
  </si>
  <si>
    <t>http://kgiwireless.com/SiteProfile.html?KGISiteNumber=20511</t>
  </si>
  <si>
    <t>http://kgiwireless.com/SiteProfile.html?KGISiteNumber=20801</t>
  </si>
  <si>
    <t>http://kgiwireless.com/SiteProfile.html?KGISiteNumber=24544</t>
  </si>
  <si>
    <t>http://kgiwireless.com/SiteProfile.html?KGISiteNumber=28254</t>
  </si>
  <si>
    <t>http://kgiwireless.com/SiteProfile.html?KGISiteNumber=20510</t>
  </si>
  <si>
    <t>http://kgiwireless.com/SiteProfile.html?KGISiteNumber=24552</t>
  </si>
  <si>
    <t>http://kgiwireless.com/SiteProfile.html?KGISiteNumber=20774</t>
  </si>
  <si>
    <t>http://kgiwireless.com/SiteProfile.html?KGISiteNumber=24545</t>
  </si>
  <si>
    <t>http://kgiwireless.com/SiteProfile.html?KGISiteNumber=21672</t>
  </si>
  <si>
    <t>http://kgiwireless.com/SiteProfile.html?KGISiteNumber=24540</t>
  </si>
  <si>
    <t>http://kgiwireless.com/SiteProfile.html?KGISiteNumber=20538</t>
  </si>
  <si>
    <t>http://kgiwireless.com/SiteProfile.html?KGISiteNumber=26776</t>
  </si>
  <si>
    <t>http://kgiwireless.com/SiteProfile.html?KGISiteNumber=23227</t>
  </si>
  <si>
    <t>http://kgiwireless.com/SiteProfile.html?KGISiteNumber=23161</t>
  </si>
  <si>
    <t>http://kgiwireless.com/SiteProfile.html?KGISiteNumber=20239</t>
  </si>
  <si>
    <t>http://kgiwireless.com/SiteProfile.html?KGISiteNumber=24534</t>
  </si>
  <si>
    <t>http://kgiwireless.com/SiteProfile.html?KGISiteNumber=27264</t>
  </si>
  <si>
    <t>http://kgiwireless.com/SiteProfile.html?KGISiteNumber=27693</t>
  </si>
  <si>
    <t>http://kgiwireless.com/SiteProfile.html?KGISiteNumber=20805</t>
  </si>
  <si>
    <t>http://kgiwireless.com/SiteProfile.html?KGISiteNumber=20831</t>
  </si>
  <si>
    <t>http://kgiwireless.com/SiteProfile.html?KGISiteNumber=24529</t>
  </si>
  <si>
    <t>http://kgiwireless.com/SiteProfile.html?KGISiteNumber=21379</t>
  </si>
  <si>
    <t>http://kgiwireless.com/SiteProfile.html?KGISiteNumber=20508</t>
  </si>
  <si>
    <t>http://kgiwireless.com/SiteProfile.html?KGISiteNumber=23160</t>
  </si>
  <si>
    <t>http://kgiwireless.com/SiteProfile.html?KGISiteNumber=26989</t>
  </si>
  <si>
    <t>http://kgiwireless.com/SiteProfile.html?KGISiteNumber=23184</t>
  </si>
  <si>
    <t>http://kgiwireless.com/SiteProfile.html?KGISiteNumber=24555</t>
  </si>
  <si>
    <t>http://kgiwireless.com/SiteProfile.html?KGISiteNumber=24556</t>
  </si>
  <si>
    <t>http://kgiwireless.com/SiteProfile.html?KGISiteNumber=20276</t>
  </si>
  <si>
    <t>http://kgiwireless.com/SiteProfile.html?KGISiteNumber=24521</t>
  </si>
  <si>
    <t>http://kgiwireless.com/SiteProfile.html?KGISiteNumber=24553</t>
  </si>
  <si>
    <t>http://kgiwireless.com/SiteProfile.html?KGISiteNumber=28523</t>
  </si>
  <si>
    <t>http://kgiwireless.com/SiteProfile.html?KGISiteNumber=24539</t>
  </si>
  <si>
    <t>http://kgiwireless.com/SiteProfile.html?KGISiteNumber=24532</t>
  </si>
  <si>
    <t>http://kgiwireless.com/SiteProfile.html?KGISiteNumber=28338</t>
  </si>
  <si>
    <t>http://kgiwireless.com/SiteProfile.html?KGISiteNumber=27504</t>
  </si>
  <si>
    <t>http://kgiwireless.com/SiteProfile.html?KGISiteNumber=22953</t>
  </si>
  <si>
    <t>http://kgiwireless.com/SiteProfile.html?KGISiteNumber=24562</t>
  </si>
  <si>
    <t>http://kgiwireless.com/SiteProfile.html?KGISiteNumber=24152</t>
  </si>
  <si>
    <t>http://kgiwireless.com/SiteProfile.html?KGISiteNumber=28212</t>
  </si>
  <si>
    <t>http://kgiwireless.com/SiteProfile.html?KGISiteNumber=24372</t>
  </si>
  <si>
    <t>http://kgiwireless.com/SiteProfile.html?KGISiteNumber=24563</t>
  </si>
  <si>
    <t>http://kgiwireless.com/SiteProfile.html?KGISiteNumber=28342</t>
  </si>
  <si>
    <t>http://kgiwireless.com/SiteProfile.html?KGISiteNumber=20661</t>
  </si>
  <si>
    <t>http://kgiwireless.com/SiteProfile.html?KGISiteNumber=22509</t>
  </si>
  <si>
    <t>http://kgiwireless.com/SiteProfile.html?KGISiteNumber=23235</t>
  </si>
  <si>
    <t>http://kgiwireless.com/SiteProfile.html?KGISiteNumber=23236</t>
  </si>
  <si>
    <t>http://kgiwireless.com/SiteProfile.html?KGISiteNumber=20541</t>
  </si>
  <si>
    <t>http://kgiwireless.com/SiteProfile.html?KGISiteNumber=20663</t>
  </si>
  <si>
    <t>http://kgiwireless.com/SiteProfile.html?KGISiteNumber=20841</t>
  </si>
  <si>
    <t>http://kgiwireless.com/SiteProfile.html?KGISiteNumber=28273</t>
  </si>
  <si>
    <t>http://kgiwireless.com/SiteProfile.html?KGISiteNumber=20813</t>
  </si>
  <si>
    <t>http://kgiwireless.com/SiteProfile.html?KGISiteNumber=28418</t>
  </si>
  <si>
    <t>http://kgiwireless.com/SiteProfile.html?KGISiteNumber=24558</t>
  </si>
  <si>
    <t>http://kgiwireless.com/SiteProfile.html?KGISiteNumber=27727</t>
  </si>
  <si>
    <t>http://kgiwireless.com/SiteProfile.html?KGISiteNumber=24557</t>
  </si>
  <si>
    <t>http://kgiwireless.com/SiteProfile.html?KGISiteNumber=24568</t>
  </si>
  <si>
    <t>http://kgiwireless.com/SiteProfile.html?KGISiteNumber=28314</t>
  </si>
  <si>
    <t>http://kgiwireless.com/SiteProfile.html?KGISiteNumber=22504</t>
  </si>
  <si>
    <t>http://kgiwireless.com/SiteProfile.html?KGISiteNumber=27130</t>
  </si>
  <si>
    <t>http://kgiwireless.com/SiteProfile.html?KGISiteNumber=22945</t>
  </si>
  <si>
    <t>http://kgiwireless.com/SiteProfile.html?KGISiteNumber=24955</t>
  </si>
  <si>
    <t>http://kgiwireless.com/SiteProfile.html?KGISiteNumber=21384</t>
  </si>
  <si>
    <t>http://kgiwireless.com/SiteProfile.html?KGISiteNumber=20546</t>
  </si>
  <si>
    <t>http://kgiwireless.com/SiteProfile.html?KGISiteNumber=20815</t>
  </si>
  <si>
    <t>http://kgiwireless.com/SiteProfile.html?KGISiteNumber=20932</t>
  </si>
  <si>
    <t>http://kgiwireless.com/SiteProfile.html?KGISiteNumber=24566</t>
  </si>
  <si>
    <t>http://kgiwireless.com/SiteProfile.html?KGISiteNumber=25045</t>
  </si>
  <si>
    <t>http://kgiwireless.com/SiteProfile.html?KGISiteNumber=20842</t>
  </si>
  <si>
    <t>http://kgiwireless.com/SiteProfile.html?KGISiteNumber=27111</t>
  </si>
  <si>
    <t>http://kgiwireless.com/SiteProfile.html?KGISiteNumber=26951</t>
  </si>
  <si>
    <t>http://kgiwireless.com/SiteProfile.html?KGISiteNumber=26910</t>
  </si>
  <si>
    <t>http://kgiwireless.com/SiteProfile.html?KGISiteNumber=27437</t>
  </si>
  <si>
    <t>http://kgiwireless.com/SiteProfile.html?KGISiteNumber=20839</t>
  </si>
  <si>
    <t>http://kgiwireless.com/SiteProfile.html?KGISiteNumber=26950</t>
  </si>
  <si>
    <t>http://kgiwireless.com/SiteProfile.html?KGISiteNumber=20544</t>
  </si>
  <si>
    <t>http://kgiwireless.com/SiteProfile.html?KGISiteNumber=20810</t>
  </si>
  <si>
    <t>http://kgiwireless.com/SiteProfile.html?KGISiteNumber=20934</t>
  </si>
  <si>
    <t>http://kgiwireless.com/SiteProfile.html?KGISiteNumber=20840</t>
  </si>
  <si>
    <t>http://kgiwireless.com/SiteProfile.html?KGISiteNumber=20660</t>
  </si>
  <si>
    <t>http://kgiwireless.com/SiteProfile.html?KGISiteNumber=20657</t>
  </si>
  <si>
    <t>http://kgiwireless.com/SiteProfile.html?KGISiteNumber=20809</t>
  </si>
  <si>
    <t>http://kgiwireless.com/SiteProfile.html?KGISiteNumber=20814</t>
  </si>
  <si>
    <t>http://kgiwireless.com/SiteProfile.html?KGISiteNumber=22506</t>
  </si>
  <si>
    <t>http://kgiwireless.com/SiteProfile.html?KGISiteNumber=28553</t>
  </si>
  <si>
    <t>43° 33' 19.8" N</t>
  </si>
  <si>
    <t>116° 32' 52.3" W</t>
  </si>
  <si>
    <t>http://kgiwireless.com/SiteProfile.html?KGISiteNumber=20965</t>
  </si>
  <si>
    <t>http://kgiwireless.com/SiteProfile.html?KGISiteNumber=27188</t>
  </si>
  <si>
    <t>http://kgiwireless.com/SiteProfile.html?KGISiteNumber=27179</t>
  </si>
  <si>
    <t>http://kgiwireless.com/SiteProfile.html?KGISiteNumber=27052</t>
  </si>
  <si>
    <t>http://kgiwireless.com/SiteProfile.html?KGISiteNumber=23194</t>
  </si>
  <si>
    <t>http://kgiwireless.com/SiteProfile.html?KGISiteNumber=23197</t>
  </si>
  <si>
    <t>http://kgiwireless.com/SiteProfile.html?KGISiteNumber=20542</t>
  </si>
  <si>
    <t>http://kgiwireless.com/SiteProfile.html?KGISiteNumber=20658</t>
  </si>
  <si>
    <t>http://kgiwireless.com/SiteProfile.html?KGISiteNumber=26954</t>
  </si>
  <si>
    <t>http://kgiwireless.com/SiteProfile.html?KGISiteNumber=20158</t>
  </si>
  <si>
    <t>http://kgiwireless.com/SiteProfile.html?KGISiteNumber=24371</t>
  </si>
  <si>
    <t>http://kgiwireless.com/SiteProfile.html?KGISiteNumber=20645</t>
  </si>
  <si>
    <t>http://kgiwireless.com/SiteProfile.html?KGISiteNumber=24567</t>
  </si>
  <si>
    <t>http://kgiwireless.com/SiteProfile.html?KGISiteNumber=22947</t>
  </si>
  <si>
    <t>http://kgiwireless.com/SiteProfile.html?KGISiteNumber=27645</t>
  </si>
  <si>
    <t>http://kgiwireless.com/SiteProfile.html?KGISiteNumber=20662</t>
  </si>
  <si>
    <t>http://kgiwireless.com/SiteProfile.html?KGISiteNumber=24957</t>
  </si>
  <si>
    <t>http://kgiwireless.com/SiteProfile.html?KGISiteNumber=20243</t>
  </si>
  <si>
    <t>http://kgiwireless.com/SiteProfile.html?KGISiteNumber=20557</t>
  </si>
  <si>
    <t>http://kgiwireless.com/SiteProfile.html?KGISiteNumber=20234</t>
  </si>
  <si>
    <t>http://kgiwireless.com/SiteProfile.html?KGISiteNumber=21408</t>
  </si>
  <si>
    <t>http://kgiwireless.com/SiteProfile.html?KGISiteNumber=24347</t>
  </si>
  <si>
    <t>http://kgiwireless.com/SiteProfile.html?KGISiteNumber=20651</t>
  </si>
  <si>
    <t>http://kgiwireless.com/SiteProfile.html?KGISiteNumber=24383</t>
  </si>
  <si>
    <t>http://kgiwireless.com/SiteProfile.html?KGISiteNumber=24353</t>
  </si>
  <si>
    <t>http://kgiwireless.com/SiteProfile.html?KGISiteNumber=24380</t>
  </si>
  <si>
    <t>http://kgiwireless.com/SiteProfile.html?KGISiteNumber=22336</t>
  </si>
  <si>
    <t>http://kgiwireless.com/SiteProfile.html?KGISiteNumber=24335</t>
  </si>
  <si>
    <t>http://kgiwireless.com/SiteProfile.html?KGISiteNumber=20652</t>
  </si>
  <si>
    <t>http://kgiwireless.com/SiteProfile.html?KGISiteNumber=22358</t>
  </si>
  <si>
    <t>http://kgiwireless.com/SiteProfile.html?KGISiteNumber=20556</t>
  </si>
  <si>
    <t>http://kgiwireless.com/SiteProfile.html?KGISiteNumber=24355</t>
  </si>
  <si>
    <t>http://kgiwireless.com/SiteProfile.html?KGISiteNumber=21411</t>
  </si>
  <si>
    <t>http://kgiwireless.com/SiteProfile.html?KGISiteNumber=20561</t>
  </si>
  <si>
    <t>http://kgiwireless.com/SiteProfile.html?KGISiteNumber=24332</t>
  </si>
  <si>
    <t>http://kgiwireless.com/SiteProfile.html?KGISiteNumber=24342</t>
  </si>
  <si>
    <t>http://kgiwireless.com/SiteProfile.html?KGISiteNumber=24364</t>
  </si>
  <si>
    <t>http://kgiwireless.com/SiteProfile.html?KGISiteNumber=24379</t>
  </si>
  <si>
    <t>http://kgiwireless.com/SiteProfile.html?KGISiteNumber=20535</t>
  </si>
  <si>
    <t>http://kgiwireless.com/SiteProfile.html?KGISiteNumber=28259</t>
  </si>
  <si>
    <t>http://kgiwireless.com/SiteProfile.html?KGISiteNumber=24346</t>
  </si>
  <si>
    <t>http://kgiwireless.com/SiteProfile.html?KGISiteNumber=20554</t>
  </si>
  <si>
    <t>http://kgiwireless.com/SiteProfile.html?KGISiteNumber=20555</t>
  </si>
  <si>
    <t>http://kgiwireless.com/SiteProfile.html?KGISiteNumber=24751</t>
  </si>
  <si>
    <t>http://kgiwireless.com/SiteProfile.html?KGISiteNumber=20654</t>
  </si>
  <si>
    <t>http://kgiwireless.com/SiteProfile.html?KGISiteNumber=24811</t>
  </si>
  <si>
    <t>http://kgiwireless.com/SiteProfile.html?KGISiteNumber=22348</t>
  </si>
  <si>
    <t>http://kgiwireless.com/SiteProfile.html?KGISiteNumber=24361</t>
  </si>
  <si>
    <t>http://kgiwireless.com/SiteProfile.html?KGISiteNumber=20064</t>
  </si>
  <si>
    <t>http://kgiwireless.com/SiteProfile.html?KGISiteNumber=20558</t>
  </si>
  <si>
    <t>http://kgiwireless.com/SiteProfile.html?KGISiteNumber=20653</t>
  </si>
  <si>
    <t>http://kgiwireless.com/SiteProfile.html?KGISiteNumber=26194</t>
  </si>
  <si>
    <t>http://kgiwireless.com/SiteProfile.html?KGISiteNumber=22637</t>
  </si>
  <si>
    <t>http://kgiwireless.com/SiteProfile.html?KGISiteNumber=24330</t>
  </si>
  <si>
    <t>http://kgiwireless.com/SiteProfile.html?KGISiteNumber=20551</t>
  </si>
  <si>
    <t>http://kgiwireless.com/SiteProfile.html?KGISiteNumber=24367</t>
  </si>
  <si>
    <t>http://kgiwireless.com/SiteProfile.html?KGISiteNumber=24368</t>
  </si>
  <si>
    <t>http://kgiwireless.com/SiteProfile.html?KGISiteNumber=24845</t>
  </si>
  <si>
    <t>http://kgiwireless.com/SiteProfile.html?KGISiteNumber=24354</t>
  </si>
  <si>
    <t>http://kgiwireless.com/SiteProfile.html?KGISiteNumber=20560</t>
  </si>
  <si>
    <t>http://kgiwireless.com/SiteProfile.html?KGISiteNumber=25253</t>
  </si>
  <si>
    <t>http://kgiwireless.com/SiteProfile.html?KGISiteNumber=28261</t>
  </si>
  <si>
    <t>http://kgiwireless.com/SiteProfile.html?KGISiteNumber=24374</t>
  </si>
  <si>
    <t>http://kgiwireless.com/SiteProfile.html?KGISiteNumber=24771</t>
  </si>
  <si>
    <t>http://kgiwireless.com/SiteProfile.html?KGISiteNumber=23202</t>
  </si>
  <si>
    <t>http://kgiwireless.com/SiteProfile.html?KGISiteNumber=24847</t>
  </si>
  <si>
    <t>http://kgiwireless.com/SiteProfile.html?KGISiteNumber=24351</t>
  </si>
  <si>
    <t>http://kgiwireless.com/SiteProfile.html?KGISiteNumber=24348</t>
  </si>
  <si>
    <t>http://kgiwireless.com/SiteProfile.html?KGISiteNumber=24337</t>
  </si>
  <si>
    <t>http://kgiwireless.com/SiteProfile.html?KGISiteNumber=21089</t>
  </si>
  <si>
    <t>http://kgiwireless.com/SiteProfile.html?KGISiteNumber=24327</t>
  </si>
  <si>
    <t>http://kgiwireless.com/SiteProfile.html?KGISiteNumber=24359</t>
  </si>
  <si>
    <t>http://kgiwireless.com/SiteProfile.html?KGISiteNumber=24369</t>
  </si>
  <si>
    <t>http://kgiwireless.com/SiteProfile.html?KGISiteNumber=26881</t>
  </si>
  <si>
    <t>http://kgiwireless.com/SiteProfile.html?KGISiteNumber=24782</t>
  </si>
  <si>
    <t>http://kgiwireless.com/SiteProfile.html?KGISiteNumber=20553</t>
  </si>
  <si>
    <t>http://kgiwireless.com/SiteProfile.html?KGISiteNumber=24791</t>
  </si>
  <si>
    <t>http://kgiwireless.com/SiteProfile.html?KGISiteNumber=24356</t>
  </si>
  <si>
    <t>http://kgiwireless.com/SiteProfile.html?KGISiteNumber=20822</t>
  </si>
  <si>
    <t>http://kgiwireless.com/SiteProfile.html?KGISiteNumber=26157</t>
  </si>
  <si>
    <t>http://kgiwireless.com/SiteProfile.html?KGISiteNumber=24338</t>
  </si>
  <si>
    <t>http://kgiwireless.com/SiteProfile.html?KGISiteNumber=21154</t>
  </si>
  <si>
    <t>http://kgiwireless.com/SiteProfile.html?KGISiteNumber=24853</t>
  </si>
  <si>
    <t>http://kgiwireless.com/SiteProfile.html?KGISiteNumber=25029</t>
  </si>
  <si>
    <t>http://kgiwireless.com/SiteProfile.html?KGISiteNumber=20713</t>
  </si>
  <si>
    <t>http://kgiwireless.com/SiteProfile.html?KGISiteNumber=24418</t>
  </si>
  <si>
    <t>http://kgiwireless.com/SiteProfile.html?KGISiteNumber=20878</t>
  </si>
  <si>
    <t>http://kgiwireless.com/SiteProfile.html?KGISiteNumber=24463</t>
  </si>
  <si>
    <t>http://kgiwireless.com/SiteProfile.html?KGISiteNumber=20637</t>
  </si>
  <si>
    <t>http://kgiwireless.com/SiteProfile.html?KGISiteNumber=26352</t>
  </si>
  <si>
    <t>http://kgiwireless.com/SiteProfile.html?KGISiteNumber=24412</t>
  </si>
  <si>
    <t>http://kgiwireless.com/SiteProfile.html?KGISiteNumber=26888</t>
  </si>
  <si>
    <t>http://kgiwireless.com/SiteProfile.html?KGISiteNumber=27479</t>
  </si>
  <si>
    <t>http://kgiwireless.com/SiteProfile.html?KGISiteNumber=20218</t>
  </si>
  <si>
    <t>http://kgiwireless.com/SiteProfile.html?KGISiteNumber=20580</t>
  </si>
  <si>
    <t>http://kgiwireless.com/SiteProfile.html?KGISiteNumber=20714</t>
  </si>
  <si>
    <t>http://kgiwireless.com/SiteProfile.html?KGISiteNumber=22966</t>
  </si>
  <si>
    <t>http://kgiwireless.com/SiteProfile.html?KGISiteNumber=24469</t>
  </si>
  <si>
    <t>http://kgiwireless.com/SiteProfile.html?KGISiteNumber=24416</t>
  </si>
  <si>
    <t>http://kgiwireless.com/SiteProfile.html?KGISiteNumber=20173</t>
  </si>
  <si>
    <t>http://kgiwireless.com/SiteProfile.html?KGISiteNumber=20057</t>
  </si>
  <si>
    <t>http://kgiwireless.com/SiteProfile.html?KGISiteNumber=23270</t>
  </si>
  <si>
    <t>http://kgiwireless.com/SiteProfile.html?KGISiteNumber=26698</t>
  </si>
  <si>
    <t>http://kgiwireless.com/SiteProfile.html?KGISiteNumber=24472</t>
  </si>
  <si>
    <t>http://kgiwireless.com/SiteProfile.html?KGISiteNumber=24421</t>
  </si>
  <si>
    <t>http://kgiwireless.com/SiteProfile.html?KGISiteNumber=25000</t>
  </si>
  <si>
    <t>http://kgiwireless.com/SiteProfile.html?KGISiteNumber=26809</t>
  </si>
  <si>
    <t>http://kgiwireless.com/SiteProfile.html?KGISiteNumber=24424</t>
  </si>
  <si>
    <t>http://kgiwireless.com/SiteProfile.html?KGISiteNumber=23277</t>
  </si>
  <si>
    <t>http://kgiwireless.com/SiteProfile.html?KGISiteNumber=24820</t>
  </si>
  <si>
    <t>http://kgiwireless.com/SiteProfile.html?KGISiteNumber=24450</t>
  </si>
  <si>
    <t>http://kgiwireless.com/SiteProfile.html?KGISiteNumber=20519</t>
  </si>
  <si>
    <t>http://kgiwireless.com/SiteProfile.html?KGISiteNumber=27662</t>
  </si>
  <si>
    <t>http://kgiwireless.com/SiteProfile.html?KGISiteNumber=20712</t>
  </si>
  <si>
    <t>http://kgiwireless.com/SiteProfile.html?KGISiteNumber=26663</t>
  </si>
  <si>
    <t>http://kgiwireless.com/SiteProfile.html?KGISiteNumber=20877</t>
  </si>
  <si>
    <t>http://kgiwireless.com/SiteProfile.html?KGISiteNumber=24403</t>
  </si>
  <si>
    <t>http://kgiwireless.com/SiteProfile.html?KGISiteNumber=24407</t>
  </si>
  <si>
    <t>http://kgiwireless.com/SiteProfile.html?KGISiteNumber=24419</t>
  </si>
  <si>
    <t>http://kgiwireless.com/SiteProfile.html?KGISiteNumber=20240</t>
  </si>
  <si>
    <t>http://kgiwireless.com/SiteProfile.html?KGISiteNumber=20170</t>
  </si>
  <si>
    <t>http://kgiwireless.com/SiteProfile.html?KGISiteNumber=20172</t>
  </si>
  <si>
    <t>http://kgiwireless.com/SiteProfile.html?KGISiteNumber=24409</t>
  </si>
  <si>
    <t>http://kgiwireless.com/SiteProfile.html?KGISiteNumber=24414</t>
  </si>
  <si>
    <t>http://kgiwireless.com/SiteProfile.html?KGISiteNumber=26241</t>
  </si>
  <si>
    <t>http://kgiwireless.com/SiteProfile.html?KGISiteNumber=24423</t>
  </si>
  <si>
    <t>http://kgiwireless.com/SiteProfile.html?KGISiteNumber=24913</t>
  </si>
  <si>
    <t>http://kgiwireless.com/SiteProfile.html?KGISiteNumber=20581</t>
  </si>
  <si>
    <t>http://kgiwireless.com/SiteProfile.html?KGISiteNumber=24404</t>
  </si>
  <si>
    <t>http://kgiwireless.com/SiteProfile.html?KGISiteNumber=24470</t>
  </si>
  <si>
    <t>http://kgiwireless.com/SiteProfile.html?KGISiteNumber=24449</t>
  </si>
  <si>
    <t>http://kgiwireless.com/SiteProfile.html?KGISiteNumber=24465</t>
  </si>
  <si>
    <t>http://kgiwireless.com/SiteProfile.html?KGISiteNumber=20171</t>
  </si>
  <si>
    <t>http://kgiwireless.com/SiteProfile.html?KGISiteNumber=20174</t>
  </si>
  <si>
    <t>http://kgiwireless.com/SiteProfile.html?KGISiteNumber=25182</t>
  </si>
  <si>
    <t>http://kgiwireless.com/SiteProfile.html?KGISiteNumber=22943</t>
  </si>
  <si>
    <t>http://kgiwireless.com/SiteProfile.html?KGISiteNumber=20065</t>
  </si>
  <si>
    <t>http://kgiwireless.com/SiteProfile.html?KGISiteNumber=20376</t>
  </si>
  <si>
    <t>http://kgiwireless.com/SiteProfile.html?KGISiteNumber=20770</t>
  </si>
  <si>
    <t>http://kgiwireless.com/SiteProfile.html?KGISiteNumber=21193</t>
  </si>
  <si>
    <t>http://kgiwireless.com/SiteProfile.html?KGISiteNumber=28371</t>
  </si>
  <si>
    <t>http://kgiwireless.com/SiteProfile.html?KGISiteNumber=24344</t>
  </si>
  <si>
    <t>http://kgiwireless.com/SiteProfile.html?KGISiteNumber=20755</t>
  </si>
  <si>
    <t>http://kgiwireless.com/SiteProfile.html?KGISiteNumber=24395</t>
  </si>
  <si>
    <t>http://kgiwireless.com/SiteProfile.html?KGISiteNumber=27090</t>
  </si>
  <si>
    <t>http://kgiwireless.com/SiteProfile.html?KGISiteNumber=22957</t>
  </si>
  <si>
    <t>http://kgiwireless.com/SiteProfile.html?KGISiteNumber=27522</t>
  </si>
  <si>
    <t>http://kgiwireless.com/SiteProfile.html?KGISiteNumber=20682</t>
  </si>
  <si>
    <t>http://kgiwireless.com/SiteProfile.html?KGISiteNumber=23078</t>
  </si>
  <si>
    <t>http://kgiwireless.com/SiteProfile.html?KGISiteNumber=27087</t>
  </si>
  <si>
    <t>http://kgiwireless.com/SiteProfile.html?KGISiteNumber=27032</t>
  </si>
  <si>
    <t>http://kgiwireless.com/SiteProfile.html?KGISiteNumber=27002</t>
  </si>
  <si>
    <t>http://kgiwireless.com/SiteProfile.html?KGISiteNumber=20112</t>
  </si>
  <si>
    <t>http://kgiwireless.com/SiteProfile.html?KGISiteNumber=20769</t>
  </si>
  <si>
    <t>http://kgiwireless.com/SiteProfile.html?KGISiteNumber=25042</t>
  </si>
  <si>
    <t>http://kgiwireless.com/SiteProfile.html?KGISiteNumber=20756</t>
  </si>
  <si>
    <t>http://kgiwireless.com/SiteProfile.html?KGISiteNumber=20169</t>
  </si>
  <si>
    <t>http://kgiwireless.com/SiteProfile.html?KGISiteNumber=24442</t>
  </si>
  <si>
    <t>http://kgiwireless.com/SiteProfile.html?KGISiteNumber=24441</t>
  </si>
  <si>
    <t>http://kgiwireless.com/SiteProfile.html?KGISiteNumber=24743</t>
  </si>
  <si>
    <t>http://kgiwireless.com/SiteProfile.html?KGISiteNumber=24392</t>
  </si>
  <si>
    <t>http://kgiwireless.com/SiteProfile.html?KGISiteNumber=24386</t>
  </si>
  <si>
    <t>http://kgiwireless.com/SiteProfile.html?KGISiteNumber=27121</t>
  </si>
  <si>
    <t>http://kgiwireless.com/SiteProfile.html?KGISiteNumber=20767</t>
  </si>
  <si>
    <t>http://kgiwireless.com/SiteProfile.html?KGISiteNumber=27089</t>
  </si>
  <si>
    <t>http://kgiwireless.com/SiteProfile.html?KGISiteNumber=27172</t>
  </si>
  <si>
    <t>http://kgiwireless.com/SiteProfile.html?KGISiteNumber=27205</t>
  </si>
  <si>
    <t>http://kgiwireless.com/SiteProfile.html?KGISiteNumber=28372</t>
  </si>
  <si>
    <t>http://kgiwireless.com/SiteProfile.html?KGISiteNumber=21264</t>
  </si>
  <si>
    <t>http://kgiwireless.com/SiteProfile.html?KGISiteNumber=20694</t>
  </si>
  <si>
    <t>http://kgiwireless.com/SiteProfile.html?KGISiteNumber=22936</t>
  </si>
  <si>
    <t>http://kgiwireless.com/SiteProfile.html?KGISiteNumber=28368</t>
  </si>
  <si>
    <t>http://kgiwireless.com/SiteProfile.html?KGISiteNumber=28252</t>
  </si>
  <si>
    <t>http://kgiwireless.com/SiteProfile.html?KGISiteNumber=22952</t>
  </si>
  <si>
    <t>http://kgiwireless.com/SiteProfile.html?KGISiteNumber=28253</t>
  </si>
  <si>
    <t>http://kgiwireless.com/SiteProfile.html?KGISiteNumber=20133</t>
  </si>
  <si>
    <t>http://kgiwireless.com/SiteProfile.html?KGISiteNumber=24397</t>
  </si>
  <si>
    <t>http://kgiwireless.com/SiteProfile.html?KGISiteNumber=24400</t>
  </si>
  <si>
    <t>http://kgiwireless.com/SiteProfile.html?KGISiteNumber=27102</t>
  </si>
  <si>
    <t>http://kgiwireless.com/SiteProfile.html?KGISiteNumber=28373</t>
  </si>
  <si>
    <t>http://kgiwireless.com/SiteProfile.html?KGISiteNumber=25114</t>
  </si>
  <si>
    <t>http://kgiwireless.com/SiteProfile.html?KGISiteNumber=24393</t>
  </si>
  <si>
    <t>http://kgiwireless.com/SiteProfile.html?KGISiteNumber=20280</t>
  </si>
  <si>
    <t>http://kgiwireless.com/SiteProfile.html?KGISiteNumber=25013</t>
  </si>
  <si>
    <t>http://kgiwireless.com/SiteProfile.html?KGISiteNumber=20962</t>
  </si>
  <si>
    <t>http://kgiwireless.com/SiteProfile.html?KGISiteNumber=24446</t>
  </si>
  <si>
    <t>http://kgiwireless.com/SiteProfile.html?KGISiteNumber=20215</t>
  </si>
  <si>
    <t>http://kgiwireless.com/SiteProfile.html?KGISiteNumber=20194</t>
  </si>
  <si>
    <t>http://kgiwireless.com/SiteProfile.html?KGISiteNumber=20211</t>
  </si>
  <si>
    <t>http://kgiwireless.com/SiteProfile.html?KGISiteNumber=28271</t>
  </si>
  <si>
    <t>http://kgiwireless.com/SiteProfile.html?KGISiteNumber=27070</t>
  </si>
  <si>
    <t>http://kgiwireless.com/SiteProfile.html?KGISiteNumber=27757</t>
  </si>
  <si>
    <t>http://kgiwireless.com/SiteProfile.html?KGISiteNumber=20203</t>
  </si>
  <si>
    <t>http://kgiwireless.com/SiteProfile.html?KGISiteNumber=23076</t>
  </si>
  <si>
    <t>http://kgiwireless.com/SiteProfile.html?KGISiteNumber=27042</t>
  </si>
  <si>
    <t>http://kgiwireless.com/SiteProfile.html?KGISiteNumber=27028</t>
  </si>
  <si>
    <t>http://kgiwireless.com/SiteProfile.html?KGISiteNumber=20255</t>
  </si>
  <si>
    <t>http://kgiwireless.com/SiteProfile.html?KGISiteNumber=27015</t>
  </si>
  <si>
    <t>http://kgiwireless.com/SiteProfile.html?KGISiteNumber=22993</t>
  </si>
  <si>
    <t>http://kgiwireless.com/SiteProfile.html?KGISiteNumber=26661</t>
  </si>
  <si>
    <t>http://kgiwireless.com/SiteProfile.html?KGISiteNumber=24444</t>
  </si>
  <si>
    <t>http://kgiwireless.com/SiteProfile.html?KGISiteNumber=23128</t>
  </si>
  <si>
    <t>http://kgiwireless.com/SiteProfile.html?KGISiteNumber=27681</t>
  </si>
  <si>
    <t>http://kgiwireless.com/SiteProfile.html?KGISiteNumber=27511</t>
  </si>
  <si>
    <t>http://kgiwireless.com/SiteProfile.html?KGISiteNumber=24440</t>
  </si>
  <si>
    <t>http://kgiwireless.com/SiteProfile.html?KGISiteNumber=24452</t>
  </si>
  <si>
    <t>http://kgiwireless.com/SiteProfile.html?KGISiteNumber=27490</t>
  </si>
  <si>
    <t>http://kgiwireless.com/SiteProfile.html?KGISiteNumber=27480</t>
  </si>
  <si>
    <t>http://kgiwireless.com/SiteProfile.html?KGISiteNumber=24425</t>
  </si>
  <si>
    <t>http://kgiwireless.com/SiteProfile.html?KGISiteNumber=24435</t>
  </si>
  <si>
    <t>http://kgiwireless.com/SiteProfile.html?KGISiteNumber=24454</t>
  </si>
  <si>
    <t>http://kgiwireless.com/SiteProfile.html?KGISiteNumber=22414</t>
  </si>
  <si>
    <t>http://kgiwireless.com/SiteProfile.html?KGISiteNumber=25279</t>
  </si>
  <si>
    <t>http://kgiwireless.com/SiteProfile.html?KGISiteNumber=22985</t>
  </si>
  <si>
    <t>http://kgiwireless.com/SiteProfile.html?KGISiteNumber=20501</t>
  </si>
  <si>
    <t>http://kgiwireless.com/SiteProfile.html?KGISiteNumber=20513</t>
  </si>
  <si>
    <t>http://kgiwireless.com/SiteProfile.html?KGISiteNumber=20018</t>
  </si>
  <si>
    <t>http://kgiwireless.com/SiteProfile.html?KGISiteNumber=20020</t>
  </si>
  <si>
    <t>http://kgiwireless.com/SiteProfile.html?KGISiteNumber=20022</t>
  </si>
  <si>
    <t>http://kgiwireless.com/SiteProfile.html?KGISiteNumber=20321</t>
  </si>
  <si>
    <t>http://kgiwireless.com/SiteProfile.html?KGISiteNumber=24585</t>
  </si>
  <si>
    <t>http://kgiwireless.com/SiteProfile.html?KGISiteNumber=20141</t>
  </si>
  <si>
    <t>http://kgiwireless.com/SiteProfile.html?KGISiteNumber=21772</t>
  </si>
  <si>
    <t>http://kgiwireless.com/SiteProfile.html?KGISiteNumber=20925</t>
  </si>
  <si>
    <t>http://kgiwireless.com/SiteProfile.html?KGISiteNumber=21585</t>
  </si>
  <si>
    <t>http://kgiwireless.com/SiteProfile.html?KGISiteNumber=20360</t>
  </si>
  <si>
    <t>http://kgiwireless.com/SiteProfile.html?KGISiteNumber=28394</t>
  </si>
  <si>
    <t>http://kgiwireless.com/SiteProfile.html?KGISiteNumber=20271</t>
  </si>
  <si>
    <t>http://kgiwireless.com/SiteProfile.html?KGISiteNumber=26827</t>
  </si>
  <si>
    <t>http://kgiwireless.com/SiteProfile.html?KGISiteNumber=26767</t>
  </si>
  <si>
    <t>http://kgiwireless.com/SiteProfile.html?KGISiteNumber=23657</t>
  </si>
  <si>
    <t>http://kgiwireless.com/SiteProfile.html?KGISiteNumber=20040</t>
  </si>
  <si>
    <t>http://kgiwireless.com/SiteProfile.html?KGISiteNumber=26811</t>
  </si>
  <si>
    <t>http://kgiwireless.com/SiteProfile.html?KGISiteNumber=20297</t>
  </si>
  <si>
    <t>http://kgiwireless.com/SiteProfile.html?KGISiteNumber=20026</t>
  </si>
  <si>
    <t>http://kgiwireless.com/SiteProfile.html?KGISiteNumber=24758</t>
  </si>
  <si>
    <t>http://kgiwireless.com/SiteProfile.html?KGISiteNumber=20038</t>
  </si>
  <si>
    <t>http://kgiwireless.com/SiteProfile.html?KGISiteNumber=22522</t>
  </si>
  <si>
    <t>http://kgiwireless.com/SiteProfile.html?KGISiteNumber=20028</t>
  </si>
  <si>
    <t>http://kgiwireless.com/SiteProfile.html?KGISiteNumber=20030</t>
  </si>
  <si>
    <t>http://kgiwireless.com/SiteProfile.html?KGISiteNumber=23150</t>
  </si>
  <si>
    <t>http://kgiwireless.com/SiteProfile.html?KGISiteNumber=27470</t>
  </si>
  <si>
    <t>http://kgiwireless.com/SiteProfile.html?KGISiteNumber=26766</t>
  </si>
  <si>
    <t>http://kgiwireless.com/SiteProfile.html?KGISiteNumber=20132</t>
  </si>
  <si>
    <t>http://kgiwireless.com/SiteProfile.html?KGISiteNumber=20134</t>
  </si>
  <si>
    <t>http://kgiwireless.com/SiteProfile.html?KGISiteNumber=20138</t>
  </si>
  <si>
    <t>http://kgiwireless.com/SiteProfile.html?KGISiteNumber=20143</t>
  </si>
  <si>
    <t>http://kgiwireless.com/SiteProfile.html?KGISiteNumber=23659</t>
  </si>
  <si>
    <t>http://kgiwireless.com/SiteProfile.html?KGISiteNumber=21761</t>
  </si>
  <si>
    <t>http://kgiwireless.com/SiteProfile.html?KGISiteNumber=20159</t>
  </si>
  <si>
    <t>http://kgiwireless.com/SiteProfile.html?KGISiteNumber=23151</t>
  </si>
  <si>
    <t>http://kgiwireless.com/SiteProfile.html?KGISiteNumber=20272</t>
  </si>
  <si>
    <t>http://kgiwireless.com/SiteProfile.html?KGISiteNumber=20902</t>
  </si>
  <si>
    <t>http://kgiwireless.com/SiteProfile.html?KGISiteNumber=20024</t>
  </si>
  <si>
    <t>http://kgiwireless.com/SiteProfile.html?KGISiteNumber=20532</t>
  </si>
  <si>
    <t>http://kgiwireless.com/SiteProfile.html?KGISiteNumber=24753</t>
  </si>
  <si>
    <t>http://kgiwireless.com/SiteProfile.html?KGISiteNumber=27744</t>
  </si>
  <si>
    <t>http://kgiwireless.com/SiteProfile.html?KGISiteNumber=20534</t>
  </si>
  <si>
    <t>http://kgiwireless.com/SiteProfile.html?KGISiteNumber=25357</t>
  </si>
  <si>
    <t>http://kgiwireless.com/SiteProfile.html?KGISiteNumber=23201</t>
  </si>
  <si>
    <t>http://kgiwireless.com/SiteProfile.html?KGISiteNumber=27742</t>
  </si>
  <si>
    <t>http://kgiwireless.com/SiteProfile.html?KGISiteNumber=28397</t>
  </si>
  <si>
    <t>http://kgiwireless.com/SiteProfile.html?KGISiteNumber=20313</t>
  </si>
  <si>
    <t>http://kgiwireless.com/SiteProfile.html?KGISiteNumber=20314</t>
  </si>
  <si>
    <t>http://kgiwireless.com/SiteProfile.html?KGISiteNumber=27726</t>
  </si>
  <si>
    <t>1820 Forest Drive</t>
  </si>
  <si>
    <t>38.58.25.8</t>
  </si>
  <si>
    <t>76.31.23.8</t>
  </si>
  <si>
    <t>http://kgiwireless.com/SiteProfile.html?KGISiteNumber=27444</t>
  </si>
  <si>
    <t>http://kgiwireless.com/SiteProfile.html?KGISiteNumber=28465</t>
  </si>
  <si>
    <t>http://kgiwireless.com/SiteProfile.html?KGISiteNumber=24061</t>
  </si>
  <si>
    <t>http://kgiwireless.com/SiteProfile.html?KGISiteNumber=20312</t>
  </si>
  <si>
    <t>http://kgiwireless.com/SiteProfile.html?KGISiteNumber=26946</t>
  </si>
  <si>
    <t>http://kgiwireless.com/SiteProfile.html?KGISiteNumber=20109</t>
  </si>
  <si>
    <t>http://kgiwireless.com/SiteProfile.html?KGISiteNumber=23121</t>
  </si>
  <si>
    <t>http://kgiwireless.com/SiteProfile.html?KGISiteNumber=27633</t>
  </si>
  <si>
    <t>http://kgiwireless.com/SiteProfile.html?KGISiteNumber=20516</t>
  </si>
  <si>
    <t>http://kgiwireless.com/SiteProfile.html?KGISiteNumber=25243</t>
  </si>
  <si>
    <t>http://kgiwireless.com/SiteProfile.html?KGISiteNumber=20639</t>
  </si>
  <si>
    <t>http://kgiwireless.com/SiteProfile.html?KGISiteNumber=27684</t>
  </si>
  <si>
    <t>http://kgiwireless.com/SiteProfile.html?KGISiteNumber=28467</t>
  </si>
  <si>
    <t>http://kgiwireless.com/SiteProfile.html?KGISiteNumber=28469</t>
  </si>
  <si>
    <t>http://kgiwireless.com/SiteProfile.html?KGISiteNumber=24929</t>
  </si>
  <si>
    <t>http://kgiwireless.com/SiteProfile.html?KGISiteNumber=28470</t>
  </si>
  <si>
    <t>http://kgiwireless.com/SiteProfile.html?KGISiteNumber=28471</t>
  </si>
  <si>
    <t>http://kgiwireless.com/SiteProfile.html?KGISiteNumber=28322</t>
  </si>
  <si>
    <t>http://kgiwireless.com/SiteProfile.html?KGISiteNumber=27748</t>
  </si>
  <si>
    <t>http://kgiwireless.com/SiteProfile.html?KGISiteNumber=28474</t>
  </si>
  <si>
    <t>http://kgiwireless.com/SiteProfile.html?KGISiteNumber=24608</t>
  </si>
  <si>
    <t>http://kgiwireless.com/SiteProfile.html?KGISiteNumber=23392</t>
  </si>
  <si>
    <t>http://kgiwireless.com/SiteProfile.html?KGISiteNumber=28475</t>
  </si>
  <si>
    <t>http://kgiwireless.com/SiteProfile.html?KGISiteNumber=25177</t>
  </si>
  <si>
    <t>http://kgiwireless.com/SiteProfile.html?KGISiteNumber=28478</t>
  </si>
  <si>
    <t>http://kgiwireless.com/SiteProfile.html?KGISiteNumber=28477</t>
  </si>
  <si>
    <t>http://kgiwireless.com/SiteProfile.html?KGISiteNumber=28479</t>
  </si>
  <si>
    <t>http://kgiwireless.com/SiteProfile.html?KGISiteNumber=27746</t>
  </si>
  <si>
    <t>http://kgiwireless.com/SiteProfile.html?KGISiteNumber=27747</t>
  </si>
  <si>
    <t>http://kgiwireless.com/SiteProfile.html?KGISiteNumber=28207</t>
  </si>
  <si>
    <t>http://kgiwireless.com/SiteProfile.html?KGISiteNumber=20072</t>
  </si>
  <si>
    <t>http://kgiwireless.com/SiteProfile.html?KGISiteNumber=27196</t>
  </si>
  <si>
    <t>http://kgiwireless.com/SiteProfile.html?KGISiteNumber=20718</t>
  </si>
  <si>
    <t>http://kgiwireless.com/SiteProfile.html?KGISiteNumber=22961</t>
  </si>
  <si>
    <t>http://kgiwireless.com/SiteProfile.html?KGISiteNumber=20786</t>
  </si>
  <si>
    <t>http://kgiwireless.com/SiteProfile.html?KGISiteNumber=23207</t>
  </si>
  <si>
    <t>http://kgiwireless.com/SiteProfile.html?KGISiteNumber=23117</t>
  </si>
  <si>
    <t>http://kgiwireless.com/SiteProfile.html?KGISiteNumber=27739</t>
  </si>
  <si>
    <t>http://kgiwireless.com/SiteProfile.html?KGISiteNumber=20695</t>
  </si>
  <si>
    <t>http://kgiwireless.com/SiteProfile.html?KGISiteNumber=20711</t>
  </si>
  <si>
    <t>http://kgiwireless.com/SiteProfile.html?KGISiteNumber=20724</t>
  </si>
  <si>
    <t>http://kgiwireless.com/SiteProfile.html?KGISiteNumber=20725</t>
  </si>
  <si>
    <t>http://kgiwireless.com/SiteProfile.html?KGISiteNumber=20726</t>
  </si>
  <si>
    <t>http://kgiwireless.com/SiteProfile.html?KGISiteNumber=22964</t>
  </si>
  <si>
    <t>http://kgiwireless.com/SiteProfile.html?KGISiteNumber=20723</t>
  </si>
  <si>
    <t>http://kgiwireless.com/SiteProfile.html?KGISiteNumber=20241</t>
  </si>
  <si>
    <t>http://kgiwireless.com/SiteProfile.html?KGISiteNumber=20729</t>
  </si>
  <si>
    <t>http://kgiwireless.com/SiteProfile.html?KGISiteNumber=20926</t>
  </si>
  <si>
    <t>http://kgiwireless.com/SiteProfile.html?KGISiteNumber=28449</t>
  </si>
  <si>
    <t>http://kgiwireless.com/SiteProfile.html?KGISiteNumber=28380</t>
  </si>
  <si>
    <t>http://kgiwireless.com/SiteProfile.html?KGISiteNumber=23113</t>
  </si>
  <si>
    <t>http://kgiwireless.com/SiteProfile.html?KGISiteNumber=23115</t>
  </si>
  <si>
    <t>http://kgiwireless.com/SiteProfile.html?KGISiteNumber=28511</t>
  </si>
  <si>
    <t>http://kgiwireless.com/SiteProfile.html?KGISiteNumber=20692</t>
  </si>
  <si>
    <t>http://kgiwireless.com/SiteProfile.html?KGISiteNumber=20784</t>
  </si>
  <si>
    <t>http://kgiwireless.com/SiteProfile.html?KGISiteNumber=24615</t>
  </si>
  <si>
    <t>http://kgiwireless.com/SiteProfile.html?KGISiteNumber=20058</t>
  </si>
  <si>
    <t>http://kgiwireless.com/SiteProfile.html?KGISiteNumber=20685</t>
  </si>
  <si>
    <t>http://kgiwireless.com/SiteProfile.html?KGISiteNumber=20686</t>
  </si>
  <si>
    <t>http://kgiwireless.com/SiteProfile.html?KGISiteNumber=20719</t>
  </si>
  <si>
    <t>http://kgiwireless.com/SiteProfile.html?KGISiteNumber=22963</t>
  </si>
  <si>
    <t>http://kgiwireless.com/SiteProfile.html?KGISiteNumber=20752</t>
  </si>
  <si>
    <t>http://kgiwireless.com/SiteProfile.html?KGISiteNumber=23174</t>
  </si>
  <si>
    <t>http://kgiwireless.com/SiteProfile.html?KGISiteNumber=28256</t>
  </si>
  <si>
    <t>http://kgiwireless.com/SiteProfile.html?KGISiteNumber=20709</t>
  </si>
  <si>
    <t>http://kgiwireless.com/SiteProfile.html?KGISiteNumber=20728</t>
  </si>
  <si>
    <t>http://kgiwireless.com/SiteProfile.html?KGISiteNumber=23205</t>
  </si>
  <si>
    <t>http://kgiwireless.com/SiteProfile.html?KGISiteNumber=20247</t>
  </si>
  <si>
    <t>http://kgiwireless.com/SiteProfile.html?KGISiteNumber=27738</t>
  </si>
  <si>
    <t>http://kgiwireless.com/SiteProfile.html?KGISiteNumber=28448</t>
  </si>
  <si>
    <t>http://kgiwireless.com/SiteProfile.html?KGISiteNumber=23259</t>
  </si>
  <si>
    <t>http://kgiwireless.com/SiteProfile.html?KGISiteNumber=20699</t>
  </si>
  <si>
    <t>http://kgiwireless.com/SiteProfile.html?KGISiteNumber=20690</t>
  </si>
  <si>
    <t>http://kgiwireless.com/SiteProfile.html?KGISiteNumber=20700</t>
  </si>
  <si>
    <t>http://kgiwireless.com/SiteProfile.html?KGISiteNumber=20731</t>
  </si>
  <si>
    <t>http://kgiwireless.com/SiteProfile.html?KGISiteNumber=20196</t>
  </si>
  <si>
    <t>http://kgiwireless.com/SiteProfile.html?KGISiteNumber=23273</t>
  </si>
  <si>
    <t>http://kgiwireless.com/SiteProfile.html?KGISiteNumber=20751</t>
  </si>
  <si>
    <t>http://kgiwireless.com/SiteProfile.html?KGISiteNumber=20698</t>
  </si>
  <si>
    <t>http://kgiwireless.com/SiteProfile.html?KGISiteNumber=20702</t>
  </si>
  <si>
    <t>http://kgiwireless.com/SiteProfile.html?KGISiteNumber=20721</t>
  </si>
  <si>
    <t>http://kgiwireless.com/SiteProfile.html?KGISiteNumber=25109</t>
  </si>
  <si>
    <t>http://kgiwireless.com/SiteProfile.html?KGISiteNumber=26797</t>
  </si>
  <si>
    <t>http://kgiwireless.com/SiteProfile.html?KGISiteNumber=27217</t>
  </si>
  <si>
    <t>http://kgiwireless.com/SiteProfile.html?KGISiteNumber=27214</t>
  </si>
  <si>
    <t>http://kgiwireless.com/SiteProfile.html?KGISiteNumber=20720</t>
  </si>
  <si>
    <t>http://kgiwireless.com/SiteProfile.html?KGISiteNumber=20783</t>
  </si>
  <si>
    <t>http://kgiwireless.com/SiteProfile.html?KGISiteNumber=20076</t>
  </si>
  <si>
    <t>http://kgiwireless.com/SiteProfile.html?KGISiteNumber=23114</t>
  </si>
  <si>
    <t>http://kgiwireless.com/SiteProfile.html?KGISiteNumber=28510</t>
  </si>
  <si>
    <t>http://kgiwireless.com/SiteProfile.html?KGISiteNumber=20717</t>
  </si>
  <si>
    <t>http://kgiwireless.com/SiteProfile.html?KGISiteNumber=20722</t>
  </si>
  <si>
    <t>http://kgiwireless.com/SiteProfile.html?KGISiteNumber=20727</t>
  </si>
  <si>
    <t>http://kgiwireless.com/SiteProfile.html?KGISiteNumber=20704</t>
  </si>
  <si>
    <t>http://kgiwireless.com/SiteProfile.html?KGISiteNumber=20715</t>
  </si>
  <si>
    <t>http://kgiwireless.com/SiteProfile.html?KGISiteNumber=20785</t>
  </si>
  <si>
    <t>http://kgiwireless.com/SiteProfile.html?KGISiteNumber=20796</t>
  </si>
  <si>
    <t>http://kgiwireless.com/SiteProfile.html?KGISiteNumber=20703</t>
  </si>
  <si>
    <t>http://kgiwireless.com/SiteProfile.html?KGISiteNumber=21448</t>
  </si>
  <si>
    <t>http://kgiwireless.com/SiteProfile.html?KGISiteNumber=20689</t>
  </si>
  <si>
    <t>http://kgiwireless.com/SiteProfile.html?KGISiteNumber=24612</t>
  </si>
  <si>
    <t>http://kgiwireless.com/SiteProfile.html?KGISiteNumber=20707</t>
  </si>
  <si>
    <t>http://kgiwireless.com/SiteProfile.html?KGISiteNumber=20716</t>
  </si>
  <si>
    <t>http://kgiwireless.com/SiteProfile.html?KGISiteNumber=27206</t>
  </si>
  <si>
    <t>http://kgiwireless.com/SiteProfile.html?KGISiteNumber=20125</t>
  </si>
  <si>
    <t>http://kgiwireless.com/SiteProfile.html?KGISiteNumber=28381</t>
  </si>
  <si>
    <t>http://kgiwireless.com/SiteProfile.html?KGISiteNumber=27207</t>
  </si>
  <si>
    <t>http://kgiwireless.com/SiteProfile.html?KGISiteNumber=20730</t>
  </si>
  <si>
    <t>http://kgiwireless.com/SiteProfile.html?KGISiteNumber=20693</t>
  </si>
  <si>
    <t>http://kgiwireless.com/SiteProfile.html?KGISiteNumber=27740</t>
  </si>
  <si>
    <t>http://kgiwireless.com/SiteProfile.html?KGISiteNumber=27462</t>
  </si>
  <si>
    <t>http://kgiwireless.com/SiteProfile.html?KGISiteNumber=20759</t>
  </si>
  <si>
    <t>http://kgiwireless.com/SiteProfile.html?KGISiteNumber=24617</t>
  </si>
  <si>
    <t>http://kgiwireless.com/SiteProfile.html?KGISiteNumber=20691</t>
  </si>
  <si>
    <t>http://kgiwireless.com/SiteProfile.html?KGISiteNumber=20191</t>
  </si>
  <si>
    <t>http://kgiwireless.com/SiteProfile.html?KGISiteNumber=22960</t>
  </si>
  <si>
    <t>http://kgiwireless.com/SiteProfile.html?KGISiteNumber=20701</t>
  </si>
  <si>
    <t>http://kgiwireless.com/SiteProfile.html?KGISiteNumber=20074</t>
  </si>
  <si>
    <t>http://kgiwireless.com/SiteProfile.html?KGISiteNumber=20758</t>
  </si>
  <si>
    <t>http://kgiwireless.com/SiteProfile.html?KGISiteNumber=28374</t>
  </si>
  <si>
    <t>http://kgiwireless.com/SiteProfile.html?KGISiteNumber=22962</t>
  </si>
  <si>
    <t>http://kgiwireless.com/SiteProfile.html?KGISiteNumber=20876</t>
  </si>
  <si>
    <t>http://kgiwireless.com/SiteProfile.html?KGISiteNumber=20757</t>
  </si>
  <si>
    <t>http://kgiwireless.com/SiteProfile.html?KGISiteNumber=20195</t>
  </si>
  <si>
    <t>http://kgiwireless.com/SiteProfile.html?KGISiteNumber=20071</t>
  </si>
  <si>
    <t>http://kgiwireless.com/SiteProfile.html?KGISiteNumber=20684</t>
  </si>
  <si>
    <t>http://kgiwireless.com/SiteProfile.html?KGISiteNumber=23088</t>
  </si>
  <si>
    <t>http://kgiwireless.com/SiteProfile.html?KGISiteNumber=26958</t>
  </si>
  <si>
    <t>http://kgiwireless.com/SiteProfile.html?KGISiteNumber=20995</t>
  </si>
  <si>
    <t>http://kgiwireless.com/SiteProfile.html?KGISiteNumber=21049</t>
  </si>
  <si>
    <t>http://kgiwireless.com/SiteProfile.html?KGISiteNumber=21054</t>
  </si>
  <si>
    <t>http://kgiwireless.com/SiteProfile.html?KGISiteNumber=23083</t>
  </si>
  <si>
    <t>http://kgiwireless.com/SiteProfile.html?KGISiteNumber=23276</t>
  </si>
  <si>
    <t>http://kgiwireless.com/SiteProfile.html?KGISiteNumber=23234</t>
  </si>
  <si>
    <t>http://kgiwireless.com/SiteProfile.html?KGISiteNumber=25358</t>
  </si>
  <si>
    <t>http://kgiwireless.com/SiteProfile.html?KGISiteNumber=20463</t>
  </si>
  <si>
    <t>http://kgiwireless.com/SiteProfile.html?KGISiteNumber=26848</t>
  </si>
  <si>
    <t>http://kgiwireless.com/SiteProfile.html?KGISiteNumber=23077</t>
  </si>
  <si>
    <t>http://kgiwireless.com/SiteProfile.html?KGISiteNumber=24619</t>
  </si>
  <si>
    <t>http://kgiwireless.com/SiteProfile.html?KGISiteNumber=20117</t>
  </si>
  <si>
    <t>http://kgiwireless.com/SiteProfile.html?KGISiteNumber=20444</t>
  </si>
  <si>
    <t>http://kgiwireless.com/SiteProfile.html?KGISiteNumber=20468</t>
  </si>
  <si>
    <t>http://kgiwireless.com/SiteProfile.html?KGISiteNumber=20950</t>
  </si>
  <si>
    <t>http://kgiwireless.com/SiteProfile.html?KGISiteNumber=26861</t>
  </si>
  <si>
    <t>http://kgiwireless.com/SiteProfile.html?KGISiteNumber=21447</t>
  </si>
  <si>
    <t>http://kgiwireless.com/SiteProfile.html?KGISiteNumber=24928</t>
  </si>
  <si>
    <t>http://kgiwireless.com/SiteProfile.html?KGISiteNumber=20825</t>
  </si>
  <si>
    <t>http://kgiwireless.com/SiteProfile.html?KGISiteNumber=28270</t>
  </si>
  <si>
    <t>http://kgiwireless.com/SiteProfile.html?KGISiteNumber=25017</t>
  </si>
  <si>
    <t>http://kgiwireless.com/SiteProfile.html?KGISiteNumber=23149</t>
  </si>
  <si>
    <t>http://kgiwireless.com/SiteProfile.html?KGISiteNumber=23080</t>
  </si>
  <si>
    <t>http://kgiwireless.com/SiteProfile.html?KGISiteNumber=24385</t>
  </si>
  <si>
    <t>http://kgiwireless.com/SiteProfile.html?KGISiteNumber=23195</t>
  </si>
  <si>
    <t>http://kgiwireless.com/SiteProfile.html?KGISiteNumber=20456</t>
  </si>
  <si>
    <t>http://kgiwireless.com/SiteProfile.html?KGISiteNumber=20996</t>
  </si>
  <si>
    <t>http://kgiwireless.com/SiteProfile.html?KGISiteNumber=20997</t>
  </si>
  <si>
    <t>http://kgiwireless.com/SiteProfile.html?KGISiteNumber=23248</t>
  </si>
  <si>
    <t>http://kgiwireless.com/SiteProfile.html?KGISiteNumber=20471</t>
  </si>
  <si>
    <t>http://kgiwireless.com/SiteProfile.html?KGISiteNumber=20085</t>
  </si>
  <si>
    <t>http://kgiwireless.com/SiteProfile.html?KGISiteNumber=20852</t>
  </si>
  <si>
    <t>http://kgiwireless.com/SiteProfile.html?KGISiteNumber=20370</t>
  </si>
  <si>
    <t>http://kgiwireless.com/SiteProfile.html?KGISiteNumber=20369</t>
  </si>
  <si>
    <t>http://kgiwireless.com/SiteProfile.html?KGISiteNumber=27136</t>
  </si>
  <si>
    <t>http://kgiwireless.com/SiteProfile.html?KGISiteNumber=23211</t>
  </si>
  <si>
    <t>http://kgiwireless.com/SiteProfile.html?KGISiteNumber=27485</t>
  </si>
  <si>
    <t>http://kgiwireless.com/SiteProfile.html?KGISiteNumber=22959</t>
  </si>
  <si>
    <t>http://kgiwireless.com/SiteProfile.html?KGISiteNumber=27120</t>
  </si>
  <si>
    <t>http://kgiwireless.com/SiteProfile.html?KGISiteNumber=20090</t>
  </si>
  <si>
    <t>http://kgiwireless.com/SiteProfile.html?KGISiteNumber=24429</t>
  </si>
  <si>
    <t>http://kgiwireless.com/SiteProfile.html?KGISiteNumber=26852</t>
  </si>
  <si>
    <t>http://kgiwireless.com/SiteProfile.html?KGISiteNumber=23086</t>
  </si>
  <si>
    <t>http://kgiwireless.com/SiteProfile.html?KGISiteNumber=24878</t>
  </si>
  <si>
    <t>http://kgiwireless.com/SiteProfile.html?KGISiteNumber=23210</t>
  </si>
  <si>
    <t>http://kgiwireless.com/SiteProfile.html?KGISiteNumber=20375</t>
  </si>
  <si>
    <t>http://kgiwireless.com/SiteProfile.html?KGISiteNumber=27674</t>
  </si>
  <si>
    <t>http://kgiwireless.com/SiteProfile.html?KGISiteNumber=20860</t>
  </si>
  <si>
    <t>http://kgiwireless.com/SiteProfile.html?KGISiteNumber=21199</t>
  </si>
  <si>
    <t>http://kgiwireless.com/SiteProfile.html?KGISiteNumber=27117</t>
  </si>
  <si>
    <t>http://kgiwireless.com/SiteProfile.html?KGISiteNumber=28398</t>
  </si>
  <si>
    <t>http://kgiwireless.com/SiteProfile.html?KGISiteNumber=27060</t>
  </si>
  <si>
    <t>http://kgiwireless.com/SiteProfile.html?KGISiteNumber=23135</t>
  </si>
  <si>
    <t>http://kgiwireless.com/SiteProfile.html?KGISiteNumber=21318</t>
  </si>
  <si>
    <t>http://kgiwireless.com/SiteProfile.html?KGISiteNumber=23092</t>
  </si>
  <si>
    <t>http://kgiwireless.com/SiteProfile.html?KGISiteNumber=25315</t>
  </si>
  <si>
    <t>http://kgiwireless.com/SiteProfile.html?KGISiteNumber=26081</t>
  </si>
  <si>
    <t>http://kgiwireless.com/SiteProfile.html?KGISiteNumber=23091</t>
  </si>
  <si>
    <t>http://kgiwireless.com/SiteProfile.html?KGISiteNumber=21253</t>
  </si>
  <si>
    <t>http://kgiwireless.com/SiteProfile.html?KGISiteNumber=26947</t>
  </si>
  <si>
    <t>http://kgiwireless.com/SiteProfile.html?KGISiteNumber=26858</t>
  </si>
  <si>
    <t>http://kgiwireless.com/SiteProfile.html?KGISiteNumber=26859</t>
  </si>
  <si>
    <t>http://kgiwireless.com/SiteProfile.html?KGISiteNumber=20374</t>
  </si>
  <si>
    <t>http://kgiwireless.com/SiteProfile.html?KGISiteNumber=23224</t>
  </si>
  <si>
    <t>http://kgiwireless.com/SiteProfile.html?KGISiteNumber=20264</t>
  </si>
  <si>
    <t>http://kgiwireless.com/SiteProfile.html?KGISiteNumber=20379</t>
  </si>
  <si>
    <t>http://kgiwireless.com/SiteProfile.html?KGISiteNumber=22994</t>
  </si>
  <si>
    <t>http://kgiwireless.com/SiteProfile.html?KGISiteNumber=23223</t>
  </si>
  <si>
    <t>http://kgiwireless.com/SiteProfile.html?KGISiteNumber=27100</t>
  </si>
  <si>
    <t>http://kgiwireless.com/SiteProfile.html?KGISiteNumber=26956</t>
  </si>
  <si>
    <t>http://kgiwireless.com/SiteProfile.html?KGISiteNumber=20165</t>
  </si>
  <si>
    <t>http://kgiwireless.com/SiteProfile.html?KGISiteNumber=22934</t>
  </si>
  <si>
    <t>http://kgiwireless.com/SiteProfile.html?KGISiteNumber=21034</t>
  </si>
  <si>
    <t>http://kgiwireless.com/SiteProfile.html?KGISiteNumber=24550</t>
  </si>
  <si>
    <t>http://kgiwireless.com/SiteProfile.html?KGISiteNumber=26976</t>
  </si>
  <si>
    <t>http://kgiwireless.com/SiteProfile.html?KGISiteNumber=23148</t>
  </si>
  <si>
    <t>http://kgiwireless.com/SiteProfile.html?KGISiteNumber=20475</t>
  </si>
  <si>
    <t>http://kgiwireless.com/SiteProfile.html?KGISiteNumber=20399</t>
  </si>
  <si>
    <t>http://kgiwireless.com/SiteProfile.html?KGISiteNumber=20111</t>
  </si>
  <si>
    <t>http://kgiwireless.com/SiteProfile.html?KGISiteNumber=20148</t>
  </si>
  <si>
    <t>http://kgiwireless.com/SiteProfile.html?KGISiteNumber=21076</t>
  </si>
  <si>
    <t>http://kgiwireless.com/SiteProfile.html?KGISiteNumber=20854</t>
  </si>
  <si>
    <t>http://kgiwireless.com/SiteProfile.html?KGISiteNumber=20998</t>
  </si>
  <si>
    <t>http://kgiwireless.com/SiteProfile.html?KGISiteNumber=23209</t>
  </si>
  <si>
    <t>http://kgiwireless.com/SiteProfile.html?KGISiteNumber=20087</t>
  </si>
  <si>
    <t>http://kgiwireless.com/SiteProfile.html?KGISiteNumber=27045</t>
  </si>
  <si>
    <t>http://kgiwireless.com/SiteProfile.html?KGISiteNumber=27088</t>
  </si>
  <si>
    <t>http://kgiwireless.com/SiteProfile.html?KGISiteNumber=20088</t>
  </si>
  <si>
    <t>http://kgiwireless.com/SiteProfile.html?KGISiteNumber=20377</t>
  </si>
  <si>
    <t>http://kgiwireless.com/SiteProfile.html?KGISiteNumber=20853</t>
  </si>
  <si>
    <t>http://kgiwireless.com/SiteProfile.html?KGISiteNumber=25030</t>
  </si>
  <si>
    <t>http://kgiwireless.com/SiteProfile.html?KGISiteNumber=20855</t>
  </si>
  <si>
    <t>http://kgiwireless.com/SiteProfile.html?KGISiteNumber=26671</t>
  </si>
  <si>
    <t>http://kgiwireless.com/SiteProfile.html?KGISiteNumber=23059</t>
  </si>
  <si>
    <t>http://kgiwireless.com/SiteProfile.html?KGISiteNumber=20856</t>
  </si>
  <si>
    <t>http://kgiwireless.com/SiteProfile.html?KGISiteNumber=20857</t>
  </si>
  <si>
    <t>http://kgiwireless.com/SiteProfile.html?KGISiteNumber=23082</t>
  </si>
  <si>
    <t>http://kgiwireless.com/SiteProfile.html?KGISiteNumber=25040</t>
  </si>
  <si>
    <t>http://kgiwireless.com/SiteProfile.html?KGISiteNumber=26660</t>
  </si>
  <si>
    <t>http://kgiwireless.com/SiteProfile.html?KGISiteNumber=20863</t>
  </si>
  <si>
    <t>http://kgiwireless.com/SiteProfile.html?KGISiteNumber=26682</t>
  </si>
  <si>
    <t>http://kgiwireless.com/SiteProfile.html?KGISiteNumber=20179</t>
  </si>
  <si>
    <t>http://kgiwireless.com/SiteProfile.html?KGISiteNumber=27101</t>
  </si>
  <si>
    <t>http://kgiwireless.com/SiteProfile.html?KGISiteNumber=20478</t>
  </si>
  <si>
    <t>http://kgiwireless.com/SiteProfile.html?KGISiteNumber=23089</t>
  </si>
  <si>
    <t>http://kgiwireless.com/SiteProfile.html?KGISiteNumber=20455</t>
  </si>
  <si>
    <t>http://kgiwireless.com/SiteProfile.html?KGISiteNumber=21079</t>
  </si>
  <si>
    <t>http://kgiwireless.com/SiteProfile.html?KGISiteNumber=21085</t>
  </si>
  <si>
    <t>http://kgiwireless.com/SiteProfile.html?KGISiteNumber=26667</t>
  </si>
  <si>
    <t>http://kgiwireless.com/SiteProfile.html?KGISiteNumber=21068</t>
  </si>
  <si>
    <t>http://kgiwireless.com/SiteProfile.html?KGISiteNumber=27145</t>
  </si>
  <si>
    <t>http://kgiwireless.com/SiteProfile.html?KGISiteNumber=22956</t>
  </si>
  <si>
    <t>http://kgiwireless.com/SiteProfile.html?KGISiteNumber=20320</t>
  </si>
  <si>
    <t>http://kgiwireless.com/SiteProfile.html?KGISiteNumber=26808</t>
  </si>
  <si>
    <t>http://kgiwireless.com/SiteProfile.html?KGISiteNumber=23079</t>
  </si>
  <si>
    <t>http://kgiwireless.com/SiteProfile.html?KGISiteNumber=23141</t>
  </si>
  <si>
    <t>http://kgiwireless.com/SiteProfile.html?KGISiteNumber=27084</t>
  </si>
  <si>
    <t>http://kgiwireless.com/SiteProfile.html?KGISiteNumber=21425</t>
  </si>
  <si>
    <t>http://kgiwireless.com/SiteProfile.html?KGISiteNumber=23085</t>
  </si>
  <si>
    <t>http://kgiwireless.com/SiteProfile.html?KGISiteNumber=23090</t>
  </si>
  <si>
    <t>http://kgiwireless.com/SiteProfile.html?KGISiteNumber=23175</t>
  </si>
  <si>
    <t>http://kgiwireless.com/SiteProfile.html?KGISiteNumber=27080</t>
  </si>
  <si>
    <t>http://kgiwireless.com/SiteProfile.html?KGISiteNumber=27067</t>
  </si>
  <si>
    <t>http://kgiwireless.com/SiteProfile.html?KGISiteNumber=23081</t>
  </si>
  <si>
    <t>http://kgiwireless.com/SiteProfile.html?KGISiteNumber=23165</t>
  </si>
  <si>
    <t>http://kgiwireless.com/SiteProfile.html?KGISiteNumber=27599</t>
  </si>
  <si>
    <t>http://kgiwireless.com/SiteProfile.html?KGISiteNumber=20797</t>
  </si>
  <si>
    <t>http://kgiwireless.com/SiteProfile.html?KGISiteNumber=25322</t>
  </si>
  <si>
    <t>http://kgiwireless.com/SiteProfile.html?KGISiteNumber=20069</t>
  </si>
  <si>
    <t>http://kgiwireless.com/SiteProfile.html?KGISiteNumber=20229</t>
  </si>
  <si>
    <t>http://kgiwireless.com/SiteProfile.html?KGISiteNumber=27566</t>
  </si>
  <si>
    <t>http://kgiwireless.com/SiteProfile.html?KGISiteNumber=20492</t>
  </si>
  <si>
    <t>http://kgiwireless.com/SiteProfile.html?KGISiteNumber=27618</t>
  </si>
  <si>
    <t>http://kgiwireless.com/SiteProfile.html?KGISiteNumber=25296</t>
  </si>
  <si>
    <t>http://kgiwireless.com/SiteProfile.html?KGISiteNumber=23244</t>
  </si>
  <si>
    <t>http://kgiwireless.com/SiteProfile.html?KGISiteNumber=20306</t>
  </si>
  <si>
    <t>http://kgiwireless.com/SiteProfile.html?KGISiteNumber=20308</t>
  </si>
  <si>
    <t>http://kgiwireless.com/SiteProfile.html?KGISiteNumber=26027</t>
  </si>
  <si>
    <t>http://kgiwireless.com/SiteProfile.html?KGISiteNumber=20347</t>
  </si>
  <si>
    <t>http://kgiwireless.com/SiteProfile.html?KGISiteNumber=20023</t>
  </si>
  <si>
    <t>http://kgiwireless.com/SiteProfile.html?KGISiteNumber=21035</t>
  </si>
  <si>
    <t>http://kgiwireless.com/SiteProfile.html?KGISiteNumber=20304</t>
  </si>
  <si>
    <t>http://kgiwireless.com/SiteProfile.html?KGISiteNumber=27471</t>
  </si>
  <si>
    <t>http://kgiwireless.com/SiteProfile.html?KGISiteNumber=20307</t>
  </si>
  <si>
    <t>http://kgiwireless.com/SiteProfile.html?KGISiteNumber=20222</t>
  </si>
  <si>
    <t>http://kgiwireless.com/SiteProfile.html?KGISiteNumber=21922</t>
  </si>
  <si>
    <t>http://kgiwireless.com/SiteProfile.html?KGISiteNumber=20346</t>
  </si>
  <si>
    <t>http://kgiwireless.com/SiteProfile.html?KGISiteNumber=20457</t>
  </si>
  <si>
    <t>http://kgiwireless.com/SiteProfile.html?KGISiteNumber=20763</t>
  </si>
  <si>
    <t>http://kgiwireless.com/SiteProfile.html?KGISiteNumber=20914</t>
  </si>
  <si>
    <t>http://kgiwireless.com/SiteProfile.html?KGISiteNumber=23222</t>
  </si>
  <si>
    <t>http://kgiwireless.com/SiteProfile.html?KGISiteNumber=23252</t>
  </si>
  <si>
    <t>http://kgiwireless.com/SiteProfile.html?KGISiteNumber=21531</t>
  </si>
  <si>
    <t>http://kgiwireless.com/SiteProfile.html?KGISiteNumber=23226</t>
  </si>
  <si>
    <t>http://kgiwireless.com/SiteProfile.html?KGISiteNumber=20764</t>
  </si>
  <si>
    <t>http://kgiwireless.com/SiteProfile.html?KGISiteNumber=20766</t>
  </si>
  <si>
    <t>http://kgiwireless.com/SiteProfile.html?KGISiteNumber=23171</t>
  </si>
  <si>
    <t>http://kgiwireless.com/SiteProfile.html?KGISiteNumber=20216</t>
  </si>
  <si>
    <t>http://kgiwireless.com/SiteProfile.html?KGISiteNumber=24375</t>
  </si>
  <si>
    <t>http://kgiwireless.com/SiteProfile.html?KGISiteNumber=25278</t>
  </si>
  <si>
    <t>http://kgiwireless.com/SiteProfile.html?KGISiteNumber=20139</t>
  </si>
  <si>
    <t>http://kgiwireless.com/SiteProfile.html?KGISiteNumber=27128</t>
  </si>
  <si>
    <t>http://kgiwireless.com/SiteProfile.html?KGISiteNumber=24622</t>
  </si>
  <si>
    <t>http://kgiwireless.com/SiteProfile.html?KGISiteNumber=23166</t>
  </si>
  <si>
    <t>http://kgiwireless.com/SiteProfile.html?KGISiteNumber=20204</t>
  </si>
  <si>
    <t>http://kgiwireless.com/SiteProfile.html?KGISiteNumber=20318</t>
  </si>
  <si>
    <t>http://kgiwireless.com/SiteProfile.html?KGISiteNumber=20319</t>
  </si>
  <si>
    <t>http://kgiwireless.com/SiteProfile.html?KGISiteNumber=21134</t>
  </si>
  <si>
    <t>http://kgiwireless.com/SiteProfile.html?KGISiteNumber=23225</t>
  </si>
  <si>
    <t>http://kgiwireless.com/SiteProfile.html?KGISiteNumber=25023</t>
  </si>
  <si>
    <t>http://kgiwireless.com/SiteProfile.html?KGISiteNumber=24376</t>
  </si>
  <si>
    <t>http://kgiwireless.com/SiteProfile.html?KGISiteNumber=24377</t>
  </si>
  <si>
    <t>http://kgiwireless.com/SiteProfile.html?KGISiteNumber=26872</t>
  </si>
  <si>
    <t>http://kgiwireless.com/SiteProfile.html?KGISiteNumber=24623</t>
  </si>
  <si>
    <t>http://kgiwireless.com/SiteProfile.html?KGISiteNumber=24999</t>
  </si>
  <si>
    <t>http://kgiwireless.com/SiteProfile.html?KGISiteNumber=20872</t>
  </si>
  <si>
    <t>http://kgiwireless.com/SiteProfile.html?KGISiteNumber=20679</t>
  </si>
  <si>
    <t>http://kgiwireless.com/SiteProfile.html?KGISiteNumber=20750</t>
  </si>
  <si>
    <t>http://kgiwireless.com/SiteProfile.html?KGISiteNumber=20768</t>
  </si>
  <si>
    <t>http://kgiwireless.com/SiteProfile.html?KGISiteNumber=23390</t>
  </si>
  <si>
    <t>http://kgiwireless.com/SiteProfile.html?KGISiteNumber=20772</t>
  </si>
  <si>
    <t>http://kgiwireless.com/SiteProfile.html?KGISiteNumber=20208</t>
  </si>
  <si>
    <t>http://kgiwireless.com/SiteProfile.html?KGISiteNumber=20322</t>
  </si>
  <si>
    <t>http://kgiwireless.com/SiteProfile.html?KGISiteNumber=20845</t>
  </si>
  <si>
    <t>http://kgiwireless.com/SiteProfile.html?KGISiteNumber=20846</t>
  </si>
  <si>
    <t>http://kgiwireless.com/SiteProfile.html?KGISiteNumber=20915</t>
  </si>
  <si>
    <t>http://kgiwireless.com/SiteProfile.html?KGISiteNumber=20706</t>
  </si>
  <si>
    <t>http://kgiwireless.com/SiteProfile.html?KGISiteNumber=23167</t>
  </si>
  <si>
    <t>http://kgiwireless.com/SiteProfile.html?KGISiteNumber=20749</t>
  </si>
  <si>
    <t>http://kgiwireless.com/SiteProfile.html?KGISiteNumber=25201</t>
  </si>
  <si>
    <t>http://kgiwireless.com/SiteProfile.html?KGISiteNumber=25024</t>
  </si>
  <si>
    <t>http://kgiwireless.com/SiteProfile.html?KGISiteNumber=20213</t>
  </si>
  <si>
    <t>http://kgiwireless.com/SiteProfile.html?KGISiteNumber=23232</t>
  </si>
  <si>
    <t>http://kgiwireless.com/SiteProfile.html?KGISiteNumber=26912</t>
  </si>
  <si>
    <t>http://kgiwireless.com/SiteProfile.html?KGISiteNumber=20773</t>
  </si>
  <si>
    <t>http://kgiwireless.com/SiteProfile.html?KGISiteNumber=20641</t>
  </si>
  <si>
    <t>http://kgiwireless.com/SiteProfile.html?KGISiteNumber=21794</t>
  </si>
  <si>
    <t>http://kgiwireless.com/SiteProfile.html?KGISiteNumber=25025</t>
  </si>
  <si>
    <t>http://kgiwireless.com/SiteProfile.html?KGISiteNumber=20821</t>
  </si>
  <si>
    <t>http://kgiwireless.com/SiteProfile.html?KGISiteNumber=20205</t>
  </si>
  <si>
    <t>http://kgiwireless.com/SiteProfile.html?KGISiteNumber=20823</t>
  </si>
  <si>
    <t>http://kgiwireless.com/SiteProfile.html?KGISiteNumber=20214</t>
  </si>
  <si>
    <t>http://kgiwireless.com/SiteProfile.html?KGISiteNumber=20819</t>
  </si>
  <si>
    <t>http://kgiwireless.com/SiteProfile.html?KGISiteNumber=20559</t>
  </si>
  <si>
    <t>http://kgiwireless.com/SiteProfile.html?KGISiteNumber=24345</t>
  </si>
  <si>
    <t>http://kgiwireless.com/SiteProfile.html?KGISiteNumber=23272</t>
  </si>
  <si>
    <t>http://kgiwireless.com/SiteProfile.html?KGISiteNumber=20687</t>
  </si>
  <si>
    <t>http://kgiwireless.com/SiteProfile.html?KGISiteNumber=20378</t>
  </si>
  <si>
    <t>http://kgiwireless.com/SiteProfile.html?KGISiteNumber=24653</t>
  </si>
  <si>
    <t>http://kgiwireless.com/SiteProfile.html?KGISiteNumber=27602</t>
  </si>
  <si>
    <t>http://kgiwireless.com/SiteProfile.html?KGISiteNumber=20744</t>
  </si>
  <si>
    <t>http://kgiwireless.com/SiteProfile.html?KGISiteNumber=20978</t>
  </si>
  <si>
    <t>http://kgiwireless.com/SiteProfile.html?KGISiteNumber=24654</t>
  </si>
  <si>
    <t>http://kgiwireless.com/SiteProfile.html?KGISiteNumber=20015</t>
  </si>
  <si>
    <t>http://kgiwireless.com/SiteProfile.html?KGISiteNumber=20079</t>
  </si>
  <si>
    <t>http://kgiwireless.com/SiteProfile.html?KGISiteNumber=20080</t>
  </si>
  <si>
    <t>http://kgiwireless.com/SiteProfile.html?KGISiteNumber=20668</t>
  </si>
  <si>
    <t>http://kgiwireless.com/SiteProfile.html?KGISiteNumber=20672</t>
  </si>
  <si>
    <t>http://kgiwireless.com/SiteProfile.html?KGISiteNumber=20984</t>
  </si>
  <si>
    <t>http://kgiwireless.com/SiteProfile.html?KGISiteNumber=21190</t>
  </si>
  <si>
    <t>http://kgiwireless.com/SiteProfile.html?KGISiteNumber=23004</t>
  </si>
  <si>
    <t>http://kgiwireless.com/SiteProfile.html?KGISiteNumber=28275</t>
  </si>
  <si>
    <t>http://kgiwireless.com/SiteProfile.html?KGISiteNumber=24646</t>
  </si>
  <si>
    <t>http://kgiwireless.com/SiteProfile.html?KGISiteNumber=24647</t>
  </si>
  <si>
    <t>http://kgiwireless.com/SiteProfile.html?KGISiteNumber=23394</t>
  </si>
  <si>
    <t>http://kgiwireless.com/SiteProfile.html?KGISiteNumber=24628</t>
  </si>
  <si>
    <t>http://kgiwireless.com/SiteProfile.html?KGISiteNumber=24655</t>
  </si>
  <si>
    <t>http://kgiwireless.com/SiteProfile.html?KGISiteNumber=21092</t>
  </si>
  <si>
    <t>http://kgiwireless.com/SiteProfile.html?KGISiteNumber=20562</t>
  </si>
  <si>
    <t>http://kgiwireless.com/SiteProfile.html?KGISiteNumber=20897</t>
  </si>
  <si>
    <t>http://kgiwireless.com/SiteProfile.html?KGISiteNumber=24626</t>
  </si>
  <si>
    <t>http://kgiwireless.com/SiteProfile.html?KGISiteNumber=23120</t>
  </si>
  <si>
    <t>http://kgiwireless.com/SiteProfile.html?KGISiteNumber=24627</t>
  </si>
  <si>
    <t>http://kgiwireless.com/SiteProfile.html?KGISiteNumber=20951</t>
  </si>
  <si>
    <t>http://kgiwireless.com/SiteProfile.html?KGISiteNumber=20975</t>
  </si>
  <si>
    <t>http://kgiwireless.com/SiteProfile.html?KGISiteNumber=24624</t>
  </si>
  <si>
    <t>http://kgiwireless.com/SiteProfile.html?KGISiteNumber=27604</t>
  </si>
  <si>
    <t>http://kgiwireless.com/SiteProfile.html?KGISiteNumber=24632</t>
  </si>
  <si>
    <t>http://kgiwireless.com/SiteProfile.html?KGISiteNumber=24638</t>
  </si>
  <si>
    <t>http://kgiwireless.com/SiteProfile.html?KGISiteNumber=25028</t>
  </si>
  <si>
    <t>http://kgiwireless.com/SiteProfile.html?KGISiteNumber=20922</t>
  </si>
  <si>
    <t>http://kgiwireless.com/SiteProfile.html?KGISiteNumber=20078</t>
  </si>
  <si>
    <t>http://kgiwireless.com/SiteProfile.html?KGISiteNumber=21243</t>
  </si>
  <si>
    <t>http://kgiwireless.com/SiteProfile.html?KGISiteNumber=28274</t>
  </si>
  <si>
    <t>http://kgiwireless.com/SiteProfile.html?KGISiteNumber=20688</t>
  </si>
  <si>
    <t>http://kgiwireless.com/SiteProfile.html?KGISiteNumber=20671</t>
  </si>
  <si>
    <t>http://kgiwireless.com/SiteProfile.html?KGISiteNumber=20976</t>
  </si>
  <si>
    <t>http://kgiwireless.com/SiteProfile.html?KGISiteNumber=27611</t>
  </si>
  <si>
    <t>http://kgiwireless.com/SiteProfile.html?KGISiteNumber=20743</t>
  </si>
  <si>
    <t>http://kgiwireless.com/SiteProfile.html?KGISiteNumber=24652</t>
  </si>
  <si>
    <t>http://kgiwireless.com/SiteProfile.html?KGISiteNumber=27663</t>
  </si>
  <si>
    <t>http://kgiwireless.com/SiteProfile.html?KGISiteNumber=27610</t>
  </si>
  <si>
    <t>http://kgiwireless.com/SiteProfile.html?KGISiteNumber=27603</t>
  </si>
  <si>
    <t>http://kgiwireless.com/SiteProfile.html?KGISiteNumber=20708</t>
  </si>
  <si>
    <t>http://kgiwireless.com/SiteProfile.html?KGISiteNumber=21091</t>
  </si>
  <si>
    <t>http://kgiwireless.com/SiteProfile.html?KGISiteNumber=24635</t>
  </si>
  <si>
    <t>http://kgiwireless.com/SiteProfile.html?KGISiteNumber=24764</t>
  </si>
  <si>
    <t>http://kgiwireless.com/SiteProfile.html?KGISiteNumber=25015</t>
  </si>
  <si>
    <t>http://kgiwireless.com/SiteProfile.html?KGISiteNumber=20977</t>
  </si>
  <si>
    <t>http://kgiwireless.com/SiteProfile.html?KGISiteNumber=23216</t>
  </si>
  <si>
    <t>http://kgiwireless.com/SiteProfile.html?KGISiteNumber=20929</t>
  </si>
  <si>
    <t>http://kgiwireless.com/SiteProfile.html?KGISiteNumber=20669</t>
  </si>
  <si>
    <t>http://kgiwireless.com/SiteProfile.html?KGISiteNumber=23173</t>
  </si>
  <si>
    <t>http://kgiwireless.com/SiteProfile.html?KGISiteNumber=24642</t>
  </si>
  <si>
    <t>http://kgiwireless.com/SiteProfile.html?KGISiteNumber=20123</t>
  </si>
  <si>
    <t>http://kgiwireless.com/SiteProfile.html?KGISiteNumber=20019</t>
  </si>
  <si>
    <t>http://kgiwireless.com/SiteProfile.html?KGISiteNumber=24656</t>
  </si>
  <si>
    <t>http://kgiwireless.com/SiteProfile.html?KGISiteNumber=20381</t>
  </si>
  <si>
    <t>http://kgiwireless.com/SiteProfile.html?KGISiteNumber=23070</t>
  </si>
  <si>
    <t>http://kgiwireless.com/SiteProfile.html?KGISiteNumber=27017</t>
  </si>
  <si>
    <t>http://kgiwireless.com/SiteProfile.html?KGISiteNumber=23188</t>
  </si>
  <si>
    <t>http://kgiwireless.com/SiteProfile.html?KGISiteNumber=23187</t>
  </si>
  <si>
    <t>http://kgiwireless.com/SiteProfile.html?KGISiteNumber=20521</t>
  </si>
  <si>
    <t>http://kgiwireless.com/SiteProfile.html?KGISiteNumber=20183</t>
  </si>
  <si>
    <t>http://kgiwireless.com/SiteProfile.html?KGISiteNumber=21192</t>
  </si>
  <si>
    <t>http://kgiwireless.com/SiteProfile.html?KGISiteNumber=20181</t>
  </si>
  <si>
    <t>http://kgiwireless.com/SiteProfile.html?KGISiteNumber=20967</t>
  </si>
  <si>
    <t>http://kgiwireless.com/SiteProfile.html?KGISiteNumber=20044</t>
  </si>
  <si>
    <t>http://kgiwireless.com/SiteProfile.html?KGISiteNumber=27125</t>
  </si>
  <si>
    <t>http://kgiwireless.com/SiteProfile.html?KGISiteNumber=28323</t>
  </si>
  <si>
    <t>http://kgiwireless.com/SiteProfile.html?KGISiteNumber=23000</t>
  </si>
  <si>
    <t>http://kgiwireless.com/SiteProfile.html?KGISiteNumber=20866</t>
  </si>
  <si>
    <t>http://kgiwireless.com/SiteProfile.html?KGISiteNumber=26991</t>
  </si>
  <si>
    <t>http://kgiwireless.com/SiteProfile.html?KGISiteNumber=20011</t>
  </si>
  <si>
    <t>http://kgiwireless.com/SiteProfile.html?KGISiteNumber=20493</t>
  </si>
  <si>
    <t>http://kgiwireless.com/SiteProfile.html?KGISiteNumber=20869</t>
  </si>
  <si>
    <t>http://kgiwireless.com/SiteProfile.html?KGISiteNumber=22543</t>
  </si>
  <si>
    <t>http://kgiwireless.com/SiteProfile.html?KGISiteNumber=27500</t>
  </si>
  <si>
    <t>http://kgiwireless.com/SiteProfile.html?KGISiteNumber=27026</t>
  </si>
  <si>
    <t>http://kgiwireless.com/SiteProfile.html?KGISiteNumber=20868</t>
  </si>
  <si>
    <t>http://kgiwireless.com/SiteProfile.html?KGISiteNumber=20149</t>
  </si>
  <si>
    <t>http://kgiwireless.com/SiteProfile.html?KGISiteNumber=20037</t>
  </si>
  <si>
    <t>http://kgiwireless.com/SiteProfile.html?KGISiteNumber=23067</t>
  </si>
  <si>
    <t>http://kgiwireless.com/SiteProfile.html?KGISiteNumber=27583</t>
  </si>
  <si>
    <t>http://kgiwireless.com/SiteProfile.html?KGISiteNumber=20033</t>
  </si>
  <si>
    <t>http://kgiwireless.com/SiteProfile.html?KGISiteNumber=20362</t>
  </si>
  <si>
    <t>http://kgiwireless.com/SiteProfile.html?KGISiteNumber=20867</t>
  </si>
  <si>
    <t>http://kgiwireless.com/SiteProfile.html?KGISiteNumber=20961</t>
  </si>
  <si>
    <t>http://kgiwireless.com/SiteProfile.html?KGISiteNumber=22999</t>
  </si>
  <si>
    <t>http://kgiwireless.com/SiteProfile.html?KGISiteNumber=27517</t>
  </si>
  <si>
    <t>http://kgiwireless.com/SiteProfile.html?KGISiteNumber=20041</t>
  </si>
  <si>
    <t>http://kgiwireless.com/SiteProfile.html?KGISiteNumber=20292</t>
  </si>
  <si>
    <t>http://kgiwireless.com/SiteProfile.html?KGISiteNumber=20539</t>
  </si>
  <si>
    <t>http://kgiwireless.com/SiteProfile.html?KGISiteNumber=22211</t>
  </si>
  <si>
    <t>http://kgiwireless.com/SiteProfile.html?KGISiteNumber=23213</t>
  </si>
  <si>
    <t>http://kgiwireless.com/SiteProfile.html?KGISiteNumber=24823</t>
  </si>
  <si>
    <t>http://kgiwireless.com/SiteProfile.html?KGISiteNumber=20883</t>
  </si>
  <si>
    <t>http://kgiwireless.com/SiteProfile.html?KGISiteNumber=20884</t>
  </si>
  <si>
    <t>http://kgiwireless.com/SiteProfile.html?KGISiteNumber=21802</t>
  </si>
  <si>
    <t>http://kgiwireless.com/SiteProfile.html?KGISiteNumber=27716</t>
  </si>
  <si>
    <t>http://kgiwireless.com/SiteProfile.html?KGISiteNumber=20958</t>
  </si>
  <si>
    <t>http://kgiwireless.com/SiteProfile.html?KGISiteNumber=20512</t>
  </si>
  <si>
    <t>http://kgiwireless.com/SiteProfile.html?KGISiteNumber=25198</t>
  </si>
  <si>
    <t>http://kgiwireless.com/SiteProfile.html?KGISiteNumber=20989</t>
  </si>
  <si>
    <t>http://kgiwireless.com/SiteProfile.html?KGISiteNumber=23698</t>
  </si>
  <si>
    <t>http://kgiwireless.com/SiteProfile.html?KGISiteNumber=23007</t>
  </si>
  <si>
    <t>http://kgiwireless.com/SiteProfile.html?KGISiteNumber=26996</t>
  </si>
  <si>
    <t>http://kgiwireless.com/SiteProfile.html?KGISiteNumber=23697</t>
  </si>
  <si>
    <t>http://kgiwireless.com/SiteProfile.html?KGISiteNumber=27722</t>
  </si>
  <si>
    <t>http://kgiwireless.com/SiteProfile.html?KGISiteNumber=22988</t>
  </si>
  <si>
    <t>http://kgiwireless.com/SiteProfile.html?KGISiteNumber=20861</t>
  </si>
  <si>
    <t>http://kgiwireless.com/SiteProfile.html?KGISiteNumber=27066</t>
  </si>
  <si>
    <t>http://kgiwireless.com/SiteProfile.html?KGISiteNumber=23005</t>
  </si>
  <si>
    <t>http://kgiwireless.com/SiteProfile.html?KGISiteNumber=23006</t>
  </si>
  <si>
    <t>http://kgiwireless.com/SiteProfile.html?KGISiteNumber=24381</t>
  </si>
  <si>
    <t>http://kgiwireless.com/SiteProfile.html?KGISiteNumber=27029</t>
  </si>
  <si>
    <t>http://kgiwireless.com/SiteProfile.html?KGISiteNumber=20874</t>
  </si>
  <si>
    <t>http://kgiwireless.com/SiteProfile.html?KGISiteNumber=27221</t>
  </si>
  <si>
    <t>http://kgiwireless.com/SiteProfile.html?KGISiteNumber=27075</t>
  </si>
  <si>
    <t>http://kgiwireless.com/SiteProfile.html?KGISiteNumber=22288</t>
  </si>
  <si>
    <t>http://kgiwireless.com/SiteProfile.html?KGISiteNumber=27495</t>
  </si>
  <si>
    <t>http://kgiwireless.com/SiteProfile.html?KGISiteNumber=27468</t>
  </si>
  <si>
    <t>http://kgiwireless.com/SiteProfile.html?KGISiteNumber=20569</t>
  </si>
  <si>
    <t>http://kgiwireless.com/SiteProfile.html?KGISiteNumber=28447</t>
  </si>
  <si>
    <t>http://kgiwireless.com/SiteProfile.html?KGISiteNumber=27572</t>
  </si>
  <si>
    <t>http://kgiwireless.com/SiteProfile.html?KGISiteNumber=23206</t>
  </si>
  <si>
    <t>http://kgiwireless.com/SiteProfile.html?KGISiteNumber=21907</t>
  </si>
  <si>
    <t>http://kgiwireless.com/SiteProfile.html?KGISiteNumber=23191</t>
  </si>
  <si>
    <t>http://kgiwireless.com/SiteProfile.html?KGISiteNumber=23116</t>
  </si>
  <si>
    <t>http://kgiwireless.com/SiteProfile.html?KGISiteNumber=20887</t>
  </si>
  <si>
    <t>http://kgiwireless.com/SiteProfile.html?KGISiteNumber=20644</t>
  </si>
  <si>
    <t>http://kgiwireless.com/SiteProfile.html?KGISiteNumber=27527</t>
  </si>
  <si>
    <t>http://kgiwireless.com/SiteProfile.html?KGISiteNumber=24910</t>
  </si>
  <si>
    <t>http://kgiwireless.com/SiteProfile.html?KGISiteNumber=24902</t>
  </si>
  <si>
    <t>http://kgiwireless.com/SiteProfile.html?KGISiteNumber=20888</t>
  </si>
  <si>
    <t>http://kgiwireless.com/SiteProfile.html?KGISiteNumber=23221</t>
  </si>
  <si>
    <t>http://kgiwireless.com/SiteProfile.html?KGISiteNumber=28306</t>
  </si>
  <si>
    <t>http://kgiwireless.com/SiteProfile.html?KGISiteNumber=28460</t>
  </si>
  <si>
    <t>http://kgiwireless.com/SiteProfile.html?KGISiteNumber=21901</t>
  </si>
  <si>
    <t>http://kgiwireless.com/SiteProfile.html?KGISiteNumber=21227</t>
  </si>
  <si>
    <t>http://kgiwireless.com/SiteProfile.html?KGISiteNumber=27213</t>
  </si>
  <si>
    <t>http://kgiwireless.com/SiteProfile.html?KGISiteNumber=23617</t>
  </si>
  <si>
    <t>http://kgiwireless.com/SiteProfile.html?KGISiteNumber=23618</t>
  </si>
  <si>
    <t>http://kgiwireless.com/SiteProfile.html?KGISiteNumber=23619</t>
  </si>
  <si>
    <t>http://kgiwireless.com/SiteProfile.html?KGISiteNumber=23271</t>
  </si>
  <si>
    <t>http://kgiwireless.com/SiteProfile.html?KGISiteNumber=23623</t>
  </si>
  <si>
    <t>http://kgiwireless.com/SiteProfile.html?KGISiteNumber=22996</t>
  </si>
  <si>
    <t>http://kgiwireless.com/SiteProfile.html?KGISiteNumber=23624</t>
  </si>
  <si>
    <t>http://kgiwireless.com/SiteProfile.html?KGISiteNumber=23621</t>
  </si>
  <si>
    <t>http://kgiwireless.com/SiteProfile.html?KGISiteNumber=23620</t>
  </si>
  <si>
    <t>http://kgiwireless.com/SiteProfile.html?KGISiteNumber=20905</t>
  </si>
  <si>
    <t>http://kgiwireless.com/SiteProfile.html?KGISiteNumber=23693</t>
  </si>
  <si>
    <t>http://kgiwireless.com/SiteProfile.html?KGISiteNumber=20886</t>
  </si>
  <si>
    <t>http://kgiwireless.com/SiteProfile.html?KGISiteNumber=23625</t>
  </si>
  <si>
    <t>http://kgiwireless.com/SiteProfile.html?KGISiteNumber=26263</t>
  </si>
  <si>
    <t>http://kgiwireless.com/SiteProfile.html?KGISiteNumber=24903</t>
  </si>
  <si>
    <t>http://kgiwireless.com/SiteProfile.html?KGISiteNumber=22995</t>
  </si>
  <si>
    <t>http://kgiwireless.com/SiteProfile.html?KGISiteNumber=23065</t>
  </si>
  <si>
    <t>http://kgiwireless.com/SiteProfile.html?KGISiteNumber=20947</t>
  </si>
  <si>
    <t>http://kgiwireless.com/SiteProfile.html?KGISiteNumber=27528</t>
  </si>
  <si>
    <t>http://kgiwireless.com/SiteProfile.html?KGISiteNumber=27456</t>
  </si>
  <si>
    <t>http://kgiwireless.com/SiteProfile.html?KGISiteNumber=22225</t>
  </si>
  <si>
    <t>http://kgiwireless.com/SiteProfile.html?KGISiteNumber=25035</t>
  </si>
  <si>
    <t>http://kgiwireless.com/SiteProfile.html?KGISiteNumber=23997</t>
  </si>
  <si>
    <t>http://kgiwireless.com/SiteProfile.html?KGISiteNumber=27525</t>
  </si>
  <si>
    <t>http://kgiwireless.com/SiteProfile.html?KGISiteNumber=25356</t>
  </si>
  <si>
    <t>http://kgiwireless.com/SiteProfile.html?KGISiteNumber=22998</t>
  </si>
  <si>
    <t>http://kgiwireless.com/SiteProfile.html?KGISiteNumber=23849</t>
  </si>
  <si>
    <t>http://kgiwireless.com/SiteProfile.html?KGISiteNumber=27475</t>
  </si>
  <si>
    <t>http://kgiwireless.com/SiteProfile.html?KGISiteNumber=27753</t>
  </si>
  <si>
    <t>http://kgiwireless.com/SiteProfile.html?KGISiteNumber=25188</t>
  </si>
  <si>
    <t>http://kgiwireless.com/SiteProfile.html?KGISiteNumber=27752</t>
  </si>
  <si>
    <t>http://kgiwireless.com/SiteProfile.html?KGISiteNumber=27574</t>
  </si>
  <si>
    <t>http://kgiwireless.com/SiteProfile.html?KGISiteNumber=22473</t>
  </si>
  <si>
    <t>http://kgiwireless.com/SiteProfile.html?KGISiteNumber=25164</t>
  </si>
  <si>
    <t>http://kgiwireless.com/SiteProfile.html?KGISiteNumber=25159</t>
  </si>
  <si>
    <t>http://kgiwireless.com/SiteProfile.html?KGISiteNumber=25163</t>
  </si>
  <si>
    <t>http://kgiwireless.com/SiteProfile.html?KGISiteNumber=26969</t>
  </si>
  <si>
    <t>http://kgiwireless.com/SiteProfile.html?KGISiteNumber=22329</t>
  </si>
  <si>
    <t>http://kgiwireless.com/SiteProfile.html?KGISiteNumber=25186</t>
  </si>
  <si>
    <t>http://kgiwireless.com/SiteProfile.html?KGISiteNumber=25158</t>
  </si>
  <si>
    <t>http://kgiwireless.com/SiteProfile.html?KGISiteNumber=22762</t>
  </si>
  <si>
    <t>http://kgiwireless.com/SiteProfile.html?KGISiteNumber=27466</t>
  </si>
  <si>
    <t>http://kgiwireless.com/SiteProfile.html?KGISiteNumber=22997</t>
  </si>
  <si>
    <t>http://kgiwireless.com/SiteProfile.html?KGISiteNumber=22218</t>
  </si>
  <si>
    <t>http://kgiwireless.com/SiteProfile.html?KGISiteNumber=23391</t>
  </si>
  <si>
    <t>http://kgiwireless.com/SiteProfile.html?KGISiteNumber=28415</t>
  </si>
  <si>
    <t>http://kgiwireless.com/SiteProfile.html?KGISiteNumber=28482</t>
  </si>
  <si>
    <t>http://kgiwireless.com/SiteProfile.html?KGISiteNumber=28481</t>
  </si>
  <si>
    <t>http://kgiwireless.com/SiteProfile.html?KGISiteNumber=21796</t>
  </si>
  <si>
    <t>http://kgiwireless.com/SiteProfile.html?KGISiteNumber=21105</t>
  </si>
  <si>
    <t>http://kgiwireless.com/SiteProfile.html?KGISiteNumber=23101</t>
  </si>
  <si>
    <t>http://kgiwireless.com/SiteProfile.html?KGISiteNumber=20985</t>
  </si>
  <si>
    <t>http://kgiwireless.com/SiteProfile.html?KGISiteNumber=20736</t>
  </si>
  <si>
    <t>http://kgiwireless.com/SiteProfile.html?KGISiteNumber=20677</t>
  </si>
  <si>
    <t>http://kgiwireless.com/SiteProfile.html?KGISiteNumber=23605</t>
  </si>
  <si>
    <t>http://kgiwireless.com/SiteProfile.html?KGISiteNumber=20741</t>
  </si>
  <si>
    <t>http://kgiwireless.com/SiteProfile.html?KGISiteNumber=27680</t>
  </si>
  <si>
    <t>http://kgiwireless.com/SiteProfile.html?KGISiteNumber=23268</t>
  </si>
  <si>
    <t>http://kgiwireless.com/SiteProfile.html?KGISiteNumber=25046</t>
  </si>
  <si>
    <t>http://kgiwireless.com/SiteProfile.html?KGISiteNumber=20742</t>
  </si>
  <si>
    <t>http://kgiwireless.com/SiteProfile.html?KGISiteNumber=22973</t>
  </si>
  <si>
    <t>http://kgiwireless.com/SiteProfile.html?KGISiteNumber=28276</t>
  </si>
  <si>
    <t>http://kgiwireless.com/SiteProfile.html?KGISiteNumber=23250</t>
  </si>
  <si>
    <t>http://kgiwireless.com/SiteProfile.html?KGISiteNumber=25022</t>
  </si>
  <si>
    <t>http://kgiwireless.com/SiteProfile.html?KGISiteNumber=25107</t>
  </si>
  <si>
    <t>http://kgiwireless.com/SiteProfile.html?KGISiteNumber=25103</t>
  </si>
  <si>
    <t>http://kgiwireless.com/SiteProfile.html?KGISiteNumber=23608</t>
  </si>
  <si>
    <t>http://kgiwireless.com/SiteProfile.html?KGISiteNumber=20734</t>
  </si>
  <si>
    <t>http://kgiwireless.com/SiteProfile.html?KGISiteNumber=28421</t>
  </si>
  <si>
    <t>http://kgiwireless.com/SiteProfile.html?KGISiteNumber=27699</t>
  </si>
  <si>
    <t>http://kgiwireless.com/SiteProfile.html?KGISiteNumber=23109</t>
  </si>
  <si>
    <t>http://kgiwireless.com/SiteProfile.html?KGISiteNumber=26957</t>
  </si>
  <si>
    <t>http://kgiwireless.com/SiteProfile.html?KGISiteNumber=23100</t>
  </si>
  <si>
    <t>http://kgiwireless.com/SiteProfile.html?KGISiteNumber=23603</t>
  </si>
  <si>
    <t>http://kgiwireless.com/SiteProfile.html?KGISiteNumber=20740</t>
  </si>
  <si>
    <t>http://kgiwireless.com/SiteProfile.html?KGISiteNumber=28386</t>
  </si>
  <si>
    <t>http://kgiwireless.com/SiteProfile.html?KGISiteNumber=20748</t>
  </si>
  <si>
    <t>http://kgiwireless.com/SiteProfile.html?KGISiteNumber=25166</t>
  </si>
  <si>
    <t>http://kgiwireless.com/SiteProfile.html?KGISiteNumber=23253</t>
  </si>
  <si>
    <t>http://kgiwireless.com/SiteProfile.html?KGISiteNumber=23601</t>
  </si>
  <si>
    <t>http://kgiwireless.com/SiteProfile.html?KGISiteNumber=24984</t>
  </si>
  <si>
    <t>http://kgiwireless.com/SiteProfile.html?KGISiteNumber=23231</t>
  </si>
  <si>
    <t>http://kgiwireless.com/SiteProfile.html?KGISiteNumber=21098</t>
  </si>
  <si>
    <t>http://kgiwireless.com/SiteProfile.html?KGISiteNumber=22972</t>
  </si>
  <si>
    <t>http://kgiwireless.com/SiteProfile.html?KGISiteNumber=27127</t>
  </si>
  <si>
    <t>http://kgiwireless.com/SiteProfile.html?KGISiteNumber=20747</t>
  </si>
  <si>
    <t>http://kgiwireless.com/SiteProfile.html?KGISiteNumber=28319</t>
  </si>
  <si>
    <t>http://kgiwireless.com/SiteProfile.html?KGISiteNumber=20737</t>
  </si>
  <si>
    <t>http://kgiwireless.com/SiteProfile.html?KGISiteNumber=21124</t>
  </si>
  <si>
    <t>http://kgiwireless.com/SiteProfile.html?KGISiteNumber=28278</t>
  </si>
  <si>
    <t>http://kgiwireless.com/SiteProfile.html?KGISiteNumber=25227</t>
  </si>
  <si>
    <t>http://kgiwireless.com/SiteProfile.html?KGISiteNumber=23607</t>
  </si>
  <si>
    <t>http://kgiwireless.com/SiteProfile.html?KGISiteNumber=20659</t>
  </si>
  <si>
    <t>http://kgiwireless.com/SiteProfile.html?KGISiteNumber=23099</t>
  </si>
  <si>
    <t>http://kgiwireless.com/SiteProfile.html?KGISiteNumber=27721</t>
  </si>
  <si>
    <t>http://kgiwireless.com/SiteProfile.html?KGISiteNumber=28277</t>
  </si>
  <si>
    <t>http://kgiwireless.com/SiteProfile.html?KGISiteNumber=21469</t>
  </si>
  <si>
    <t>http://kgiwireless.com/SiteProfile.html?KGISiteNumber=20738</t>
  </si>
  <si>
    <t>http://kgiwireless.com/SiteProfile.html?KGISiteNumber=27126</t>
  </si>
  <si>
    <t>http://kgiwireless.com/SiteProfile.html?KGISiteNumber=20739</t>
  </si>
  <si>
    <t>http://kgiwireless.com/SiteProfile.html?KGISiteNumber=22992</t>
  </si>
  <si>
    <t>http://kgiwireless.com/SiteProfile.html?KGISiteNumber=22969</t>
  </si>
  <si>
    <t>http://kgiwireless.com/SiteProfile.html?KGISiteNumber=28382</t>
  </si>
  <si>
    <t>http://kgiwireless.com/SiteProfile.html?KGISiteNumber=21097</t>
  </si>
  <si>
    <t>http://kgiwireless.com/SiteProfile.html?KGISiteNumber=28304</t>
  </si>
  <si>
    <t>http://kgiwireless.com/SiteProfile.html?KGISiteNumber=23602</t>
  </si>
  <si>
    <t>http://kgiwireless.com/SiteProfile.html?KGISiteNumber=23230</t>
  </si>
  <si>
    <t>http://kgiwireless.com/SiteProfile.html?KGISiteNumber=23254</t>
  </si>
  <si>
    <t>http://kgiwireless.com/SiteProfile.html?KGISiteNumber=28305</t>
  </si>
  <si>
    <t>http://kgiwireless.com/SiteProfile.html?KGISiteNumber=23218</t>
  </si>
  <si>
    <t>http://kgiwireless.com/SiteProfile.html?KGISiteNumber=24901</t>
  </si>
  <si>
    <t>http://kgiwireless.com/SiteProfile.html?KGISiteNumber=28435</t>
  </si>
  <si>
    <t>http://kgiwireless.com/SiteProfile.html?KGISiteNumber=21846</t>
  </si>
  <si>
    <t>http://kgiwireless.com/SiteProfile.html?KGISiteNumber=25009</t>
  </si>
  <si>
    <t>http://kgiwireless.com/SiteProfile.html?KGISiteNumber=26225</t>
  </si>
  <si>
    <t>http://kgiwireless.com/SiteProfile.html?KGISiteNumber=25142</t>
  </si>
  <si>
    <t>http://kgiwireless.com/SiteProfile.html?KGISiteNumber=25570</t>
  </si>
  <si>
    <t>http://kgiwireless.com/SiteProfile.html?KGISiteNumber=23629</t>
  </si>
  <si>
    <t>http://kgiwireless.com/SiteProfile.html?KGISiteNumber=23182</t>
  </si>
  <si>
    <t>http://kgiwireless.com/SiteProfile.html?KGISiteNumber=20844</t>
  </si>
  <si>
    <t>http://kgiwireless.com/SiteProfile.html?KGISiteNumber=23110</t>
  </si>
  <si>
    <t>http://kgiwireless.com/SiteProfile.html?KGISiteNumber=23614</t>
  </si>
  <si>
    <t>http://kgiwireless.com/SiteProfile.html?KGISiteNumber=25537</t>
  </si>
  <si>
    <t>http://kgiwireless.com/SiteProfile.html?KGISiteNumber=20523</t>
  </si>
  <si>
    <t>http://kgiwireless.com/SiteProfile.html?KGISiteNumber=23246</t>
  </si>
  <si>
    <t>http://kgiwireless.com/SiteProfile.html?KGISiteNumber=23243</t>
  </si>
  <si>
    <t>http://kgiwireless.com/SiteProfile.html?KGISiteNumber=27175</t>
  </si>
  <si>
    <t>http://kgiwireless.com/SiteProfile.html?KGISiteNumber=24799</t>
  </si>
  <si>
    <t>http://kgiwireless.com/SiteProfile.html?KGISiteNumber=23096</t>
  </si>
  <si>
    <t>http://kgiwireless.com/SiteProfile.html?KGISiteNumber=21369</t>
  </si>
  <si>
    <t>http://kgiwireless.com/SiteProfile.html?KGISiteNumber=21738</t>
  </si>
  <si>
    <t>http://kgiwireless.com/SiteProfile.html?KGISiteNumber=21250</t>
  </si>
  <si>
    <t>http://kgiwireless.com/SiteProfile.html?KGISiteNumber=27581</t>
  </si>
  <si>
    <t>http://kgiwireless.com/SiteProfile.html?KGISiteNumber=20563</t>
  </si>
  <si>
    <t>http://kgiwireless.com/SiteProfile.html?KGISiteNumber=20578</t>
  </si>
  <si>
    <t>http://kgiwireless.com/SiteProfile.html?KGISiteNumber=23178</t>
  </si>
  <si>
    <t>http://kgiwireless.com/SiteProfile.html?KGISiteNumber=21247</t>
  </si>
  <si>
    <t>http://kgiwireless.com/SiteProfile.html?KGISiteNumber=21330</t>
  </si>
  <si>
    <t>http://kgiwireless.com/SiteProfile.html?KGISiteNumber=27521</t>
  </si>
  <si>
    <t>http://kgiwireless.com/SiteProfile.html?KGISiteNumber=20912</t>
  </si>
  <si>
    <t>http://kgiwireless.com/SiteProfile.html?KGISiteNumber=22946</t>
  </si>
  <si>
    <t>http://kgiwireless.com/SiteProfile.html?KGISiteNumber=25534</t>
  </si>
  <si>
    <t>http://kgiwireless.com/SiteProfile.html?KGISiteNumber=21943</t>
  </si>
  <si>
    <t>http://kgiwireless.com/SiteProfile.html?KGISiteNumber=23630</t>
  </si>
  <si>
    <t>http://kgiwireless.com/SiteProfile.html?KGISiteNumber=24819</t>
  </si>
  <si>
    <t>http://kgiwireless.com/SiteProfile.html?KGISiteNumber=25721</t>
  </si>
  <si>
    <t>http://kgiwireless.com/SiteProfile.html?KGISiteNumber=25453</t>
  </si>
  <si>
    <t>http://kgiwireless.com/SiteProfile.html?KGISiteNumber=20642</t>
  </si>
  <si>
    <t>http://kgiwireless.com/SiteProfile.html?KGISiteNumber=20794</t>
  </si>
  <si>
    <t>http://kgiwireless.com/SiteProfile.html?KGISiteNumber=23640</t>
  </si>
  <si>
    <t>http://kgiwireless.com/SiteProfile.html?KGISiteNumber=23639</t>
  </si>
  <si>
    <t>http://kgiwireless.com/SiteProfile.html?KGISiteNumber=23638</t>
  </si>
  <si>
    <t>http://kgiwireless.com/SiteProfile.html?KGISiteNumber=25043</t>
  </si>
  <si>
    <t>http://kgiwireless.com/SiteProfile.html?KGISiteNumber=24859</t>
  </si>
  <si>
    <t>http://kgiwireless.com/SiteProfile.html?KGISiteNumber=24769</t>
  </si>
  <si>
    <t>http://kgiwireless.com/SiteProfile.html?KGISiteNumber=25683</t>
  </si>
  <si>
    <t>http://kgiwireless.com/SiteProfile.html?KGISiteNumber=25617</t>
  </si>
  <si>
    <t>http://kgiwireless.com/SiteProfile.html?KGISiteNumber=25526</t>
  </si>
  <si>
    <t>http://kgiwireless.com/SiteProfile.html?KGISiteNumber=25525</t>
  </si>
  <si>
    <t>http://kgiwireless.com/SiteProfile.html?KGISiteNumber=25519</t>
  </si>
  <si>
    <t>http://kgiwireless.com/SiteProfile.html?KGISiteNumber=25514</t>
  </si>
  <si>
    <t>http://kgiwireless.com/SiteProfile.html?KGISiteNumber=25512</t>
  </si>
  <si>
    <t>http://kgiwireless.com/SiteProfile.html?KGISiteNumber=25469</t>
  </si>
  <si>
    <t>http://kgiwireless.com/SiteProfile.html?KGISiteNumber=21942</t>
  </si>
  <si>
    <t>http://kgiwireless.com/SiteProfile.html?KGISiteNumber=21941</t>
  </si>
  <si>
    <t>http://kgiwireless.com/SiteProfile.html?KGISiteNumber=21938</t>
  </si>
  <si>
    <t>http://kgiwireless.com/SiteProfile.html?KGISiteNumber=20979</t>
  </si>
  <si>
    <t>http://kgiwireless.com/SiteProfile.html?KGISiteNumber=20943</t>
  </si>
  <si>
    <t>http://kgiwireless.com/SiteProfile.html?KGISiteNumber=20942</t>
  </si>
  <si>
    <t>http://kgiwireless.com/SiteProfile.html?KGISiteNumber=23595</t>
  </si>
  <si>
    <t>http://kgiwireless.com/SiteProfile.html?KGISiteNumber=22944</t>
  </si>
  <si>
    <t>http://kgiwireless.com/SiteProfile.html?KGISiteNumber=21883</t>
  </si>
  <si>
    <t>http://kgiwireless.com/SiteProfile.html?KGISiteNumber=21878</t>
  </si>
  <si>
    <t>http://kgiwireless.com/SiteProfile.html?KGISiteNumber=20613</t>
  </si>
  <si>
    <t>http://kgiwireless.com/SiteProfile.html?KGISiteNumber=21246</t>
  </si>
  <si>
    <t>http://kgiwireless.com/SiteProfile.html?KGISiteNumber=20650</t>
  </si>
  <si>
    <t>http://kgiwireless.com/SiteProfile.html?KGISiteNumber=27271</t>
  </si>
  <si>
    <t>http://kgiwireless.com/SiteProfile.html?KGISiteNumber=23631</t>
  </si>
  <si>
    <t>http://kgiwireless.com/SiteProfile.html?KGISiteNumber=20907</t>
  </si>
  <si>
    <t>http://kgiwireless.com/SiteProfile.html?KGISiteNumber=20941</t>
  </si>
  <si>
    <t>http://kgiwireless.com/SiteProfile.html?KGISiteNumber=27969</t>
  </si>
  <si>
    <t>http://kgiwireless.com/SiteProfile.html?KGISiteNumber=20537</t>
  </si>
  <si>
    <t>http://kgiwireless.com/SiteProfile.html?KGISiteNumber=23239</t>
  </si>
  <si>
    <t>http://kgiwireless.com/SiteProfile.html?KGISiteNumber=25596</t>
  </si>
  <si>
    <t>http://kgiwireless.com/SiteProfile.html?KGISiteNumber=23108</t>
  </si>
  <si>
    <t>http://kgiwireless.com/SiteProfile.html?KGISiteNumber=20636</t>
  </si>
  <si>
    <t>http://kgiwireless.com/SiteProfile.html?KGISiteNumber=20940</t>
  </si>
  <si>
    <t>http://kgiwireless.com/SiteProfile.html?KGISiteNumber=28285</t>
  </si>
  <si>
    <t>http://kgiwireless.com/SiteProfile.html?KGISiteNumber=20952</t>
  </si>
  <si>
    <t>http://kgiwireless.com/SiteProfile.html?KGISiteNumber=20911</t>
  </si>
  <si>
    <t>http://kgiwireless.com/SiteProfile.html?KGISiteNumber=20954</t>
  </si>
  <si>
    <t>http://kgiwireless.com/SiteProfile.html?KGISiteNumber=20973</t>
  </si>
  <si>
    <t>http://kgiwireless.com/SiteProfile.html?KGISiteNumber=20944</t>
  </si>
  <si>
    <t>http://kgiwireless.com/SiteProfile.html?KGISiteNumber=21683</t>
  </si>
  <si>
    <t>http://kgiwireless.com/SiteProfile.html?KGISiteNumber=25732</t>
  </si>
  <si>
    <t>http://kgiwireless.com/SiteProfile.html?KGISiteNumber=23247</t>
  </si>
  <si>
    <t>http://kgiwireless.com/SiteProfile.html?KGISiteNumber=27564</t>
  </si>
  <si>
    <t>http://kgiwireless.com/SiteProfile.html?KGISiteNumber=24245</t>
  </si>
  <si>
    <t>http://kgiwireless.com/SiteProfile.html?KGISiteNumber=23590</t>
  </si>
  <si>
    <t>http://kgiwireless.com/SiteProfile.html?KGISiteNumber=27754</t>
  </si>
  <si>
    <t>http://kgiwireless.com/SiteProfile.html?KGISiteNumber=27043</t>
  </si>
  <si>
    <t>http://kgiwireless.com/SiteProfile.html?KGISiteNumber=27030</t>
  </si>
  <si>
    <t>http://kgiwireless.com/SiteProfile.html?KGISiteNumber=22931</t>
  </si>
  <si>
    <t>http://kgiwireless.com/SiteProfile.html?KGISiteNumber=20626</t>
  </si>
  <si>
    <t>http://kgiwireless.com/SiteProfile.html?KGISiteNumber=20536</t>
  </si>
  <si>
    <t>http://kgiwireless.com/SiteProfile.html?KGISiteNumber=21249</t>
  </si>
  <si>
    <t>http://kgiwireless.com/SiteProfile.html?KGISiteNumber=20953</t>
  </si>
  <si>
    <t>http://kgiwireless.com/SiteProfile.html?KGISiteNumber=25530</t>
  </si>
  <si>
    <t>http://kgiwireless.com/SiteProfile.html?KGISiteNumber=21226</t>
  </si>
  <si>
    <t>http://kgiwireless.com/SiteProfile.html?KGISiteNumber=26807</t>
  </si>
  <si>
    <t>http://kgiwireless.com/SiteProfile.html?KGISiteNumber=20614</t>
  </si>
  <si>
    <t>http://kgiwireless.com/SiteProfile.html?KGISiteNumber=25794</t>
  </si>
  <si>
    <t>http://kgiwireless.com/SiteProfile.html?KGISiteNumber=20939</t>
  </si>
  <si>
    <t>http://kgiwireless.com/SiteProfile.html?KGISiteNumber=20795</t>
  </si>
  <si>
    <t>http://kgiwireless.com/SiteProfile.html?KGISiteNumber=27996</t>
  </si>
  <si>
    <t>http://kgiwireless.com/SiteProfile.html?KGISiteNumber=22948</t>
  </si>
  <si>
    <t>http://kgiwireless.com/SiteProfile.html?KGISiteNumber=28456</t>
  </si>
  <si>
    <t>http://kgiwireless.com/SiteProfile.html?KGISiteNumber=27152</t>
  </si>
  <si>
    <t>http://kgiwireless.com/SiteProfile.html?KGISiteNumber=21935</t>
  </si>
  <si>
    <t>http://kgiwireless.com/SiteProfile.html?KGISiteNumber=26887</t>
  </si>
  <si>
    <t>http://kgiwireless.com/SiteProfile.html?KGISiteNumber=20906</t>
  </si>
  <si>
    <t>http://kgiwireless.com/SiteProfile.html?KGISiteNumber=24860</t>
  </si>
  <si>
    <t>http://kgiwireless.com/SiteProfile.html?KGISiteNumber=28369</t>
  </si>
  <si>
    <t>http://kgiwireless.com/SiteProfile.html?KGISiteNumber=28367</t>
  </si>
  <si>
    <t>http://kgiwireless.com/SiteProfile.html?KGISiteNumber=27582</t>
  </si>
  <si>
    <t>http://kgiwireless.com/SiteProfile.html?KGISiteNumber=25132</t>
  </si>
  <si>
    <t>http://kgiwireless.com/SiteProfile.html?KGISiteNumber=22202</t>
  </si>
  <si>
    <t>http://kgiwireless.com/SiteProfile.html?KGISiteNumber=20988</t>
  </si>
  <si>
    <t>http://kgiwireless.com/SiteProfile.html?KGISiteNumber=28036</t>
  </si>
  <si>
    <t>http://kgiwireless.com/SiteProfile.html?KGISiteNumber=26806</t>
  </si>
  <si>
    <t>http://kgiwireless.com/SiteProfile.html?KGISiteNumber=25548</t>
  </si>
  <si>
    <t>http://kgiwireless.com/SiteProfile.html?KGISiteNumber=23632</t>
  </si>
  <si>
    <t>http://kgiwireless.com/SiteProfile.html?KGISiteNumber=20910</t>
  </si>
  <si>
    <t>http://kgiwireless.com/SiteProfile.html?KGISiteNumber=23245</t>
  </si>
  <si>
    <t>http://kgiwireless.com/SiteProfile.html?KGISiteNumber=24762</t>
  </si>
  <si>
    <t>http://kgiwireless.com/SiteProfile.html?KGISiteNumber=20938</t>
  </si>
  <si>
    <t>http://kgiwireless.com/SiteProfile.html?KGISiteNumber=23095</t>
  </si>
  <si>
    <t>http://kgiwireless.com/SiteProfile.html?KGISiteNumber=27696</t>
  </si>
  <si>
    <t>http://kgiwireless.com/SiteProfile.html?KGISiteNumber=27785</t>
  </si>
  <si>
    <t>http://kgiwireless.com/SiteProfile.html?KGISiteNumber=22989</t>
  </si>
  <si>
    <t>http://kgiwireless.com/SiteProfile.html?KGISiteNumber=27220</t>
  </si>
  <si>
    <t>http://kgiwireless.com/SiteProfile.html?KGISiteNumber=20498</t>
  </si>
  <si>
    <t>http://kgiwireless.com/SiteProfile.html?KGISiteNumber=23228</t>
  </si>
  <si>
    <t>http://kgiwireless.com/SiteProfile.html?KGISiteNumber=26913</t>
  </si>
  <si>
    <t>http://kgiwireless.com/SiteProfile.html?KGISiteNumber=26118</t>
  </si>
  <si>
    <t>http://kgiwireless.com/SiteProfile.html?KGISiteNumber=21889</t>
  </si>
  <si>
    <t>http://kgiwireless.com/SiteProfile.html?KGISiteNumber=20909</t>
  </si>
  <si>
    <t>http://kgiwireless.com/SiteProfile.html?KGISiteNumber=20648</t>
  </si>
  <si>
    <t>http://kgiwireless.com/SiteProfile.html?KGISiteNumber=28283</t>
  </si>
  <si>
    <t>http://kgiwireless.com/SiteProfile.html?KGISiteNumber=22950</t>
  </si>
  <si>
    <t>http://kgiwireless.com/SiteProfile.html?KGISiteNumber=23544</t>
  </si>
  <si>
    <t>http://kgiwireless.com/SiteProfile.html?KGISiteNumber=20496</t>
  </si>
  <si>
    <t>http://kgiwireless.com/SiteProfile.html?KGISiteNumber=22949</t>
  </si>
  <si>
    <t>http://kgiwireless.com/SiteProfile.html?KGISiteNumber=20497</t>
  </si>
  <si>
    <t>http://kgiwireless.com/SiteProfile.html?KGISiteNumber=20899</t>
  </si>
  <si>
    <t>http://kgiwireless.com/SiteProfile.html?KGISiteNumber=23190</t>
  </si>
  <si>
    <t>http://kgiwireless.com/SiteProfile.html?KGISiteNumber=23649</t>
  </si>
  <si>
    <t>http://kgiwireless.com/SiteProfile.html?KGISiteNumber=23615</t>
  </si>
  <si>
    <t>http://kgiwireless.com/SiteProfile.html?KGISiteNumber=23609</t>
  </si>
  <si>
    <t>http://kgiwireless.com/SiteProfile.html?KGISiteNumber=23627</t>
  </si>
  <si>
    <t>http://kgiwireless.com/SiteProfile.html?KGISiteNumber=27379</t>
  </si>
  <si>
    <t>http://kgiwireless.com/SiteProfile.html?KGISiteNumber=27302</t>
  </si>
  <si>
    <t>http://kgiwireless.com/SiteProfile.html?KGISiteNumber=27769</t>
  </si>
  <si>
    <t>http://kgiwireless.com/SiteProfile.html?KGISiteNumber=26890</t>
  </si>
  <si>
    <t>http://kgiwireless.com/SiteProfile.html?KGISiteNumber=20901</t>
  </si>
  <si>
    <t>http://kgiwireless.com/SiteProfile.html?KGISiteNumber=20900</t>
  </si>
  <si>
    <t>http://kgiwireless.com/SiteProfile.html?KGISiteNumber=27486</t>
  </si>
  <si>
    <t>http://kgiwireless.com/SiteProfile.html?KGISiteNumber=22990</t>
  </si>
  <si>
    <t>http://kgiwireless.com/SiteProfile.html?KGISiteNumber=27245</t>
  </si>
  <si>
    <t>http://kgiwireless.com/SiteProfile.html?KGISiteNumber=27854</t>
  </si>
  <si>
    <t>http://kgiwireless.com/SiteProfile.html?KGISiteNumber=21913</t>
  </si>
  <si>
    <t>http://kgiwireless.com/SiteProfile.html?KGISiteNumber=20625</t>
  </si>
  <si>
    <t>http://kgiwireless.com/SiteProfile.html?KGISiteNumber=28461</t>
  </si>
  <si>
    <t>http://kgiwireless.com/SiteProfile.html?KGISiteNumber=27515</t>
  </si>
  <si>
    <t>http://kgiwireless.com/SiteProfile.html?KGISiteNumber=23104</t>
  </si>
  <si>
    <t>http://kgiwireless.com/SiteProfile.html?KGISiteNumber=21240</t>
  </si>
  <si>
    <t>http://kgiwireless.com/SiteProfile.html?KGISiteNumber=21028</t>
  </si>
  <si>
    <t>http://kgiwireless.com/SiteProfile.html?KGISiteNumber=20919</t>
  </si>
  <si>
    <t>http://kgiwireless.com/SiteProfile.html?KGISiteNumber=27171</t>
  </si>
  <si>
    <t>http://kgiwireless.com/SiteProfile.html?KGISiteNumber=24872</t>
  </si>
  <si>
    <t>http://kgiwireless.com/SiteProfile.html?KGISiteNumber=27949</t>
  </si>
  <si>
    <t>http://kgiwireless.com/SiteProfile.html?KGISiteNumber=25039</t>
  </si>
  <si>
    <t>http://kgiwireless.com/SiteProfile.html?KGISiteNumber=21944</t>
  </si>
  <si>
    <t>http://kgiwireless.com/SiteProfile.html?KGISiteNumber=27713</t>
  </si>
  <si>
    <t>http://kgiwireless.com/SiteProfile.html?KGISiteNumber=28317</t>
  </si>
  <si>
    <t>http://kgiwireless.com/SiteProfile.html?KGISiteNumber=28315</t>
  </si>
  <si>
    <t>http://kgiwireless.com/SiteProfile.html?KGISiteNumber=23181</t>
  </si>
  <si>
    <t>http://kgiwireless.com/SiteProfile.html?KGISiteNumber=27501</t>
  </si>
  <si>
    <t>http://kgiwireless.com/SiteProfile.html?KGISiteNumber=27487</t>
  </si>
  <si>
    <t>http://kgiwireless.com/SiteProfile.html?KGISiteNumber=27252</t>
  </si>
  <si>
    <t>http://kgiwireless.com/SiteProfile.html?KGISiteNumber=21911</t>
  </si>
  <si>
    <t>http://kgiwireless.com/SiteProfile.html?KGISiteNumber=20499</t>
  </si>
  <si>
    <t>http://kgiwireless.com/SiteProfile.html?KGISiteNumber=20495</t>
  </si>
  <si>
    <t>http://kgiwireless.com/SiteProfile.html?KGISiteNumber=27524</t>
  </si>
  <si>
    <t>http://kgiwireless.com/SiteProfile.html?KGISiteNumber=23125</t>
  </si>
  <si>
    <t>http://kgiwireless.com/SiteProfile.html?KGISiteNumber=23628</t>
  </si>
  <si>
    <t>http://kgiwireless.com/SiteProfile.html?KGISiteNumber=20987</t>
  </si>
  <si>
    <t>http://kgiwireless.com/SiteProfile.html?KGISiteNumber=20986</t>
  </si>
  <si>
    <t>http://kgiwireless.com/SiteProfile.html?KGISiteNumber=21674</t>
  </si>
  <si>
    <t>http://kgiwireless.com/SiteProfile.html?KGISiteNumber=20649</t>
  </si>
  <si>
    <t>http://kgiwireless.com/SiteProfile.html?KGISiteNumber=25047</t>
  </si>
  <si>
    <t>http://kgiwireless.com/SiteProfile.html?KGISiteNumber=26076</t>
  </si>
  <si>
    <t>http://kgiwireless.com/SiteProfile.html?KGISiteNumber=22921</t>
  </si>
  <si>
    <t>http://kgiwireless.com/SiteProfile.html?KGISiteNumber=20937</t>
  </si>
  <si>
    <t>http://kgiwireless.com/SiteProfile.html?KGISiteNumber=25545</t>
  </si>
  <si>
    <t>http://kgiwireless.com/SiteProfile.html?KGISiteNumber=27251</t>
  </si>
  <si>
    <t>http://kgiwireless.com/SiteProfile.html?KGISiteNumber=28257</t>
  </si>
  <si>
    <t>http://kgiwireless.com/SiteProfile.html?KGISiteNumber=20898</t>
  </si>
  <si>
    <t>http://kgiwireless.com/SiteProfile.html?KGISiteNumber=21403</t>
  </si>
  <si>
    <t>http://kgiwireless.com/SiteProfile.html?KGISiteNumber=23611</t>
  </si>
  <si>
    <t>http://kgiwireless.com/SiteProfile.html?KGISiteNumber=21917</t>
  </si>
  <si>
    <t>http://kgiwireless.com/SiteProfile.html?KGISiteNumber=23610</t>
  </si>
  <si>
    <t>http://kgiwireless.com/SiteProfile.html?KGISiteNumber=23550</t>
  </si>
  <si>
    <t>http://kgiwireless.com/SiteProfile.html?KGISiteNumber=27151</t>
  </si>
  <si>
    <t>http://kgiwireless.com/SiteProfile.html?KGISiteNumber=23123</t>
  </si>
  <si>
    <t>http://kgiwireless.com/SiteProfile.html?KGISiteNumber=27502</t>
  </si>
  <si>
    <t>http://kgiwireless.com/SiteProfile.html?KGISiteNumber=23179</t>
  </si>
  <si>
    <t>http://kgiwireless.com/SiteProfile.html?KGISiteNumber=22983</t>
  </si>
  <si>
    <t>http://kgiwireless.com/SiteProfile.html?KGISiteNumber=23107</t>
  </si>
  <si>
    <t>http://kgiwireless.com/SiteProfile.html?KGISiteNumber=20936</t>
  </si>
  <si>
    <t>http://kgiwireless.com/SiteProfile.html?KGISiteNumber=23269</t>
  </si>
  <si>
    <t>http://kgiwireless.com/SiteProfile.html?KGISiteNumber=27523</t>
  </si>
  <si>
    <t>http://kgiwireless.com/SiteProfile.html?KGISiteNumber=21178</t>
  </si>
  <si>
    <t>http://kgiwireless.com/SiteProfile.html?KGISiteNumber=23612</t>
  </si>
  <si>
    <t>http://kgiwireless.com/SiteProfile.html?KGISiteNumber=23648</t>
  </si>
  <si>
    <t>http://kgiwireless.com/SiteProfile.html?KGISiteNumber=23646</t>
  </si>
  <si>
    <t>http://kgiwireless.com/SiteProfile.html?KGISiteNumber=24826</t>
  </si>
  <si>
    <t>http://kgiwireless.com/SiteProfile.html?KGISiteNumber=24766</t>
  </si>
  <si>
    <t>http://kgiwireless.com/SiteProfile.html?KGISiteNumber=25713</t>
  </si>
  <si>
    <t>http://kgiwireless.com/SiteProfile.html?KGISiteNumber=25705</t>
  </si>
  <si>
    <t>http://kgiwireless.com/SiteProfile.html?KGISiteNumber=25704</t>
  </si>
  <si>
    <t>http://kgiwireless.com/SiteProfile.html?KGISiteNumber=25567</t>
  </si>
  <si>
    <t>http://kgiwireless.com/SiteProfile.html?KGISiteNumber=25565</t>
  </si>
  <si>
    <t>http://kgiwireless.com/SiteProfile.html?KGISiteNumber=25562</t>
  </si>
  <si>
    <t>http://kgiwireless.com/SiteProfile.html?KGISiteNumber=25555</t>
  </si>
  <si>
    <t>http://kgiwireless.com/SiteProfile.html?KGISiteNumber=25554</t>
  </si>
  <si>
    <t>http://kgiwireless.com/SiteProfile.html?KGISiteNumber=25486</t>
  </si>
  <si>
    <t>http://kgiwireless.com/SiteProfile.html?KGISiteNumber=25891</t>
  </si>
  <si>
    <t>http://kgiwireless.com/SiteProfile.html?KGISiteNumber=21945</t>
  </si>
  <si>
    <t>http://kgiwireless.com/SiteProfile.html?KGISiteNumber=21888</t>
  </si>
  <si>
    <t>http://kgiwireless.com/SiteProfile.html?KGISiteNumber=20573</t>
  </si>
  <si>
    <t>http://kgiwireless.com/SiteProfile.html?KGISiteNumber=20574</t>
  </si>
  <si>
    <t>http://kgiwireless.com/SiteProfile.html?KGISiteNumber=25215</t>
  </si>
  <si>
    <t>http://kgiwireless.com/SiteProfile.html?KGISiteNumber=20678</t>
  </si>
  <si>
    <t>http://kgiwireless.com/SiteProfile.html?KGISiteNumber=20518</t>
  </si>
  <si>
    <t>http://kgiwireless.com/SiteProfile.html?KGISiteNumber=20913</t>
  </si>
  <si>
    <t>http://kgiwireless.com/SiteProfile.html?KGISiteNumber=27924</t>
  </si>
  <si>
    <t>http://kgiwireless.com/SiteProfile.html?KGISiteNumber=20622</t>
  </si>
  <si>
    <t>http://kgiwireless.com/SiteProfile.html?KGISiteNumber=23633</t>
  </si>
  <si>
    <t>http://kgiwireless.com/SiteProfile.html?KGISiteNumber=20935</t>
  </si>
  <si>
    <t>http://kgiwireless.com/SiteProfile.html?KGISiteNumber=24919</t>
  </si>
  <si>
    <t>http://kgiwireless.com/SiteProfile.html?KGISiteNumber=21931</t>
  </si>
  <si>
    <t>http://kgiwireless.com/SiteProfile.html?KGISiteNumber=25440</t>
  </si>
  <si>
    <t>http://kgiwireless.com/SiteProfile.html?KGISiteNumber=26898</t>
  </si>
  <si>
    <t>http://kgiwireless.com/SiteProfile.html?KGISiteNumber=20837</t>
  </si>
  <si>
    <t>http://kgiwireless.com/SiteProfile.html?KGISiteNumber=23214</t>
  </si>
  <si>
    <t>http://kgiwireless.com/SiteProfile.html?KGISiteNumber=23183</t>
  </si>
  <si>
    <t>http://kgiwireless.com/SiteProfile.html?KGISiteNumber=20850</t>
  </si>
  <si>
    <t>http://kgiwireless.com/SiteProfile.html?KGISiteNumber=23636</t>
  </si>
  <si>
    <t>http://kgiwireless.com/SiteProfile.html?KGISiteNumber=23635</t>
  </si>
  <si>
    <t>http://kgiwireless.com/SiteProfile.html?KGISiteNumber=21260</t>
  </si>
  <si>
    <t>http://kgiwireless.com/SiteProfile.html?KGISiteNumber=21288</t>
  </si>
  <si>
    <t>http://kgiwireless.com/SiteProfile.html?KGISiteNumber=21512</t>
  </si>
  <si>
    <t>http://kgiwireless.com/SiteProfile.html?KGISiteNumber=20968</t>
  </si>
  <si>
    <t>http://kgiwireless.com/SiteProfile.html?KGISiteNumber=20710</t>
  </si>
  <si>
    <t>http://kgiwireless.com/SiteProfile.html?KGISiteNumber=20838</t>
  </si>
  <si>
    <t>http://kgiwireless.com/SiteProfile.html?KGISiteNumber=21916</t>
  </si>
  <si>
    <t>http://kgiwireless.com/SiteProfile.html?KGISiteNumber=23637</t>
  </si>
  <si>
    <t>http://kgiwireless.com/SiteProfile.html?KGISiteNumber=26120</t>
  </si>
  <si>
    <t>http://kgiwireless.com/SiteProfile.html?KGISiteNumber=24767</t>
  </si>
  <si>
    <t>http://kgiwireless.com/SiteProfile.html?KGISiteNumber=25031</t>
  </si>
  <si>
    <t>http://kgiwireless.com/SiteProfile.html?KGISiteNumber=25008</t>
  </si>
  <si>
    <t>http://kgiwireless.com/SiteProfile.html?KGISiteNumber=25006</t>
  </si>
  <si>
    <t>http://kgiwireless.com/SiteProfile.html?KGISiteNumber=24770</t>
  </si>
  <si>
    <t>http://kgiwireless.com/SiteProfile.html?KGISiteNumber=25271</t>
  </si>
  <si>
    <t>http://kgiwireless.com/SiteProfile.html?KGISiteNumber=28269</t>
  </si>
  <si>
    <t>http://kgiwireless.com/SiteProfile.html?KGISiteNumber=21926</t>
  </si>
  <si>
    <t>http://kgiwireless.com/SiteProfile.html?KGISiteNumber=25012</t>
  </si>
  <si>
    <t>http://kgiwireless.com/SiteProfile.html?KGISiteNumber=24993</t>
  </si>
  <si>
    <t>http://kgiwireless.com/SiteProfile.html?KGISiteNumber=27055</t>
  </si>
  <si>
    <t>http://kgiwireless.com/SiteProfile.html?KGISiteNumber=21928</t>
  </si>
  <si>
    <t>http://kgiwireless.com/SiteProfile.html?KGISiteNumber=21927</t>
  </si>
  <si>
    <t>http://kgiwireless.com/SiteProfile.html?KGISiteNumber=21923</t>
  </si>
  <si>
    <t>http://kgiwireless.com/SiteProfile.html?KGISiteNumber=27419</t>
  </si>
  <si>
    <t>http://kgiwireless.com/SiteProfile.html?KGISiteNumber=24750</t>
  </si>
  <si>
    <t>http://kgiwireless.com/SiteProfile.html?KGISiteNumber=21925</t>
  </si>
  <si>
    <t>http://kgiwireless.com/SiteProfile.html?KGISiteNumber=23106</t>
  </si>
  <si>
    <t>http://kgiwireless.com/SiteProfile.html?KGISiteNumber=23229</t>
  </si>
  <si>
    <t>http://kgiwireless.com/SiteProfile.html?KGISiteNumber=21924</t>
  </si>
  <si>
    <t>http://kgiwireless.com/SiteProfile.html?KGISiteNumber=21026</t>
  </si>
  <si>
    <t>http://kgiwireless.com/SiteProfile.html?KGISiteNumber=23634</t>
  </si>
  <si>
    <t>http://kgiwireless.com/SiteProfile.html?KGISiteNumber=23186</t>
  </si>
  <si>
    <t>http://kgiwireless.com/SiteProfile.html?KGISiteNumber=24854</t>
  </si>
  <si>
    <t>http://kgiwireless.com/SiteProfile.html?KGISiteNumber=22201</t>
  </si>
  <si>
    <t>http://kgiwireless.com/SiteProfile.html?KGISiteNumber=23185</t>
  </si>
  <si>
    <t>http://kgiwireless.com/SiteProfile.html?KGISiteNumber=23056</t>
  </si>
  <si>
    <t>http://kgiwireless.com/SiteProfile.html?KGISiteNumber=25372</t>
  </si>
  <si>
    <t>http://kgiwireless.com/SiteProfile.html?KGISiteNumber=20564</t>
  </si>
  <si>
    <t>http://kgiwireless.com/SiteProfile.html?KGISiteNumber=20506</t>
  </si>
  <si>
    <t>http://kgiwireless.com/SiteProfile.html?KGISiteNumber=23168</t>
  </si>
  <si>
    <t>http://kgiwireless.com/SiteProfile.html?KGISiteNumber=21292</t>
  </si>
  <si>
    <t>http://kgiwireless.com/SiteProfile.html?KGISiteNumber=20820</t>
  </si>
  <si>
    <t>http://kgiwireless.com/SiteProfile.html?KGISiteNumber=21376</t>
  </si>
  <si>
    <t>http://kgiwireless.com/SiteProfile.html?KGISiteNumber=21209</t>
  </si>
  <si>
    <t>http://kgiwireless.com/SiteProfile.html?KGISiteNumber=20969</t>
  </si>
  <si>
    <t>http://kgiwireless.com/SiteProfile.html?KGISiteNumber=20971</t>
  </si>
  <si>
    <t>http://kgiwireless.com/SiteProfile.html?KGISiteNumber=25090</t>
  </si>
  <si>
    <t>http://kgiwireless.com/SiteProfile.html?KGISiteNumber=28308</t>
  </si>
  <si>
    <t>http://kgiwireless.com/SiteProfile.html?KGISiteNumber=20793</t>
  </si>
  <si>
    <t>http://kgiwireless.com/SiteProfile.html?KGISiteNumber=28507</t>
  </si>
  <si>
    <t>http://kgiwireless.com/SiteProfile.html?KGISiteNumber=21686</t>
  </si>
  <si>
    <t>http://kgiwireless.com/SiteProfile.html?KGISiteNumber=21662</t>
  </si>
  <si>
    <t>http://kgiwireless.com/SiteProfile.html?KGISiteNumber=27496</t>
  </si>
  <si>
    <t>http://kgiwireless.com/SiteProfile.html?KGISiteNumber=20834</t>
  </si>
  <si>
    <t>http://kgiwireless.com/SiteProfile.html?KGISiteNumber=23360</t>
  </si>
  <si>
    <t>http://kgiwireless.com/SiteProfile.html?KGISiteNumber=23111</t>
  </si>
  <si>
    <t>http://kgiwireless.com/SiteProfile.html?KGISiteNumber=23358</t>
  </si>
  <si>
    <t>http://kgiwireless.com/SiteProfile.html?KGISiteNumber=23357</t>
  </si>
  <si>
    <t>http://kgiwireless.com/SiteProfile.html?KGISiteNumber=21643</t>
  </si>
  <si>
    <t>http://kgiwireless.com/SiteProfile.html?KGISiteNumber=21773</t>
  </si>
  <si>
    <t>http://kgiwireless.com/SiteProfile.html?KGISiteNumber=21749</t>
  </si>
  <si>
    <t>http://kgiwireless.com/SiteProfile.html?KGISiteNumber=23376</t>
  </si>
  <si>
    <t>http://kgiwireless.com/SiteProfile.html?KGISiteNumber=21644</t>
  </si>
  <si>
    <t>http://kgiwireless.com/SiteProfile.html?KGISiteNumber=27250</t>
  </si>
  <si>
    <t>http://kgiwireless.com/SiteProfile.html?KGISiteNumber=21635</t>
  </si>
  <si>
    <t>http://kgiwireless.com/SiteProfile.html?KGISiteNumber=23364</t>
  </si>
  <si>
    <t>http://kgiwireless.com/SiteProfile.html?KGISiteNumber=21716</t>
  </si>
  <si>
    <t>http://kgiwireless.com/SiteProfile.html?KGISiteNumber=27715</t>
  </si>
  <si>
    <t>http://kgiwireless.com/SiteProfile.html?KGISiteNumber=23298</t>
  </si>
  <si>
    <t>http://kgiwireless.com/SiteProfile.html?KGISiteNumber=20949</t>
  </si>
  <si>
    <t>http://kgiwireless.com/SiteProfile.html?KGISiteNumber=20515</t>
  </si>
  <si>
    <t>http://kgiwireless.com/SiteProfile.html?KGISiteNumber=21675</t>
  </si>
  <si>
    <t>http://kgiwireless.com/SiteProfile.html?KGISiteNumber=20948</t>
  </si>
  <si>
    <t>http://kgiwireless.com/SiteProfile.html?KGISiteNumber=27710</t>
  </si>
  <si>
    <t>http://kgiwireless.com/SiteProfile.html?KGISiteNumber=21717</t>
  </si>
  <si>
    <t>http://kgiwireless.com/SiteProfile.html?KGISiteNumber=24742</t>
  </si>
  <si>
    <t>http://kgiwireless.com/SiteProfile.html?KGISiteNumber=21733</t>
  </si>
  <si>
    <t>http://kgiwireless.com/SiteProfile.html?KGISiteNumber=23383</t>
  </si>
  <si>
    <t>http://kgiwireless.com/SiteProfile.html?KGISiteNumber=21669</t>
  </si>
  <si>
    <t>http://kgiwireless.com/SiteProfile.html?KGISiteNumber=24744</t>
  </si>
  <si>
    <t>http://kgiwireless.com/SiteProfile.html?KGISiteNumber=23368</t>
  </si>
  <si>
    <t>http://kgiwireless.com/SiteProfile.html?KGISiteNumber=21642</t>
  </si>
  <si>
    <t>http://kgiwireless.com/SiteProfile.html?KGISiteNumber=23371</t>
  </si>
  <si>
    <t>http://kgiwireless.com/SiteProfile.html?KGISiteNumber=21729</t>
  </si>
  <si>
    <t>http://kgiwireless.com/SiteProfile.html?KGISiteNumber=21629</t>
  </si>
  <si>
    <t>http://kgiwireless.com/SiteProfile.html?KGISiteNumber=20696</t>
  </si>
  <si>
    <t>http://kgiwireless.com/SiteProfile.html?KGISiteNumber=23367</t>
  </si>
  <si>
    <t>http://kgiwireless.com/SiteProfile.html?KGISiteNumber=21685</t>
  </si>
  <si>
    <t>http://kgiwireless.com/SiteProfile.html?KGISiteNumber=23362</t>
  </si>
  <si>
    <t>http://kgiwireless.com/SiteProfile.html?KGISiteNumber=23290</t>
  </si>
  <si>
    <t>http://kgiwireless.com/SiteProfile.html?KGISiteNumber=23289</t>
  </si>
  <si>
    <t>http://kgiwireless.com/SiteProfile.html?KGISiteNumber=23359</t>
  </si>
  <si>
    <t>http://kgiwireless.com/SiteProfile.html?KGISiteNumber=21597</t>
  </si>
  <si>
    <t>http://kgiwireless.com/SiteProfile.html?KGISiteNumber=24749</t>
  </si>
  <si>
    <t>http://kgiwireless.com/SiteProfile.html?KGISiteNumber=23278</t>
  </si>
  <si>
    <t>http://kgiwireless.com/SiteProfile.html?KGISiteNumber=20835</t>
  </si>
  <si>
    <t>http://kgiwireless.com/SiteProfile.html?KGISiteNumber=23366</t>
  </si>
  <si>
    <t>http://kgiwireless.com/SiteProfile.html?KGISiteNumber=21755</t>
  </si>
  <si>
    <t>http://kgiwireless.com/SiteProfile.html?KGISiteNumber=20697</t>
  </si>
  <si>
    <t>http://kgiwireless.com/SiteProfile.html?KGISiteNumber=23118</t>
  </si>
  <si>
    <t>http://kgiwireless.com/SiteProfile.html?KGISiteNumber=23316</t>
  </si>
  <si>
    <t>http://kgiwireless.com/SiteProfile.html?KGISiteNumber=27692</t>
  </si>
  <si>
    <t>http://kgiwireless.com/SiteProfile.html?KGISiteNumber=21670</t>
  </si>
  <si>
    <t>http://kgiwireless.com/SiteProfile.html?KGISiteNumber=21753</t>
  </si>
  <si>
    <t>http://kgiwireless.com/SiteProfile.html?KGISiteNumber=23379</t>
  </si>
  <si>
    <t>http://kgiwireless.com/SiteProfile.html?KGISiteNumber=21780</t>
  </si>
  <si>
    <t>http://kgiwireless.com/SiteProfile.html?KGISiteNumber=24746</t>
  </si>
  <si>
    <t>http://kgiwireless.com/SiteProfile.html?KGISiteNumber=21779</t>
  </si>
  <si>
    <t>http://kgiwireless.com/SiteProfile.html?KGISiteNumber=27687</t>
  </si>
  <si>
    <t>http://kgiwireless.com/SiteProfile.html?KGISiteNumber=23198</t>
  </si>
  <si>
    <t>http://kgiwireless.com/SiteProfile.html?KGISiteNumber=25144</t>
  </si>
  <si>
    <t>http://kgiwireless.com/SiteProfile.html?KGISiteNumber=25143</t>
  </si>
  <si>
    <t>http://kgiwireless.com/SiteProfile.html?KGISiteNumber=23378</t>
  </si>
  <si>
    <t>http://kgiwireless.com/SiteProfile.html?KGISiteNumber=23370</t>
  </si>
  <si>
    <t>http://kgiwireless.com/SiteProfile.html?KGISiteNumber=23374</t>
  </si>
  <si>
    <t>http://kgiwireless.com/SiteProfile.html?KGISiteNumber=23363</t>
  </si>
  <si>
    <t>http://kgiwireless.com/SiteProfile.html?KGISiteNumber=21706</t>
  </si>
  <si>
    <t>http://kgiwireless.com/SiteProfile.html?KGISiteNumber=23365</t>
  </si>
  <si>
    <t>http://kgiwireless.com/SiteProfile.html?KGISiteNumber=23315</t>
  </si>
  <si>
    <t>http://kgiwireless.com/SiteProfile.html?KGISiteNumber=23372</t>
  </si>
  <si>
    <t>http://kgiwireless.com/SiteProfile.html?KGISiteNumber=21126</t>
  </si>
  <si>
    <t>http://kgiwireless.com/SiteProfile.html?KGISiteNumber=21147</t>
  </si>
  <si>
    <t>http://kgiwireless.com/SiteProfile.html?KGISiteNumber=21648</t>
  </si>
  <si>
    <t>http://kgiwireless.com/SiteProfile.html?KGISiteNumber=21647</t>
  </si>
  <si>
    <t>http://kgiwireless.com/SiteProfile.html?KGISiteNumber=21641</t>
  </si>
  <si>
    <t>http://kgiwireless.com/SiteProfile.html?KGISiteNumber=23319</t>
  </si>
  <si>
    <t>http://kgiwireless.com/SiteProfile.html?KGISiteNumber=21638</t>
  </si>
  <si>
    <t>http://kgiwireless.com/SiteProfile.html?KGISiteNumber=23301</t>
  </si>
  <si>
    <t>http://kgiwireless.com/SiteProfile.html?KGISiteNumber=23377</t>
  </si>
  <si>
    <t>http://kgiwireless.com/SiteProfile.html?KGISiteNumber=21722</t>
  </si>
  <si>
    <t>http://kgiwireless.com/SiteProfile.html?KGISiteNumber=21721</t>
  </si>
  <si>
    <t>http://kgiwireless.com/SiteProfile.html?KGISiteNumber=20705</t>
  </si>
  <si>
    <t>http://kgiwireless.com/SiteProfile.html?KGISiteNumber=28280</t>
  </si>
  <si>
    <t>http://kgiwireless.com/SiteProfile.html?KGISiteNumber=23653</t>
  </si>
  <si>
    <t>http://kgiwireless.com/SiteProfile.html?KGISiteNumber=23654</t>
  </si>
  <si>
    <t>http://kgiwireless.com/SiteProfile.html?KGISiteNumber=23656</t>
  </si>
  <si>
    <t>http://kgiwireless.com/SiteProfile.html?KGISiteNumber=21731</t>
  </si>
  <si>
    <t>http://kgiwireless.com/SiteProfile.html?KGISiteNumber=23662</t>
  </si>
  <si>
    <t>http://kgiwireless.com/SiteProfile.html?KGISiteNumber=23664</t>
  </si>
  <si>
    <t>http://kgiwireless.com/SiteProfile.html?KGISiteNumber=23666</t>
  </si>
  <si>
    <t>http://kgiwireless.com/SiteProfile.html?KGISiteNumber=23667</t>
  </si>
  <si>
    <t>http://kgiwireless.com/SiteProfile.html?KGISiteNumber=23668</t>
  </si>
  <si>
    <t>http://kgiwireless.com/SiteProfile.html?KGISiteNumber=23670</t>
  </si>
  <si>
    <t>http://kgiwireless.com/SiteProfile.html?KGISiteNumber=23672</t>
  </si>
  <si>
    <t>http://kgiwireless.com/SiteProfile.html?KGISiteNumber=23674</t>
  </si>
  <si>
    <t>http://kgiwireless.com/SiteProfile.html?KGISiteNumber=23675</t>
  </si>
  <si>
    <t>http://kgiwireless.com/SiteProfile.html?KGISiteNumber=23676</t>
  </si>
  <si>
    <t>http://kgiwireless.com/SiteProfile.html?KGISiteNumber=23677</t>
  </si>
  <si>
    <t>http://kgiwireless.com/SiteProfile.html?KGISiteNumber=23678</t>
  </si>
  <si>
    <t>http://kgiwireless.com/SiteProfile.html?KGISiteNumber=23679</t>
  </si>
  <si>
    <t>http://kgiwireless.com/SiteProfile.html?KGISiteNumber=23680</t>
  </si>
  <si>
    <t>http://kgiwireless.com/SiteProfile.html?KGISiteNumber=23681</t>
  </si>
  <si>
    <t>http://kgiwireless.com/SiteProfile.html?KGISiteNumber=23682</t>
  </si>
  <si>
    <t>http://kgiwireless.com/SiteProfile.html?KGISiteNumber=23683</t>
  </si>
  <si>
    <t>http://kgiwireless.com/SiteProfile.html?KGISiteNumber=23684</t>
  </si>
  <si>
    <t>http://kgiwireless.com/SiteProfile.html?KGISiteNumber=23685</t>
  </si>
  <si>
    <t>http://kgiwireless.com/SiteProfile.html?KGISiteNumber=23688</t>
  </si>
  <si>
    <t>http://kgiwireless.com/SiteProfile.html?KGISiteNumber=23689</t>
  </si>
  <si>
    <t>http://kgiwireless.com/SiteProfile.html?KGISiteNumber=23690</t>
  </si>
  <si>
    <t>http://kgiwireless.com/SiteProfile.html?KGISiteNumber=23692</t>
  </si>
  <si>
    <t>http://kgiwireless.com/SiteProfile.html?KGISiteNumber=21727</t>
  </si>
  <si>
    <t>http://kgiwireless.com/SiteProfile.html?KGISiteNumber=23142</t>
  </si>
  <si>
    <t>http://kgiwireless.com/SiteProfile.html?KGISiteNumber=23075</t>
  </si>
  <si>
    <t>http://kgiwireless.com/SiteProfile.html?KGISiteNumber=27401</t>
  </si>
  <si>
    <t>http://kgiwireless.com/SiteProfile.html?KGISiteNumber=25307</t>
  </si>
  <si>
    <t>http://kgiwireless.com/SiteProfile.html?KGISiteNumber=23147</t>
  </si>
  <si>
    <t>http://kgiwireless.com/SiteProfile.html?KGISiteNumber=20529</t>
  </si>
  <si>
    <t>http://kgiwireless.com/SiteProfile.html?KGISiteNumber=26254</t>
  </si>
  <si>
    <t>http://kgiwireless.com/SiteProfile.html?KGISiteNumber=27690</t>
  </si>
  <si>
    <t>http://kgiwireless.com/SiteProfile.html?KGISiteNumber=20576</t>
  </si>
  <si>
    <t>http://kgiwireless.com/SiteProfile.html?KGISiteNumber=23152</t>
  </si>
  <si>
    <t>http://kgiwireless.com/SiteProfile.html?KGISiteNumber=27257</t>
  </si>
  <si>
    <t>http://kgiwireless.com/SiteProfile.html?KGISiteNumber=27195</t>
  </si>
  <si>
    <t>http://kgiwireless.com/SiteProfile.html?KGISiteNumber=21338</t>
  </si>
  <si>
    <t>http://kgiwireless.com/SiteProfile.html?KGISiteNumber=20993</t>
  </si>
  <si>
    <t>http://kgiwireless.com/SiteProfile.html?KGISiteNumber=27294</t>
  </si>
  <si>
    <t>http://kgiwireless.com/SiteProfile.html?KGISiteNumber=21140</t>
  </si>
  <si>
    <t>http://kgiwireless.com/SiteProfile.html?KGISiteNumber=24881</t>
  </si>
  <si>
    <t>http://kgiwireless.com/SiteProfile.html?KGISiteNumber=26772</t>
  </si>
  <si>
    <t>http://kgiwireless.com/SiteProfile.html?KGISiteNumber=24731</t>
  </si>
  <si>
    <t>http://kgiwireless.com/SiteProfile.html?KGISiteNumber=25152</t>
  </si>
  <si>
    <t>http://kgiwireless.com/SiteProfile.html?KGISiteNumber=20964</t>
  </si>
  <si>
    <t>http://kgiwireless.com/SiteProfile.html?KGISiteNumber=20579</t>
  </si>
  <si>
    <t>http://kgiwireless.com/SiteProfile.html?KGISiteNumber=24741</t>
  </si>
  <si>
    <t>http://kgiwireless.com/SiteProfile.html?KGISiteNumber=28324</t>
  </si>
  <si>
    <t>http://kgiwireless.com/SiteProfile.html?KGISiteNumber=27404</t>
  </si>
  <si>
    <t>http://kgiwireless.com/SiteProfile.html?KGISiteNumber=28326</t>
  </si>
  <si>
    <t>http://kgiwireless.com/SiteProfile.html?KGISiteNumber=24877</t>
  </si>
  <si>
    <t>http://kgiwireless.com/SiteProfile.html?KGISiteNumber=23145</t>
  </si>
  <si>
    <t>http://kgiwireless.com/SiteProfile.html?KGISiteNumber=26696</t>
  </si>
  <si>
    <t>http://kgiwireless.com/SiteProfile.html?KGISiteNumber=20494</t>
  </si>
  <si>
    <t>http://kgiwireless.com/SiteProfile.html?KGISiteNumber=28334</t>
  </si>
  <si>
    <t>http://kgiwireless.com/SiteProfile.html?KGISiteNumber=26257</t>
  </si>
  <si>
    <t>http://kgiwireless.com/SiteProfile.html?KGISiteNumber=20664</t>
  </si>
  <si>
    <t>http://kgiwireless.com/SiteProfile.html?KGISiteNumber=20582</t>
  </si>
  <si>
    <t>http://kgiwireless.com/SiteProfile.html?KGISiteNumber=24727</t>
  </si>
  <si>
    <t>http://kgiwireless.com/SiteProfile.html?KGISiteNumber=23200</t>
  </si>
  <si>
    <t>http://kgiwireless.com/SiteProfile.html?KGISiteNumber=27396</t>
  </si>
  <si>
    <t>http://kgiwireless.com/SiteProfile.html?KGISiteNumber=28341</t>
  </si>
  <si>
    <t>http://kgiwireless.com/SiteProfile.html?KGISiteNumber=28441</t>
  </si>
  <si>
    <t>http://kgiwireless.com/SiteProfile.html?KGISiteNumber=27763</t>
  </si>
  <si>
    <t>http://kgiwireless.com/SiteProfile.html?KGISiteNumber=21419</t>
  </si>
  <si>
    <t>http://kgiwireless.com/SiteProfile.html?KGISiteNumber=25305</t>
  </si>
  <si>
    <t>http://kgiwireless.com/SiteProfile.html?KGISiteNumber=26132</t>
  </si>
  <si>
    <t>http://kgiwireless.com/SiteProfile.html?KGISiteNumber=27573</t>
  </si>
  <si>
    <t>http://kgiwireless.com/SiteProfile.html?KGISiteNumber=24740</t>
  </si>
  <si>
    <t>http://kgiwireless.com/SiteProfile.html?KGISiteNumber=24790</t>
  </si>
  <si>
    <t>http://kgiwireless.com/SiteProfile.html?KGISiteNumber=24787</t>
  </si>
  <si>
    <t>http://kgiwireless.com/SiteProfile.html?KGISiteNumber=27311</t>
  </si>
  <si>
    <t>http://kgiwireless.com/SiteProfile.html?KGISiteNumber=26870</t>
  </si>
  <si>
    <t>http://kgiwireless.com/SiteProfile.html?KGISiteNumber=24732</t>
  </si>
  <si>
    <t>http://kgiwireless.com/SiteProfile.html?KGISiteNumber=20568</t>
  </si>
  <si>
    <t>http://kgiwireless.com/SiteProfile.html?KGISiteNumber=25340</t>
  </si>
  <si>
    <t>http://kgiwireless.com/SiteProfile.html?KGISiteNumber=28439</t>
  </si>
  <si>
    <t>http://kgiwireless.com/SiteProfile.html?KGISiteNumber=25014</t>
  </si>
  <si>
    <t>http://kgiwireless.com/SiteProfile.html?KGISiteNumber=25005</t>
  </si>
  <si>
    <t>http://kgiwireless.com/SiteProfile.html?KGISiteNumber=25004</t>
  </si>
  <si>
    <t>http://kgiwireless.com/SiteProfile.html?KGISiteNumber=25002</t>
  </si>
  <si>
    <t>http://kgiwireless.com/SiteProfile.html?KGISiteNumber=24995</t>
  </si>
  <si>
    <t>http://kgiwireless.com/SiteProfile.html?KGISiteNumber=24994</t>
  </si>
  <si>
    <t>http://kgiwireless.com/SiteProfile.html?KGISiteNumber=27393</t>
  </si>
  <si>
    <t>http://kgiwireless.com/SiteProfile.html?KGISiteNumber=27346</t>
  </si>
  <si>
    <t>http://kgiwireless.com/SiteProfile.html?KGISiteNumber=23008</t>
  </si>
  <si>
    <t>http://kgiwireless.com/SiteProfile.html?KGISiteNumber=24998</t>
  </si>
  <si>
    <t>http://kgiwireless.com/SiteProfile.html?KGISiteNumber=28366</t>
  </si>
  <si>
    <t>http://kgiwireless.com/SiteProfile.html?KGISiteNumber=20489</t>
  </si>
  <si>
    <t>http://kgiwireless.com/SiteProfile.html?KGISiteNumber=23122</t>
  </si>
  <si>
    <t>http://kgiwireless.com/SiteProfile.html?KGISiteNumber=27518</t>
  </si>
  <si>
    <t>http://kgiwireless.com/SiteProfile.html?KGISiteNumber=23699</t>
  </si>
  <si>
    <t>http://kgiwireless.com/SiteProfile.html?KGISiteNumber=23700</t>
  </si>
  <si>
    <t>http://kgiwireless.com/SiteProfile.html?KGISiteNumber=23701</t>
  </si>
  <si>
    <t>http://kgiwireless.com/SiteProfile.html?KGISiteNumber=23702</t>
  </si>
  <si>
    <t>http://kgiwireless.com/SiteProfile.html?KGISiteNumber=23703</t>
  </si>
  <si>
    <t>http://kgiwireless.com/SiteProfile.html?KGISiteNumber=23704</t>
  </si>
  <si>
    <t>http://kgiwireless.com/SiteProfile.html?KGISiteNumber=23705</t>
  </si>
  <si>
    <t>http://kgiwireless.com/SiteProfile.html?KGISiteNumber=23708</t>
  </si>
  <si>
    <t>http://kgiwireless.com/SiteProfile.html?KGISiteNumber=25316</t>
  </si>
  <si>
    <t>http://kgiwireless.com/SiteProfile.html?KGISiteNumber=22193</t>
  </si>
  <si>
    <t>http://kgiwireless.com/SiteProfile.html?KGISiteNumber=22132</t>
  </si>
  <si>
    <t>http://kgiwireless.com/SiteProfile.html?KGISiteNumber=22126</t>
  </si>
  <si>
    <t>http://kgiwireless.com/SiteProfile.html?KGISiteNumber=22125</t>
  </si>
  <si>
    <t>http://kgiwireless.com/SiteProfile.html?KGISiteNumber=22120</t>
  </si>
  <si>
    <t>http://kgiwireless.com/SiteProfile.html?KGISiteNumber=22118</t>
  </si>
  <si>
    <t>http://kgiwireless.com/SiteProfile.html?KGISiteNumber=22112</t>
  </si>
  <si>
    <t>http://kgiwireless.com/SiteProfile.html?KGISiteNumber=22110</t>
  </si>
  <si>
    <t>http://kgiwireless.com/SiteProfile.html?KGISiteNumber=22108</t>
  </si>
  <si>
    <t>http://kgiwireless.com/SiteProfile.html?KGISiteNumber=22106</t>
  </si>
  <si>
    <t>http://kgiwireless.com/SiteProfile.html?KGISiteNumber=20566</t>
  </si>
  <si>
    <t>http://kgiwireless.com/SiteProfile.html?KGISiteNumber=20488</t>
  </si>
  <si>
    <t>http://kgiwireless.com/SiteProfile.html?KGISiteNumber=20490</t>
  </si>
  <si>
    <t>http://kgiwireless.com/SiteProfile.html?KGISiteNumber=23650</t>
  </si>
  <si>
    <t>http://kgiwireless.com/SiteProfile.html?KGISiteNumber=23652</t>
  </si>
  <si>
    <t>http://kgiwireless.com/SiteProfile.html?KGISiteNumber=23153</t>
  </si>
  <si>
    <t>http://kgiwireless.com/SiteProfile.html?KGISiteNumber=23154</t>
  </si>
  <si>
    <t>http://kgiwireless.com/SiteProfile.html?KGISiteNumber=22102</t>
  </si>
  <si>
    <t>http://kgiwireless.com/SiteProfile.html?KGISiteNumber=23156</t>
  </si>
  <si>
    <t>http://kgiwireless.com/SiteProfile.html?KGISiteNumber=20567</t>
  </si>
  <si>
    <t>http://kgiwireless.com/SiteProfile.html?KGISiteNumber=20565</t>
  </si>
  <si>
    <t>http://kgiwireless.com/SiteProfile.html?KGISiteNumber=22932</t>
  </si>
  <si>
    <t>http://kgiwireless.com/SiteProfile.html?KGISiteNumber=23134</t>
  </si>
  <si>
    <t>http://kgiwireless.com/SiteProfile.html?KGISiteNumber=27685</t>
  </si>
  <si>
    <t>http://kgiwireless.com/SiteProfile.html?KGISiteNumber=24726</t>
  </si>
  <si>
    <t>http://kgiwireless.com/SiteProfile.html?KGISiteNumber=22085</t>
  </si>
  <si>
    <t>http://kgiwireless.com/SiteProfile.html?KGISiteNumber=22080</t>
  </si>
  <si>
    <t>http://kgiwireless.com/SiteProfile.html?KGISiteNumber=20879</t>
  </si>
  <si>
    <t>http://kgiwireless.com/SiteProfile.html?KGISiteNumber=23291</t>
  </si>
  <si>
    <t>http://kgiwireless.com/SiteProfile.html?KGISiteNumber=23292</t>
  </si>
  <si>
    <t>http://kgiwireless.com/SiteProfile.html?KGISiteNumber=23293</t>
  </si>
  <si>
    <t>http://kgiwireless.com/SiteProfile.html?KGISiteNumber=23295</t>
  </si>
  <si>
    <t>http://kgiwireless.com/SiteProfile.html?KGISiteNumber=23296</t>
  </si>
  <si>
    <t>http://kgiwireless.com/SiteProfile.html?KGISiteNumber=23297</t>
  </si>
  <si>
    <t>http://kgiwireless.com/SiteProfile.html?KGISiteNumber=22986</t>
  </si>
  <si>
    <t>http://kgiwireless.com/SiteProfile.html?KGISiteNumber=23003</t>
  </si>
  <si>
    <t>http://kgiwireless.com/SiteProfile.html?KGISiteNumber=28521</t>
  </si>
  <si>
    <t>http://kgiwireless.com/SiteProfile.html?KGISiteNumber=28522</t>
  </si>
  <si>
    <t>http://kgiwireless.com/SiteProfile.html?KGISiteNumber=25021</t>
  </si>
  <si>
    <t>http://kgiwireless.com/SiteProfile.html?KGISiteNumber=25020</t>
  </si>
  <si>
    <t>http://kgiwireless.com/SiteProfile.html?KGISiteNumber=25003</t>
  </si>
  <si>
    <t>http://kgiwireless.com/SiteProfile.html?KGISiteNumber=25001</t>
  </si>
  <si>
    <t>http://kgiwireless.com/SiteProfile.html?KGISiteNumber=24996</t>
  </si>
  <si>
    <t>http://kgiwireless.com/SiteProfile.html?KGISiteNumber=20502</t>
  </si>
  <si>
    <t>http://kgiwireless.com/SiteProfile.html?KGISiteNumber=24716</t>
  </si>
  <si>
    <t>http://kgiwireless.com/SiteProfile.html?KGISiteNumber=20674</t>
  </si>
  <si>
    <t>http://kgiwireless.com/SiteProfile.html?KGISiteNumber=20666</t>
  </si>
  <si>
    <t>http://kgiwireless.com/SiteProfile.html?KGISiteNumber=25254</t>
  </si>
  <si>
    <t>http://kgiwireless.com/SiteProfile.html?KGISiteNumber=24712</t>
  </si>
  <si>
    <t>http://kgiwireless.com/SiteProfile.html?KGISiteNumber=20992</t>
  </si>
  <si>
    <t>http://kgiwireless.com/SiteProfile.html?KGISiteNumber=25141</t>
  </si>
  <si>
    <t>http://kgiwireless.com/SiteProfile.html?KGISiteNumber=20782</t>
  </si>
  <si>
    <t>http://kgiwireless.com/SiteProfile.html?KGISiteNumber=22991</t>
  </si>
  <si>
    <t>http://kgiwireless.com/SiteProfile.html?KGISiteNumber=20983</t>
  </si>
  <si>
    <t>http://kgiwireless.com/SiteProfile.html?KGISiteNumber=27700</t>
  </si>
  <si>
    <t>http://kgiwireless.com/SiteProfile.html?KGISiteNumber=28483</t>
  </si>
  <si>
    <t>http://kgiwireless.com/SiteProfile.html?KGISiteNumber=28484</t>
  </si>
  <si>
    <t>http://kgiwireless.com/SiteProfile.html?KGISiteNumber=28489</t>
  </si>
  <si>
    <t>http://kgiwireless.com/SiteProfile.html?KGISiteNumber=28490</t>
  </si>
  <si>
    <t>http://kgiwireless.com/SiteProfile.html?KGISiteNumber=28491</t>
  </si>
  <si>
    <t>http://kgiwireless.com/SiteProfile.html?KGISiteNumber=20779</t>
  </si>
  <si>
    <t>http://kgiwireless.com/SiteProfile.html?KGISiteNumber=20675</t>
  </si>
  <si>
    <t>http://kgiwireless.com/SiteProfile.html?KGISiteNumber=24696</t>
  </si>
  <si>
    <t>http://kgiwireless.com/SiteProfile.html?KGISiteNumber=28537</t>
  </si>
  <si>
    <t>http://kgiwireless.com/SiteProfile.html?KGISiteNumber=24719</t>
  </si>
  <si>
    <t>http://kgiwireless.com/SiteProfile.html?KGISiteNumber=20509</t>
  </si>
  <si>
    <t>http://kgiwireless.com/SiteProfile.html?KGISiteNumber=20646</t>
  </si>
  <si>
    <t>http://kgiwireless.com/SiteProfile.html?KGISiteNumber=21129</t>
  </si>
  <si>
    <t>http://kgiwireless.com/SiteProfile.html?KGISiteNumber=24715</t>
  </si>
  <si>
    <t>http://kgiwireless.com/SiteProfile.html?KGISiteNumber=23102</t>
  </si>
  <si>
    <t>http://kgiwireless.com/SiteProfile.html?KGISiteNumber=24724</t>
  </si>
  <si>
    <t>http://kgiwireless.com/SiteProfile.html?KGISiteNumber=28547</t>
  </si>
  <si>
    <t>http://kgiwireless.com/SiteProfile.html?KGISiteNumber=28549</t>
  </si>
  <si>
    <t>http://kgiwireless.com/SiteProfile.html?KGISiteNumber=28548</t>
  </si>
  <si>
    <t>http://kgiwireless.com/SiteProfile.html?KGISiteNumber=24721</t>
  </si>
  <si>
    <t>http://kgiwireless.com/SiteProfile.html?KGISiteNumber=28551</t>
  </si>
  <si>
    <t>346 Paradise Lane</t>
  </si>
  <si>
    <t>Hawkins</t>
  </si>
  <si>
    <t>http://kgiwireless.com/SiteProfile.html?KGISiteNumber=28552</t>
  </si>
  <si>
    <t>6228 Paint Creek Road</t>
  </si>
  <si>
    <t xml:space="preserve">38-07-41  </t>
  </si>
  <si>
    <t>http://kgiwireless.com/SiteProfile.html?KGISiteNumber=25162</t>
  </si>
  <si>
    <t>http://kgiwireless.com/SiteProfile.html?KGISiteNumber=28554</t>
  </si>
  <si>
    <t>http://kgiwireless.com/SiteProfile.html?KGISiteNumber=20543</t>
  </si>
  <si>
    <t>http://kgiwireless.com/SiteProfile.html?KGISiteNumber=20665</t>
  </si>
  <si>
    <t>http://kgiwireless.com/SiteProfile.html?KGISiteNumber=24756</t>
  </si>
  <si>
    <t>http://kgiwireless.com/SiteProfile.html?KGISiteNumber=21841</t>
  </si>
  <si>
    <t>http://kgiwireless.com/SiteProfile.html?KGISiteNumber=28262</t>
  </si>
  <si>
    <t>http://kgiwireless.com/SiteProfile.html?KGISiteNumber=21263</t>
  </si>
  <si>
    <t>http://kgiwireless.com/SiteProfile.html?KGISiteNumber=27586</t>
  </si>
  <si>
    <t>http://kgiwireless.com/SiteProfile.html?KGISiteNumber=27587</t>
  </si>
  <si>
    <t>http://kgiwireless.com/SiteProfile.html?KGISiteNumber=27588</t>
  </si>
  <si>
    <t>http://kgiwireless.com/SiteProfile.html?KGISiteNumber=27463</t>
  </si>
  <si>
    <t>http://kgiwireless.com/SiteProfile.html?KGISiteNumber=27589</t>
  </si>
  <si>
    <t>http://kgiwireless.com/SiteProfile.html?KGISiteNumber=23011</t>
  </si>
  <si>
    <t>http://kgiwireless.com/SiteProfile.html?KGISiteNumber=27591</t>
  </si>
  <si>
    <t>http://kgiwireless.com/SiteProfile.html?KGISiteNumber=27592</t>
  </si>
  <si>
    <t>http://kgiwireless.com/SiteProfile.html?KGISiteNumber=27594</t>
  </si>
  <si>
    <t>http://kgiwireless.com/SiteProfile.html?KGISiteNumber=27596</t>
  </si>
  <si>
    <t>http://kgiwireless.com/SiteProfile.html?KGISiteNumber=27597</t>
  </si>
  <si>
    <t>http://kgiwireless.com/SiteProfile.html?KGISiteNumber=27598</t>
  </si>
  <si>
    <t>http://kgiwireless.com/SiteProfile.html?KGISiteNumber=25019</t>
  </si>
  <si>
    <t>http://kgiwireless.com/SiteProfile.html?KGISiteNumber=27600</t>
  </si>
  <si>
    <t>http://kgiwireless.com/SiteProfile.html?KGISiteNumber=20500</t>
  </si>
  <si>
    <t>http://kgiwireless.com/SiteProfile.html?KGISiteNumber=20572</t>
  </si>
  <si>
    <t>http://kgiwireless.com/SiteProfile.html?KGISiteNumber=24701</t>
  </si>
  <si>
    <t>http://kgiwireless.com/SiteProfile.html?KGISiteNumber=20792</t>
  </si>
  <si>
    <t>http://kgiwireless.com/SiteProfile.html?KGISiteNumber=27607</t>
  </si>
  <si>
    <t>http://kgiwireless.com/SiteProfile.html?KGISiteNumber=27608</t>
  </si>
  <si>
    <t>http://kgiwireless.com/SiteProfile.html?KGISiteNumber=28516</t>
  </si>
  <si>
    <t>http://kgiwireless.com/SiteProfile.html?KGISiteNumber=20778</t>
  </si>
  <si>
    <t>http://kgiwireless.com/SiteProfile.html?KGISiteNumber=20980</t>
  </si>
  <si>
    <t>http://kgiwireless.com/SiteProfile.html?KGISiteNumber=27615</t>
  </si>
  <si>
    <t>http://kgiwireless.com/SiteProfile.html?KGISiteNumber=27614</t>
  </si>
  <si>
    <t>http://kgiwireless.com/SiteProfile.html?KGISiteNumber=27616</t>
  </si>
  <si>
    <t>http://kgiwireless.com/SiteProfile.html?KGISiteNumber=27619</t>
  </si>
  <si>
    <t>http://kgiwireless.com/SiteProfile.html?KGISiteNumber=20683</t>
  </si>
  <si>
    <t>http://kgiwireless.com/SiteProfile.html?KGISiteNumber=23176</t>
  </si>
  <si>
    <t>http://kgiwireless.com/SiteProfile.html?KGISiteNumber=27621</t>
  </si>
  <si>
    <t>http://kgiwireless.com/SiteProfile.html?KGISiteNumber=20931</t>
  </si>
  <si>
    <t>http://kgiwireless.com/SiteProfile.html?KGISiteNumber=27622</t>
  </si>
  <si>
    <t>http://kgiwireless.com/SiteProfile.html?KGISiteNumber=27623</t>
  </si>
  <si>
    <t>http://kgiwireless.com/SiteProfile.html?KGISiteNumber=20545</t>
  </si>
  <si>
    <t>http://kgiwireless.com/SiteProfile.html?KGISiteNumber=23799</t>
  </si>
  <si>
    <t>http://kgiwireless.com/SiteProfile.html?KGISiteNumber=27628</t>
  </si>
  <si>
    <t>http://kgiwireless.com/SiteProfile.html?KGISiteNumber=20777</t>
  </si>
  <si>
    <t>http://kgiwireless.com/SiteProfile.html?KGISiteNumber=20963</t>
  </si>
  <si>
    <t>http://kgiwireless.com/SiteProfile.html?KGISiteNumber=20990</t>
  </si>
  <si>
    <t>http://kgiwireless.com/SiteProfile.html?KGISiteNumber=27632</t>
  </si>
  <si>
    <t>http://kgiwireless.com/SiteProfile.html?KGISiteNumber=21170</t>
  </si>
  <si>
    <t>http://kgiwireless.com/SiteProfile.html?KGISiteNumber=27635</t>
  </si>
  <si>
    <t>http://kgiwireless.com/SiteProfile.html?KGISiteNumber=27637</t>
  </si>
  <si>
    <t>http://kgiwireless.com/SiteProfile.html?KGISiteNumber=24717</t>
  </si>
  <si>
    <t>http://kgiwireless.com/SiteProfile.html?KGISiteNumber=27639</t>
  </si>
  <si>
    <t>http://kgiwireless.com/SiteProfile.html?KGISiteNumber=27640</t>
  </si>
  <si>
    <t>http://kgiwireless.com/SiteProfile.html?KGISiteNumber=27384</t>
  </si>
  <si>
    <t>http://kgiwireless.com/SiteProfile.html?KGISiteNumber=27642</t>
  </si>
  <si>
    <t>http://kgiwireless.com/SiteProfile.html?KGISiteNumber=26816</t>
  </si>
  <si>
    <t>http://kgiwireless.com/SiteProfile.html?KGISiteNumber=25072</t>
  </si>
  <si>
    <t>http://kgiwireless.com/SiteProfile.html?KGISiteNumber=24693</t>
  </si>
  <si>
    <t>http://kgiwireless.com/SiteProfile.html?KGISiteNumber=27646</t>
  </si>
  <si>
    <t>http://kgiwireless.com/SiteProfile.html?KGISiteNumber=27648</t>
  </si>
  <si>
    <t>http://kgiwireless.com/SiteProfile.html?KGISiteNumber=20673</t>
  </si>
  <si>
    <t>http://kgiwireless.com/SiteProfile.html?KGISiteNumber=24708</t>
  </si>
  <si>
    <t>http://kgiwireless.com/SiteProfile.html?KGISiteNumber=27651</t>
  </si>
  <si>
    <t>http://kgiwireless.com/SiteProfile.html?KGISiteNumber=27652</t>
  </si>
  <si>
    <t>http://kgiwireless.com/SiteProfile.html?KGISiteNumber=24707</t>
  </si>
  <si>
    <t>http://kgiwireless.com/SiteProfile.html?KGISiteNumber=20640</t>
  </si>
  <si>
    <t>http://kgiwireless.com/SiteProfile.html?KGISiteNumber=27305</t>
  </si>
  <si>
    <t>http://kgiwireless.com/SiteProfile.html?KGISiteNumber=27656</t>
  </si>
  <si>
    <t>http://kgiwireless.com/SiteProfile.html?KGISiteNumber=27657</t>
  </si>
  <si>
    <t>http://kgiwireless.com/SiteProfile.html?KGISiteNumber=27658</t>
  </si>
  <si>
    <t>http://kgiwireless.com/SiteProfile.html?KGISiteNumber=27659</t>
  </si>
  <si>
    <t>http://kgiwireless.com/SiteProfile.html?KGISiteNumber=27660</t>
  </si>
  <si>
    <t>http://kgiwireless.com/SiteProfile.html?KGISiteNumber=20570</t>
  </si>
  <si>
    <t>http://kgiwireless.com/SiteProfile.html?KGISiteNumber=21167</t>
  </si>
  <si>
    <t>http://kgiwireless.com/SiteProfile.html?KGISiteNumber=21176</t>
  </si>
  <si>
    <t>http://kgiwireless.com/SiteProfile.html?KGISiteNumber=27237</t>
  </si>
  <si>
    <t>http://kgiwireless.com/SiteProfile.html?KGISiteNumber=25147</t>
  </si>
  <si>
    <t>http://kgiwireless.com/SiteProfile.html?KGISiteNumber=27460</t>
  </si>
  <si>
    <t>http://kgiwireless.com/SiteProfile.html?KGISiteNumber=27667</t>
  </si>
  <si>
    <t>http://kgiwireless.com/SiteProfile.html?KGISiteNumber=24692</t>
  </si>
  <si>
    <t>http://kgiwireless.com/SiteProfile.html?KGISiteNumber=27669</t>
  </si>
  <si>
    <t>http://kgiwireless.com/SiteProfile.html?KGISiteNumber=24711</t>
  </si>
  <si>
    <t>http://kgiwireless.com/SiteProfile.html?KGISiteNumber=20571</t>
  </si>
  <si>
    <t>http://kgiwireless.com/SiteProfile.html?KGISiteNumber=27673</t>
  </si>
  <si>
    <t>http://kgiwireless.com/SiteProfile.html?KGISiteNumber=20827</t>
  </si>
  <si>
    <t>http://kgiwireless.com/SiteProfile.html?KGISiteNumber=23068</t>
  </si>
  <si>
    <t>http://kgiwireless.com/SiteProfile.html?KGISiteNumber=27676</t>
  </si>
  <si>
    <t>http://kgiwireless.com/SiteProfile.html?KGISiteNumber=23899</t>
  </si>
  <si>
    <t>http://kgiwireless.com/SiteProfile.html?KGISiteNumber=20960</t>
  </si>
  <si>
    <t>http://kgiwireless.com/SiteProfile.html?KGISiteNumber=27679</t>
  </si>
  <si>
    <t>http://kgiwireless.com/SiteProfile.html?KGISiteNumber=20959</t>
  </si>
  <si>
    <t>http://kgiwireless.com/SiteProfile.html?KGISiteNumber=20826</t>
  </si>
  <si>
    <t>http://kgiwireless.com/SiteProfile.html?KGISiteNumber=20754</t>
  </si>
  <si>
    <t>http://kgiwireless.com/SiteProfile.html?KGISiteNumber=20005</t>
  </si>
  <si>
    <t>http://kgiwireless.com/SiteProfile.html?KGISiteNumber=20007</t>
  </si>
  <si>
    <t>http://kgiwireless.com/SiteProfile.html?KGISiteNumber=23069</t>
  </si>
  <si>
    <t>http://kgiwireless.com/SiteProfile.html?KGISiteNumber=20009</t>
  </si>
  <si>
    <t>http://kgiwireless.com/SiteProfile.html?KGISiteNumber=20862</t>
  </si>
  <si>
    <t>http://kgiwireless.com/SiteProfile.html?KGISiteNumber=25204</t>
  </si>
  <si>
    <t>http://kgiwireless.com/SiteProfile.html?KGISiteNumber=23862</t>
  </si>
  <si>
    <t>http://kgiwireless.com/SiteProfile.html?KGISiteNumber=20013</t>
  </si>
  <si>
    <t>http://kgiwireless.com/SiteProfile.html?KGISiteNumber=23140</t>
  </si>
  <si>
    <t>http://kgiwireless.com/SiteProfile.html?KGISiteNumber=20858</t>
  </si>
  <si>
    <t>http://kgiwireless.com/SiteProfile.html?KGISiteNumber=23846</t>
  </si>
  <si>
    <t>http://kgiwireless.com/SiteProfile.html?KGISiteNumber=20836</t>
  </si>
  <si>
    <t>http://kgiwireless.com/SiteProfile.html?KGISiteNumber=26798</t>
  </si>
  <si>
    <t>http://kgiwireless.com/SiteProfile.html?KGISiteNumber=27761</t>
  </si>
  <si>
    <t>http://kgiwireless.com/SiteProfile.html?KGISiteNumber=23817</t>
  </si>
  <si>
    <t>http://kgiwireless.com/SiteProfile.html?KGISiteNumber=23155</t>
  </si>
  <si>
    <t>http://kgiwireless.com/SiteProfile.html?KGISiteNumber=20859</t>
  </si>
  <si>
    <t>http://kgiwireless.com/SiteProfile.html?KGISiteNumber=23138</t>
  </si>
  <si>
    <t>http://kgiwireless.com/SiteProfile.html?KGISiteNumber=20027</t>
  </si>
  <si>
    <t>http://kgiwireless.com/SiteProfile.html?KGISiteNumber=27650</t>
  </si>
  <si>
    <t>http://kgiwireless.com/SiteProfile.html?KGISiteNumber=27142</t>
  </si>
  <si>
    <t>http://kgiwireless.com/SiteProfile.html?KGISiteNumber=20031</t>
  </si>
  <si>
    <t>http://kgiwireless.com/SiteProfile.html?KGISiteNumber=21414</t>
  </si>
  <si>
    <t>http://kgiwireless.com/SiteProfile.html?KGISiteNumber=23066</t>
  </si>
  <si>
    <t>http://kgiwireless.com/SiteProfile.html?KGISiteNumber=24689</t>
  </si>
  <si>
    <t>http://kgiwireless.com/SiteProfile.html?KGISiteNumber=20036</t>
  </si>
  <si>
    <t>http://kgiwireless.com/SiteProfile.html?KGISiteNumber=25032</t>
  </si>
  <si>
    <t>http://kgiwireless.com/SiteProfile.html?KGISiteNumber=25100</t>
  </si>
  <si>
    <t>http://kgiwireless.com/SiteProfile.html?KGISiteNumber=26793</t>
  </si>
  <si>
    <t>http://kgiwireless.com/SiteProfile.html?KGISiteNumber=23093</t>
  </si>
  <si>
    <t>http://kgiwireless.com/SiteProfile.html?KGISiteNumber=25262</t>
  </si>
  <si>
    <t>http://kgiwireless.com/SiteProfile.html?KGISiteNumber=25108</t>
  </si>
  <si>
    <t>http://kgiwireless.com/SiteProfile.html?KGISiteNumber=24683</t>
  </si>
  <si>
    <t>http://kgiwireless.com/SiteProfile.html?KGISiteNumber=20045</t>
  </si>
  <si>
    <t>http://kgiwireless.com/SiteProfile.html?KGISiteNumber=21589</t>
  </si>
  <si>
    <t>http://kgiwireless.com/SiteProfile.html?KGISiteNumber=20048</t>
  </si>
  <si>
    <t>http://kgiwireless.com/SiteProfile.html?KGISiteNumber=20049</t>
  </si>
  <si>
    <t>http://kgiwireless.com/SiteProfile.html?KGISiteNumber=20050</t>
  </si>
  <si>
    <t>http://kgiwireless.com/SiteProfile.html?KGISiteNumber=20486</t>
  </si>
  <si>
    <t>http://kgiwireless.com/SiteProfile.html?KGISiteNumber=20052</t>
  </si>
  <si>
    <t>http://kgiwireless.com/SiteProfile.html?KGISiteNumber=20053</t>
  </si>
  <si>
    <t>http://kgiwireless.com/SiteProfile.html?KGISiteNumber=26844</t>
  </si>
  <si>
    <t>http://kgiwireless.com/SiteProfile.html?KGISiteNumber=27760</t>
  </si>
  <si>
    <t>http://kgiwireless.com/SiteProfile.html?KGISiteNumber=20056</t>
  </si>
  <si>
    <t>http://kgiwireless.com/SiteProfile.html?KGISiteNumber=23094</t>
  </si>
  <si>
    <t>http://kgiwireless.com/SiteProfile.html?KGISiteNumber=27576</t>
  </si>
  <si>
    <t>http://kgiwireless.com/SiteProfile.html?KGISiteNumber=20061</t>
  </si>
  <si>
    <t>http://kgiwireless.com/SiteProfile.html?KGISiteNumber=20966</t>
  </si>
  <si>
    <t>http://kgiwireless.com/SiteProfile.html?KGISiteNumber=20063</t>
  </si>
  <si>
    <t>http://kgiwireless.com/SiteProfile.html?KGISiteNumber=20832</t>
  </si>
  <si>
    <t>http://kgiwireless.com/SiteProfile.html?KGISiteNumber=23709</t>
  </si>
  <si>
    <t>http://kgiwireless.com/SiteProfile.html?KGISiteNumber=20066</t>
  </si>
  <si>
    <t>http://kgiwireless.com/SiteProfile.html?KGISiteNumber=20067</t>
  </si>
  <si>
    <t>http://kgiwireless.com/SiteProfile.html?KGISiteNumber=20068</t>
  </si>
  <si>
    <t>http://kgiwireless.com/SiteProfile.html?KGISiteNumber=20062</t>
  </si>
  <si>
    <t>http://kgiwireless.com/SiteProfile.html?KGISiteNumber=23058</t>
  </si>
  <si>
    <t>http://kgiwireless.com/SiteProfile.html?KGISiteNumber=21003</t>
  </si>
  <si>
    <t>http://kgiwireless.com/SiteProfile.html?KGISiteNumber=21000</t>
  </si>
  <si>
    <t>http://kgiwireless.com/SiteProfile.html?KGISiteNumber=20999</t>
  </si>
  <si>
    <t>http://kgiwireless.com/SiteProfile.html?KGISiteNumber=24858</t>
  </si>
  <si>
    <t>http://kgiwireless.com/SiteProfile.html?KGISiteNumber=25269</t>
  </si>
  <si>
    <t>http://kgiwireless.com/SiteProfile.html?KGISiteNumber=27167</t>
  </si>
  <si>
    <t>http://kgiwireless.com/SiteProfile.html?KGISiteNumber=26832</t>
  </si>
  <si>
    <t>http://kgiwireless.com/SiteProfile.html?KGISiteNumber=20082</t>
  </si>
  <si>
    <t>http://kgiwireless.com/SiteProfile.html?KGISiteNumber=26830</t>
  </si>
  <si>
    <t>http://kgiwireless.com/SiteProfile.html?KGISiteNumber=20084</t>
  </si>
  <si>
    <t>http://kgiwireless.com/SiteProfile.html?KGISiteNumber=20504</t>
  </si>
  <si>
    <t>http://kgiwireless.com/SiteProfile.html?KGISiteNumber=20086</t>
  </si>
  <si>
    <t>http://kgiwireless.com/SiteProfile.html?KGISiteNumber=20824</t>
  </si>
  <si>
    <t>http://kgiwireless.com/SiteProfile.html?KGISiteNumber=24856</t>
  </si>
  <si>
    <t>http://kgiwireless.com/SiteProfile.html?KGISiteNumber=20089</t>
  </si>
  <si>
    <t>http://kgiwireless.com/SiteProfile.html?KGISiteNumber=23267</t>
  </si>
  <si>
    <t>http://kgiwireless.com/SiteProfile.html?KGISiteNumber=27370</t>
  </si>
  <si>
    <t>http://kgiwireless.com/SiteProfile.html?KGISiteNumber=20092</t>
  </si>
  <si>
    <t>http://kgiwireless.com/SiteProfile.html?KGISiteNumber=20094</t>
  </si>
  <si>
    <t>http://kgiwireless.com/SiteProfile.html?KGISiteNumber=20095</t>
  </si>
  <si>
    <t>http://kgiwireless.com/SiteProfile.html?KGISiteNumber=20097</t>
  </si>
  <si>
    <t>http://kgiwireless.com/SiteProfile.html?KGISiteNumber=23012</t>
  </si>
  <si>
    <t>http://kgiwireless.com/SiteProfile.html?KGISiteNumber=27236</t>
  </si>
  <si>
    <t>http://kgiwireless.com/SiteProfile.html?KGISiteNumber=21397</t>
  </si>
  <si>
    <t>http://kgiwireless.com/SiteProfile.html?KGISiteNumber=20102</t>
  </si>
  <si>
    <t>http://kgiwireless.com/SiteProfile.html?KGISiteNumber=20103</t>
  </si>
  <si>
    <t>http://kgiwireless.com/SiteProfile.html?KGISiteNumber=23144</t>
  </si>
  <si>
    <t>http://kgiwireless.com/SiteProfile.html?KGISiteNumber=20105</t>
  </si>
  <si>
    <t>http://kgiwireless.com/SiteProfile.html?KGISiteNumber=23238</t>
  </si>
  <si>
    <t>http://kgiwireless.com/SiteProfile.html?KGISiteNumber=20107</t>
  </si>
  <si>
    <t>http://kgiwireless.com/SiteProfile.html?KGISiteNumber=20870</t>
  </si>
  <si>
    <t>http://kgiwireless.com/SiteProfile.html?KGISiteNumber=21340</t>
  </si>
  <si>
    <t>http://kgiwireless.com/SiteProfile.html?KGISiteNumber=23217</t>
  </si>
  <si>
    <t>http://kgiwireless.com/SiteProfile.html?KGISiteNumber=27477</t>
  </si>
  <si>
    <t>http://kgiwireless.com/SiteProfile.html?KGISiteNumber=20851</t>
  </si>
  <si>
    <t>http://kgiwireless.com/SiteProfile.html?KGISiteNumber=20113</t>
  </si>
  <si>
    <t>http://kgiwireless.com/SiteProfile.html?KGISiteNumber=20114</t>
  </si>
  <si>
    <t>http://kgiwireless.com/SiteProfile.html?KGISiteNumber=20115</t>
  </si>
  <si>
    <t>http://kgiwireless.com/SiteProfile.html?KGISiteNumber=21214</t>
  </si>
  <si>
    <t>http://kgiwireless.com/SiteProfile.html?KGISiteNumber=27063</t>
  </si>
  <si>
    <t>http://kgiwireless.com/SiteProfile.html?KGISiteNumber=25200</t>
  </si>
  <si>
    <t>http://kgiwireless.com/SiteProfile.html?KGISiteNumber=23164</t>
  </si>
  <si>
    <t>http://kgiwireless.com/SiteProfile.html?KGISiteNumber=21303</t>
  </si>
  <si>
    <t>http://kgiwireless.com/SiteProfile.html?KGISiteNumber=27232</t>
  </si>
  <si>
    <t>http://kgiwireless.com/SiteProfile.html?KGISiteNumber=20875</t>
  </si>
  <si>
    <t>http://kgiwireless.com/SiteProfile.html?KGISiteNumber=27530</t>
  </si>
  <si>
    <t>http://kgiwireless.com/SiteProfile.html?KGISiteNumber=25871</t>
  </si>
  <si>
    <t>http://kgiwireless.com/SiteProfile.html?KGISiteNumber=25904</t>
  </si>
  <si>
    <t>http://kgiwireless.com/SiteProfile.html?KGISiteNumber=25905</t>
  </si>
  <si>
    <t>http://kgiwireless.com/SiteProfile.html?KGISiteNumber=25906</t>
  </si>
  <si>
    <t>http://kgiwireless.com/SiteProfile.html?KGISiteNumber=24098</t>
  </si>
  <si>
    <t>http://kgiwireless.com/SiteProfile.html?KGISiteNumber=23143</t>
  </si>
  <si>
    <t>http://kgiwireless.com/SiteProfile.html?KGISiteNumber=24682</t>
  </si>
  <si>
    <t>http://kgiwireless.com/SiteProfile.html?KGISiteNumber=27484</t>
  </si>
  <si>
    <t>http://kgiwireless.com/SiteProfile.html?KGISiteNumber=20586</t>
  </si>
  <si>
    <t>http://kgiwireless.com/SiteProfile.html?KGISiteNumber=20601</t>
  </si>
  <si>
    <t>http://kgiwireless.com/SiteProfile.html?KGISiteNumber=24681</t>
  </si>
  <si>
    <t>http://kgiwireless.com/SiteProfile.html?KGISiteNumber=27654</t>
  </si>
  <si>
    <t>http://kgiwireless.com/SiteProfile.html?KGISiteNumber=27331</t>
  </si>
  <si>
    <t>http://kgiwireless.com/SiteProfile.html?KGISiteNumber=20634</t>
  </si>
  <si>
    <t>http://kgiwireless.com/SiteProfile.html?KGISiteNumber=23060</t>
  </si>
  <si>
    <t>http://kgiwireless.com/SiteProfile.html?KGISiteNumber=20142</t>
  </si>
  <si>
    <t>http://kgiwireless.com/SiteProfile.html?KGISiteNumber=27664</t>
  </si>
  <si>
    <t>http://kgiwireless.com/SiteProfile.html?KGISiteNumber=20144</t>
  </si>
  <si>
    <t>http://kgiwireless.com/SiteProfile.html?KGISiteNumber=20145</t>
  </si>
  <si>
    <t>http://kgiwireless.com/SiteProfile.html?KGISiteNumber=20146</t>
  </si>
  <si>
    <t>http://kgiwireless.com/SiteProfile.html?KGISiteNumber=20147</t>
  </si>
  <si>
    <t>http://kgiwireless.com/SiteProfile.html?KGISiteNumber=20680</t>
  </si>
  <si>
    <t>http://kgiwireless.com/SiteProfile.html?KGISiteNumber=22971</t>
  </si>
  <si>
    <t>http://kgiwireless.com/SiteProfile.html?KGISiteNumber=24678</t>
  </si>
  <si>
    <t>http://kgiwireless.com/SiteProfile.html?KGISiteNumber=20153</t>
  </si>
  <si>
    <t>http://kgiwireless.com/SiteProfile.html?KGISiteNumber=20155</t>
  </si>
  <si>
    <t>http://kgiwireless.com/SiteProfile.html?KGISiteNumber=20157</t>
  </si>
  <si>
    <t>http://kgiwireless.com/SiteProfile.html?KGISiteNumber=28413</t>
  </si>
  <si>
    <t>http://kgiwireless.com/SiteProfile.html?KGISiteNumber=27755</t>
  </si>
  <si>
    <t>http://kgiwireless.com/SiteProfile.html?KGISiteNumber=20162</t>
  </si>
  <si>
    <t>http://kgiwireless.com/SiteProfile.html?KGISiteNumber=20164</t>
  </si>
  <si>
    <t>http://kgiwireless.com/SiteProfile.html?KGISiteNumber=28402</t>
  </si>
  <si>
    <t>http://kgiwireless.com/SiteProfile.html?KGISiteNumber=20629</t>
  </si>
  <si>
    <t>http://kgiwireless.com/SiteProfile.html?KGISiteNumber=20167</t>
  </si>
  <si>
    <t>http://kgiwireless.com/SiteProfile.html?KGISiteNumber=20600</t>
  </si>
  <si>
    <t>http://kgiwireless.com/SiteProfile.html?KGISiteNumber=25150</t>
  </si>
  <si>
    <t>http://kgiwireless.com/SiteProfile.html?KGISiteNumber=28383</t>
  </si>
  <si>
    <t>http://kgiwireless.com/SiteProfile.html?KGISiteNumber=20617</t>
  </si>
  <si>
    <t>http://kgiwireless.com/SiteProfile.html?KGISiteNumber=20597</t>
  </si>
  <si>
    <t>http://kgiwireless.com/SiteProfile.html?KGISiteNumber=20175</t>
  </si>
  <si>
    <t>http://kgiwireless.com/SiteProfile.html?KGISiteNumber=20176</t>
  </si>
  <si>
    <t>http://kgiwireless.com/SiteProfile.html?KGISiteNumber=20177</t>
  </si>
  <si>
    <t>http://kgiwireless.com/SiteProfile.html?KGISiteNumber=28339</t>
  </si>
  <si>
    <t>http://kgiwireless.com/SiteProfile.html?KGISiteNumber=20632</t>
  </si>
  <si>
    <t>http://kgiwireless.com/SiteProfile.html?KGISiteNumber=20180</t>
  </si>
  <si>
    <t>http://kgiwireless.com/SiteProfile.html?KGISiteNumber=25077</t>
  </si>
  <si>
    <t>http://kgiwireless.com/SiteProfile.html?KGISiteNumber=20182</t>
  </si>
  <si>
    <t>http://kgiwireless.com/SiteProfile.html?KGISiteNumber=28384</t>
  </si>
  <si>
    <t>http://kgiwireless.com/SiteProfile.html?KGISiteNumber=20184</t>
  </si>
  <si>
    <t>http://kgiwireless.com/SiteProfile.html?KGISiteNumber=20185</t>
  </si>
  <si>
    <t>http://kgiwireless.com/SiteProfile.html?KGISiteNumber=20186</t>
  </si>
  <si>
    <t>http://kgiwireless.com/SiteProfile.html?KGISiteNumber=20187</t>
  </si>
  <si>
    <t>http://kgiwireless.com/SiteProfile.html?KGISiteNumber=20188</t>
  </si>
  <si>
    <t>http://kgiwireless.com/SiteProfile.html?KGISiteNumber=20189</t>
  </si>
  <si>
    <t>http://kgiwireless.com/SiteProfile.html?KGISiteNumber=20190</t>
  </si>
  <si>
    <t>http://kgiwireless.com/SiteProfile.html?KGISiteNumber=20609</t>
  </si>
  <si>
    <t>http://kgiwireless.com/SiteProfile.html?KGISiteNumber=20192</t>
  </si>
  <si>
    <t>http://kgiwireless.com/SiteProfile.html?KGISiteNumber=20193</t>
  </si>
  <si>
    <t>http://kgiwireless.com/SiteProfile.html?KGISiteNumber=28327</t>
  </si>
  <si>
    <t>http://kgiwireless.com/SiteProfile.html?KGISiteNumber=20611</t>
  </si>
  <si>
    <t>http://kgiwireless.com/SiteProfile.html?KGISiteNumber=20587</t>
  </si>
  <si>
    <t>http://kgiwireless.com/SiteProfile.html?KGISiteNumber=20197</t>
  </si>
  <si>
    <t>http://kgiwireless.com/SiteProfile.html?KGISiteNumber=20199</t>
  </si>
  <si>
    <t>http://kgiwireless.com/SiteProfile.html?KGISiteNumber=20200</t>
  </si>
  <si>
    <t>http://kgiwireless.com/SiteProfile.html?KGISiteNumber=20201</t>
  </si>
  <si>
    <t>http://kgiwireless.com/SiteProfile.html?KGISiteNumber=20202</t>
  </si>
  <si>
    <t>http://kgiwireless.com/SiteProfile.html?KGISiteNumber=27678</t>
  </si>
  <si>
    <t>http://kgiwireless.com/SiteProfile.html?KGISiteNumber=28340</t>
  </si>
  <si>
    <t>http://kgiwireless.com/SiteProfile.html?KGISiteNumber=20206</t>
  </si>
  <si>
    <t>http://kgiwireless.com/SiteProfile.html?KGISiteNumber=20627</t>
  </si>
  <si>
    <t>http://kgiwireless.com/SiteProfile.html?KGISiteNumber=20604</t>
  </si>
  <si>
    <t>http://kgiwireless.com/SiteProfile.html?KGISiteNumber=20209</t>
  </si>
  <si>
    <t>http://kgiwireless.com/SiteProfile.html?KGISiteNumber=20210</t>
  </si>
  <si>
    <t>http://kgiwireless.com/SiteProfile.html?KGISiteNumber=20608</t>
  </si>
  <si>
    <t>http://kgiwireless.com/SiteProfile.html?KGISiteNumber=28427</t>
  </si>
  <si>
    <t>http://kgiwireless.com/SiteProfile.html?KGISiteNumber=20623</t>
  </si>
  <si>
    <t>http://kgiwireless.com/SiteProfile.html?KGISiteNumber=27677</t>
  </si>
  <si>
    <t>http://kgiwireless.com/SiteProfile.html?KGISiteNumber=28385</t>
  </si>
  <si>
    <t>http://kgiwireless.com/SiteProfile.html?KGISiteNumber=20903</t>
  </si>
  <si>
    <t>http://kgiwireless.com/SiteProfile.html?KGISiteNumber=27508</t>
  </si>
  <si>
    <t>http://kgiwireless.com/SiteProfile.html?KGISiteNumber=20219</t>
  </si>
  <si>
    <t>http://kgiwireless.com/SiteProfile.html?KGISiteNumber=20220</t>
  </si>
  <si>
    <t>http://kgiwireless.com/SiteProfile.html?KGISiteNumber=20221</t>
  </si>
  <si>
    <t>http://kgiwireless.com/SiteProfile.html?KGISiteNumber=20605</t>
  </si>
  <si>
    <t>http://kgiwireless.com/SiteProfile.html?KGISiteNumber=20593</t>
  </si>
  <si>
    <t>http://kgiwireless.com/SiteProfile.html?KGISiteNumber=20624</t>
  </si>
  <si>
    <t>http://kgiwireless.com/SiteProfile.html?KGISiteNumber=20227</t>
  </si>
  <si>
    <t>http://kgiwireless.com/SiteProfile.html?KGISiteNumber=20972</t>
  </si>
  <si>
    <t>http://kgiwireless.com/SiteProfile.html?KGISiteNumber=20230</t>
  </si>
  <si>
    <t>http://kgiwireless.com/SiteProfile.html?KGISiteNumber=20231</t>
  </si>
  <si>
    <t>http://kgiwireless.com/SiteProfile.html?KGISiteNumber=20616</t>
  </si>
  <si>
    <t>http://kgiwireless.com/SiteProfile.html?KGISiteNumber=20233</t>
  </si>
  <si>
    <t>http://kgiwireless.com/SiteProfile.html?KGISiteNumber=20610</t>
  </si>
  <si>
    <t>http://kgiwireless.com/SiteProfile.html?KGISiteNumber=20235</t>
  </si>
  <si>
    <t>http://kgiwireless.com/SiteProfile.html?KGISiteNumber=20598</t>
  </si>
  <si>
    <t>http://kgiwireless.com/SiteProfile.html?KGISiteNumber=20237</t>
  </si>
  <si>
    <t>http://kgiwireless.com/SiteProfile.html?KGISiteNumber=20238</t>
  </si>
  <si>
    <t>http://kgiwireless.com/SiteProfile.html?KGISiteNumber=20643</t>
  </si>
  <si>
    <t>http://kgiwireless.com/SiteProfile.html?KGISiteNumber=20607</t>
  </si>
  <si>
    <t>http://kgiwireless.com/SiteProfile.html?KGISiteNumber=27649</t>
  </si>
  <si>
    <t>http://kgiwireless.com/SiteProfile.html?KGISiteNumber=20242</t>
  </si>
  <si>
    <t>http://kgiwireless.com/SiteProfile.html?KGISiteNumber=28333</t>
  </si>
  <si>
    <t>http://kgiwireless.com/SiteProfile.html?KGISiteNumber=20244</t>
  </si>
  <si>
    <t>http://kgiwireless.com/SiteProfile.html?KGISiteNumber=20245</t>
  </si>
  <si>
    <t>http://kgiwireless.com/SiteProfile.html?KGISiteNumber=20246</t>
  </si>
  <si>
    <t>http://kgiwireless.com/SiteProfile.html?KGISiteNumber=28433</t>
  </si>
  <si>
    <t>http://kgiwireless.com/SiteProfile.html?KGISiteNumber=20248</t>
  </si>
  <si>
    <t>http://kgiwireless.com/SiteProfile.html?KGISiteNumber=20249</t>
  </si>
  <si>
    <t>http://kgiwireless.com/SiteProfile.html?KGISiteNumber=20250</t>
  </si>
  <si>
    <t>http://kgiwireless.com/SiteProfile.html?KGISiteNumber=20251</t>
  </si>
  <si>
    <t>http://kgiwireless.com/SiteProfile.html?KGISiteNumber=20252</t>
  </si>
  <si>
    <t>http://kgiwireless.com/SiteProfile.html?KGISiteNumber=20253</t>
  </si>
  <si>
    <t>http://kgiwireless.com/SiteProfile.html?KGISiteNumber=20254</t>
  </si>
  <si>
    <t>http://kgiwireless.com/SiteProfile.html?KGISiteNumber=20591</t>
  </si>
  <si>
    <t>http://kgiwireless.com/SiteProfile.html?KGISiteNumber=20256</t>
  </si>
  <si>
    <t>http://kgiwireless.com/SiteProfile.html?KGISiteNumber=20257</t>
  </si>
  <si>
    <t>http://kgiwireless.com/SiteProfile.html?KGISiteNumber=20258</t>
  </si>
  <si>
    <t>http://kgiwireless.com/SiteProfile.html?KGISiteNumber=20259</t>
  </si>
  <si>
    <t>http://kgiwireless.com/SiteProfile.html?KGISiteNumber=20260</t>
  </si>
  <si>
    <t>http://kgiwireless.com/SiteProfile.html?KGISiteNumber=20590</t>
  </si>
  <si>
    <t>http://kgiwireless.com/SiteProfile.html?KGISiteNumber=20262</t>
  </si>
  <si>
    <t>http://kgiwireless.com/SiteProfile.html?KGISiteNumber=20263</t>
  </si>
  <si>
    <t>http://kgiwireless.com/SiteProfile.html?KGISiteNumber=28525</t>
  </si>
  <si>
    <t>http://kgiwireless.com/SiteProfile.html?KGISiteNumber=20265</t>
  </si>
  <si>
    <t>http://kgiwireless.com/SiteProfile.html?KGISiteNumber=20266</t>
  </si>
  <si>
    <t>http://kgiwireless.com/SiteProfile.html?KGISiteNumber=20267</t>
  </si>
  <si>
    <t>http://kgiwireless.com/SiteProfile.html?KGISiteNumber=20268</t>
  </si>
  <si>
    <t>http://kgiwireless.com/SiteProfile.html?KGISiteNumber=20269</t>
  </si>
  <si>
    <t>http://kgiwireless.com/SiteProfile.html?KGISiteNumber=20270</t>
  </si>
  <si>
    <t>http://kgiwireless.com/SiteProfile.html?KGISiteNumber=28432</t>
  </si>
  <si>
    <t>http://kgiwireless.com/SiteProfile.html?KGISiteNumber=25180</t>
  </si>
  <si>
    <t>http://kgiwireless.com/SiteProfile.html?KGISiteNumber=27750</t>
  </si>
  <si>
    <t>http://kgiwireless.com/SiteProfile.html?KGISiteNumber=27563</t>
  </si>
  <si>
    <t>http://kgiwireless.com/SiteProfile.html?KGISiteNumber=20631</t>
  </si>
  <si>
    <t>http://kgiwireless.com/SiteProfile.html?KGISiteNumber=27461</t>
  </si>
  <si>
    <t>http://kgiwireless.com/SiteProfile.html?KGISiteNumber=27494</t>
  </si>
  <si>
    <t>http://kgiwireless.com/SiteProfile.html?KGISiteNumber=20278</t>
  </si>
  <si>
    <t>http://kgiwireless.com/SiteProfile.html?KGISiteNumber=28519</t>
  </si>
  <si>
    <t>http://kgiwireless.com/SiteProfile.html?KGISiteNumber=20628</t>
  </si>
  <si>
    <t>http://kgiwireless.com/SiteProfile.html?KGISiteNumber=20282</t>
  </si>
  <si>
    <t>http://kgiwireless.com/SiteProfile.html?KGISiteNumber=20283</t>
  </si>
  <si>
    <t>http://kgiwireless.com/SiteProfile.html?KGISiteNumber=20599</t>
  </si>
  <si>
    <t>http://kgiwireless.com/SiteProfile.html?KGISiteNumber=21208</t>
  </si>
  <si>
    <t>http://kgiwireless.com/SiteProfile.html?KGISiteNumber=20620</t>
  </si>
  <si>
    <t>http://kgiwireless.com/SiteProfile.html?KGISiteNumber=27624</t>
  </si>
  <si>
    <t>http://kgiwireless.com/SiteProfile.html?KGISiteNumber=20288</t>
  </si>
  <si>
    <t>http://kgiwireless.com/SiteProfile.html?KGISiteNumber=20289</t>
  </si>
  <si>
    <t>http://kgiwireless.com/SiteProfile.html?KGISiteNumber=20290</t>
  </si>
  <si>
    <t>http://kgiwireless.com/SiteProfile.html?KGISiteNumber=20291</t>
  </si>
  <si>
    <t>http://kgiwireless.com/SiteProfile.html?KGISiteNumber=20294</t>
  </si>
  <si>
    <t>http://kgiwireless.com/SiteProfile.html?KGISiteNumber=27584</t>
  </si>
  <si>
    <t>http://kgiwireless.com/SiteProfile.html?KGISiteNumber=28558</t>
  </si>
  <si>
    <t xml:space="preserve">414 Foy Eldred Road </t>
  </si>
  <si>
    <t>Fort Covington</t>
  </si>
  <si>
    <t>44° 58' 19.7" N</t>
  </si>
  <si>
    <t>74° 33' 6.0" W</t>
  </si>
  <si>
    <t>http://kgiwireless.com/SiteProfile.html?KGISiteNumber=20588</t>
  </si>
  <si>
    <t>http://kgiwireless.com/SiteProfile.html?KGISiteNumber=20298</t>
  </si>
  <si>
    <t>http://kgiwireless.com/SiteProfile.html?KGISiteNumber=20299</t>
  </si>
  <si>
    <t>http://kgiwireless.com/SiteProfile.html?KGISiteNumber=20300</t>
  </si>
  <si>
    <t>http://kgiwireless.com/SiteProfile.html?KGISiteNumber=20301</t>
  </si>
  <si>
    <t>http://kgiwireless.com/SiteProfile.html?KGISiteNumber=20302</t>
  </si>
  <si>
    <t>http://kgiwireless.com/SiteProfile.html?KGISiteNumber=20303</t>
  </si>
  <si>
    <t>http://kgiwireless.com/SiteProfile.html?KGISiteNumber=20603</t>
  </si>
  <si>
    <t>http://kgiwireless.com/SiteProfile.html?KGISiteNumber=20594</t>
  </si>
  <si>
    <t>http://kgiwireless.com/SiteProfile.html?KGISiteNumber=28331</t>
  </si>
  <si>
    <t>http://kgiwireless.com/SiteProfile.html?KGISiteNumber=28337</t>
  </si>
  <si>
    <t>http://kgiwireless.com/SiteProfile.html?KGISiteNumber=20589</t>
  </si>
  <si>
    <t>http://kgiwireless.com/SiteProfile.html?KGISiteNumber=28560</t>
  </si>
  <si>
    <t xml:space="preserve">8534 North Main Street </t>
  </si>
  <si>
    <t>Eden</t>
  </si>
  <si>
    <t>42° 39' 16.03" N</t>
  </si>
  <si>
    <t>78° 53' 54.8" W</t>
  </si>
  <si>
    <t>http://kgiwireless.com/SiteProfile.html?KGISiteNumber=28332</t>
  </si>
  <si>
    <t>http://kgiwireless.com/SiteProfile.html?KGISiteNumber=27756</t>
  </si>
  <si>
    <t>http://kgiwireless.com/SiteProfile.html?KGISiteNumber=26796</t>
  </si>
  <si>
    <t>http://kgiwireless.com/SiteProfile.html?KGISiteNumber=20621</t>
  </si>
  <si>
    <t>http://kgiwireless.com/SiteProfile.html?KGISiteNumber=20592</t>
  </si>
  <si>
    <t>http://kgiwireless.com/SiteProfile.html?KGISiteNumber=20315</t>
  </si>
  <si>
    <t>http://kgiwireless.com/SiteProfile.html?KGISiteNumber=20615</t>
  </si>
  <si>
    <t>http://kgiwireless.com/SiteProfile.html?KGISiteNumber=20584</t>
  </si>
  <si>
    <t>http://kgiwireless.com/SiteProfile.html?KGISiteNumber=25244</t>
  </si>
  <si>
    <t>http://kgiwireless.com/SiteProfile.html?KGISiteNumber=28405</t>
  </si>
  <si>
    <t>http://kgiwireless.com/SiteProfile.html?KGISiteNumber=20595</t>
  </si>
  <si>
    <t>http://kgiwireless.com/SiteProfile.html?KGISiteNumber=28455</t>
  </si>
  <si>
    <t>http://kgiwireless.com/SiteProfile.html?KGISiteNumber=24911</t>
  </si>
  <si>
    <t>http://kgiwireless.com/SiteProfile.html?KGISiteNumber=20323</t>
  </si>
  <si>
    <t>http://kgiwireless.com/SiteProfile.html?KGISiteNumber=20324</t>
  </si>
  <si>
    <t>http://kgiwireless.com/SiteProfile.html?KGISiteNumber=20325</t>
  </si>
  <si>
    <t>http://kgiwireless.com/SiteProfile.html?KGISiteNumber=20326</t>
  </si>
  <si>
    <t>http://kgiwireless.com/SiteProfile.html?KGISiteNumber=20327</t>
  </si>
  <si>
    <t>http://kgiwireless.com/SiteProfile.html?KGISiteNumber=20328</t>
  </si>
  <si>
    <t>http://kgiwireless.com/SiteProfile.html?KGISiteNumber=20329</t>
  </si>
  <si>
    <t>http://kgiwireless.com/SiteProfile.html?KGISiteNumber=20330</t>
  </si>
  <si>
    <t>http://kgiwireless.com/SiteProfile.html?KGISiteNumber=20331</t>
  </si>
  <si>
    <t>http://kgiwireless.com/SiteProfile.html?KGISiteNumber=20332</t>
  </si>
  <si>
    <t>http://kgiwireless.com/SiteProfile.html?KGISiteNumber=20333</t>
  </si>
  <si>
    <t>http://kgiwireless.com/SiteProfile.html?KGISiteNumber=20334</t>
  </si>
  <si>
    <t>http://kgiwireless.com/SiteProfile.html?KGISiteNumber=20335</t>
  </si>
  <si>
    <t>http://kgiwireless.com/SiteProfile.html?KGISiteNumber=20336</t>
  </si>
  <si>
    <t>http://kgiwireless.com/SiteProfile.html?KGISiteNumber=20337</t>
  </si>
  <si>
    <t>http://kgiwireless.com/SiteProfile.html?KGISiteNumber=20338</t>
  </si>
  <si>
    <t>http://kgiwireless.com/SiteProfile.html?KGISiteNumber=20339</t>
  </si>
  <si>
    <t>http://kgiwireless.com/SiteProfile.html?KGISiteNumber=20340</t>
  </si>
  <si>
    <t>http://kgiwireless.com/SiteProfile.html?KGISiteNumber=20341</t>
  </si>
  <si>
    <t>http://kgiwireless.com/SiteProfile.html?KGISiteNumber=20342</t>
  </si>
  <si>
    <t>http://kgiwireless.com/SiteProfile.html?KGISiteNumber=27390</t>
  </si>
  <si>
    <t>http://kgiwireless.com/SiteProfile.html?KGISiteNumber=28362</t>
  </si>
  <si>
    <t>http://kgiwireless.com/SiteProfile.html?KGISiteNumber=27483</t>
  </si>
  <si>
    <t>http://kgiwireless.com/SiteProfile.html?KGISiteNumber=28336</t>
  </si>
  <si>
    <t>http://kgiwireless.com/SiteProfile.html?KGISiteNumber=27571</t>
  </si>
  <si>
    <t>http://kgiwireless.com/SiteProfile.html?KGISiteNumber=21109</t>
  </si>
  <si>
    <t>http://kgiwireless.com/SiteProfile.html?KGISiteNumber=20349</t>
  </si>
  <si>
    <t>http://kgiwireless.com/SiteProfile.html?KGISiteNumber=20350</t>
  </si>
  <si>
    <t>http://kgiwireless.com/SiteProfile.html?KGISiteNumber=20351</t>
  </si>
  <si>
    <t>http://kgiwireless.com/SiteProfile.html?KGISiteNumber=20352</t>
  </si>
  <si>
    <t>http://kgiwireless.com/SiteProfile.html?KGISiteNumber=20353</t>
  </si>
  <si>
    <t>http://kgiwireless.com/SiteProfile.html?KGISiteNumber=20354</t>
  </si>
  <si>
    <t>http://kgiwireless.com/SiteProfile.html?KGISiteNumber=20355</t>
  </si>
  <si>
    <t>http://kgiwireless.com/SiteProfile.html?KGISiteNumber=20356</t>
  </si>
  <si>
    <t>http://kgiwireless.com/SiteProfile.html?KGISiteNumber=20357</t>
  </si>
  <si>
    <t>http://kgiwireless.com/SiteProfile.html?KGISiteNumber=20358</t>
  </si>
  <si>
    <t>http://kgiwireless.com/SiteProfile.html?KGISiteNumber=20359</t>
  </si>
  <si>
    <t>http://kgiwireless.com/SiteProfile.html?KGISiteNumber=20618</t>
  </si>
  <si>
    <t>http://kgiwireless.com/SiteProfile.html?KGISiteNumber=20585</t>
  </si>
  <si>
    <t>http://kgiwireless.com/SiteProfile.html?KGISiteNumber=20606</t>
  </si>
  <si>
    <t>http://kgiwireless.com/SiteProfile.html?KGISiteNumber=28330</t>
  </si>
  <si>
    <t>http://kgiwireless.com/SiteProfile.html?KGISiteNumber=27666</t>
  </si>
  <si>
    <t>http://kgiwireless.com/SiteProfile.html?KGISiteNumber=27569</t>
  </si>
  <si>
    <t>http://kgiwireless.com/SiteProfile.html?KGISiteNumber=20633</t>
  </si>
  <si>
    <t>http://kgiwireless.com/SiteProfile.html?KGISiteNumber=20367</t>
  </si>
  <si>
    <t>http://kgiwireless.com/SiteProfile.html?KGISiteNumber=20368</t>
  </si>
  <si>
    <t>http://kgiwireless.com/SiteProfile.html?KGISiteNumber=27675</t>
  </si>
  <si>
    <t>http://kgiwireless.com/SiteProfile.html?KGISiteNumber=20612</t>
  </si>
  <si>
    <t>http://kgiwireless.com/SiteProfile.html?KGISiteNumber=20371</t>
  </si>
  <si>
    <t>http://kgiwireless.com/SiteProfile.html?KGISiteNumber=20583</t>
  </si>
  <si>
    <t>http://kgiwireless.com/SiteProfile.html?KGISiteNumber=20373</t>
  </si>
  <si>
    <t>http://kgiwireless.com/SiteProfile.html?KGISiteNumber=27672</t>
  </si>
  <si>
    <t>http://kgiwireless.com/SiteProfile.html?KGISiteNumber=20635</t>
  </si>
  <si>
    <t>http://kgiwireless.com/SiteProfile.html?KGISiteNumber=21803</t>
  </si>
  <si>
    <t>http://kgiwireless.com/SiteProfile.html?KGISiteNumber=27441</t>
  </si>
  <si>
    <t>http://kgiwireless.com/SiteProfile.html?KGISiteNumber=26014</t>
  </si>
  <si>
    <t>http://kgiwireless.com/SiteProfile.html?KGISiteNumber=24667</t>
  </si>
  <si>
    <t>http://kgiwireless.com/SiteProfile.html?KGISiteNumber=20956</t>
  </si>
  <si>
    <t>http://kgiwireless.com/SiteProfile.html?KGISiteNumber=20485</t>
  </si>
  <si>
    <t>http://kgiwireless.com/SiteProfile.html?KGISiteNumber=20384</t>
  </si>
  <si>
    <t>http://kgiwireless.com/SiteProfile.html?KGISiteNumber=20385</t>
  </si>
  <si>
    <t>http://kgiwireless.com/SiteProfile.html?KGISiteNumber=24676</t>
  </si>
  <si>
    <t>http://kgiwireless.com/SiteProfile.html?KGISiteNumber=21402</t>
  </si>
  <si>
    <t>http://kgiwireless.com/SiteProfile.html?KGISiteNumber=23105</t>
  </si>
  <si>
    <t>http://kgiwireless.com/SiteProfile.html?KGISiteNumber=22968</t>
  </si>
  <si>
    <t>http://kgiwireless.com/SiteProfile.html?KGISiteNumber=21272</t>
  </si>
  <si>
    <t>http://kgiwireless.com/SiteProfile.html?KGISiteNumber=20137</t>
  </si>
  <si>
    <t>http://kgiwireless.com/SiteProfile.html?KGISiteNumber=20043</t>
  </si>
  <si>
    <t>http://kgiwireless.com/SiteProfile.html?KGISiteNumber=20577</t>
  </si>
  <si>
    <t>http://kgiwireless.com/SiteProfile.html?KGISiteNumber=25846</t>
  </si>
  <si>
    <t>http://kgiwireless.com/SiteProfile.html?KGISiteNumber=26017</t>
  </si>
  <si>
    <t>http://kgiwireless.com/SiteProfile.html?KGISiteNumber=20398</t>
  </si>
  <si>
    <t>http://kgiwireless.com/SiteProfile.html?KGISiteNumber=25970</t>
  </si>
  <si>
    <t>http://kgiwireless.com/SiteProfile.html?KGISiteNumber=20400</t>
  </si>
  <si>
    <t>http://kgiwireless.com/SiteProfile.html?KGISiteNumber=20403</t>
  </si>
  <si>
    <t>http://kgiwireless.com/SiteProfile.html?KGISiteNumber=20404</t>
  </si>
  <si>
    <t>http://kgiwireless.com/SiteProfile.html?KGISiteNumber=20405</t>
  </si>
  <si>
    <t>http://kgiwireless.com/SiteProfile.html?KGISiteNumber=20406</t>
  </si>
  <si>
    <t>http://kgiwireless.com/SiteProfile.html?KGISiteNumber=20407</t>
  </si>
  <si>
    <t>http://kgiwireless.com/SiteProfile.html?KGISiteNumber=22967</t>
  </si>
  <si>
    <t>http://kgiwireless.com/SiteProfile.html?KGISiteNumber=20140</t>
  </si>
  <si>
    <t>http://kgiwireless.com/SiteProfile.html?KGISiteNumber=20365</t>
  </si>
  <si>
    <t>http://kgiwireless.com/SiteProfile.html?KGISiteNumber=20412</t>
  </si>
  <si>
    <t>http://kgiwireless.com/SiteProfile.html?KGISiteNumber=20021</t>
  </si>
  <si>
    <t>http://kgiwireless.com/SiteProfile.html?KGISiteNumber=24677</t>
  </si>
  <si>
    <t>http://kgiwireless.com/SiteProfile.html?KGISiteNumber=24873</t>
  </si>
  <si>
    <t>http://kgiwireless.com/SiteProfile.html?KGISiteNumber=20416</t>
  </si>
  <si>
    <t>http://kgiwireless.com/SiteProfile.html?KGISiteNumber=20417</t>
  </si>
  <si>
    <t>http://kgiwireless.com/SiteProfile.html?KGISiteNumber=20418</t>
  </si>
  <si>
    <t>http://kgiwireless.com/SiteProfile.html?KGISiteNumber=20419</t>
  </si>
  <si>
    <t>http://kgiwireless.com/SiteProfile.html?KGISiteNumber=20420</t>
  </si>
  <si>
    <t>http://kgiwireless.com/SiteProfile.html?KGISiteNumber=20421</t>
  </si>
  <si>
    <t>http://kgiwireless.com/SiteProfile.html?KGISiteNumber=20422</t>
  </si>
  <si>
    <t>http://kgiwireless.com/SiteProfile.html?KGISiteNumber=20423</t>
  </si>
  <si>
    <t>http://kgiwireless.com/SiteProfile.html?KGISiteNumber=20424</t>
  </si>
  <si>
    <t>http://kgiwireless.com/SiteProfile.html?KGISiteNumber=20425</t>
  </si>
  <si>
    <t>http://kgiwireless.com/SiteProfile.html?KGISiteNumber=20426</t>
  </si>
  <si>
    <t>http://kgiwireless.com/SiteProfile.html?KGISiteNumber=20427</t>
  </si>
  <si>
    <t>http://kgiwireless.com/SiteProfile.html?KGISiteNumber=20428</t>
  </si>
  <si>
    <t>http://kgiwireless.com/SiteProfile.html?KGISiteNumber=20429</t>
  </si>
  <si>
    <t>http://kgiwireless.com/SiteProfile.html?KGISiteNumber=20430</t>
  </si>
  <si>
    <t>http://kgiwireless.com/SiteProfile.html?KGISiteNumber=27476</t>
  </si>
  <si>
    <t>http://kgiwireless.com/SiteProfile.html?KGISiteNumber=20432</t>
  </si>
  <si>
    <t>http://kgiwireless.com/SiteProfile.html?KGISiteNumber=20433</t>
  </si>
  <si>
    <t>http://kgiwireless.com/SiteProfile.html?KGISiteNumber=20434</t>
  </si>
  <si>
    <t>http://kgiwireless.com/SiteProfile.html?KGISiteNumber=20435</t>
  </si>
  <si>
    <t>http://kgiwireless.com/SiteProfile.html?KGISiteNumber=20436</t>
  </si>
  <si>
    <t>http://kgiwireless.com/SiteProfile.html?KGISiteNumber=20437</t>
  </si>
  <si>
    <t>http://kgiwireless.com/SiteProfile.html?KGISiteNumber=20438</t>
  </si>
  <si>
    <t>http://kgiwireless.com/SiteProfile.html?KGISiteNumber=20439</t>
  </si>
  <si>
    <t>http://kgiwireless.com/SiteProfile.html?KGISiteNumber=24839</t>
  </si>
  <si>
    <t>http://kgiwireless.com/SiteProfile.html?KGISiteNumber=24670</t>
  </si>
  <si>
    <t>http://kgiwireless.com/SiteProfile.html?KGISiteNumber=20442</t>
  </si>
  <si>
    <t>http://kgiwireless.com/SiteProfile.html?KGISiteNumber=23073</t>
  </si>
  <si>
    <t>http://kgiwireless.com/SiteProfile.html?KGISiteNumber=23064</t>
  </si>
  <si>
    <t>http://kgiwireless.com/SiteProfile.html?KGISiteNumber=24953</t>
  </si>
  <si>
    <t>http://kgiwireless.com/SiteProfile.html?KGISiteNumber=20449</t>
  </si>
  <si>
    <t>http://kgiwireless.com/SiteProfile.html?KGISiteNumber=20364</t>
  </si>
  <si>
    <t>http://kgiwireless.com/SiteProfile.html?KGISiteNumber=28543</t>
  </si>
  <si>
    <t>http://kgiwireless.com/SiteProfile.html?KGISiteNumber=23381</t>
  </si>
  <si>
    <t>http://kgiwireless.com/SiteProfile.html?KGISiteNumber=24666</t>
  </si>
  <si>
    <t>http://kgiwireless.com/SiteProfile.html?KGISiteNumber=27724</t>
  </si>
  <si>
    <t>http://kgiwireless.com/SiteProfile.html?KGISiteNumber=20166</t>
  </si>
  <si>
    <t>http://kgiwireless.com/SiteProfile.html?KGISiteNumber=28434</t>
  </si>
  <si>
    <t>http://kgiwireless.com/SiteProfile.html?KGISiteNumber=20458</t>
  </si>
  <si>
    <t>http://kgiwireless.com/SiteProfile.html?KGISiteNumber=20459</t>
  </si>
  <si>
    <t>http://kgiwireless.com/SiteProfile.html?KGISiteNumber=28506</t>
  </si>
  <si>
    <t>http://kgiwireless.com/SiteProfile.html?KGISiteNumber=23387</t>
  </si>
  <si>
    <t>http://kgiwireless.com/SiteProfile.html?KGISiteNumber=23386</t>
  </si>
  <si>
    <t>http://kgiwireless.com/SiteProfile.html?KGISiteNumber=27725</t>
  </si>
  <si>
    <t>http://kgiwireless.com/SiteProfile.html?KGISiteNumber=20464</t>
  </si>
  <si>
    <t>http://kgiwireless.com/SiteProfile.html?KGISiteNumber=20465</t>
  </si>
  <si>
    <t>http://kgiwireless.com/SiteProfile.html?KGISiteNumber=20466</t>
  </si>
  <si>
    <t>http://kgiwireless.com/SiteProfile.html?KGISiteNumber=23382</t>
  </si>
  <si>
    <t>http://kgiwireless.com/SiteProfile.html?KGISiteNumber=20470</t>
  </si>
  <si>
    <t>http://kgiwireless.com/SiteProfile.html?KGISiteNumber=28329</t>
  </si>
  <si>
    <t>http://kgiwireless.com/SiteProfile.html?KGISiteNumber=20472</t>
  </si>
  <si>
    <t>http://kgiwireless.com/SiteProfile.html?KGISiteNumber=20473</t>
  </si>
  <si>
    <t>http://kgiwireless.com/SiteProfile.html?KGISiteNumber=20474</t>
  </si>
  <si>
    <t>http://kgiwireless.com/SiteProfile.html?KGISiteNumber=21789</t>
  </si>
  <si>
    <t>http://kgiwireless.com/SiteProfile.html?KGISiteNumber=28320</t>
  </si>
  <si>
    <t>http://kgiwireless.com/SiteProfile.html?KGISiteNumber=25160</t>
  </si>
  <si>
    <t>http://kgiwireless.com/SiteProfile.html?KGISiteNumber=28524</t>
  </si>
  <si>
    <t>http://kgiwireless.com/SiteProfile.html?KGISiteNumber=20481</t>
  </si>
  <si>
    <t>http://kgiwireless.com/SiteProfile.html?KGISiteNumber=20482</t>
  </si>
  <si>
    <t>http://kgiwireless.com/SiteProfile.html?KGISiteNumber=20483</t>
  </si>
  <si>
    <t>http://kgiwireless.com/SiteProfile.html?KGISiteNumber=23380</t>
  </si>
  <si>
    <t>http://kgiwireless.com/SiteProfile.html?KGISiteNumber=26419</t>
  </si>
  <si>
    <t>http://kgiwireless.com/SiteProfile.html?KGISiteNumber=26428</t>
  </si>
  <si>
    <t>http://kgiwireless.com/SiteProfile.html?KGISiteNumber=26436</t>
  </si>
  <si>
    <t>http://kgiwireless.com/SiteProfile.html?KGISiteNumber=26437</t>
  </si>
  <si>
    <t>http://kgiwireless.com/SiteProfile.html?KGISiteNumber=26441</t>
  </si>
  <si>
    <t>http://kgiwireless.com/SiteProfile.html?KGISiteNumber=26444</t>
  </si>
  <si>
    <t>http://kgiwireless.com/SiteProfile.html?KGISiteNumber=26461</t>
  </si>
  <si>
    <t>http://kgiwireless.com/SiteProfile.html?KGISiteNumber=26468</t>
  </si>
  <si>
    <t>http://kgiwireless.com/SiteProfile.html?KGISiteNumber=26485</t>
  </si>
  <si>
    <t>http://kgiwireless.com/SiteProfile.html?KGISiteNumber=26490</t>
  </si>
  <si>
    <t>http://kgiwireless.com/SiteProfile.html?KGISiteNumber=26491</t>
  </si>
  <si>
    <t>http://kgiwireless.com/SiteProfile.html?KGISiteNumber=26494</t>
  </si>
  <si>
    <t>http://kgiwireless.com/SiteProfile.html?KGISiteNumber=26499</t>
  </si>
  <si>
    <t>http://kgiwireless.com/SiteProfile.html?KGISiteNumber=26508</t>
  </si>
  <si>
    <t>http://kgiwireless.com/SiteProfile.html?KGISiteNumber=26511</t>
  </si>
  <si>
    <t>http://kgiwireless.com/SiteProfile.html?KGISiteNumber=26512</t>
  </si>
  <si>
    <t>http://kgiwireless.com/SiteProfile.html?KGISiteNumber=26515</t>
  </si>
  <si>
    <t>http://kgiwireless.com/SiteProfile.html?KGISiteNumber=26521</t>
  </si>
  <si>
    <t>http://kgiwireless.com/SiteProfile.html?KGISiteNumber=26539</t>
  </si>
  <si>
    <t>http://kgiwireless.com/SiteProfile.html?KGISiteNumber=26541</t>
  </si>
  <si>
    <t>http://kgiwireless.com/SiteProfile.html?KGISiteNumber=26546</t>
  </si>
  <si>
    <t>http://kgiwireless.com/SiteProfile.html?KGISiteNumber=26564</t>
  </si>
  <si>
    <t>http://kgiwireless.com/SiteProfile.html?KGISiteNumber=26596</t>
  </si>
  <si>
    <t>http://kgiwireless.com/SiteProfile.html?KGISiteNumber=26601</t>
  </si>
  <si>
    <t>http://kgiwireless.com/SiteProfile.html?KGISiteNumber=26603</t>
  </si>
  <si>
    <t>http://kgiwireless.com/SiteProfile.html?KGISiteNumber=26607</t>
  </si>
  <si>
    <t>http://kgiwireless.com/SiteProfile.html?KGISiteNumber=26609</t>
  </si>
  <si>
    <t>http://kgiwireless.com/SiteProfile.html?KGISiteNumber=26612</t>
  </si>
  <si>
    <t>http://kgiwireless.com/SiteProfile.html?KGISiteNumber=26621</t>
  </si>
  <si>
    <t>http://kgiwireless.com/SiteProfile.html?KGISiteNumber=26624</t>
  </si>
  <si>
    <t>http://kgiwireless.com/SiteProfile.html?KGISiteNumber=26627</t>
  </si>
  <si>
    <t>http://kgiwireless.com/SiteProfile.html?KGISiteNumber=26628</t>
  </si>
  <si>
    <t>http://kgiwireless.com/SiteProfile.html?KGISiteNumber=26642</t>
  </si>
  <si>
    <t>http://kgiwireless.com/SiteProfile.html?KGISiteNumber=24665</t>
  </si>
  <si>
    <t>http://kgiwireless.com/SiteProfile.html?KGISiteNumber=28457</t>
  </si>
  <si>
    <t>http://kgiwireless.com/SiteProfile.html?KGISiteNumber=28347</t>
  </si>
  <si>
    <t>http://kgiwireless.com/SiteProfile.html?KGISiteNumber=23389</t>
  </si>
  <si>
    <t>http://kgiwireless.com/SiteProfile.html?KGISiteNumber=26669</t>
  </si>
  <si>
    <t>http://kgiwireless.com/SiteProfile.html?KGISiteNumber=23388</t>
  </si>
  <si>
    <t>http://kgiwireless.com/SiteProfile.html?KGISiteNumber=26679</t>
  </si>
  <si>
    <t>http://kgiwireless.com/SiteProfile.html?KGISiteNumber=28559</t>
  </si>
  <si>
    <t>156 Cedar Grove Lane</t>
  </si>
  <si>
    <t xml:space="preserve"> Somerset</t>
  </si>
  <si>
    <t>40°31'04.6"N</t>
  </si>
  <si>
    <t>74°31'16.5"W</t>
  </si>
  <si>
    <t>http://kgiwireless.com/SiteProfile.html?KGISiteNumber=27743</t>
  </si>
  <si>
    <t>http://kgiwireless.com/SiteProfile.html?KGISiteNumber=28343</t>
  </si>
  <si>
    <t>http://kgiwireless.com/SiteProfile.html?KGISiteNumber=26693</t>
  </si>
  <si>
    <t>http://kgiwireless.com/SiteProfile.html?KGISiteNumber=28365</t>
  </si>
  <si>
    <t>http://kgiwireless.com/SiteProfile.html?KGISiteNumber=26707</t>
  </si>
  <si>
    <t>http://kgiwireless.com/SiteProfile.html?KGISiteNumber=20316</t>
  </si>
  <si>
    <t>http://kgiwireless.com/SiteProfile.html?KGISiteNumber=26731</t>
  </si>
  <si>
    <t>http://kgiwireless.com/SiteProfile.html?KGISiteNumber=28406</t>
  </si>
  <si>
    <t>http://kgiwireless.com/SiteProfile.html?KGISiteNumber=28446</t>
  </si>
  <si>
    <t>85 Londonderry Turnpike</t>
  </si>
  <si>
    <t>Hooksett</t>
  </si>
  <si>
    <t>Merrimack</t>
  </si>
  <si>
    <t>43° 1' 19.0" N</t>
  </si>
  <si>
    <t>71° 24' 16.63" W</t>
  </si>
  <si>
    <t>http://kgiwireless.com/SiteProfile.html?KGISiteNumber=28426</t>
  </si>
  <si>
    <t>http://kgiwireless.com/SiteProfile.html?KGISiteNumber=26820</t>
  </si>
  <si>
    <t>http://kgiwireless.com/SiteProfile.html?KGISiteNumber=26833</t>
  </si>
  <si>
    <t>http://kgiwireless.com/SiteProfile.html?KGISiteNumber=26835</t>
  </si>
  <si>
    <t>http://kgiwireless.com/SiteProfile.html?KGISiteNumber=27745</t>
  </si>
  <si>
    <t>http://kgiwireless.com/SiteProfile.html?KGISiteNumber=21075</t>
  </si>
  <si>
    <t>http://kgiwireless.com/SiteProfile.html?KGISiteNumber=23002</t>
  </si>
  <si>
    <t>http://kgiwireless.com/SiteProfile.html?KGISiteNumber=26900</t>
  </si>
  <si>
    <t>http://kgiwireless.com/SiteProfile.html?KGISiteNumber=26904</t>
  </si>
  <si>
    <t>http://kgiwireless.com/SiteProfile.html?KGISiteNumber=20928</t>
  </si>
  <si>
    <t>http://kgiwireless.com/SiteProfile.html?KGISiteNumber=28395</t>
  </si>
  <si>
    <t>http://kgiwireless.com/SiteProfile.html?KGISiteNumber=20881</t>
  </si>
  <si>
    <t>http://kgiwireless.com/SiteProfile.html?KGISiteNumber=26990</t>
  </si>
  <si>
    <t>http://kgiwireless.com/SiteProfile.html?KGISiteNumber=20880</t>
  </si>
  <si>
    <t>http://kgiwireless.com/SiteProfile.html?KGISiteNumber=26908</t>
  </si>
  <si>
    <t>http://kgiwireless.com/SiteProfile.html?KGISiteNumber=20348</t>
  </si>
  <si>
    <t>http://kgiwireless.com/SiteProfile.html?KGISiteNumber=21207</t>
  </si>
  <si>
    <t>http://kgiwireless.com/SiteProfile.html?KGISiteNumber=27057</t>
  </si>
  <si>
    <t>http://kgiwireless.com/SiteProfile.html?KGISiteNumber=25858</t>
  </si>
  <si>
    <t>http://kgiwireless.com/SiteProfile.html?KGISiteNumber=27069</t>
  </si>
  <si>
    <t>http://kgiwireless.com/SiteProfile.html?KGISiteNumber=27091</t>
  </si>
  <si>
    <t>http://kgiwireless.com/SiteProfile.html?KGISiteNumber=25991</t>
  </si>
  <si>
    <t>http://kgiwireless.com/SiteProfile.html?KGISiteNumber=28303</t>
  </si>
  <si>
    <t>http://kgiwireless.com/SiteProfile.html?KGISiteNumber=24663</t>
  </si>
  <si>
    <t>http://kgiwireless.com/SiteProfile.html?KGISiteNumber=23326</t>
  </si>
  <si>
    <t>http://kgiwireless.com/SiteProfile.html?KGISiteNumber=23327</t>
  </si>
  <si>
    <t>http://kgiwireless.com/SiteProfile.html?KGISiteNumber=23328</t>
  </si>
  <si>
    <t>http://kgiwireless.com/SiteProfile.html?KGISiteNumber=23329</t>
  </si>
  <si>
    <t>http://kgiwireless.com/SiteProfile.html?KGISiteNumber=23330</t>
  </si>
  <si>
    <t>http://kgiwireless.com/SiteProfile.html?KGISiteNumber=23331</t>
  </si>
  <si>
    <t>http://kgiwireless.com/SiteProfile.html?KGISiteNumber=23332</t>
  </si>
  <si>
    <t>http://kgiwireless.com/SiteProfile.html?KGISiteNumber=23333</t>
  </si>
  <si>
    <t>http://kgiwireless.com/SiteProfile.html?KGISiteNumber=23334</t>
  </si>
  <si>
    <t>http://kgiwireless.com/SiteProfile.html?KGISiteNumber=23335</t>
  </si>
  <si>
    <t>http://kgiwireless.com/SiteProfile.html?KGISiteNumber=23336</t>
  </si>
  <si>
    <t>http://kgiwireless.com/SiteProfile.html?KGISiteNumber=23337</t>
  </si>
  <si>
    <t>http://kgiwireless.com/SiteProfile.html?KGISiteNumber=23338</t>
  </si>
  <si>
    <t>http://kgiwireless.com/SiteProfile.html?KGISiteNumber=23339</t>
  </si>
  <si>
    <t>http://kgiwireless.com/SiteProfile.html?KGISiteNumber=23340</t>
  </si>
  <si>
    <t>http://kgiwireless.com/SiteProfile.html?KGISiteNumber=23341</t>
  </si>
  <si>
    <t>http://kgiwireless.com/SiteProfile.html?KGISiteNumber=23342</t>
  </si>
  <si>
    <t>http://kgiwireless.com/SiteProfile.html?KGISiteNumber=23344</t>
  </si>
  <si>
    <t>http://kgiwireless.com/SiteProfile.html?KGISiteNumber=23345</t>
  </si>
  <si>
    <t>http://kgiwireless.com/SiteProfile.html?KGISiteNumber=23347</t>
  </si>
  <si>
    <t>http://kgiwireless.com/SiteProfile.html?KGISiteNumber=23348</t>
  </si>
  <si>
    <t>http://kgiwireless.com/SiteProfile.html?KGISiteNumber=23350</t>
  </si>
  <si>
    <t>http://kgiwireless.com/SiteProfile.html?KGISiteNumber=23351</t>
  </si>
  <si>
    <t>http://kgiwireless.com/SiteProfile.html?KGISiteNumber=23352</t>
  </si>
  <si>
    <t>http://kgiwireless.com/SiteProfile.html?KGISiteNumber=23353</t>
  </si>
  <si>
    <t>http://kgiwireless.com/SiteProfile.html?KGISiteNumber=23354</t>
  </si>
  <si>
    <t>http://kgiwireless.com/SiteProfile.html?KGISiteNumber=23355</t>
  </si>
  <si>
    <t>http://kgiwireless.com/SiteProfile.html?KGISiteNumber=23356</t>
  </si>
  <si>
    <t>http://kgiwireless.com/SiteProfile.html?KGISiteNumber=25170</t>
  </si>
  <si>
    <t>http://kgiwireless.com/SiteProfile.html?KGISiteNumber=23162</t>
  </si>
  <si>
    <t>http://kgiwireless.com/SiteProfile.html?KGISiteNumber=23163</t>
  </si>
  <si>
    <t>http://kgiwireless.com/SiteProfile.html?KGISiteNumber=23126</t>
  </si>
  <si>
    <t>http://kgiwireless.com/SiteProfile.html?KGISiteNumber=25919</t>
  </si>
  <si>
    <t>http://kgiwireless.com/SiteProfile.html?KGISiteNumber=23129</t>
  </si>
  <si>
    <t>http://kgiwireless.com/SiteProfile.html?KGISiteNumber=23130</t>
  </si>
  <si>
    <t>http://kgiwireless.com/SiteProfile.html?KGISiteNumber=23131</t>
  </si>
  <si>
    <t>http://kgiwireless.com/SiteProfile.html?KGISiteNumber=23133</t>
  </si>
  <si>
    <t>http://kgiwireless.com/SiteProfile.html?KGISiteNumber=23320</t>
  </si>
  <si>
    <t>http://kgiwireless.com/SiteProfile.html?KGISiteNumber=23321</t>
  </si>
  <si>
    <t>http://kgiwireless.com/SiteProfile.html?KGISiteNumber=23322</t>
  </si>
  <si>
    <t>http://kgiwireless.com/SiteProfile.html?KGISiteNumber=23323</t>
  </si>
  <si>
    <t>http://kgiwireless.com/SiteProfile.html?KGISiteNumber=23324</t>
  </si>
  <si>
    <t>http://kgiwireless.com/SiteProfile.html?KGISiteNumber=23325</t>
  </si>
  <si>
    <t>http://kgiwireless.com/SiteProfile.html?KGISiteNumber=23255</t>
  </si>
  <si>
    <t>http://kgiwireless.com/SiteProfile.html?KGISiteNumber=25915</t>
  </si>
  <si>
    <t>http://kgiwireless.com/SiteProfile.html?KGISiteNumber=25913</t>
  </si>
  <si>
    <t>http://kgiwireless.com/SiteProfile.html?KGISiteNumber=25862</t>
  </si>
  <si>
    <t>http://kgiwireless.com/SiteProfile.html?KGISiteNumber=25860</t>
  </si>
  <si>
    <t>http://kgiwireless.com/SiteProfile.html?KGISiteNumber=25848</t>
  </si>
  <si>
    <t>http://kgiwireless.com/SiteProfile.html?KGISiteNumber=26687</t>
  </si>
  <si>
    <t>http://kgiwireless.com/SiteProfile.html?KGISiteNumber=20798</t>
  </si>
  <si>
    <t>http://kgiwireless.com/SiteProfile.html?KGISiteNumber=24660</t>
  </si>
  <si>
    <t>http://kgiwireless.com/SiteProfile.html?KGISiteNumber=20344</t>
  </si>
  <si>
    <t>http://kgiwireless.com/SiteProfile.html?KGISiteNumber=28375</t>
  </si>
  <si>
    <t>http://kgiwireless.com/SiteProfile.html?KGISiteNumber=20923</t>
  </si>
  <si>
    <t>http://kgiwireless.com/SiteProfile.html?KGISiteNumber=28198</t>
  </si>
  <si>
    <t>http://kgiwireless.com/SiteProfile.html?KGISiteNumber=20343</t>
  </si>
  <si>
    <t>http://kgiwireless.com/SiteProfile.html?KGISiteNumber=25037</t>
  </si>
  <si>
    <t>http://kgiwireless.com/SiteProfile.html?KGISiteNumber=28202</t>
  </si>
  <si>
    <t>http://kgiwireless.com/SiteProfile.html?KGISiteNumber=28422</t>
  </si>
  <si>
    <t>http://kgiwireless.com/SiteProfile.html?KGISiteNumber=28391</t>
  </si>
  <si>
    <t>http://kgiwireless.com/SiteProfile.html?KGISiteNumber=28205</t>
  </si>
  <si>
    <t>http://kgiwireless.com/SiteProfile.html?KGISiteNumber=20366</t>
  </si>
  <si>
    <t>http://kgiwireless.com/SiteProfile.html?KGISiteNumber=28206</t>
  </si>
  <si>
    <t>http://kgiwireless.com/SiteProfile.html?KGISiteNumber=26948</t>
  </si>
  <si>
    <t>http://kgiwireless.com/SiteProfile.html?KGISiteNumber=24914</t>
  </si>
  <si>
    <t>http://kgiwireless.com/SiteProfile.html?KGISiteNumber=20994</t>
  </si>
  <si>
    <t>http://kgiwireless.com/SiteProfile.html?KGISiteNumber=20178</t>
  </si>
  <si>
    <t>http://kgiwireless.com/SiteProfile.html?KGISiteNumber=28213</t>
  </si>
  <si>
    <t>http://kgiwireless.com/SiteProfile.html?KGISiteNumber=21219</t>
  </si>
  <si>
    <t>http://kgiwireless.com/SiteProfile.html?KGISiteNumber=20462</t>
  </si>
  <si>
    <t>http://kgiwireless.com/SiteProfile.html?KGISiteNumber=20873</t>
  </si>
  <si>
    <t>http://kgiwireless.com/SiteProfile.html?KGISiteNumber=28219</t>
  </si>
  <si>
    <t>http://kgiwireless.com/SiteProfile.html?KGISiteNumber=20864</t>
  </si>
  <si>
    <t>http://kgiwireless.com/SiteProfile.html?KGISiteNumber=27455</t>
  </si>
  <si>
    <t>http://kgiwireless.com/SiteProfile.html?KGISiteNumber=28225</t>
  </si>
  <si>
    <t>http://kgiwireless.com/SiteProfile.html?KGISiteNumber=28226</t>
  </si>
  <si>
    <t>http://kgiwireless.com/SiteProfile.html?KGISiteNumber=28227</t>
  </si>
  <si>
    <t>http://kgiwireless.com/SiteProfile.html?KGISiteNumber=28224</t>
  </si>
  <si>
    <t>http://kgiwireless.com/SiteProfile.html?KGISiteNumber=23405</t>
  </si>
  <si>
    <t>http://kgiwireless.com/SiteProfile.html?KGISiteNumber=28228</t>
  </si>
  <si>
    <t>http://kgiwireless.com/SiteProfile.html?KGISiteNumber=23139</t>
  </si>
  <si>
    <t>http://kgiwireless.com/SiteProfile.html?KGISiteNumber=22409</t>
  </si>
  <si>
    <t>http://kgiwireless.com/SiteProfile.html?KGISiteNumber=20116</t>
  </si>
  <si>
    <t>http://kgiwireless.com/SiteProfile.html?KGISiteNumber=23258</t>
  </si>
  <si>
    <t>http://kgiwireless.com/SiteProfile.html?KGISiteNumber=27239</t>
  </si>
  <si>
    <t>http://kgiwireless.com/SiteProfile.html?KGISiteNumber=20761</t>
  </si>
  <si>
    <t>http://kgiwireless.com/SiteProfile.html?KGISiteNumber=20760</t>
  </si>
  <si>
    <t>http://kgiwireless.com/SiteProfile.html?KGISiteNumber=20131</t>
  </si>
  <si>
    <t>http://kgiwireless.com/SiteProfile.html?KGISiteNumber=28238</t>
  </si>
  <si>
    <t>http://kgiwireless.com/SiteProfile.html?KGISiteNumber=20454</t>
  </si>
  <si>
    <t>http://kgiwireless.com/SiteProfile.html?KGISiteNumber=27374</t>
  </si>
  <si>
    <t>http://kgiwireless.com/SiteProfile.html?KGISiteNumber=20083</t>
  </si>
  <si>
    <t>http://kgiwireless.com/SiteProfile.html?KGISiteNumber=23009</t>
  </si>
  <si>
    <t>http://kgiwireless.com/SiteProfile.html?KGISiteNumber=28243</t>
  </si>
  <si>
    <t>http://kgiwireless.com/SiteProfile.html?KGISiteNumber=28247</t>
  </si>
  <si>
    <t>http://kgiwireless.com/SiteProfile.html?KGISiteNumber=20865</t>
  </si>
  <si>
    <t>http://kgiwireless.com/SiteProfile.html?KGISiteNumber=28536</t>
  </si>
  <si>
    <t>http://kgiwireless.com/SiteProfile.html?KGISiteNumber=28248</t>
  </si>
  <si>
    <t>http://kgiwireless.com/SiteProfile.html?KGISiteNumber=20098</t>
  </si>
  <si>
    <t>http://kgiwireless.com/SiteProfile.html?KGISiteNumber=28250</t>
  </si>
  <si>
    <t>http://kgiwireless.com/SiteProfile.html?KGISiteNumber=23136</t>
  </si>
  <si>
    <t>http://kgiwireless.com/SiteProfile.html?KGISiteNumber=27112</t>
  </si>
  <si>
    <t>http://kgiwireless.com/SiteProfile.html?KGISiteNumber=27116</t>
  </si>
  <si>
    <t>http://kgiwireless.com/SiteProfile.html?KGISiteNumber=25246</t>
  </si>
  <si>
    <t>http://kgiwireless.com/SiteProfile.html?KGISiteNumber=25248</t>
  </si>
  <si>
    <t>http://kgiwireless.com/SiteProfile.html?KGISiteNumber=25249</t>
  </si>
  <si>
    <t>http://kgiwireless.com/SiteProfile.html?KGISiteNumber=28563</t>
  </si>
  <si>
    <t>20675 Bahama Street</t>
  </si>
  <si>
    <t>34°13'57.4"N</t>
  </si>
  <si>
    <t>118°35'01.3"W</t>
  </si>
  <si>
    <t>http://kgiwireless.com/SiteProfile.html?KGISiteNumber=28564</t>
  </si>
  <si>
    <t>Elk Grove</t>
  </si>
  <si>
    <t xml:space="preserve">38° 21' 1.59" N </t>
  </si>
  <si>
    <t xml:space="preserve">121° 23' 48.8" W </t>
  </si>
  <si>
    <t>13646 Highway 33</t>
  </si>
  <si>
    <t>1868 South Euclid Avenue</t>
  </si>
  <si>
    <t>http://kgiwireless.com/SiteProfile.html?KGISiteNumber=28572</t>
  </si>
  <si>
    <t xml:space="preserve">32° 38' 17.81" N </t>
  </si>
  <si>
    <t xml:space="preserve">116° 58' 21.11" W </t>
  </si>
  <si>
    <t>http://kgiwireless.com/SiteProfile.html?KGISiteNumber=28571</t>
  </si>
  <si>
    <t>Woodland</t>
  </si>
  <si>
    <t>38°41'36.7"N</t>
  </si>
  <si>
    <t>121°47'23.2"W</t>
  </si>
  <si>
    <t>http://kgiwireless.com/SiteProfile.html?KGISiteNumber=28561</t>
  </si>
  <si>
    <t>1755 Oslo Road</t>
  </si>
  <si>
    <t xml:space="preserve">Vero Beach </t>
  </si>
  <si>
    <t>Indian River</t>
  </si>
  <si>
    <t>Stealth Pole</t>
  </si>
  <si>
    <t>43°29'51.3"N</t>
  </si>
  <si>
    <t>112°04'00.4"W</t>
  </si>
  <si>
    <t>http://kgiwireless.com/SiteProfile.html?KGISiteNumber=28569</t>
  </si>
  <si>
    <t>200 Constitution Drive</t>
  </si>
  <si>
    <t>Taunton</t>
  </si>
  <si>
    <t xml:space="preserve">41° 56' 52.4" N </t>
  </si>
  <si>
    <t xml:space="preserve">71° 7' 31.19" W </t>
  </si>
  <si>
    <t>1610 Millennium Drive</t>
  </si>
  <si>
    <t>http://kgiwireless.com/SiteProfile.html?KGISiteNumber=28565</t>
  </si>
  <si>
    <t>535 Walton Avenue</t>
  </si>
  <si>
    <t xml:space="preserve">40° 15' 58.61" N </t>
  </si>
  <si>
    <t xml:space="preserve">76° 41' 37.53" W </t>
  </si>
  <si>
    <t>http://kgiwireless.com/SiteProfile.html?KGISiteNumber=28568</t>
  </si>
  <si>
    <t>Mentone</t>
  </si>
  <si>
    <t xml:space="preserve">31° 38' 32.43" N </t>
  </si>
  <si>
    <t xml:space="preserve">103° 38' 29.14" W </t>
  </si>
  <si>
    <t>http://kgiwireless.com/SiteProfile.html?KGISiteNumber=28570</t>
  </si>
  <si>
    <t>2064 US Route 9</t>
  </si>
  <si>
    <t xml:space="preserve">43° 54' 9.14" N </t>
  </si>
  <si>
    <t xml:space="preserve">73° 44' 46.42" W </t>
  </si>
  <si>
    <t>http://kgiwireless.com/SiteProfile.html?KGISiteNumber=28566</t>
  </si>
  <si>
    <t>64 West Ramapo Road</t>
  </si>
  <si>
    <t>Garnerville</t>
  </si>
  <si>
    <t xml:space="preserve">41° 11' 56.81" N </t>
  </si>
  <si>
    <t xml:space="preserve">74° 0' 37.37" W </t>
  </si>
  <si>
    <t>Superior</t>
  </si>
  <si>
    <t>http://kgiwireless.com/SiteProfile.html?KGISiteNumber=28580</t>
  </si>
  <si>
    <t xml:space="preserve">11300 South Houghton Road </t>
  </si>
  <si>
    <t xml:space="preserve">32° 2' 43.2" N </t>
  </si>
  <si>
    <t xml:space="preserve">110° 47' 0.35" W </t>
  </si>
  <si>
    <t>http://kgiwireless.com/SiteProfile.html?KGISiteNumber=28581</t>
  </si>
  <si>
    <t>13241 Jeffrey Road</t>
  </si>
  <si>
    <t xml:space="preserve">33° 42' 14.23" N </t>
  </si>
  <si>
    <t xml:space="preserve">117° 45' 20.85" W </t>
  </si>
  <si>
    <t>http://kgiwireless.com/SiteProfile.html?KGISiteNumber=28578</t>
  </si>
  <si>
    <t>24268 Lawson Road</t>
  </si>
  <si>
    <t xml:space="preserve">38° 39' 6.79" N </t>
  </si>
  <si>
    <t xml:space="preserve">75° 16' 52.59" W </t>
  </si>
  <si>
    <t>http://kgiwireless.com/SiteProfile.html?KGISiteNumber=28575</t>
  </si>
  <si>
    <t xml:space="preserve">30° 17' 15.01" N </t>
  </si>
  <si>
    <t xml:space="preserve">83° 39' 43.4" W </t>
  </si>
  <si>
    <t>http://kgiwireless.com/SiteProfile.html?KGISiteNumber=28579</t>
  </si>
  <si>
    <t>869 Turner Road</t>
  </si>
  <si>
    <t xml:space="preserve">33° 27' 9.29" N </t>
  </si>
  <si>
    <t xml:space="preserve">84° 2' 47.39" W </t>
  </si>
  <si>
    <t>http://kgiwireless.com/SiteProfile.html?KGISiteNumber=28585</t>
  </si>
  <si>
    <t xml:space="preserve">43-38-46.6 N </t>
  </si>
  <si>
    <t>116-20-32.4 W</t>
  </si>
  <si>
    <t>http://kgiwireless.com/SiteProfile.html?KGISiteNumber=28573</t>
  </si>
  <si>
    <t>1158 Switzer Road</t>
  </si>
  <si>
    <t>Stamping Ground</t>
  </si>
  <si>
    <t>38°16'11.8"N</t>
  </si>
  <si>
    <t>84°42'10.1"W</t>
  </si>
  <si>
    <t>20757 Old Vaughn Road</t>
  </si>
  <si>
    <t xml:space="preserve">Petersburg, </t>
  </si>
  <si>
    <t>http://kgiwireless.com/SiteProfile.html?KGISiteNumber=28574</t>
  </si>
  <si>
    <t>44°01'32.5"N</t>
  </si>
  <si>
    <t>73°09'42.5"W</t>
  </si>
  <si>
    <t>http://kgiwireless.com/SiteProfile.html?KGISiteNumber=28583</t>
  </si>
  <si>
    <t xml:space="preserve">510 Railroad Street </t>
  </si>
  <si>
    <t>Hedley</t>
  </si>
  <si>
    <t xml:space="preserve">34° 52' 10.26" N </t>
  </si>
  <si>
    <t xml:space="preserve">100° 39' 55.89" W </t>
  </si>
  <si>
    <t>http://kgiwireless.com/SiteProfile.html?KGISiteNumber=28577</t>
  </si>
  <si>
    <t>357 Gibbs Hill Road</t>
  </si>
  <si>
    <t xml:space="preserve">41° 43' 58.9" N </t>
  </si>
  <si>
    <t xml:space="preserve">78° 55' 59.0" W </t>
  </si>
  <si>
    <t>http://kgiwireless.com/SiteProfile.html?KGISiteNumber=28576</t>
  </si>
  <si>
    <t>228 Commercial St.</t>
  </si>
  <si>
    <t>Theresa</t>
  </si>
  <si>
    <t xml:space="preserve">44° 12' 45.12" N </t>
  </si>
  <si>
    <t xml:space="preserve">75° 48' 4.21" W </t>
  </si>
  <si>
    <t>http://kgiwireless.com/SiteProfile.html?KGISiteNumber=28584</t>
  </si>
  <si>
    <t>1 mile West of Mercury Hwy</t>
  </si>
  <si>
    <t>Amargosa Valley</t>
  </si>
  <si>
    <t xml:space="preserve">36° 56' 4.8" N </t>
  </si>
  <si>
    <t xml:space="preserve">116° 4' 13.1" W </t>
  </si>
  <si>
    <t>http://kgiwireless.com/SiteProfile.html?KGISiteNumber=28586</t>
  </si>
  <si>
    <t>Coulee Dam</t>
  </si>
  <si>
    <t xml:space="preserve">47° 57' 39.54" N </t>
  </si>
  <si>
    <t xml:space="preserve">118° 57' 48.07" W </t>
  </si>
  <si>
    <t>1026 East Highway 98</t>
  </si>
  <si>
    <t>8320 Eschinger Road</t>
  </si>
  <si>
    <t>http://kgiwireless.com/SiteProfile.html?KGISiteNumber=28594</t>
  </si>
  <si>
    <t>10585 Pueblo Trail</t>
  </si>
  <si>
    <t>Phelan</t>
  </si>
  <si>
    <t>http://kgiwireless.com/SiteProfile.html?KGISiteNumber=28593</t>
  </si>
  <si>
    <t>7224 Mitscher Way</t>
  </si>
  <si>
    <t>32° 53’ 42.787” N</t>
  </si>
  <si>
    <t>117° 3’ 33.368 W</t>
  </si>
  <si>
    <t>San Juan Bautista</t>
  </si>
  <si>
    <t>2937 San Marcos Pass Road</t>
  </si>
  <si>
    <t xml:space="preserve">Humboldt </t>
  </si>
  <si>
    <t>41.03.57.89</t>
  </si>
  <si>
    <t>-124.07.40.30</t>
  </si>
  <si>
    <t>http://kgiwireless.com/SiteProfile.html?KGISiteNumber=28604</t>
  </si>
  <si>
    <t xml:space="preserve">987 Ox Road </t>
  </si>
  <si>
    <t>Westhaven</t>
  </si>
  <si>
    <t>41° 2' 27.76" N</t>
  </si>
  <si>
    <t>124° 5' 47.87" W</t>
  </si>
  <si>
    <t>6000 East 72nd Avenue</t>
  </si>
  <si>
    <t>http://kgiwireless.com/SiteProfile.html?KGISiteNumber=28605</t>
  </si>
  <si>
    <t>http://kgiwireless.com/SiteProfile.html?KGISiteNumber=21136</t>
  </si>
  <si>
    <t>http://kgiwireless.com/SiteProfile.html?KGISiteNumber=27114</t>
  </si>
  <si>
    <t>Kilauea</t>
  </si>
  <si>
    <t>22.13.18.26N</t>
  </si>
  <si>
    <t>159.24.1.15W</t>
  </si>
  <si>
    <t>http://kgiwireless.com/SiteProfile.html?KGISiteNumber=28602</t>
  </si>
  <si>
    <t>3rd and Gunfighter</t>
  </si>
  <si>
    <t>Mountain Home AFB</t>
  </si>
  <si>
    <t>http://kgiwireless.com/SiteProfile.html?KGISiteNumber=28596</t>
  </si>
  <si>
    <t>Yellowstone Highway</t>
  </si>
  <si>
    <t>Rigby</t>
  </si>
  <si>
    <t>Winneshiek</t>
  </si>
  <si>
    <t>http://kgiwireless.com/SiteProfile.html?KGISiteNumber=28588</t>
  </si>
  <si>
    <t>Pisgah Marbury Road</t>
  </si>
  <si>
    <t>Marbury</t>
  </si>
  <si>
    <t>Charles</t>
  </si>
  <si>
    <t>38° 33' 34.84" N</t>
  </si>
  <si>
    <t>77° 9' 6.27" W</t>
  </si>
  <si>
    <t>7 Nixon Road</t>
  </si>
  <si>
    <t>Framingham</t>
  </si>
  <si>
    <t>121 West Street</t>
  </si>
  <si>
    <t>Methuen</t>
  </si>
  <si>
    <t>http://kgiwireless.com/SiteProfile.html?KGISiteNumber=28598</t>
  </si>
  <si>
    <t>Springtime Road</t>
  </si>
  <si>
    <t>Belknap</t>
  </si>
  <si>
    <t xml:space="preserve">Spanish Fork </t>
  </si>
  <si>
    <t>http://kgiwireless.com/SiteProfile.html?KGISiteNumber=28601</t>
  </si>
  <si>
    <t>1003 W 14600S</t>
  </si>
  <si>
    <t>Bluffdale</t>
  </si>
  <si>
    <t>http://kgiwireless.com/SiteProfile.html?KGISiteNumber=27988</t>
  </si>
  <si>
    <t>33°57'02.4"N</t>
  </si>
  <si>
    <t>98°32'44.2"W</t>
  </si>
  <si>
    <t>Walpole</t>
  </si>
  <si>
    <t>32.52.02.29N</t>
  </si>
  <si>
    <t>96.47.19.37W</t>
  </si>
  <si>
    <t>http://kgiwireless.com/SiteProfile.html?KGISiteNumber=25386</t>
  </si>
  <si>
    <t>1478 Georgetown Court</t>
  </si>
  <si>
    <t>36.04.49.0N</t>
  </si>
  <si>
    <t>86.48.53.0W</t>
  </si>
  <si>
    <t>4600 Newberg Road</t>
  </si>
  <si>
    <t>40.42.56.69</t>
  </si>
  <si>
    <t>75.20.42.29</t>
  </si>
  <si>
    <t>http://kgiwireless.com/SiteProfile.html?KGISiteNumber=28600</t>
  </si>
  <si>
    <t>1045 West Hamilton Street</t>
  </si>
  <si>
    <t>40° 36' 1.56" N</t>
  </si>
  <si>
    <t xml:space="preserve">75° 28' 45.78" W </t>
  </si>
  <si>
    <t>http://kgiwireless.com/SiteProfile.html?KGISiteNumber=28599</t>
  </si>
  <si>
    <t>2133 Cedar Point Road</t>
  </si>
  <si>
    <t xml:space="preserve">Erie </t>
  </si>
  <si>
    <t xml:space="preserve">41° 28’ 24.15” </t>
  </si>
  <si>
    <t>82° 40’ 28.49”</t>
  </si>
  <si>
    <t>http://kgiwireless.com/SiteProfile.html?KGISiteNumber=28603</t>
  </si>
  <si>
    <t xml:space="preserve">41° 29' 45.99" N </t>
  </si>
  <si>
    <t xml:space="preserve">81° 40' 51.99" W </t>
  </si>
  <si>
    <t>42° 55’ 43.57”</t>
  </si>
  <si>
    <t>73° 31’ 6.96”</t>
  </si>
  <si>
    <t>260 Croton Avenue</t>
  </si>
  <si>
    <t>Cortlandt</t>
  </si>
  <si>
    <t>Robert Moses Causeway</t>
  </si>
  <si>
    <t>Captree</t>
  </si>
  <si>
    <t>152 Zion Hill Road</t>
  </si>
  <si>
    <t>http://kgiwireless.com/SiteProfile.html?KGISiteNumber=28597</t>
  </si>
  <si>
    <t>.55 miles east of I-80</t>
  </si>
  <si>
    <t>Lovelock</t>
  </si>
  <si>
    <t>Pershing</t>
  </si>
  <si>
    <t>Stealth Silo Structure</t>
  </si>
  <si>
    <t>http://kgiwireless.com/SiteProfile.html?KGISiteNumber=28587</t>
  </si>
  <si>
    <t>6003 2/3 Waltrip</t>
  </si>
  <si>
    <t>29°40'37.9"N</t>
  </si>
  <si>
    <t>95°18'20.7"W</t>
  </si>
  <si>
    <t>http://kgiwireless.com/SiteProfile.html?KGISiteNumber=28589</t>
  </si>
  <si>
    <t>3575 Hidden Valley Drive</t>
  </si>
  <si>
    <t xml:space="preserve">10901 East State Route 89-A </t>
  </si>
  <si>
    <t>http://kgiwireless.com/SiteProfile.html?KGISiteNumber=28610</t>
  </si>
  <si>
    <t>14000 Benson Avenue</t>
  </si>
  <si>
    <t>http://kgiwireless.com/SiteProfile.html?KGISiteNumber=25461</t>
  </si>
  <si>
    <t>Coalinga</t>
  </si>
  <si>
    <t>36° 10' 19.23" N</t>
  </si>
  <si>
    <t>120° 11' 32.65" W</t>
  </si>
  <si>
    <t>http://kgiwireless.com/SiteProfile.html?KGISiteNumber=21920</t>
  </si>
  <si>
    <t>Dinsmore Drive</t>
  </si>
  <si>
    <t>Fortuna</t>
  </si>
  <si>
    <t>33-59-17.5</t>
  </si>
  <si>
    <t>http://kgiwireless.com/SiteProfile.html?KGISiteNumber=28614</t>
  </si>
  <si>
    <t>Rancho Cucamonga</t>
  </si>
  <si>
    <t>34° 7' 28.42" N</t>
  </si>
  <si>
    <t>117° 31' 26.33" W</t>
  </si>
  <si>
    <t>http://kgiwireless.com/SiteProfile.html?KGISiteNumber=28612</t>
  </si>
  <si>
    <t>http://kgiwireless.com/SiteProfile.html?KGISiteNumber=27519</t>
  </si>
  <si>
    <t>Del Vallee / 10th Street</t>
  </si>
  <si>
    <t>Twenty-Nine Palms Military Base</t>
  </si>
  <si>
    <t>4000 Del Prado Boulevard North</t>
  </si>
  <si>
    <t>North Fort Myers</t>
  </si>
  <si>
    <t>26° 43' 46.7" N</t>
  </si>
  <si>
    <t>81° 52' 56.06" W</t>
  </si>
  <si>
    <t>Stealth Cross</t>
  </si>
  <si>
    <t>http://kgiwireless.com/SiteProfile.html?KGISiteNumber=28608</t>
  </si>
  <si>
    <t>43-31-38.8</t>
  </si>
  <si>
    <t>112-56-51.8</t>
  </si>
  <si>
    <t>39° 44' 48.78"N</t>
  </si>
  <si>
    <t>-85° 32' 58.31”W</t>
  </si>
  <si>
    <t>http://kgiwireless.com/SiteProfile.html?KGISiteNumber=26721</t>
  </si>
  <si>
    <t>2701 Heartland Drive</t>
  </si>
  <si>
    <t>41.42.09.0N</t>
  </si>
  <si>
    <t>91.36.31.7W</t>
  </si>
  <si>
    <t>http://kgiwireless.com/SiteProfile.html?KGISiteNumber=28611</t>
  </si>
  <si>
    <t>58125 Hwy 1148</t>
  </si>
  <si>
    <t>Plaquemine</t>
  </si>
  <si>
    <t>Iberville Parish</t>
  </si>
  <si>
    <t>http://kgiwireless.com/SiteProfile.html?KGISiteNumber=28615</t>
  </si>
  <si>
    <t>19013 East Cataldo Avenue</t>
  </si>
  <si>
    <t>Greenacres</t>
  </si>
  <si>
    <t>McNairy</t>
  </si>
  <si>
    <t>http://kgiwireless.com/SiteProfile.html?KGISiteNumber=28606</t>
  </si>
  <si>
    <t>98630 Harbor Hills Road</t>
  </si>
  <si>
    <t>Curry</t>
  </si>
  <si>
    <t>Malheur</t>
  </si>
  <si>
    <t>301 S 12th Street</t>
  </si>
  <si>
    <t>5600-5900 Scioto Darby Road</t>
  </si>
  <si>
    <t>http://kgiwireless.com/SiteProfile.html?KGISiteNumber=28609</t>
  </si>
  <si>
    <t>40th Street SW</t>
  </si>
  <si>
    <t>36-47-58.98N</t>
  </si>
  <si>
    <t>108-39-45.84W</t>
  </si>
  <si>
    <t>http://kgiwireless.com/SiteProfile.html?KGISiteNumber=28613</t>
  </si>
  <si>
    <t>Kearny</t>
  </si>
  <si>
    <t xml:space="preserve">40° 46' 32.3" N </t>
  </si>
  <si>
    <t xml:space="preserve">74° 7' 47.6" W </t>
  </si>
  <si>
    <t>http://kgiwireless.com/SiteProfile.html?KGISiteNumber=26199</t>
  </si>
  <si>
    <t>36° 14' 26.15" N</t>
  </si>
  <si>
    <t xml:space="preserve"> 115° 8' 33.61" W</t>
  </si>
  <si>
    <t>http://kgiwireless.com/SiteProfile.html?KGISiteNumber=27808</t>
  </si>
  <si>
    <t>Sutton</t>
  </si>
  <si>
    <t>43' 22' 18.5"N</t>
  </si>
  <si>
    <t>71' 59' 23.8"W</t>
  </si>
  <si>
    <t>Lakeside</t>
  </si>
  <si>
    <t>http://kgiwireless.com/SiteProfile.html?KGISiteNumber=28638</t>
  </si>
  <si>
    <t>Clearlake</t>
  </si>
  <si>
    <t>38.57.27.73"N</t>
  </si>
  <si>
    <t>122.36.11.04'W</t>
  </si>
  <si>
    <t>http://kgiwireless.com/SiteProfile.html?KGISiteNumber=28641</t>
  </si>
  <si>
    <t>59400 Bixler Road</t>
  </si>
  <si>
    <t>Cromberg</t>
  </si>
  <si>
    <t>Plumas</t>
  </si>
  <si>
    <t>http://kgiwireless.com/SiteProfile.html?KGISiteNumber=28626</t>
  </si>
  <si>
    <t>6320 Forrestville Street</t>
  </si>
  <si>
    <t xml:space="preserve">Sonoma </t>
  </si>
  <si>
    <t>http://kgiwireless.com/SiteProfile.html?KGISiteNumber=28628</t>
  </si>
  <si>
    <t>21900 Pacific Coast Highway</t>
  </si>
  <si>
    <t>33.38.36.7 N</t>
  </si>
  <si>
    <t>117.58.44.69 W</t>
  </si>
  <si>
    <t>34.31.19.4</t>
  </si>
  <si>
    <t>-117.59.51.8</t>
  </si>
  <si>
    <t>http://kgiwireless.com/SiteProfile.html?KGISiteNumber=28640</t>
  </si>
  <si>
    <t>http://kgiwireless.com/SiteProfile.html?KGISiteNumber=28631</t>
  </si>
  <si>
    <t xml:space="preserve">600 3rd Street   </t>
  </si>
  <si>
    <t>Yuba</t>
  </si>
  <si>
    <t>http://kgiwireless.com/SiteProfile.html?KGISiteNumber=28634</t>
  </si>
  <si>
    <t>3742 Blue Bird Canyon Road</t>
  </si>
  <si>
    <t>http://kgiwireless.com/SiteProfile.html?KGISiteNumber=23847</t>
  </si>
  <si>
    <t>37.19.42.32" N</t>
  </si>
  <si>
    <t>121.51.1.96" W</t>
  </si>
  <si>
    <t>Building Side Mounted</t>
  </si>
  <si>
    <t>http://kgiwireless.com/SiteProfile.html?KGISiteNumber=28625</t>
  </si>
  <si>
    <t>4825 South Kipling Street</t>
  </si>
  <si>
    <t>http://kgiwireless.com/SiteProfile.html?KGISiteNumber=28629</t>
  </si>
  <si>
    <t>39.45.33.48 N</t>
  </si>
  <si>
    <t>104.51.54.0288 W</t>
  </si>
  <si>
    <t>http://kgiwireless.com/SiteProfile.html?KGISiteNumber=28630</t>
  </si>
  <si>
    <t>1440 Litchfield Turnpike</t>
  </si>
  <si>
    <t>New Hartford</t>
  </si>
  <si>
    <t>41°49'21.0"N</t>
  </si>
  <si>
    <t>73°03'21.7"W</t>
  </si>
  <si>
    <t>http://kgiwireless.com/SiteProfile.html?KGISiteNumber=27851</t>
  </si>
  <si>
    <t>6000 Glover Rd NW</t>
  </si>
  <si>
    <t xml:space="preserve">38.57.22.30" N </t>
  </si>
  <si>
    <t xml:space="preserve">77.3.0.10" W </t>
  </si>
  <si>
    <t>http://kgiwireless.com/SiteProfile.html?KGISiteNumber=28616</t>
  </si>
  <si>
    <t>2758 Dicks Creek Road</t>
  </si>
  <si>
    <t xml:space="preserve">34° 49' 59.09" N </t>
  </si>
  <si>
    <t xml:space="preserve">83° 33' 37.29" W </t>
  </si>
  <si>
    <t>East Dublin</t>
  </si>
  <si>
    <t xml:space="preserve">3862 Flat Shoals Road </t>
  </si>
  <si>
    <t xml:space="preserve">Union </t>
  </si>
  <si>
    <t>http://kgiwireless.com/SiteProfile.html?KGISiteNumber=24947</t>
  </si>
  <si>
    <t>940 East 110th North Road </t>
  </si>
  <si>
    <t>Dietrich</t>
  </si>
  <si>
    <t>42.56.45.0N</t>
  </si>
  <si>
    <t>114.12.49.0W</t>
  </si>
  <si>
    <t>http://kgiwireless.com/SiteProfile.html?KGISiteNumber=28617</t>
  </si>
  <si>
    <t>Burrows</t>
  </si>
  <si>
    <t>40.40.51.24N</t>
  </si>
  <si>
    <t>86.30.25.56W</t>
  </si>
  <si>
    <t>http://kgiwireless.com/SiteProfile.html?KGISiteNumber=28621</t>
  </si>
  <si>
    <t>630 Tennessee Street</t>
  </si>
  <si>
    <t>Greencastle</t>
  </si>
  <si>
    <t>39.38.10.32N</t>
  </si>
  <si>
    <t>86.51.04.68W</t>
  </si>
  <si>
    <t>42° 10’ 19.19” N</t>
  </si>
  <si>
    <t>92° 18’ 30.3” W</t>
  </si>
  <si>
    <t>http://kgiwireless.com/SiteProfile.html?KGISiteNumber=28639</t>
  </si>
  <si>
    <t>532 Rapides Drive</t>
  </si>
  <si>
    <t>Natchitoches</t>
  </si>
  <si>
    <t>http://kgiwireless.com/SiteProfile.html?KGISiteNumber=28620</t>
  </si>
  <si>
    <t>4642 Elizabeth Lake Road</t>
  </si>
  <si>
    <t>42.38.22 N</t>
  </si>
  <si>
    <t>83.22.50 W</t>
  </si>
  <si>
    <t>http://kgiwireless.com/SiteProfile.html?KGISiteNumber=28642</t>
  </si>
  <si>
    <t>106 East 2nd Avenue</t>
  </si>
  <si>
    <t>11200 160th Street East</t>
  </si>
  <si>
    <t>1134 Swan Hill Drive</t>
  </si>
  <si>
    <t>http://kgiwireless.com/SiteProfile.html?KGISiteNumber=28187</t>
  </si>
  <si>
    <t xml:space="preserve">Circle </t>
  </si>
  <si>
    <t>McCone</t>
  </si>
  <si>
    <t>47.18.57.46 N</t>
  </si>
  <si>
    <t>105.56.28.19 W</t>
  </si>
  <si>
    <t>http://kgiwireless.com/SiteProfile.html?KGISiteNumber=28624</t>
  </si>
  <si>
    <t>227 Badrock Drive</t>
  </si>
  <si>
    <t>48.19.52.09 N</t>
  </si>
  <si>
    <t>114.9.57.59 W</t>
  </si>
  <si>
    <t>http://kgiwireless.com/SiteProfile.html?KGISiteNumber=28619</t>
  </si>
  <si>
    <t>9 Hwy 10</t>
  </si>
  <si>
    <t>45.41.24.1 N</t>
  </si>
  <si>
    <t>109.25.21.6 W</t>
  </si>
  <si>
    <t>40° 05’ 44.03 N</t>
  </si>
  <si>
    <t>111° 36’ 46.00 W</t>
  </si>
  <si>
    <t>http://kgiwireless.com/SiteProfile.html?KGISiteNumber=26970</t>
  </si>
  <si>
    <t>Northport</t>
  </si>
  <si>
    <t>48.54.31.3N</t>
  </si>
  <si>
    <t>117.52.10.1W</t>
  </si>
  <si>
    <t>211 A Street</t>
  </si>
  <si>
    <t>48.3.20.19 N</t>
  </si>
  <si>
    <t>117.44.12.07 W</t>
  </si>
  <si>
    <t>http://kgiwireless.com/SiteProfile.html?KGISiteNumber=28632</t>
  </si>
  <si>
    <t>2909 E. Arkansas Ln Cell 1</t>
  </si>
  <si>
    <t>32.42.27.18 "N</t>
  </si>
  <si>
    <t>97.3.26.95" W</t>
  </si>
  <si>
    <t>25287 485th Ave</t>
  </si>
  <si>
    <t>5420 Wheel Gulch Road</t>
  </si>
  <si>
    <t>Meadowvista Lane</t>
  </si>
  <si>
    <t>http://kgiwireless.com/SiteProfile.html?KGISiteNumber=28622</t>
  </si>
  <si>
    <t>566 Dublin Avenue</t>
  </si>
  <si>
    <t>6000 Plainfield Road</t>
  </si>
  <si>
    <t>39.10.47.21 N</t>
  </si>
  <si>
    <t>84.23.53.79 W</t>
  </si>
  <si>
    <t>http://kgiwireless.com/SiteProfile.html?KGISiteNumber=28618</t>
  </si>
  <si>
    <t>2811 Fairmont Road</t>
  </si>
  <si>
    <t>Robeson</t>
  </si>
  <si>
    <t>County Route 20</t>
  </si>
  <si>
    <t xml:space="preserve">42° 27’ 46.26” N </t>
  </si>
  <si>
    <t>79° 09’ 43.89” W</t>
  </si>
  <si>
    <t>http://kgiwireless.com/SiteProfile.html?KGISiteNumber=28623</t>
  </si>
  <si>
    <t>350 Hudson Avenue</t>
  </si>
  <si>
    <t>40.59.15.02 N</t>
  </si>
  <si>
    <t>74.3.50.5 W</t>
  </si>
  <si>
    <t>1033 Springfield Avenue</t>
  </si>
  <si>
    <t>3698 Route 46</t>
  </si>
  <si>
    <t xml:space="preserve">40°50'13.9"N </t>
  </si>
  <si>
    <t>115°45'09.6"W</t>
  </si>
  <si>
    <t>40° 58’ 38.2” N</t>
  </si>
  <si>
    <t>96° 13’ 16.69” W</t>
  </si>
  <si>
    <t>http://kgiwireless.com/SiteProfile.html?KGISiteNumber=22215</t>
  </si>
  <si>
    <t>5939 North 7th Street</t>
  </si>
  <si>
    <t>40.52.16.0N</t>
  </si>
  <si>
    <t>96.42.40.2W</t>
  </si>
  <si>
    <t>http://kgiwireless.com/SiteProfile.html?KGISiteNumber=28645</t>
  </si>
  <si>
    <t>6770 Aviation Drive</t>
  </si>
  <si>
    <t>32.42.16.38 N</t>
  </si>
  <si>
    <t>117.3.8.8801 W</t>
  </si>
  <si>
    <t>Doraville</t>
  </si>
  <si>
    <t xml:space="preserve">12877 West McMillan Road </t>
  </si>
  <si>
    <t>http://kgiwireless.com/SiteProfile.html?KGISiteNumber=24968</t>
  </si>
  <si>
    <t>908 Skeleton Butte Road</t>
  </si>
  <si>
    <t>42.35.06.4N</t>
  </si>
  <si>
    <t>114.13.55.3W</t>
  </si>
  <si>
    <t>http://kgiwireless.com/SiteProfile.html?KGISiteNumber=28644</t>
  </si>
  <si>
    <t>510 West Main Street</t>
  </si>
  <si>
    <t>42.14.30.81</t>
  </si>
  <si>
    <t>113.53.40.09</t>
  </si>
  <si>
    <t>http://kgiwireless.com/SiteProfile.html?KGISiteNumber=22031</t>
  </si>
  <si>
    <t>Bay St. Louis</t>
  </si>
  <si>
    <t>http://kgiwireless.com/SiteProfile.html?KGISiteNumber=28646</t>
  </si>
  <si>
    <t>381 Roosevelt Road</t>
  </si>
  <si>
    <t>40.31.2.6 N</t>
  </si>
  <si>
    <t>80.6.11.6 W</t>
  </si>
  <si>
    <t>http://kgiwireless.com/SiteProfile.html?KGISiteNumber=28647</t>
  </si>
  <si>
    <t>Crawfordsville</t>
  </si>
  <si>
    <t>40.3.17.85 N</t>
  </si>
  <si>
    <t>86.53.38.96 W</t>
  </si>
  <si>
    <t>http://kgiwireless.com/SiteProfile.html?KGISiteNumber=28649</t>
  </si>
  <si>
    <t>Dead Indian Mtn 3 Miles SW of Summer</t>
  </si>
  <si>
    <t>Summer Lake</t>
  </si>
  <si>
    <t>42.59.2.50 N</t>
  </si>
  <si>
    <t>120.49.45.90 W</t>
  </si>
  <si>
    <t>http://kgiwireless.com/SiteProfile.html?KGISiteNumber=28648</t>
  </si>
  <si>
    <t>19184 Old Route 30</t>
  </si>
  <si>
    <t>Middlepoint</t>
  </si>
  <si>
    <t>40.52.18.00 N</t>
  </si>
  <si>
    <t>84.27.7.99 W</t>
  </si>
  <si>
    <t>http://kgiwireless.com/SiteProfile.html?KGISiteNumber=28652</t>
  </si>
  <si>
    <t>694 River Road</t>
  </si>
  <si>
    <t>Belle Mead</t>
  </si>
  <si>
    <t>http://kgiwireless.com/SiteProfile.html?KGISiteNumber=28650</t>
  </si>
  <si>
    <t xml:space="preserve">1103 Route 11 </t>
  </si>
  <si>
    <t>Sunapee</t>
  </si>
  <si>
    <t>81 South Martin Luther King Boulevard</t>
  </si>
  <si>
    <t>http://kgiwireless.com/SiteProfile.html?KGISiteNumber=28653</t>
  </si>
  <si>
    <t>1005 Highway 91</t>
  </si>
  <si>
    <t>Scribner</t>
  </si>
  <si>
    <t>41.42.17.19 N</t>
  </si>
  <si>
    <t>96.43.51.1 W</t>
  </si>
  <si>
    <t>Vail</t>
  </si>
  <si>
    <t>32.02.40.26984N</t>
  </si>
  <si>
    <t>110.42.25.50996W</t>
  </si>
  <si>
    <t>37° 42’ 13.52” N</t>
  </si>
  <si>
    <t>-121° 05’ 49.39” W</t>
  </si>
  <si>
    <t>7247 Linda Vista Road</t>
  </si>
  <si>
    <t>500 South 1400 West</t>
  </si>
  <si>
    <t>Pingree</t>
  </si>
  <si>
    <t>43.7.31.69 N</t>
  </si>
  <si>
    <t>112.34.40.59 W</t>
  </si>
  <si>
    <t>39°27'34.7"N</t>
  </si>
  <si>
    <t>85°07'39.0"W</t>
  </si>
  <si>
    <t xml:space="preserve">1305 West Coll Street </t>
  </si>
  <si>
    <t>14292 East State Highway 97</t>
  </si>
  <si>
    <t>http://kgiwireless.com/SiteProfile.html?KGISiteNumber=27482</t>
  </si>
  <si>
    <t>http://kgiwireless.com/SiteProfile.html?KGISiteNumber=28655</t>
  </si>
  <si>
    <t>http://kgiwireless.com/SiteProfile.html?KGISiteNumber=28444</t>
  </si>
  <si>
    <t>http://kgiwireless.com/SiteProfile.html?KGISiteNumber=24977</t>
  </si>
  <si>
    <t>4600 Washington Street</t>
  </si>
  <si>
    <t>http://kgiwireless.com/SiteProfile.html?KGISiteNumber=28656</t>
  </si>
  <si>
    <t>160 Pond Street</t>
  </si>
  <si>
    <t>Stoneham</t>
  </si>
  <si>
    <t>42.27.56.8404 N</t>
  </si>
  <si>
    <t>71.5.29.8392 W</t>
  </si>
  <si>
    <t>http://kgiwireless.com/SiteProfile.html?KGISiteNumber=27376</t>
  </si>
  <si>
    <t>4401 Seymour Highway</t>
  </si>
  <si>
    <t>33.53.21.21N</t>
  </si>
  <si>
    <t>98.33.19.71W</t>
  </si>
  <si>
    <t>717 Springside Drive</t>
  </si>
  <si>
    <t>http://kgiwireless.com/SiteProfile.html?KGISiteNumber=27325</t>
  </si>
  <si>
    <t>397 Camp May Road</t>
  </si>
  <si>
    <t>Los Alamos</t>
  </si>
  <si>
    <t>Gibson</t>
  </si>
  <si>
    <t>http://kgiwireless.com/SiteProfile.html?KGISiteNumber=28660</t>
  </si>
  <si>
    <t>3 Parker</t>
  </si>
  <si>
    <t>33.39.10.61 N</t>
  </si>
  <si>
    <t>117.42.26.4398 W</t>
  </si>
  <si>
    <t>http://kgiwireless.com/SiteProfile.html?KGISiteNumber=28658</t>
  </si>
  <si>
    <t>13100 Jamboree Road</t>
  </si>
  <si>
    <t>33.43.25.5 N</t>
  </si>
  <si>
    <t>117.47.11.3 W</t>
  </si>
  <si>
    <t>28.47.41.03</t>
  </si>
  <si>
    <t>81.23.17.14</t>
  </si>
  <si>
    <t>http://kgiwireless.com/SiteProfile.html?KGISiteNumber=28664</t>
  </si>
  <si>
    <t>8200 W. Bath Road</t>
  </si>
  <si>
    <t>Laingsburg</t>
  </si>
  <si>
    <t>42.49.13.1 N</t>
  </si>
  <si>
    <t>84.19.4.4 W</t>
  </si>
  <si>
    <t>http://kgiwireless.com/SiteProfile.html?KGISiteNumber=27529</t>
  </si>
  <si>
    <t>5903 #2 Ector Avenue</t>
  </si>
  <si>
    <t>31.54.12.07N</t>
  </si>
  <si>
    <t>102.22.25.74W</t>
  </si>
  <si>
    <t>http://kgiwireless.com/SiteProfile.html?KGISiteNumber=28662</t>
  </si>
  <si>
    <t>2921 Syene Road</t>
  </si>
  <si>
    <t>43.1.54.00 N</t>
  </si>
  <si>
    <t>89.23.34.00 W</t>
  </si>
  <si>
    <t>http://kgiwireless.com/SiteProfile.html?KGISiteNumber=28663</t>
  </si>
  <si>
    <t>8128 Beebe Road</t>
  </si>
  <si>
    <t>37.54.40.9 N</t>
  </si>
  <si>
    <t>75.23.23.3 W</t>
  </si>
  <si>
    <t xml:space="preserve">37°09'06.7"N </t>
  </si>
  <si>
    <t>113°01'53.9"W</t>
  </si>
  <si>
    <t>http://kgiwireless.com/SiteProfile.html?KGISiteNumber=28666</t>
  </si>
  <si>
    <t>48.10.8.71 N</t>
  </si>
  <si>
    <t>403.40.1.35 W</t>
  </si>
  <si>
    <t>http://kgiwireless.com/SiteProfile.html?KGISiteNumber=28665</t>
  </si>
  <si>
    <t>3673 Ross Road</t>
  </si>
  <si>
    <t>35.2.54.15 N</t>
  </si>
  <si>
    <t>89.50.22.14 W</t>
  </si>
  <si>
    <t>Martindale</t>
  </si>
  <si>
    <t>29.51.0.72 N</t>
  </si>
  <si>
    <t>97.49.53.17 W</t>
  </si>
  <si>
    <t>36.05.57.0N</t>
  </si>
  <si>
    <t>115.08.50.99W</t>
  </si>
  <si>
    <t>651 Sleater Kinney Road SE</t>
  </si>
  <si>
    <t>http://kgiwireless.com/SiteProfile.html?KGISiteNumber=28657</t>
  </si>
  <si>
    <t>230 Tomlinson Lane</t>
  </si>
  <si>
    <t>36.19.46.45 N</t>
  </si>
  <si>
    <t>86.9.48.97 W</t>
  </si>
  <si>
    <t>http://kgiwireless.com/SiteProfile.html?KGISiteNumber=28659</t>
  </si>
  <si>
    <t>http://kgiwireless.com/SiteProfile.html?KGISiteNumber=28673</t>
  </si>
  <si>
    <t xml:space="preserve">170 Kimberley Street </t>
  </si>
  <si>
    <t>Paragould</t>
  </si>
  <si>
    <t>36.7.27.13" N</t>
  </si>
  <si>
    <t>90.30.23.15" W</t>
  </si>
  <si>
    <t>Forestville</t>
  </si>
  <si>
    <t>http://kgiwireless.com/SiteProfile.html?KGISiteNumber=28668</t>
  </si>
  <si>
    <t>1828 Conowingo  Road</t>
  </si>
  <si>
    <t xml:space="preserve">Rising Sun </t>
  </si>
  <si>
    <t xml:space="preserve">Cecil </t>
  </si>
  <si>
    <t>http://kgiwireless.com/SiteProfile.html?KGISiteNumber=28675</t>
  </si>
  <si>
    <t>24 County Highway 84</t>
  </si>
  <si>
    <t>35.53.28.118" N</t>
  </si>
  <si>
    <t>106.1.26.817" W</t>
  </si>
  <si>
    <t>http://kgiwireless.com/SiteProfile.html?KGISiteNumber=28667</t>
  </si>
  <si>
    <t>9993 Alleghany Road</t>
  </si>
  <si>
    <t>Corfu</t>
  </si>
  <si>
    <t>42.55.40.6 N</t>
  </si>
  <si>
    <t>76.22.43.32 W</t>
  </si>
  <si>
    <t>http://kgiwireless.com/SiteProfile.html?KGISiteNumber=28676</t>
  </si>
  <si>
    <t>9973 US Route 9</t>
  </si>
  <si>
    <t>44.22.9.7104" N</t>
  </si>
  <si>
    <t>73.32.20.0508" W</t>
  </si>
  <si>
    <t>http://kgiwireless.com/SiteProfile.html?KGISiteNumber=28669</t>
  </si>
  <si>
    <t>15000 Hamaker Mountain Road</t>
  </si>
  <si>
    <t>Keno</t>
  </si>
  <si>
    <t>42.5.40.4988" N</t>
  </si>
  <si>
    <t>121.59.36.9996" W</t>
  </si>
  <si>
    <t>http://kgiwireless.com/SiteProfile.html?KGISiteNumber=28677</t>
  </si>
  <si>
    <t>3411 Sidonia Road</t>
  </si>
  <si>
    <t>Sharon</t>
  </si>
  <si>
    <t>Weakley</t>
  </si>
  <si>
    <t>36.14.39.05"N</t>
  </si>
  <si>
    <t>88.54.49.81"W</t>
  </si>
  <si>
    <t>http://kgiwireless.com/SiteProfile.html?KGISiteNumber=28670</t>
  </si>
  <si>
    <t>650 North 2200 West</t>
  </si>
  <si>
    <t>http://kgiwireless.com/SiteProfile.html?KGISiteNumber=28672</t>
  </si>
  <si>
    <t>3950 West 500 North</t>
  </si>
  <si>
    <t>http://kgiwireless.com/SiteProfile.html?KGISiteNumber=28671</t>
  </si>
  <si>
    <t>3925 West 1260 North</t>
  </si>
  <si>
    <t xml:space="preserve">Salt Lake City </t>
  </si>
  <si>
    <t>http://kgiwireless.com/SiteProfile.html?KGISiteNumber=28674</t>
  </si>
  <si>
    <t>2650 North Toquerville Hill</t>
  </si>
  <si>
    <t>Toquerville</t>
  </si>
  <si>
    <t>37.17.23.9352" N</t>
  </si>
  <si>
    <t>113.16.36.8148" W</t>
  </si>
  <si>
    <t>http://kgiwireless.com/SiteProfile.html?KGISiteNumber=27065</t>
  </si>
  <si>
    <t>33914 Crystal Mountain Road</t>
  </si>
  <si>
    <t>Enumclaw</t>
  </si>
  <si>
    <t>46.56.16.92N</t>
  </si>
  <si>
    <t>121.30.00.51W</t>
  </si>
  <si>
    <t>Sebring</t>
  </si>
  <si>
    <t>http://kgiwireless.com/SiteProfile.html?KGISiteNumber=28689</t>
  </si>
  <si>
    <t>2570 South Val Vista Drive</t>
  </si>
  <si>
    <t>33.18.15.7392" N</t>
  </si>
  <si>
    <t>111.45.23.7744" W</t>
  </si>
  <si>
    <t>http://kgiwireless.com/SiteProfile.html?KGISiteNumber=28709</t>
  </si>
  <si>
    <t>32.26.25.7136N</t>
  </si>
  <si>
    <t>110.47.14.8308W</t>
  </si>
  <si>
    <t>http://kgiwireless.com/SiteProfile.html?KGISiteNumber=28684</t>
  </si>
  <si>
    <t>37000 North New River Road</t>
  </si>
  <si>
    <t>33.48.55.437N</t>
  </si>
  <si>
    <t>112.14.20.8381W</t>
  </si>
  <si>
    <t>http://kgiwireless.com/SiteProfile.html?KGISiteNumber=28682</t>
  </si>
  <si>
    <t>6544 West Thomas Road</t>
  </si>
  <si>
    <t>33.28.53.9616N</t>
  </si>
  <si>
    <t>112.12.1.3284W</t>
  </si>
  <si>
    <t>http://kgiwireless.com/SiteProfile.html?KGISiteNumber=28685</t>
  </si>
  <si>
    <t>18010 North Tatum Boulevard</t>
  </si>
  <si>
    <t>33.39.0.147N</t>
  </si>
  <si>
    <t>111.58.41.547W</t>
  </si>
  <si>
    <t>http://kgiwireless.com/SiteProfile.html?KGISiteNumber=28712</t>
  </si>
  <si>
    <t>33.41.16.191N</t>
  </si>
  <si>
    <t>111.59.8.9801W</t>
  </si>
  <si>
    <t>33.25.35.6988N</t>
  </si>
  <si>
    <t>111.54.27.0756W</t>
  </si>
  <si>
    <t>7711 West Bopp Road</t>
  </si>
  <si>
    <t>http://kgiwireless.com/SiteProfile.html?KGISiteNumber=28683</t>
  </si>
  <si>
    <t>950 North Tu Su Lane</t>
  </si>
  <si>
    <t>Bishop</t>
  </si>
  <si>
    <t>Inyo</t>
  </si>
  <si>
    <t>37.22.28.06N</t>
  </si>
  <si>
    <t>118.25.5.48W</t>
  </si>
  <si>
    <t>http://kgiwireless.com/SiteProfile.html?KGISiteNumber=28698</t>
  </si>
  <si>
    <t>37.11.51.8784"N</t>
  </si>
  <si>
    <t>119.44.41.1504"W</t>
  </si>
  <si>
    <t>http://kgiwireless.com/SiteProfile.html?KGISiteNumber=28688</t>
  </si>
  <si>
    <t>1835 Francisco Drive</t>
  </si>
  <si>
    <t>El Dorado Hills</t>
  </si>
  <si>
    <t>38.43.22.33N</t>
  </si>
  <si>
    <t>121.5.10.82W</t>
  </si>
  <si>
    <t>http://kgiwireless.com/SiteProfile.html?KGISiteNumber=28700</t>
  </si>
  <si>
    <t>4308 Highland Avenue</t>
  </si>
  <si>
    <t>34.8.13.3008</t>
  </si>
  <si>
    <t>117.11.33.7992</t>
  </si>
  <si>
    <t>http://kgiwireless.com/SiteProfile.html?KGISiteNumber=28686</t>
  </si>
  <si>
    <t>7600 South Sepulveda Boulevard</t>
  </si>
  <si>
    <t>33.58.17.12N</t>
  </si>
  <si>
    <t>118.23.39.8198W</t>
  </si>
  <si>
    <t>35° 38’ 39.59” N</t>
  </si>
  <si>
    <t>119° 53’ 10.29” W</t>
  </si>
  <si>
    <t>http://kgiwireless.com/SiteProfile.html?KGISiteNumber=28695</t>
  </si>
  <si>
    <t>6599 Haven Ave</t>
  </si>
  <si>
    <t>34.8.7.89" N</t>
  </si>
  <si>
    <t>117.34.26.13" W</t>
  </si>
  <si>
    <t>http://kgiwireless.com/SiteProfile.html?KGISiteNumber=28705</t>
  </si>
  <si>
    <t>4350 La Sierra Avenue</t>
  </si>
  <si>
    <t>33.54.37.61N</t>
  </si>
  <si>
    <t>117.29.0.5899W</t>
  </si>
  <si>
    <t>http://kgiwireless.com/SiteProfile.html?KGISiteNumber=28690</t>
  </si>
  <si>
    <t xml:space="preserve">1831 South El Camino Real </t>
  </si>
  <si>
    <t xml:space="preserve">San Diego </t>
  </si>
  <si>
    <t>32.59.57.9984"N</t>
  </si>
  <si>
    <t>117.14.11.7996"W</t>
  </si>
  <si>
    <t>http://kgiwireless.com/SiteProfile.html?KGISiteNumber=28704</t>
  </si>
  <si>
    <t>2660 Santa Maria Way, Santa Maria, CA</t>
  </si>
  <si>
    <t>34.54.40.99N</t>
  </si>
  <si>
    <t>120.25.59.02W</t>
  </si>
  <si>
    <t>http://kgiwireless.com/SiteProfile.html?KGISiteNumber=28701</t>
  </si>
  <si>
    <t>38.55.26.82N</t>
  </si>
  <si>
    <t>119.58.0.6899W</t>
  </si>
  <si>
    <t>http://kgiwireless.com/SiteProfile.html?KGISiteNumber=28680</t>
  </si>
  <si>
    <t>1 California Drive</t>
  </si>
  <si>
    <t>Yountville</t>
  </si>
  <si>
    <t>38.23.56.4" N</t>
  </si>
  <si>
    <t>112.22.9.8004" W</t>
  </si>
  <si>
    <t>320 Ashwood Avenue SW</t>
  </si>
  <si>
    <t>http://kgiwireless.com/SiteProfile.html?KGISiteNumber=28412</t>
  </si>
  <si>
    <t>http://kgiwireless.com/SiteProfile.html?KGISiteNumber=28687</t>
  </si>
  <si>
    <t>511 Russell Road</t>
  </si>
  <si>
    <t>41.56.14.7048N</t>
  </si>
  <si>
    <t>88.46.19.7148W</t>
  </si>
  <si>
    <t>http://kgiwireless.com/SiteProfile.html?KGISiteNumber=28691</t>
  </si>
  <si>
    <t>100 West Southview Street</t>
  </si>
  <si>
    <t>42.22.59.05" N</t>
  </si>
  <si>
    <t>95.52.9.13" W</t>
  </si>
  <si>
    <t>http://kgiwireless.com/SiteProfile.html?KGISiteNumber=28692</t>
  </si>
  <si>
    <t>702 Cedar Street</t>
  </si>
  <si>
    <t>Castana</t>
  </si>
  <si>
    <t>Monona</t>
  </si>
  <si>
    <t>42.4.2.15" N</t>
  </si>
  <si>
    <t>95.54.2.08" W</t>
  </si>
  <si>
    <t>http://kgiwireless.com/SiteProfile.html?KGISiteNumber=28694</t>
  </si>
  <si>
    <t>41.50.17.9304" N</t>
  </si>
  <si>
    <t>95.19.59.19" W</t>
  </si>
  <si>
    <t>http://kgiwireless.com/SiteProfile.html?KGISiteNumber=28693</t>
  </si>
  <si>
    <t>42.22.33.16" N</t>
  </si>
  <si>
    <t>96.35.27.62 "W</t>
  </si>
  <si>
    <t>http://kgiwireless.com/SiteProfile.html?KGISiteNumber=28706</t>
  </si>
  <si>
    <t>92 Bolt St. Lowell, MA</t>
  </si>
  <si>
    <t>42.37.33.3012N</t>
  </si>
  <si>
    <t>71.17.59.3016W</t>
  </si>
  <si>
    <t>http://kgiwireless.com/SiteProfile.html?KGISiteNumber=28512</t>
  </si>
  <si>
    <t>3050 General Motors Road</t>
  </si>
  <si>
    <t>http://kgiwireless.com/SiteProfile.html?KGISiteNumber=28707</t>
  </si>
  <si>
    <t>2316 State Highway H, Lampe, MO</t>
  </si>
  <si>
    <t>Lampe</t>
  </si>
  <si>
    <t>36.34.44.11N</t>
  </si>
  <si>
    <t>93.28.6.45W</t>
  </si>
  <si>
    <t>40.16.27.19N</t>
  </si>
  <si>
    <t>-118.21.09.96W</t>
  </si>
  <si>
    <t>http://kgiwireless.com/SiteProfile.html?KGISiteNumber=28711</t>
  </si>
  <si>
    <t>Storey</t>
  </si>
  <si>
    <t>39.31.58.47N</t>
  </si>
  <si>
    <t>119.28.2.13W</t>
  </si>
  <si>
    <t>155 Summit Road</t>
  </si>
  <si>
    <t>http://kgiwireless.com/SiteProfile.html?KGISiteNumber=28708</t>
  </si>
  <si>
    <t>Midland Park</t>
  </si>
  <si>
    <t>40.59.5.43384N</t>
  </si>
  <si>
    <t>74.8.13.5096W</t>
  </si>
  <si>
    <t>399 Pension Road</t>
  </si>
  <si>
    <t>http://kgiwireless.com/SiteProfile.html?KGISiteNumber=28713</t>
  </si>
  <si>
    <t>Milepost 112 Maintenance Area</t>
  </si>
  <si>
    <t>Secaucus</t>
  </si>
  <si>
    <t>40.46.7.7016N</t>
  </si>
  <si>
    <t>74.3.59.9004W</t>
  </si>
  <si>
    <t>http://kgiwireless.com/SiteProfile.html?KGISiteNumber=28678</t>
  </si>
  <si>
    <t>42 Virginia Drive</t>
  </si>
  <si>
    <t>Keeseville</t>
  </si>
  <si>
    <t>44.30.54.6516" N</t>
  </si>
  <si>
    <t>73.26.21.7284"W</t>
  </si>
  <si>
    <t>http://kgiwireless.com/SiteProfile.html?KGISiteNumber=28696</t>
  </si>
  <si>
    <t>921 North Lake Street</t>
  </si>
  <si>
    <t>41.24.28.26" N</t>
  </si>
  <si>
    <t>82.14.11.6592" W</t>
  </si>
  <si>
    <t>1110 NE Columbia Boulevard</t>
  </si>
  <si>
    <t>32° 23’ 24.62” N</t>
  </si>
  <si>
    <t>-99° 49’ 33.28” W</t>
  </si>
  <si>
    <t>http://kgiwireless.com/SiteProfile.html?KGISiteNumber=28681</t>
  </si>
  <si>
    <t>1557 South Friendswood Drive</t>
  </si>
  <si>
    <t>Friendswood</t>
  </si>
  <si>
    <t>29.30.40.21" N</t>
  </si>
  <si>
    <t>95.11.16.87"W</t>
  </si>
  <si>
    <t>http://kgiwireless.com/SiteProfile.html?KGISiteNumber=28679</t>
  </si>
  <si>
    <t>11745 North FM 487</t>
  </si>
  <si>
    <t>Thorndale</t>
  </si>
  <si>
    <t>30.44.55.62"N</t>
  </si>
  <si>
    <t>97.8.16.61"W</t>
  </si>
  <si>
    <t>http://kgiwireless.com/SiteProfile.html?KGISiteNumber=28697</t>
  </si>
  <si>
    <t>6545 Landmark Drive</t>
  </si>
  <si>
    <t>40.43.28.6212" N</t>
  </si>
  <si>
    <t>111.33.0.1116" W</t>
  </si>
  <si>
    <t>143 Greenwood Road</t>
  </si>
  <si>
    <t>119th Street SW</t>
  </si>
  <si>
    <t>http://kgiwireless.com/SiteProfile.html?KGISiteNumber=28703</t>
  </si>
  <si>
    <t>47-40-29.1</t>
  </si>
  <si>
    <t>17254 AL Highway 68</t>
  </si>
  <si>
    <t>10291 Highway 104</t>
  </si>
  <si>
    <t>10251 Lockwood Drive</t>
  </si>
  <si>
    <t>5222 AL Highway 9 South</t>
  </si>
  <si>
    <t>216 Old Dawson Road</t>
  </si>
  <si>
    <t>12421 West Lower Buckete Road</t>
  </si>
  <si>
    <t>Atop of Volunteer Mountain</t>
  </si>
  <si>
    <t>http://kgiwireless.com/SiteProfile.html?KGISiteNumber=28723</t>
  </si>
  <si>
    <t>3150 North Alma School Road</t>
  </si>
  <si>
    <t>5002 South Maricopa</t>
  </si>
  <si>
    <t>http://kgiwireless.com/SiteProfile.html?KGISiteNumber=28731</t>
  </si>
  <si>
    <t>3820 East Chandler Heights</t>
  </si>
  <si>
    <t>6625 North Rancho Vista Drive</t>
  </si>
  <si>
    <t>22401 North 40th Street</t>
  </si>
  <si>
    <t>3636 East Baseline Road</t>
  </si>
  <si>
    <t>2050 East Wilcox Drive</t>
  </si>
  <si>
    <t>http://kgiwireless.com/SiteProfile.html?KGISiteNumber=28749</t>
  </si>
  <si>
    <t>13108 West Jomax Road</t>
  </si>
  <si>
    <t>1051 North Harrison Road</t>
  </si>
  <si>
    <t>13425 East Success Road</t>
  </si>
  <si>
    <t>112 East Durkee Street</t>
  </si>
  <si>
    <t>1460 South Florida Street</t>
  </si>
  <si>
    <t>http://kgiwireless.com/SiteProfile.html?KGISiteNumber=28755</t>
  </si>
  <si>
    <t>Leachville</t>
  </si>
  <si>
    <t>Randall Lane and Highway 355</t>
  </si>
  <si>
    <t>124 Sanchez Drive - Petit Jean Mountain</t>
  </si>
  <si>
    <t>234 4th Avenue</t>
  </si>
  <si>
    <t>Stealth Clock Tower</t>
  </si>
  <si>
    <t>http://kgiwireless.com/SiteProfile.html?KGISiteNumber=28720</t>
  </si>
  <si>
    <t>27651 Kachina Court</t>
  </si>
  <si>
    <t>http://kgiwireless.com/SiteProfile.html?KGISiteNumber=28748</t>
  </si>
  <si>
    <t>638 Colett Avenue</t>
  </si>
  <si>
    <t>http://kgiwireless.com/SiteProfile.html?KGISiteNumber=28727</t>
  </si>
  <si>
    <t>950 West Ontario Avenue</t>
  </si>
  <si>
    <t>5442 River Avenue</t>
  </si>
  <si>
    <t>14491 Chandler Street</t>
  </si>
  <si>
    <t>3738 West Century Boulevard</t>
  </si>
  <si>
    <t>12525.5 Modjeska</t>
  </si>
  <si>
    <t>http://kgiwireless.com/SiteProfile.html?KGISiteNumber=28794</t>
  </si>
  <si>
    <t>18432 Jamboree Road</t>
  </si>
  <si>
    <t>http://kgiwireless.com/SiteProfile.html?KGISiteNumber=28714</t>
  </si>
  <si>
    <t>25050 Highway 1</t>
  </si>
  <si>
    <t>Jenner</t>
  </si>
  <si>
    <t>Sonoma</t>
  </si>
  <si>
    <t>38.34.18.49N</t>
  </si>
  <si>
    <t>123.19.24.09W</t>
  </si>
  <si>
    <t>27200 Lake Street</t>
  </si>
  <si>
    <t>503 South Thornton Road</t>
  </si>
  <si>
    <t>4619 Toomes Road</t>
  </si>
  <si>
    <t>14058 Redlands Boulevard</t>
  </si>
  <si>
    <t>http://kgiwireless.com/SiteProfile.html?KGISiteNumber=28801</t>
  </si>
  <si>
    <t>26981 Highway 74, Perris, CA 92370</t>
  </si>
  <si>
    <t>110 Etiwanda Avenue</t>
  </si>
  <si>
    <t>http://kgiwireless.com/SiteProfile.html?KGISiteNumber=28787</t>
  </si>
  <si>
    <t>4000 Victor Avenue</t>
  </si>
  <si>
    <t>http://kgiwireless.com/SiteProfile.html?KGISiteNumber=28791</t>
  </si>
  <si>
    <t>17852 Lizern Lane</t>
  </si>
  <si>
    <t>1523 McLaughlin Avenue</t>
  </si>
  <si>
    <t xml:space="preserve"> Highway 101 and The Rocks Road  </t>
  </si>
  <si>
    <t>http://kgiwireless.com/SiteProfile.html?KGISiteNumber=28716</t>
  </si>
  <si>
    <t>26460 Friendly Valley Parkway</t>
  </si>
  <si>
    <t>34.24.1.69N</t>
  </si>
  <si>
    <t>118.28.25.18W</t>
  </si>
  <si>
    <t>8242 Valley High Road</t>
  </si>
  <si>
    <t>http://kgiwireless.com/SiteProfile.html?KGISiteNumber=28729</t>
  </si>
  <si>
    <t>1360 Ski Run Boulevard</t>
  </si>
  <si>
    <t>http://kgiwireless.com/SiteProfile.html?KGISiteNumber=28786</t>
  </si>
  <si>
    <t>41 Lake Canyon Road</t>
  </si>
  <si>
    <t>Vandenberg AFB</t>
  </si>
  <si>
    <t>14195 Montview Boulevard</t>
  </si>
  <si>
    <t>2975 North Iola Street</t>
  </si>
  <si>
    <t>1044 South Grapevine Road</t>
  </si>
  <si>
    <t>A Part of the SW 1/4 of the NE 1/4 of Section 15 Township 5 North Range 98 West</t>
  </si>
  <si>
    <t>482 Pigeon Hill Road</t>
  </si>
  <si>
    <t>217 Sparks Road</t>
  </si>
  <si>
    <t>3708 Range Road 213</t>
  </si>
  <si>
    <t>21715 Orange Avenue</t>
  </si>
  <si>
    <t>5470 Ira Smith Road</t>
  </si>
  <si>
    <t>3010 Lakeview Avenue</t>
  </si>
  <si>
    <t>Simmons Road and Baker Highway</t>
  </si>
  <si>
    <t>3192 Gordon Highway</t>
  </si>
  <si>
    <t>http://kgiwireless.com/SiteProfile.html?KGISiteNumber=28788</t>
  </si>
  <si>
    <t>1041 Wise Road</t>
  </si>
  <si>
    <t>http://kgiwireless.com/SiteProfile.html?KGISiteNumber=28797</t>
  </si>
  <si>
    <t>214 Seven Oaks Road</t>
  </si>
  <si>
    <t>87-3070 Mamalahoa Highway</t>
  </si>
  <si>
    <t>http://kgiwireless.com/SiteProfile.html?KGISiteNumber=28739</t>
  </si>
  <si>
    <t>91-1620 Keoneula Boulevard</t>
  </si>
  <si>
    <t xml:space="preserve">Ewa Beach </t>
  </si>
  <si>
    <t>Red Hill, Aliamanu Military Reserve</t>
  </si>
  <si>
    <t>http://kgiwireless.com/SiteProfile.html?KGISiteNumber=28752</t>
  </si>
  <si>
    <t>Molokai Ranch Rodeo Grounds</t>
  </si>
  <si>
    <t>SEC 1 T2N R29E</t>
  </si>
  <si>
    <t>7845 North Ramsey Road</t>
  </si>
  <si>
    <t>43.29.45.29N</t>
  </si>
  <si>
    <t>112.00.04.30W</t>
  </si>
  <si>
    <t>85 East 100 South</t>
  </si>
  <si>
    <t>1425 Chicago Street</t>
  </si>
  <si>
    <t>State Road 1 South of County Road 1225 N</t>
  </si>
  <si>
    <t>http://kgiwireless.com/SiteProfile.html?KGISiteNumber=28769</t>
  </si>
  <si>
    <t>6632 North US Highway 231</t>
  </si>
  <si>
    <t>Bainbridge</t>
  </si>
  <si>
    <t>http://kgiwireless.com/SiteProfile.html?KGISiteNumber=28768</t>
  </si>
  <si>
    <t>Bellmore</t>
  </si>
  <si>
    <t>Parke</t>
  </si>
  <si>
    <t>http://kgiwireless.com/SiteProfile.html?KGISiteNumber=28774</t>
  </si>
  <si>
    <t>936 East State Road</t>
  </si>
  <si>
    <t>9224 North 100 East</t>
  </si>
  <si>
    <t>http://kgiwireless.com/SiteProfile.html?KGISiteNumber=28770</t>
  </si>
  <si>
    <t>1/2 Mile North of Interstate 70 on State Road 231</t>
  </si>
  <si>
    <t>Cloverdale</t>
  </si>
  <si>
    <t>http://kgiwireless.com/SiteProfile.html?KGISiteNumber=28783</t>
  </si>
  <si>
    <t>1431 East US 40</t>
  </si>
  <si>
    <t>http://kgiwireless.com/SiteProfile.html?KGISiteNumber=28761</t>
  </si>
  <si>
    <t>North 9th Street</t>
  </si>
  <si>
    <t>1006 North Whitlock Avenue</t>
  </si>
  <si>
    <t>http://kgiwireless.com/SiteProfile.html?KGISiteNumber=28781</t>
  </si>
  <si>
    <t>2.2 Miles of Delphi</t>
  </si>
  <si>
    <t>Delphi</t>
  </si>
  <si>
    <t>http://kgiwireless.com/SiteProfile.html?KGISiteNumber=28778</t>
  </si>
  <si>
    <t>0.5 Miles North of State Road 18/State Road 75</t>
  </si>
  <si>
    <t>Flora</t>
  </si>
  <si>
    <t>http://kgiwireless.com/SiteProfile.html?KGISiteNumber=28758</t>
  </si>
  <si>
    <t>Fowler</t>
  </si>
  <si>
    <t>http://kgiwireless.com/SiteProfile.html?KGISiteNumber=28765</t>
  </si>
  <si>
    <t>655 South Prairie Avenue</t>
  </si>
  <si>
    <t>http://kgiwireless.com/SiteProfile.html?KGISiteNumber=28775</t>
  </si>
  <si>
    <t>2.85 Miles NNE oF Frankfurt</t>
  </si>
  <si>
    <t>http://kgiwireless.com/SiteProfile.html?KGISiteNumber=28762</t>
  </si>
  <si>
    <t>Road 800 Southwest of Highway 35</t>
  </si>
  <si>
    <t>http://kgiwireless.com/SiteProfile.html?KGISiteNumber=28772</t>
  </si>
  <si>
    <t>7170 US Highway 231 South</t>
  </si>
  <si>
    <t>Ladoga</t>
  </si>
  <si>
    <t>http://kgiwireless.com/SiteProfile.html?KGISiteNumber=28764</t>
  </si>
  <si>
    <t>4325 East Market Street</t>
  </si>
  <si>
    <t>Logansport</t>
  </si>
  <si>
    <t>http://kgiwireless.com/SiteProfile.html?KGISiteNumber=28767</t>
  </si>
  <si>
    <t>125 Montgomery Street</t>
  </si>
  <si>
    <t>http://kgiwireless.com/SiteProfile.html?KGISiteNumber=28776</t>
  </si>
  <si>
    <t>West Northern Avenue</t>
  </si>
  <si>
    <t>4967 East County Road 400 North</t>
  </si>
  <si>
    <t>Perrysburg</t>
  </si>
  <si>
    <t>http://kgiwireless.com/SiteProfile.html?KGISiteNumber=28771</t>
  </si>
  <si>
    <t>3328 East State Road 26</t>
  </si>
  <si>
    <t>Pine Village</t>
  </si>
  <si>
    <t>http://kgiwireless.com/SiteProfile.html?KGISiteNumber=28757</t>
  </si>
  <si>
    <t>http://kgiwireless.com/SiteProfile.html?KGISiteNumber=28785</t>
  </si>
  <si>
    <t>2.25 North of Rockville</t>
  </si>
  <si>
    <t>http://kgiwireless.com/SiteProfile.html?KGISiteNumber=28773</t>
  </si>
  <si>
    <t>2158 South US Hwy 41</t>
  </si>
  <si>
    <t>Veedersburg</t>
  </si>
  <si>
    <t>http://kgiwireless.com/SiteProfile.html?KGISiteNumber=28782</t>
  </si>
  <si>
    <t>4 Miles NE of Veedersburg</t>
  </si>
  <si>
    <t>http://kgiwireless.com/SiteProfile.html?KGISiteNumber=28784</t>
  </si>
  <si>
    <t>http://kgiwireless.com/SiteProfile.html?KGISiteNumber=28747</t>
  </si>
  <si>
    <t>901 E Santa Fe Boulevard</t>
  </si>
  <si>
    <t>http://kgiwireless.com/SiteProfile.html?KGISiteNumber=28751</t>
  </si>
  <si>
    <t>1051 Comanche Road</t>
  </si>
  <si>
    <t>http://kgiwireless.com/SiteProfile.html?KGISiteNumber=28717</t>
  </si>
  <si>
    <t>2001 Moodie Road</t>
  </si>
  <si>
    <t>http://kgiwireless.com/SiteProfile.html?KGISiteNumber=28728</t>
  </si>
  <si>
    <t>1001 N. Persimmon Drive</t>
  </si>
  <si>
    <t>6120 Bluebonnett Road</t>
  </si>
  <si>
    <t>2415 Quail Drive</t>
  </si>
  <si>
    <t>Union Parish</t>
  </si>
  <si>
    <t>Lafayette Parish</t>
  </si>
  <si>
    <t>St. Tammany Parish</t>
  </si>
  <si>
    <t>Allen Parish</t>
  </si>
  <si>
    <t>Natchitoches Parish</t>
  </si>
  <si>
    <t>http://kgiwireless.com/SiteProfile.html?KGISiteNumber=21405</t>
  </si>
  <si>
    <t>39310 West Porter River Road</t>
  </si>
  <si>
    <t>Saint Tammany Parish</t>
  </si>
  <si>
    <t>30.21.29.0N</t>
  </si>
  <si>
    <t>89.44.31.8W</t>
  </si>
  <si>
    <t>1728 Highway 3213</t>
  </si>
  <si>
    <t>251 Broadturn Road</t>
  </si>
  <si>
    <t>http://kgiwireless.com/SiteProfile.html?KGISiteNumber=28730</t>
  </si>
  <si>
    <t>1133 Largo Road</t>
  </si>
  <si>
    <t>Upper Marlboro</t>
  </si>
  <si>
    <t>1623 Main Street</t>
  </si>
  <si>
    <t>38 Sullivan Road</t>
  </si>
  <si>
    <t>2080 East Maple Road</t>
  </si>
  <si>
    <t>9298 Massey Road</t>
  </si>
  <si>
    <t>12468 Little Pine Road</t>
  </si>
  <si>
    <t>http://kgiwireless.com/SiteProfile.html?KGISiteNumber=28736</t>
  </si>
  <si>
    <t>637 38th Avenue NE</t>
  </si>
  <si>
    <t>Columbia Heights</t>
  </si>
  <si>
    <t>45.02.11.66N</t>
  </si>
  <si>
    <t>93.15.07.97W</t>
  </si>
  <si>
    <t>16530 Switzer Park Road</t>
  </si>
  <si>
    <t>County Route 243</t>
  </si>
  <si>
    <t>11 Tee Road</t>
  </si>
  <si>
    <t>1817 Highway 26 West</t>
  </si>
  <si>
    <t>627 Ervin Ladner Road</t>
  </si>
  <si>
    <t>14558 Highway 465</t>
  </si>
  <si>
    <t>http://kgiwireless.com/SiteProfile.html?KGISiteNumber=28753</t>
  </si>
  <si>
    <t>1676 East 274 Road</t>
  </si>
  <si>
    <t>El Dorado Springs</t>
  </si>
  <si>
    <t>http://kgiwireless.com/SiteProfile.html?KGISiteNumber=28754</t>
  </si>
  <si>
    <t>http://kgiwireless.com/SiteProfile.html?KGISiteNumber=28721</t>
  </si>
  <si>
    <t>517 Branch Street, Platte City, MO 54079</t>
  </si>
  <si>
    <t>Platte City</t>
  </si>
  <si>
    <t>http://kgiwireless.com/SiteProfile.html?KGISiteNumber=28756</t>
  </si>
  <si>
    <t>1987 Highway 200 West</t>
  </si>
  <si>
    <t>Rebick Lane / Badger Pass</t>
  </si>
  <si>
    <t>4332 South Moccasin Road</t>
  </si>
  <si>
    <t>18315 Road 10</t>
  </si>
  <si>
    <t>1047 Highway 75</t>
  </si>
  <si>
    <t>1220 West 2nd Street</t>
  </si>
  <si>
    <t>6402 South 118th Street</t>
  </si>
  <si>
    <t>http://kgiwireless.com/SiteProfile.html?KGISiteNumber=28722</t>
  </si>
  <si>
    <t>163 Albert Avenue</t>
  </si>
  <si>
    <t>7025 West Sahara Avenue</t>
  </si>
  <si>
    <t>10101 Veterans Parkway</t>
  </si>
  <si>
    <t>660 Italy Drive</t>
  </si>
  <si>
    <t>http://kgiwireless.com/SiteProfile.html?KGISiteNumber=28724</t>
  </si>
  <si>
    <t>Exit 216, I-80 East</t>
  </si>
  <si>
    <t>Valmy</t>
  </si>
  <si>
    <t>137 Collins Street</t>
  </si>
  <si>
    <t>Route 26 - Basalms Resort</t>
  </si>
  <si>
    <t>http://kgiwireless.com/SiteProfile.html?KGISiteNumber=28743</t>
  </si>
  <si>
    <t>130 Old Denville Road</t>
  </si>
  <si>
    <t>Boonton Township</t>
  </si>
  <si>
    <t>40.54.51.1884N</t>
  </si>
  <si>
    <t>74.26.50.7984W</t>
  </si>
  <si>
    <t>http://kgiwireless.com/SiteProfile.html?KGISiteNumber=28793</t>
  </si>
  <si>
    <t>529 Green Village Road</t>
  </si>
  <si>
    <t>Chatham Township</t>
  </si>
  <si>
    <t>290 Route 10</t>
  </si>
  <si>
    <t>http://kgiwireless.com/SiteProfile.html?KGISiteNumber=28800</t>
  </si>
  <si>
    <t>4 Goodman's Crossing North</t>
  </si>
  <si>
    <t>Scotch Plains</t>
  </si>
  <si>
    <t>http://kgiwireless.com/SiteProfile.html?KGISiteNumber=28792</t>
  </si>
  <si>
    <t>1167 Ocean Avenue</t>
  </si>
  <si>
    <t>Sea Bright</t>
  </si>
  <si>
    <t>585 South Middlebush Road</t>
  </si>
  <si>
    <t>Highway 571 #B</t>
  </si>
  <si>
    <t>1240 South Valley Drive</t>
  </si>
  <si>
    <t>35.53.11.667</t>
  </si>
  <si>
    <t>106.23..41.969</t>
  </si>
  <si>
    <t>16652 County Road 189</t>
  </si>
  <si>
    <t>Black River</t>
  </si>
  <si>
    <t>212 Cemetery Road</t>
  </si>
  <si>
    <t>http://kgiwireless.com/SiteProfile.html?KGISiteNumber=28735</t>
  </si>
  <si>
    <t>176 US Route 9</t>
  </si>
  <si>
    <t>37726 NY State Route No. 12E</t>
  </si>
  <si>
    <t>7 Ellenburg Center Road</t>
  </si>
  <si>
    <t>56 Duddy Road</t>
  </si>
  <si>
    <t>3402 South Church Street</t>
  </si>
  <si>
    <t>1708 64th Avenue South</t>
  </si>
  <si>
    <t>4114 County Road 2</t>
  </si>
  <si>
    <t>12209 26th Street NW</t>
  </si>
  <si>
    <t>3028 26th Street West</t>
  </si>
  <si>
    <t>8086 Southern Boulevard</t>
  </si>
  <si>
    <t>1022 Carnegie Avenue</t>
  </si>
  <si>
    <t>16971 State Route 65</t>
  </si>
  <si>
    <t>8938 Cleveland Avenue SE</t>
  </si>
  <si>
    <t>116 Etna Crest</t>
  </si>
  <si>
    <t>5592 Spurgeon Hill Road</t>
  </si>
  <si>
    <t>4803 East Veterans Memorial Highway</t>
  </si>
  <si>
    <t>23770 East 111th Street</t>
  </si>
  <si>
    <t>8406 E Lone Chimney Road</t>
  </si>
  <si>
    <t>Bachelor Mountain</t>
  </si>
  <si>
    <t>71132 Hines Logging Road</t>
  </si>
  <si>
    <t>http://kgiwireless.com/SiteProfile.html?KGISiteNumber=28732</t>
  </si>
  <si>
    <t>1390 NE 21st Avenue</t>
  </si>
  <si>
    <t>http://kgiwireless.com/SiteProfile.html?KGISiteNumber=28795</t>
  </si>
  <si>
    <t>1460 Indian Creek Road</t>
  </si>
  <si>
    <t>Hood River</t>
  </si>
  <si>
    <t>545 NW Charolais Heights</t>
  </si>
  <si>
    <t>http://kgiwireless.com/SiteProfile.html?KGISiteNumber=27168</t>
  </si>
  <si>
    <t>999 Old Oregon Trail Highway</t>
  </si>
  <si>
    <t>Pendleton</t>
  </si>
  <si>
    <t>45.35.07.0N</t>
  </si>
  <si>
    <t>118.35.01.0W</t>
  </si>
  <si>
    <t>150 Hicksville Road</t>
  </si>
  <si>
    <t>193 Lanik Road</t>
  </si>
  <si>
    <t>1609 Bredinsburg Road</t>
  </si>
  <si>
    <t>110 Benedict Tower Road</t>
  </si>
  <si>
    <t>http://kgiwireless.com/SiteProfile.html?KGISiteNumber=28719</t>
  </si>
  <si>
    <t>35 Kost Road</t>
  </si>
  <si>
    <t>1350 Sandstone Trail</t>
  </si>
  <si>
    <t>991 Reservoir Hill Road</t>
  </si>
  <si>
    <t>6000 Shakespeare Road</t>
  </si>
  <si>
    <t>http://kgiwireless.com/SiteProfile.html?KGISiteNumber=28798</t>
  </si>
  <si>
    <t>19551 403rd Avenue</t>
  </si>
  <si>
    <t>Beadle</t>
  </si>
  <si>
    <t>612 East Boulevard</t>
  </si>
  <si>
    <t>349 East White Oaks Street</t>
  </si>
  <si>
    <t>5696 Millsfield Highway</t>
  </si>
  <si>
    <t>9380 Highway 641 North</t>
  </si>
  <si>
    <t>101 South Manhattan</t>
  </si>
  <si>
    <t>1233 Ashland Boulevard</t>
  </si>
  <si>
    <t>http://kgiwireless.com/SiteProfile.html?KGISiteNumber=28789</t>
  </si>
  <si>
    <t>16227 A De Zavalla Road</t>
  </si>
  <si>
    <t>13915 Kluge Road</t>
  </si>
  <si>
    <t>16522 House Hahl Road</t>
  </si>
  <si>
    <t>http://kgiwireless.com/SiteProfile.html?KGISiteNumber=28725</t>
  </si>
  <si>
    <t>3017 McRae Boulevard</t>
  </si>
  <si>
    <t>12400 Windermere Avenue</t>
  </si>
  <si>
    <t>Belvidere Street &amp; Westwind Drive</t>
  </si>
  <si>
    <t>http://kgiwireless.com/SiteProfile.html?KGISiteNumber=28738</t>
  </si>
  <si>
    <t>15860 Miller Road</t>
  </si>
  <si>
    <t>http://kgiwireless.com/SiteProfile.html?KGISiteNumber=28737</t>
  </si>
  <si>
    <t>710 North Post Oak Road</t>
  </si>
  <si>
    <t>1420 North Durham Drive</t>
  </si>
  <si>
    <t>16336 Waverly Drive</t>
  </si>
  <si>
    <t>12721 Kuykendahl Road</t>
  </si>
  <si>
    <t>5426 Old Greenhouse Road</t>
  </si>
  <si>
    <t>8235 Braniff Street</t>
  </si>
  <si>
    <t>4400 San Jacinto Street</t>
  </si>
  <si>
    <t>1620 East Richey Road</t>
  </si>
  <si>
    <t>14123 Cicero Road</t>
  </si>
  <si>
    <t>13175 Lockwood Road</t>
  </si>
  <si>
    <t>http://kgiwireless.com/SiteProfile.html?KGISiteNumber=28744</t>
  </si>
  <si>
    <t>16740 Clay Road</t>
  </si>
  <si>
    <t>29.49.56.3988N</t>
  </si>
  <si>
    <t>95.39.34.56W</t>
  </si>
  <si>
    <t>http://kgiwireless.com/SiteProfile.html?KGISiteNumber=28750</t>
  </si>
  <si>
    <t>9940 West Montgomery Road</t>
  </si>
  <si>
    <t>http://kgiwireless.com/SiteProfile.html?KGISiteNumber=28740</t>
  </si>
  <si>
    <t>28610 Morton Road</t>
  </si>
  <si>
    <t>4690 Highway 69 South</t>
  </si>
  <si>
    <t>11804 West Fairmont Parkway</t>
  </si>
  <si>
    <t>10700 Strang Road</t>
  </si>
  <si>
    <t>http://kgiwireless.com/SiteProfile.html?KGISiteNumber=28745</t>
  </si>
  <si>
    <t>5601 Billings Road</t>
  </si>
  <si>
    <t>32.49.26.6916N</t>
  </si>
  <si>
    <t>97.30.47.2788W</t>
  </si>
  <si>
    <t>1110 South Main</t>
  </si>
  <si>
    <t>18907 Veterans Road</t>
  </si>
  <si>
    <t>38001 FM 1774 Road</t>
  </si>
  <si>
    <t>Intersection of Hwy 285 &amp; Hwy 302</t>
  </si>
  <si>
    <t>2309 North Abrams Road</t>
  </si>
  <si>
    <t>2716 Cypress Point Drive</t>
  </si>
  <si>
    <t>21371 US Highway 59</t>
  </si>
  <si>
    <t>1025 North Moss Avenue</t>
  </si>
  <si>
    <t>8051 T  East Business 20</t>
  </si>
  <si>
    <t>10835 I-10</t>
  </si>
  <si>
    <t>5107 North Taylor Road</t>
  </si>
  <si>
    <t>802 Crenshaw Road</t>
  </si>
  <si>
    <t>1000 1/2 Brazosport Boulevard</t>
  </si>
  <si>
    <t>Chicken Ranch Road</t>
  </si>
  <si>
    <t>http://kgiwireless.com/SiteProfile.html?KGISiteNumber=28726</t>
  </si>
  <si>
    <t>Seabrook</t>
  </si>
  <si>
    <t>23737 Cypresswood Drive</t>
  </si>
  <si>
    <t>7633 Dowdell Road</t>
  </si>
  <si>
    <t>11 Ulrich Street</t>
  </si>
  <si>
    <t>4301 Highway 70</t>
  </si>
  <si>
    <t>550 South Tannahill Street</t>
  </si>
  <si>
    <t>http://kgiwireless.com/SiteProfile.html?KGISiteNumber=28742</t>
  </si>
  <si>
    <t>34197 Kulhanek Lane</t>
  </si>
  <si>
    <t>30.2.39.5988N</t>
  </si>
  <si>
    <t>95.58.16.8312W</t>
  </si>
  <si>
    <t>12280 Thompson Road</t>
  </si>
  <si>
    <t>2333 North Bulldog Road</t>
  </si>
  <si>
    <t>Top of Abajo Peak West of Monticello</t>
  </si>
  <si>
    <t>1226 East 10600 South</t>
  </si>
  <si>
    <t>Mountain Top</t>
  </si>
  <si>
    <t>3138 West 7000 South</t>
  </si>
  <si>
    <t>194 Tatro Hill Road</t>
  </si>
  <si>
    <t>http://kgiwireless.com/SiteProfile.html?KGISiteNumber=28715</t>
  </si>
  <si>
    <t>3666 Algerene Road</t>
  </si>
  <si>
    <t>Drakes Branch</t>
  </si>
  <si>
    <t>36.57.17.95N</t>
  </si>
  <si>
    <t>78.31.15.76W</t>
  </si>
  <si>
    <t>4400 University Drive, Academic III Building</t>
  </si>
  <si>
    <t>http://kgiwireless.com/SiteProfile.html?KGISiteNumber=28733</t>
  </si>
  <si>
    <t>5325 Harrison Road</t>
  </si>
  <si>
    <t>http://kgiwireless.com/SiteProfile.html?KGISiteNumber=28741</t>
  </si>
  <si>
    <t>6326 Dutton Road</t>
  </si>
  <si>
    <t>Gloucester</t>
  </si>
  <si>
    <t>37.32.6.1512N</t>
  </si>
  <si>
    <t>76.31.59.1708W</t>
  </si>
  <si>
    <t>47038 Harry  Flood Byrd Highway</t>
  </si>
  <si>
    <t>767 Dices Spring Road</t>
  </si>
  <si>
    <t>Weyers Cave</t>
  </si>
  <si>
    <t>Highway 155</t>
  </si>
  <si>
    <t>http://kgiwireless.com/SiteProfile.html?KGISiteNumber=28718</t>
  </si>
  <si>
    <t>Greenwater</t>
  </si>
  <si>
    <t>47.02.42.08N</t>
  </si>
  <si>
    <t>-122.50.20.06W</t>
  </si>
  <si>
    <t>11728 Aurora Avenue North</t>
  </si>
  <si>
    <t>8822 East Upriver Drive</t>
  </si>
  <si>
    <t>1605 South Sullivan Road</t>
  </si>
  <si>
    <t>2724 Jagla Road</t>
  </si>
  <si>
    <t>1620 High Road</t>
  </si>
  <si>
    <t>30255 South Second Avenue</t>
  </si>
  <si>
    <t>1ST Driveway South of I 43 and Highway 20</t>
  </si>
  <si>
    <t>8222 South 51 Street</t>
  </si>
  <si>
    <t>http://kgiwireless.com/SiteProfile.html?KGISiteNumber=28734</t>
  </si>
  <si>
    <t>8102 West Cleveland Avenue</t>
  </si>
  <si>
    <t xml:space="preserve">160 South Millward Street </t>
  </si>
  <si>
    <t>http://kgiwireless.com/SiteProfile.html?KGISiteNumber=28814</t>
  </si>
  <si>
    <t>16140 Domain Lane</t>
  </si>
  <si>
    <t>Eagle River</t>
  </si>
  <si>
    <t>61° 19' 3.9288" N</t>
  </si>
  <si>
    <t>149° 34' 53.5008" W</t>
  </si>
  <si>
    <t>SW1/4 of the SE1/4 of Section 25, Township 22 South, Range 23 East, Gila &amp; Salt River Meridian</t>
  </si>
  <si>
    <t>Mount Elden Lookout Point Road, Building DH 5</t>
  </si>
  <si>
    <t>Top of Badger "P" Mountain off of Chisolm Trail U2 SETL 30</t>
  </si>
  <si>
    <t xml:space="preserve">8351 North US 89A </t>
  </si>
  <si>
    <t>2nd Street West &amp; West 10th Street</t>
  </si>
  <si>
    <t>Mascot Mine Road</t>
  </si>
  <si>
    <t>11201 East 38th Place</t>
  </si>
  <si>
    <t>http://kgiwireless.com/SiteProfile.html?KGISiteNumber=28813</t>
  </si>
  <si>
    <t>303 Stella Loop</t>
  </si>
  <si>
    <t>Izard</t>
  </si>
  <si>
    <t>36° 0' 30.29" N</t>
  </si>
  <si>
    <t>91° 47' 39.03" W</t>
  </si>
  <si>
    <t>http://kgiwireless.com/SiteProfile.html?KGISiteNumber=28822</t>
  </si>
  <si>
    <t>200 East Darling Street</t>
  </si>
  <si>
    <t>36° 4' 18.42" N</t>
  </si>
  <si>
    <t>90° 29' 1.7" W</t>
  </si>
  <si>
    <t>13828 Mountain Avenue</t>
  </si>
  <si>
    <t>16520 Davis Street</t>
  </si>
  <si>
    <t>I-5 South of Phelps Avenue</t>
  </si>
  <si>
    <t>14680 Aviation Boulevard</t>
  </si>
  <si>
    <t>http://kgiwireless.com/SiteProfile.html?KGISiteNumber=28821</t>
  </si>
  <si>
    <t>11505 El Centro Road</t>
  </si>
  <si>
    <t>34° 23' 22.063" N</t>
  </si>
  <si>
    <t>117° 24' 42.053" W</t>
  </si>
  <si>
    <t>224 Reindollar Avenue</t>
  </si>
  <si>
    <t>20662 Newport Coast Drive</t>
  </si>
  <si>
    <t>http://kgiwireless.com/SiteProfile.html?KGISiteNumber=28817</t>
  </si>
  <si>
    <t>2707 Stage Coach Road</t>
  </si>
  <si>
    <t>35° 34' 54.1" N</t>
  </si>
  <si>
    <t>120° 34' 49.6999" W</t>
  </si>
  <si>
    <t>8750 Wonderland Boulevard</t>
  </si>
  <si>
    <t>http://kgiwireless.com/SiteProfile.html?KGISiteNumber=28811</t>
  </si>
  <si>
    <t>2680 Highway 154</t>
  </si>
  <si>
    <t>34.33.42.31N</t>
  </si>
  <si>
    <t>119.56.50.8499W</t>
  </si>
  <si>
    <t>http://kgiwireless.com/SiteProfile.html?KGISiteNumber=28812</t>
  </si>
  <si>
    <t>1408 South Azusa Avenue</t>
  </si>
  <si>
    <t>34.2.59.1N</t>
  </si>
  <si>
    <t>117.54.24.0984W</t>
  </si>
  <si>
    <t>37° 14' 36.384'' N</t>
  </si>
  <si>
    <t>107° 37' 15.3912'' W</t>
  </si>
  <si>
    <t>http://kgiwireless.com/SiteProfile.html?KGISiteNumber=28819</t>
  </si>
  <si>
    <t>45825 Colorado Highway 96 East</t>
  </si>
  <si>
    <t>38° 16' 24.9996" N</t>
  </si>
  <si>
    <t>104° 20' 21.0012" W</t>
  </si>
  <si>
    <t xml:space="preserve">50 College Drive </t>
  </si>
  <si>
    <t>24530 East 78th Avenue</t>
  </si>
  <si>
    <t>7680 Pena Boulevard</t>
  </si>
  <si>
    <t xml:space="preserve">A part of the NW 1/4 of Section 10 Township 2 North Range 103 West of 6th PM </t>
  </si>
  <si>
    <t>2.7 Miles North of US Highway 6 and 3.7 Miles West of State Highway 55</t>
  </si>
  <si>
    <t>15493 West County Road 57</t>
  </si>
  <si>
    <t>NE 1/4 of Section 30 and the SE 1/4 of Section 19 Township 2 North</t>
  </si>
  <si>
    <t>County Road BB</t>
  </si>
  <si>
    <t>485251 County Road 52</t>
  </si>
  <si>
    <t>7000 West Highway 160</t>
  </si>
  <si>
    <t>Highway 40 from Highway 131; 20 Mile Road</t>
  </si>
  <si>
    <t>Colorado 78</t>
  </si>
  <si>
    <t>SW 1/4, S23, T6S, R93W, 6PM NW 1/4 SEC23</t>
  </si>
  <si>
    <t>A part of the SE 1/4 of the NE 1/4 of Section 6</t>
  </si>
  <si>
    <t>http://kgiwireless.com/SiteProfile.html?KGISiteNumber=28808</t>
  </si>
  <si>
    <t>85 Water Street</t>
  </si>
  <si>
    <t>Silver Plume</t>
  </si>
  <si>
    <t>Clear Creek</t>
  </si>
  <si>
    <t>39° 41' 44.29" N</t>
  </si>
  <si>
    <t>105° 44' 1.8899" W</t>
  </si>
  <si>
    <t>Part of Section 34 Township 5 North Range 82 West of the 6th P</t>
  </si>
  <si>
    <t>30900 County Road 63</t>
  </si>
  <si>
    <t>740 County Road 352</t>
  </si>
  <si>
    <t>http://kgiwireless.com/SiteProfile.html?KGISiteNumber=28803</t>
  </si>
  <si>
    <t>320 Colorado Boulevard</t>
  </si>
  <si>
    <t>Larimer</t>
  </si>
  <si>
    <t>http://kgiwireless.com/SiteProfile.html?KGISiteNumber=28828</t>
  </si>
  <si>
    <t>2655 Monroe Mill Road</t>
  </si>
  <si>
    <t>Haralson</t>
  </si>
  <si>
    <t>33° 50' 7.34" N</t>
  </si>
  <si>
    <t>85° 13' 13.76" W</t>
  </si>
  <si>
    <t>http://kgiwireless.com/SiteProfile.html?KGISiteNumber=28805</t>
  </si>
  <si>
    <t>1500 Kaupakalua Road</t>
  </si>
  <si>
    <t>Haiku</t>
  </si>
  <si>
    <t>7 North 550 West</t>
  </si>
  <si>
    <t>1450 North Mitchell Street</t>
  </si>
  <si>
    <t>201 West Ustick Road</t>
  </si>
  <si>
    <t>Middleton</t>
  </si>
  <si>
    <t>655 N 2858 East</t>
  </si>
  <si>
    <t>4th Avenue and Cypress Road</t>
  </si>
  <si>
    <t>1917 North Knox Road</t>
  </si>
  <si>
    <t>800 North Drive</t>
  </si>
  <si>
    <t>15830 South 600 East</t>
  </si>
  <si>
    <t>215 1/2 South Jackson Street</t>
  </si>
  <si>
    <t>18693 360th Street</t>
  </si>
  <si>
    <t>300 7th Street NW</t>
  </si>
  <si>
    <t>1116 West 47th Street South</t>
  </si>
  <si>
    <t>http://kgiwireless.com/SiteProfile.html?KGISiteNumber=28806</t>
  </si>
  <si>
    <t>1371 West Highway 914</t>
  </si>
  <si>
    <t>37° 2' 20.56" N</t>
  </si>
  <si>
    <t>84° 38' 42.26" W</t>
  </si>
  <si>
    <t xml:space="preserve">30°01'53.6"N </t>
  </si>
  <si>
    <t>90°13'07.2"W</t>
  </si>
  <si>
    <t>46° 38' 14.1684'' N</t>
  </si>
  <si>
    <t>67° 51' 57.5208'' W</t>
  </si>
  <si>
    <t>http://kgiwireless.com/SiteProfile.html?KGISiteNumber=28807</t>
  </si>
  <si>
    <t>615 Arsenal Street</t>
  </si>
  <si>
    <t>42° 21' 42.3504" N</t>
  </si>
  <si>
    <t>71° 9' 14.1912" W</t>
  </si>
  <si>
    <t>http://kgiwireless.com/SiteProfile.html?KGISiteNumber=28826</t>
  </si>
  <si>
    <t>1880 Glenwood Drive</t>
  </si>
  <si>
    <t>47° 14' 17.74" N</t>
  </si>
  <si>
    <t>93° 29' 42.0" W</t>
  </si>
  <si>
    <t>1400 Broadway Street East</t>
  </si>
  <si>
    <t>824 Nokomis Street West</t>
  </si>
  <si>
    <t>9353 Westgate Boulevard</t>
  </si>
  <si>
    <t>925 East Church Street</t>
  </si>
  <si>
    <t>205 South Poplar Street</t>
  </si>
  <si>
    <t>1230 East Highway 124</t>
  </si>
  <si>
    <t>Rural Route #1</t>
  </si>
  <si>
    <t>24780 Laffoon Road</t>
  </si>
  <si>
    <t>17443 South 1900 Road</t>
  </si>
  <si>
    <t>17568 South 1631 Road</t>
  </si>
  <si>
    <t>1707 West 32nd Street</t>
  </si>
  <si>
    <t>22484 Highway T</t>
  </si>
  <si>
    <t>900 East Canole Road</t>
  </si>
  <si>
    <t>1760 South Farm Road 219</t>
  </si>
  <si>
    <t>1601 St. Andrews Drive</t>
  </si>
  <si>
    <t>725 13th Street West</t>
  </si>
  <si>
    <t>3300 W Central Avenue</t>
  </si>
  <si>
    <t>802 Blaine Road</t>
  </si>
  <si>
    <t>A part of the SE 1/4 of the NW 1/4 of the SW 1/4 of the SW 1/4 of Section 28, T18 North, Range 27 West of the Montana P.M</t>
  </si>
  <si>
    <t>6000 2nd Avenue North</t>
  </si>
  <si>
    <t>Bitteroot National Forest - S6, T1N, R19W PMM</t>
  </si>
  <si>
    <t>1.3 mi E. of US Route 890 &amp; 2.2 mi NE Of Suce Creek S</t>
  </si>
  <si>
    <t>631 Lookout Road</t>
  </si>
  <si>
    <t>2481 Highway 294</t>
  </si>
  <si>
    <t>124 Willamette Avenue</t>
  </si>
  <si>
    <t>1203 Stuhr Road South</t>
  </si>
  <si>
    <t>235 East Roberts Street</t>
  </si>
  <si>
    <t>3650 13th Street West</t>
  </si>
  <si>
    <t>19171 West South River Road</t>
  </si>
  <si>
    <t>40° 37' 58.8"</t>
  </si>
  <si>
    <t>2061 Dove Hill Avenue</t>
  </si>
  <si>
    <t>4597 Highway 30</t>
  </si>
  <si>
    <t>8385 Pioneers Boulevard</t>
  </si>
  <si>
    <t>3783 North Thompson Road</t>
  </si>
  <si>
    <t>107 Strickler Street</t>
  </si>
  <si>
    <t>11909 US Highway 6</t>
  </si>
  <si>
    <t>Visa Grande Avenue</t>
  </si>
  <si>
    <t>http://kgiwireless.com/SiteProfile.html?KGISiteNumber=28825</t>
  </si>
  <si>
    <t>Saipan Peak</t>
  </si>
  <si>
    <t>Golconda</t>
  </si>
  <si>
    <t>41° 9' 17.6004" N</t>
  </si>
  <si>
    <t>117° 28' 21.3996" W</t>
  </si>
  <si>
    <t>2500 West Warm Springs Road</t>
  </si>
  <si>
    <t>4540 North Commerce Street</t>
  </si>
  <si>
    <t>Lamoille Highway &amp; State Route 228</t>
  </si>
  <si>
    <t>Pilot Peak 46 Miles NW of Tonopah</t>
  </si>
  <si>
    <t>68 Port Way</t>
  </si>
  <si>
    <t>43.02.4.8006</t>
  </si>
  <si>
    <t>-70.43.36.5982</t>
  </si>
  <si>
    <t>40° 35' 59.91'' N</t>
  </si>
  <si>
    <t>74° 42' 34.21'' W</t>
  </si>
  <si>
    <t>1 Erie Plaza</t>
  </si>
  <si>
    <t>65 Mount Hope Road</t>
  </si>
  <si>
    <t>1245 Old Freehold Road</t>
  </si>
  <si>
    <t>21881 US Highway 84</t>
  </si>
  <si>
    <t>300 Alaska Avenue</t>
  </si>
  <si>
    <t>1721 Bridge Boulevard SW</t>
  </si>
  <si>
    <t>Highway 64</t>
  </si>
  <si>
    <t>NW 1/4 Section 20, T26N, R13W</t>
  </si>
  <si>
    <t>7150 North Grimes Street</t>
  </si>
  <si>
    <t>300 South Motel Boulevard</t>
  </si>
  <si>
    <t>912 North Telshor Boulevard</t>
  </si>
  <si>
    <t>900 East Second Street</t>
  </si>
  <si>
    <t>Approx  950' East NM 57, 2 Miles SSE Tsah Tah Trading Post</t>
  </si>
  <si>
    <t>Top of Labajada Hill</t>
  </si>
  <si>
    <t>12440 County Route 125</t>
  </si>
  <si>
    <t>http://kgiwireless.com/SiteProfile.html?KGISiteNumber=28804</t>
  </si>
  <si>
    <t>104 Horseshoe Road</t>
  </si>
  <si>
    <t>Heuvelton</t>
  </si>
  <si>
    <t>44° 44' 57.2892'' N</t>
  </si>
  <si>
    <t>75° 8' 35.1888'' W</t>
  </si>
  <si>
    <t>44° 37' 59.448'' N</t>
  </si>
  <si>
    <t>74° 48' 18.936'' W</t>
  </si>
  <si>
    <t>http://kgiwireless.com/SiteProfile.html?KGISiteNumber=28809</t>
  </si>
  <si>
    <t>606 Thayer Road</t>
  </si>
  <si>
    <t>West Point</t>
  </si>
  <si>
    <t>1774 Flat Top Road</t>
  </si>
  <si>
    <t>103rd Street &amp; Highway 200</t>
  </si>
  <si>
    <t>1722 4th Street SW</t>
  </si>
  <si>
    <t>1601 East Houston Street</t>
  </si>
  <si>
    <t>12940 East Pine Street North</t>
  </si>
  <si>
    <t>http://kgiwireless.com/SiteProfile.html?KGISiteNumber=28818</t>
  </si>
  <si>
    <t>1999 Pleasant View Drive</t>
  </si>
  <si>
    <t>Cottage Grove</t>
  </si>
  <si>
    <t>43° 46' 38.3988" N</t>
  </si>
  <si>
    <t>123° 2' 38.2992" W</t>
  </si>
  <si>
    <t>http://kgiwireless.com/SiteProfile.html?KGISiteNumber=28827</t>
  </si>
  <si>
    <t>769 Douglas Drive</t>
  </si>
  <si>
    <t>Boyertown</t>
  </si>
  <si>
    <t>40° 17' 11.2" N</t>
  </si>
  <si>
    <t>75° 41' 52.4" W</t>
  </si>
  <si>
    <t>1330 State Street</t>
  </si>
  <si>
    <t>715 East Oakmont Boulevard</t>
  </si>
  <si>
    <t>230 Petes Hill Road</t>
  </si>
  <si>
    <t>111 Veterans Memorial Boulevard</t>
  </si>
  <si>
    <t>http://kgiwireless.com/SiteProfile.html?KGISiteNumber=28802</t>
  </si>
  <si>
    <t>5543 South Carolina Highway 38</t>
  </si>
  <si>
    <t>Blenheim</t>
  </si>
  <si>
    <t>Off Highway 52 near Bilby Construction</t>
  </si>
  <si>
    <t>726-A Long Pond Road</t>
  </si>
  <si>
    <t>http://kgiwireless.com/SiteProfile.html?KGISiteNumber=28816</t>
  </si>
  <si>
    <t>4045 Damascus Church Road</t>
  </si>
  <si>
    <t>Westville</t>
  </si>
  <si>
    <t>34° 26' 42.6192" N</t>
  </si>
  <si>
    <t>80° 36' 30.3516" W</t>
  </si>
  <si>
    <t>209 North Scott Street</t>
  </si>
  <si>
    <t>821 East Saint Patrick Street</t>
  </si>
  <si>
    <t>190 Loblolly Drive</t>
  </si>
  <si>
    <t>7066 Highway 277 South</t>
  </si>
  <si>
    <t>1820 Y East Highway 36</t>
  </si>
  <si>
    <t>3130 County Road 181</t>
  </si>
  <si>
    <t>5536 East State Highway 176</t>
  </si>
  <si>
    <t>6325 State Highway 60 South</t>
  </si>
  <si>
    <t>1105 Fairlanes Boulevard</t>
  </si>
  <si>
    <t>9791 South State Highway 6</t>
  </si>
  <si>
    <t>800 North Burleson Road</t>
  </si>
  <si>
    <t>12873 North State Highway 6</t>
  </si>
  <si>
    <t>14095 Main Street</t>
  </si>
  <si>
    <t>Interstate Hwy 20 South, West of Clyde (One Half Mile East of FM 603)</t>
  </si>
  <si>
    <t>221 County Road 2925</t>
  </si>
  <si>
    <t>3780 West Northwest Highway</t>
  </si>
  <si>
    <t>8612 Turtle Creek Boulevard</t>
  </si>
  <si>
    <t>6000 South Hampton Road</t>
  </si>
  <si>
    <t>16 Wilco #2 (France St &amp; Bucharest St)</t>
  </si>
  <si>
    <t>674 North Kennedy Road</t>
  </si>
  <si>
    <t>1725 Jessie Street</t>
  </si>
  <si>
    <t>9287 Denton Highway 377</t>
  </si>
  <si>
    <t>2700 Prestige Road</t>
  </si>
  <si>
    <t>22484 North US Highway 59</t>
  </si>
  <si>
    <t>2058 I-45 South</t>
  </si>
  <si>
    <t>205 West Hickman Street</t>
  </si>
  <si>
    <t>12249 Texas State Highway 63</t>
  </si>
  <si>
    <t>5722 Highway 63 East</t>
  </si>
  <si>
    <t>8564 US Highway 96 South</t>
  </si>
  <si>
    <t>7366 Texas State Highway 63 East</t>
  </si>
  <si>
    <t>http://kgiwireless.com/SiteProfile.html?KGISiteNumber=28815</t>
  </si>
  <si>
    <t>264 County Road 3210</t>
  </si>
  <si>
    <t>Kempner</t>
  </si>
  <si>
    <t>Lampasas</t>
  </si>
  <si>
    <t>31° 7' 43.742" N</t>
  </si>
  <si>
    <t>98° 2' 31.56" W</t>
  </si>
  <si>
    <t>745 North Elm Street</t>
  </si>
  <si>
    <t>26840 Highway 96 South</t>
  </si>
  <si>
    <t>302 North Indiana Avenue</t>
  </si>
  <si>
    <t>2881 North Medford Drive</t>
  </si>
  <si>
    <t>5151 Lake Forest Drive</t>
  </si>
  <si>
    <t>703 West 2 Mile Road</t>
  </si>
  <si>
    <t>914 West American Boulevard</t>
  </si>
  <si>
    <t>6077 West Dunn Street</t>
  </si>
  <si>
    <t>209 South Magnolia Street</t>
  </si>
  <si>
    <t>13867 Highway 72</t>
  </si>
  <si>
    <t>FM 1450, 1/4 Mile East of Highway 285</t>
  </si>
  <si>
    <t>806 East Owassa Road</t>
  </si>
  <si>
    <t>400 North Austin</t>
  </si>
  <si>
    <t>10225 Clodine Road</t>
  </si>
  <si>
    <t>6901 North State Highway 19</t>
  </si>
  <si>
    <t>4492 South Village Road</t>
  </si>
  <si>
    <t>1374 FM 532</t>
  </si>
  <si>
    <t>206 County Road 1108</t>
  </si>
  <si>
    <t>22524 State Highway 87 North</t>
  </si>
  <si>
    <t>Mid Valley Drive</t>
  </si>
  <si>
    <t>1552 North Jim Wright Freeway</t>
  </si>
  <si>
    <t>1412 South Legend Hills Drive</t>
  </si>
  <si>
    <t>421 North Lagoon Lane</t>
  </si>
  <si>
    <t>1245 North Washington Boulevard</t>
  </si>
  <si>
    <t>5624 South 4800 West</t>
  </si>
  <si>
    <t>1170 East Gentile Street</t>
  </si>
  <si>
    <t>680 West 600 North</t>
  </si>
  <si>
    <t>NW1/2, SW1/4 SEC 17 T19S, R2E, SLB&amp;M</t>
  </si>
  <si>
    <t>364 West 300 North</t>
  </si>
  <si>
    <t>2231 South Highway 191</t>
  </si>
  <si>
    <t>SEC 36, T11S, R1W</t>
  </si>
  <si>
    <t>North Salt Lake</t>
  </si>
  <si>
    <t>1545 South State Street</t>
  </si>
  <si>
    <t>Parawan</t>
  </si>
  <si>
    <t>565 East 4500 South</t>
  </si>
  <si>
    <t>140 South 400 West</t>
  </si>
  <si>
    <t xml:space="preserve">496 South 900 East </t>
  </si>
  <si>
    <t>2014 East Riverside Drive</t>
  </si>
  <si>
    <t>340 West 1000 North</t>
  </si>
  <si>
    <t>9656 South Prosperity Road</t>
  </si>
  <si>
    <t>7141 South Redwood Road</t>
  </si>
  <si>
    <t>4502 West New Bingham Highway</t>
  </si>
  <si>
    <t>366 Dorset Street</t>
  </si>
  <si>
    <t>http://kgiwireless.com/SiteProfile.html?KGISiteNumber=28820</t>
  </si>
  <si>
    <t>3043 Moyer Road</t>
  </si>
  <si>
    <t>37° 28' 37.6001" N</t>
  </si>
  <si>
    <t>77° 51' 35.0437" W</t>
  </si>
  <si>
    <t>18848 Northumberland Highway</t>
  </si>
  <si>
    <t>http://kgiwireless.com/SiteProfile.html?KGISiteNumber=22412</t>
  </si>
  <si>
    <t>2401 North Landing Road</t>
  </si>
  <si>
    <t>36.44.58.9N</t>
  </si>
  <si>
    <t>76.03.05.2W</t>
  </si>
  <si>
    <t>47° 08' 06.00"N</t>
  </si>
  <si>
    <t>-122° 10' 14.74"W</t>
  </si>
  <si>
    <t>http://kgiwireless.com/SiteProfile.html?KGISiteNumber=28824</t>
  </si>
  <si>
    <t>4221 228th Avenue SE</t>
  </si>
  <si>
    <t>Issaquah</t>
  </si>
  <si>
    <t>47° 34' 9.8688" N</t>
  </si>
  <si>
    <t>122° 2' 16.0332" W</t>
  </si>
  <si>
    <t>NE 1/4 SE 1/4 Sec 5 T39N R38E WM</t>
  </si>
  <si>
    <t>2949 West 22nd Avenue</t>
  </si>
  <si>
    <t>904 South Fayford Road</t>
  </si>
  <si>
    <t>415 East Sprague Avenue</t>
  </si>
  <si>
    <t>1916 267th Street NW</t>
  </si>
  <si>
    <t>1875 East Lincoln Avenue</t>
  </si>
  <si>
    <t xml:space="preserve"> I-25 East Frontage Road to 2.9 miles South of Ormsby Road</t>
  </si>
  <si>
    <t>1400 East College Drive</t>
  </si>
  <si>
    <t>41785 North State Highway 387</t>
  </si>
  <si>
    <t>1222 Highway 26</t>
  </si>
  <si>
    <t>15678 US Highway 14</t>
  </si>
  <si>
    <t>Moorcroft</t>
  </si>
  <si>
    <t>N 1/2 of Section 19, Township 24, Range 65 W</t>
  </si>
  <si>
    <t>41° 46' 11.32"</t>
  </si>
  <si>
    <t>-107° 14' 38.15"</t>
  </si>
  <si>
    <t>2361 County Road 4</t>
  </si>
  <si>
    <t>5925 Atlantic Avenue</t>
  </si>
  <si>
    <t>http://kgiwireless.com/SiteProfile.html?KGISiteNumber=28844</t>
  </si>
  <si>
    <t>801 Baldwin Road</t>
  </si>
  <si>
    <t>Patterson</t>
  </si>
  <si>
    <t>37° 28' 44.14" N</t>
  </si>
  <si>
    <t>121° 9' 37.62" W</t>
  </si>
  <si>
    <t>http://kgiwireless.com/SiteProfile.html?KGISiteNumber=28836</t>
  </si>
  <si>
    <t>1115 West La Cadena Drive</t>
  </si>
  <si>
    <t>34° 0' 11.9" N</t>
  </si>
  <si>
    <t>117° 21' 7.1302" W</t>
  </si>
  <si>
    <t>http://kgiwireless.com/SiteProfile.html?KGISiteNumber=28843</t>
  </si>
  <si>
    <t>1100 Eastern Avenue</t>
  </si>
  <si>
    <t xml:space="preserve">Sacramento </t>
  </si>
  <si>
    <t>38° 35' 9.36" N</t>
  </si>
  <si>
    <t>121° 21' 47.97" W</t>
  </si>
  <si>
    <t>1275 Meadow Crest Drive</t>
  </si>
  <si>
    <t>http://kgiwireless.com/SiteProfile.html?KGISiteNumber=28661</t>
  </si>
  <si>
    <t xml:space="preserve">1401 El Camino Real </t>
  </si>
  <si>
    <t>33.44.8.0016 N</t>
  </si>
  <si>
    <t>117.48.56.0988 W</t>
  </si>
  <si>
    <t>http://kgiwireless.com/SiteProfile.html?KGISiteNumber=28837</t>
  </si>
  <si>
    <t>18290 Dairy Farm Road</t>
  </si>
  <si>
    <t>Lewes</t>
  </si>
  <si>
    <t>38° 43' 47.6004'' N</t>
  </si>
  <si>
    <t>75° 13' 0.0012'' W</t>
  </si>
  <si>
    <t>7959 NW 40th Terrace</t>
  </si>
  <si>
    <t>http://kgiwireless.com/SiteProfile.html?KGISiteNumber=28838</t>
  </si>
  <si>
    <t>De Kalb</t>
  </si>
  <si>
    <t>33° 54' 18.72'' N</t>
  </si>
  <si>
    <t>84° 16' 36.5592'' W</t>
  </si>
  <si>
    <t>1547 County Road 2200 East</t>
  </si>
  <si>
    <t>42° 32' 42.72"</t>
  </si>
  <si>
    <t>-83° 11' 36.96"</t>
  </si>
  <si>
    <t>http://kgiwireless.com/SiteProfile.html?KGISiteNumber=28834</t>
  </si>
  <si>
    <t>13950 Commerce Road</t>
  </si>
  <si>
    <t>42° 36' 18.5" N</t>
  </si>
  <si>
    <t>83° 40' 46.1" W</t>
  </si>
  <si>
    <t>http://kgiwireless.com/SiteProfile.html?KGISiteNumber=28835</t>
  </si>
  <si>
    <t>1405 Pleasant Valley Road</t>
  </si>
  <si>
    <t>42° 35' 9.1" N</t>
  </si>
  <si>
    <t>83° 42' 1.5" W</t>
  </si>
  <si>
    <t>http://kgiwireless.com/SiteProfile.html?KGISiteNumber=28842</t>
  </si>
  <si>
    <t>18722 South 325 Road</t>
  </si>
  <si>
    <t>Jerico Springs</t>
  </si>
  <si>
    <t>37° 37' 40.96" N</t>
  </si>
  <si>
    <t>94° 1' 9.02" W</t>
  </si>
  <si>
    <t>http://kgiwireless.com/SiteProfile.html?KGISiteNumber=28829</t>
  </si>
  <si>
    <t>Reeds</t>
  </si>
  <si>
    <t>http://kgiwireless.com/SiteProfile.html?KGISiteNumber=28841</t>
  </si>
  <si>
    <t>3009 Elizabeth Warren Avenue</t>
  </si>
  <si>
    <t>45° 58' 36.1" N</t>
  </si>
  <si>
    <t>112° 30' 0.6998" W</t>
  </si>
  <si>
    <t>1 Tan Tank Hill Road</t>
  </si>
  <si>
    <t>http://kgiwireless.com/SiteProfile.html?KGISiteNumber=28840</t>
  </si>
  <si>
    <t>5668 State Route 12E</t>
  </si>
  <si>
    <t>Three Mile Bay</t>
  </si>
  <si>
    <t>44° 4' 42.2112" N</t>
  </si>
  <si>
    <t>76° 15' 15.0516" W</t>
  </si>
  <si>
    <t>39° 7' 23"</t>
  </si>
  <si>
    <t>-84° 32' 48"</t>
  </si>
  <si>
    <t>6359 South Independence</t>
  </si>
  <si>
    <t>40° 21' 56.44"</t>
  </si>
  <si>
    <t>-76° 24' 45.17"</t>
  </si>
  <si>
    <t>41° 25' 51.01"</t>
  </si>
  <si>
    <t>-71° 33' 5.87"</t>
  </si>
  <si>
    <t>4600 FM 646 East</t>
  </si>
  <si>
    <t>5303 Todville Road</t>
  </si>
  <si>
    <t>1269 South Legacy View Street</t>
  </si>
  <si>
    <t>19001 Cascadia Boulevard East</t>
  </si>
  <si>
    <t>59700 State Route 410 East</t>
  </si>
  <si>
    <t>http://kgiwireless.com/SiteProfile.html?KGISiteNumber=28833</t>
  </si>
  <si>
    <t>505 SE Hearthwood Boulevard</t>
  </si>
  <si>
    <t>45° 37' 8.51" N</t>
  </si>
  <si>
    <t>122° 31' 20.3" W</t>
  </si>
  <si>
    <t>http://kgiwireless.com/SiteProfile.html?KGISiteNumber=28891</t>
  </si>
  <si>
    <t>2056 West Fortification Drive</t>
  </si>
  <si>
    <t>Mojave</t>
  </si>
  <si>
    <t>35° 57' 59.8284" N</t>
  </si>
  <si>
    <t>114° 6' 22.1904" W</t>
  </si>
  <si>
    <t>http://kgiwireless.com/SiteProfile.html?KGISiteNumber=28893</t>
  </si>
  <si>
    <t>Peach Springs</t>
  </si>
  <si>
    <t>Top of White Tanks Mountain</t>
  </si>
  <si>
    <t>http://kgiwireless.com/SiteProfile.html?KGISiteNumber=28889</t>
  </si>
  <si>
    <t>700 South G Street</t>
  </si>
  <si>
    <t>Arcata</t>
  </si>
  <si>
    <t>40° 51' 20.61" N</t>
  </si>
  <si>
    <t>124° 5' 18.2292" W</t>
  </si>
  <si>
    <t>http://kgiwireless.com/SiteProfile.html?KGISiteNumber=28887</t>
  </si>
  <si>
    <t>1170 West Ramsey Street</t>
  </si>
  <si>
    <t>Banning</t>
  </si>
  <si>
    <t>33° 55' 28.7" N</t>
  </si>
  <si>
    <t>116° 53' 22.9999" W</t>
  </si>
  <si>
    <t>http://kgiwireless.com/SiteProfile.html?KGISiteNumber=28888</t>
  </si>
  <si>
    <t>11945 Jeffrey Road</t>
  </si>
  <si>
    <t>33° 43' 3.81" N</t>
  </si>
  <si>
    <t>117° 44' 20.73" W</t>
  </si>
  <si>
    <t>http://kgiwireless.com/SiteProfile.html?KGISiteNumber=28850</t>
  </si>
  <si>
    <t>5313 Mission Boulevard</t>
  </si>
  <si>
    <t>Jurupa Valley</t>
  </si>
  <si>
    <t>33° 59' 35.88" N</t>
  </si>
  <si>
    <t>117° 23' 57.1499" W</t>
  </si>
  <si>
    <t>http://kgiwireless.com/SiteProfile.html?KGISiteNumber=28902</t>
  </si>
  <si>
    <t>Avene of the Stars and Olympic Boulevard</t>
  </si>
  <si>
    <t>34° 3' 23.3208" N</t>
  </si>
  <si>
    <t>118° 24' 47.8908" W</t>
  </si>
  <si>
    <t>http://kgiwireless.com/SiteProfile.html?KGISiteNumber=28898</t>
  </si>
  <si>
    <t>178 Button Avenue</t>
  </si>
  <si>
    <t>Manteca</t>
  </si>
  <si>
    <t>37° 47' 57.86" N</t>
  </si>
  <si>
    <t>121° 11' 25.7899" W</t>
  </si>
  <si>
    <t>http://kgiwireless.com/SiteProfile.html?KGISiteNumber=28848</t>
  </si>
  <si>
    <t>2700 Hillglen Drive</t>
  </si>
  <si>
    <t>http://kgiwireless.com/SiteProfile.html?KGISiteNumber=28885</t>
  </si>
  <si>
    <t>13030 Bitney Springs Road</t>
  </si>
  <si>
    <t>Nevada City</t>
  </si>
  <si>
    <t>39° 14' 56.5188" N</t>
  </si>
  <si>
    <t>121° 8' 18.5604" W</t>
  </si>
  <si>
    <t>http://kgiwireless.com/SiteProfile.html?KGISiteNumber=28904</t>
  </si>
  <si>
    <t>5296 Orestimba Road</t>
  </si>
  <si>
    <t>37° 18' 51.6996" N</t>
  </si>
  <si>
    <t>121° 6' 47.7" W</t>
  </si>
  <si>
    <t>14635 Parthenia Street</t>
  </si>
  <si>
    <t>34.13.41.86</t>
  </si>
  <si>
    <t>118.27.04.18</t>
  </si>
  <si>
    <t>http://kgiwireless.com/SiteProfile.html?KGISiteNumber=28896</t>
  </si>
  <si>
    <t>8836 Road 128</t>
  </si>
  <si>
    <t>Pixley</t>
  </si>
  <si>
    <t>35° 56' 59.76" N</t>
  </si>
  <si>
    <t>119° 17' 8.76" W</t>
  </si>
  <si>
    <t>http://kgiwireless.com/SiteProfile.html?KGISiteNumber=28901</t>
  </si>
  <si>
    <t>686 East 40th Street</t>
  </si>
  <si>
    <t>34° 9' 55.82" N</t>
  </si>
  <si>
    <t>117° 16' 36.9199" W</t>
  </si>
  <si>
    <t>32.47.23.319</t>
  </si>
  <si>
    <t>-115.41.23.064</t>
  </si>
  <si>
    <t>http://kgiwireless.com/SiteProfile.html?KGISiteNumber=28911</t>
  </si>
  <si>
    <t>Chestnut Hill Road</t>
  </si>
  <si>
    <t>Wolcott</t>
  </si>
  <si>
    <t>2665 Thomas Street</t>
  </si>
  <si>
    <t>http://kgiwireless.com/SiteProfile.html?KGISiteNumber=28912</t>
  </si>
  <si>
    <t>2557 North Spring Garden Avenue</t>
  </si>
  <si>
    <t>29° 4' 20.13" N</t>
  </si>
  <si>
    <t>81° 19' 29.7" W</t>
  </si>
  <si>
    <t>http://kgiwireless.com/SiteProfile.html?KGISiteNumber=28845</t>
  </si>
  <si>
    <t>1870 Gadsden Road SW</t>
  </si>
  <si>
    <t>Cave Spring</t>
  </si>
  <si>
    <t>34° 5' 25.0" N</t>
  </si>
  <si>
    <t>85° 24' 17.4" W</t>
  </si>
  <si>
    <t>http://kgiwireless.com/SiteProfile.html?KGISiteNumber=28905</t>
  </si>
  <si>
    <t>86-325 Kuwale Road, Waianae, HI 96792</t>
  </si>
  <si>
    <t>Waianae</t>
  </si>
  <si>
    <t>21° 26' 47.46" N</t>
  </si>
  <si>
    <t>158° 9' 7.0099" W</t>
  </si>
  <si>
    <t>http://kgiwireless.com/SiteProfile.html?KGISiteNumber=28847</t>
  </si>
  <si>
    <t>1020 Colburn Culver Road</t>
  </si>
  <si>
    <t>http://kgiwireless.com/SiteProfile.html?KGISiteNumber=28882</t>
  </si>
  <si>
    <t>10526 Highway 120</t>
  </si>
  <si>
    <t>Marthaville</t>
  </si>
  <si>
    <t>31° 44' 20.288" N</t>
  </si>
  <si>
    <t>93° 23' 11.315" W</t>
  </si>
  <si>
    <t>http://kgiwireless.com/SiteProfile.html?KGISiteNumber=28884</t>
  </si>
  <si>
    <t>10689 Owen Brown Road</t>
  </si>
  <si>
    <t>39° 11' 52.69" N</t>
  </si>
  <si>
    <t>76° 52' 59.389" W</t>
  </si>
  <si>
    <t>http://kgiwireless.com/SiteProfile.html?KGISiteNumber=28846</t>
  </si>
  <si>
    <t>111 Liberty Street</t>
  </si>
  <si>
    <t>Hanson</t>
  </si>
  <si>
    <t>42° 4' 39.36" N</t>
  </si>
  <si>
    <t>70° 52' 19.37" W</t>
  </si>
  <si>
    <t>http://kgiwireless.com/SiteProfile.html?KGISiteNumber=28899</t>
  </si>
  <si>
    <t>15260 Hammer Road</t>
  </si>
  <si>
    <t>Neosho</t>
  </si>
  <si>
    <t>36° 50' 51.39" N</t>
  </si>
  <si>
    <t>94° 25' 41.59" W</t>
  </si>
  <si>
    <t>http://kgiwireless.com/SiteProfile.html?KGISiteNumber=28853</t>
  </si>
  <si>
    <t>13449 Highway 212</t>
  </si>
  <si>
    <t>Alzada</t>
  </si>
  <si>
    <t>45.03.29.65</t>
  </si>
  <si>
    <t>-104.27.10.89</t>
  </si>
  <si>
    <t>http://kgiwireless.com/SiteProfile.html?KGISiteNumber=28858</t>
  </si>
  <si>
    <t>40 Suicide Pass Road</t>
  </si>
  <si>
    <t>Powder River</t>
  </si>
  <si>
    <t>45.36.7.34</t>
  </si>
  <si>
    <t>-105.56.10.90</t>
  </si>
  <si>
    <t>http://kgiwireless.com/SiteProfile.html?KGISiteNumber=28854</t>
  </si>
  <si>
    <t>731 Brackett Butte Road</t>
  </si>
  <si>
    <t>46.16.15.38</t>
  </si>
  <si>
    <t>-104.13.30.51</t>
  </si>
  <si>
    <t>http://kgiwireless.com/SiteProfile.html?KGISiteNumber=28866</t>
  </si>
  <si>
    <t>904 C Avenue</t>
  </si>
  <si>
    <t>Circle</t>
  </si>
  <si>
    <t>47.25.2.09</t>
  </si>
  <si>
    <t>-105.35.24.16</t>
  </si>
  <si>
    <t>http://kgiwireless.com/SiteProfile.html?KGISiteNumber=28870</t>
  </si>
  <si>
    <t>1798 Highway 24</t>
  </si>
  <si>
    <t>47.35.4.75</t>
  </si>
  <si>
    <t>-106.9.4.81</t>
  </si>
  <si>
    <t>http://kgiwireless.com/SiteProfile.html?KGISiteNumber=28865</t>
  </si>
  <si>
    <t>1551 Two Furrows Road</t>
  </si>
  <si>
    <t>Cohagen</t>
  </si>
  <si>
    <t>47.09.10.71</t>
  </si>
  <si>
    <t>-106.22.35.68</t>
  </si>
  <si>
    <t>http://kgiwireless.com/SiteProfile.html?KGISiteNumber=28856</t>
  </si>
  <si>
    <t>84 Plevna Road</t>
  </si>
  <si>
    <t>Ekalaka</t>
  </si>
  <si>
    <t>45.54.7.73</t>
  </si>
  <si>
    <t>-104.33.1.27</t>
  </si>
  <si>
    <t>http://kgiwireless.com/SiteProfile.html?KGISiteNumber=28868</t>
  </si>
  <si>
    <t>53 Road 549</t>
  </si>
  <si>
    <t>Dawson</t>
  </si>
  <si>
    <t>47.17.46.87</t>
  </si>
  <si>
    <t>-104.32.42.42</t>
  </si>
  <si>
    <t>http://kgiwireless.com/SiteProfile.html?KGISiteNumber=28878</t>
  </si>
  <si>
    <t>705 Elk Creek Road</t>
  </si>
  <si>
    <t>Grass Range</t>
  </si>
  <si>
    <t>http://kgiwireless.com/SiteProfile.html?KGISiteNumber=28860</t>
  </si>
  <si>
    <t>577 Larson Loop Road</t>
  </si>
  <si>
    <t>45.30.43.06</t>
  </si>
  <si>
    <t>-104.28.24.63</t>
  </si>
  <si>
    <t>http://kgiwireless.com/SiteProfile.html?KGISiteNumber=28863</t>
  </si>
  <si>
    <t>6749 Highway 59</t>
  </si>
  <si>
    <t>http://kgiwireless.com/SiteProfile.html?KGISiteNumber=28869</t>
  </si>
  <si>
    <t>25 Stockyard Lane</t>
  </si>
  <si>
    <t>47.18.21.62</t>
  </si>
  <si>
    <t>-106.54.52.32</t>
  </si>
  <si>
    <t>http://kgiwireless.com/SiteProfile.html?KGISiteNumber=28879</t>
  </si>
  <si>
    <t>3213 Highway 200 East</t>
  </si>
  <si>
    <t>47.20.11.37</t>
  </si>
  <si>
    <t>-106.15.26.61</t>
  </si>
  <si>
    <t>http://kgiwireless.com/SiteProfile.html?KGISiteNumber=28867</t>
  </si>
  <si>
    <t>13770 County Road 317</t>
  </si>
  <si>
    <t>Lambert</t>
  </si>
  <si>
    <t>http://kgiwireless.com/SiteProfile.html?KGISiteNumber=28871</t>
  </si>
  <si>
    <t>13055 County Road 328</t>
  </si>
  <si>
    <t>http://kgiwireless.com/SiteProfile.html?KGISiteNumber=28873</t>
  </si>
  <si>
    <t>340 Road 201</t>
  </si>
  <si>
    <t>Lindsay</t>
  </si>
  <si>
    <t>47.16.37.37</t>
  </si>
  <si>
    <t>-105.23.30.14</t>
  </si>
  <si>
    <t>http://kgiwireless.com/SiteProfile.html?KGISiteNumber=28859</t>
  </si>
  <si>
    <t>8993 U.S. Highway 12</t>
  </si>
  <si>
    <t>Custer</t>
  </si>
  <si>
    <t>46.25.39.34</t>
  </si>
  <si>
    <t>-105.05.23.42</t>
  </si>
  <si>
    <t>http://kgiwireless.com/SiteProfile.html?KGISiteNumber=28862</t>
  </si>
  <si>
    <t>8050 Highway 59 South</t>
  </si>
  <si>
    <t>45.57.14.76</t>
  </si>
  <si>
    <t>-105.38.28.33</t>
  </si>
  <si>
    <t>http://kgiwireless.com/SiteProfile.html?KGISiteNumber=28855</t>
  </si>
  <si>
    <t>1223 Plevna Road North</t>
  </si>
  <si>
    <t>Plevna</t>
  </si>
  <si>
    <t>46.33.52.68</t>
  </si>
  <si>
    <t>-104.27.17.95</t>
  </si>
  <si>
    <t>http://kgiwireless.com/SiteProfile.html?KGISiteNumber=28849</t>
  </si>
  <si>
    <t>380 Ski Run Road</t>
  </si>
  <si>
    <t>Red Lodge</t>
  </si>
  <si>
    <t>45° 11' 39.5808" N</t>
  </si>
  <si>
    <t>109° 20' 33.5616" W</t>
  </si>
  <si>
    <t>http://kgiwireless.com/SiteProfile.html?KGISiteNumber=28872</t>
  </si>
  <si>
    <t>3445 FAS 254</t>
  </si>
  <si>
    <t>Richey</t>
  </si>
  <si>
    <t>http://kgiwireless.com/SiteProfile.html?KGISiteNumber=28881</t>
  </si>
  <si>
    <t>1645 Highway 59 North</t>
  </si>
  <si>
    <t>Rosebud</t>
  </si>
  <si>
    <t>http://kgiwireless.com/SiteProfile.html?KGISiteNumber=28877</t>
  </si>
  <si>
    <t>961 Black Butte Road</t>
  </si>
  <si>
    <t>Roy</t>
  </si>
  <si>
    <t>47.19.18.64</t>
  </si>
  <si>
    <t>-108.56.36.47</t>
  </si>
  <si>
    <t>http://kgiwireless.com/SiteProfile.html?KGISiteNumber=28864</t>
  </si>
  <si>
    <t>3070 Highway 200 West</t>
  </si>
  <si>
    <t>47.06.29.73</t>
  </si>
  <si>
    <t>-107.27.50.77</t>
  </si>
  <si>
    <t>http://kgiwireless.com/SiteProfile.html?KGISiteNumber=28874</t>
  </si>
  <si>
    <t>40 Canal Street North</t>
  </si>
  <si>
    <t>Savage</t>
  </si>
  <si>
    <t>47.27.10.53</t>
  </si>
  <si>
    <t>-104.20.19.66</t>
  </si>
  <si>
    <t>http://kgiwireless.com/SiteProfile.html?KGISiteNumber=28857</t>
  </si>
  <si>
    <t>171 Sonnette Road</t>
  </si>
  <si>
    <t>Sonnette</t>
  </si>
  <si>
    <t>45.19.28.65</t>
  </si>
  <si>
    <t>-105.52.18.02</t>
  </si>
  <si>
    <t>http://kgiwireless.com/SiteProfile.html?KGISiteNumber=28861</t>
  </si>
  <si>
    <t>641 Big Sheep Mountain Road</t>
  </si>
  <si>
    <t>47.02.20.89</t>
  </si>
  <si>
    <t>-105.43.51.36</t>
  </si>
  <si>
    <t>http://kgiwireless.com/SiteProfile.html?KGISiteNumber=28875</t>
  </si>
  <si>
    <t>2325 Highway 13</t>
  </si>
  <si>
    <t>47.44.14.19</t>
  </si>
  <si>
    <t>-105.29.42.11</t>
  </si>
  <si>
    <t>http://kgiwireless.com/SiteProfile.html?KGISiteNumber=28876</t>
  </si>
  <si>
    <t>209 G Street South</t>
  </si>
  <si>
    <t>Wibaux</t>
  </si>
  <si>
    <t>46.59.14.85</t>
  </si>
  <si>
    <t>-104.11.53.39</t>
  </si>
  <si>
    <t>http://kgiwireless.com/SiteProfile.html?KGISiteNumber=28880</t>
  </si>
  <si>
    <t>2055 East Main Street</t>
  </si>
  <si>
    <t>Winnett</t>
  </si>
  <si>
    <t>Petroleum</t>
  </si>
  <si>
    <t>46.59.26.96</t>
  </si>
  <si>
    <t>-108.20.2.34</t>
  </si>
  <si>
    <t>http://kgiwireless.com/SiteProfile.html?KGISiteNumber=28897</t>
  </si>
  <si>
    <t>380 South Buffalo Drive</t>
  </si>
  <si>
    <t>36° 10' 6.6" N</t>
  </si>
  <si>
    <t>115° 15' 37.1016" W</t>
  </si>
  <si>
    <t>http://kgiwireless.com/SiteProfile.html?KGISiteNumber=28909</t>
  </si>
  <si>
    <t>18603 Wedge Parkway, Reno, NV 89511</t>
  </si>
  <si>
    <t>39° 23' 25.9" N</t>
  </si>
  <si>
    <t>119° 46' 6.06" W</t>
  </si>
  <si>
    <t>http://kgiwireless.com/SiteProfile.html?KGISiteNumber=28910</t>
  </si>
  <si>
    <t>33 Turkey Hill Road</t>
  </si>
  <si>
    <t>42° 51' 46.27" N</t>
  </si>
  <si>
    <t>71° 31' 33.3098" W</t>
  </si>
  <si>
    <t>http://kgiwireless.com/SiteProfile.html?KGISiteNumber=28903</t>
  </si>
  <si>
    <t>41° 33' 13.896" N</t>
  </si>
  <si>
    <t>73° 55' 7.1004" W</t>
  </si>
  <si>
    <t>http://kgiwireless.com/SiteProfile.html?KGISiteNumber=28883</t>
  </si>
  <si>
    <t>1483 Schroon River Road</t>
  </si>
  <si>
    <t>43° 34' 26.89" N</t>
  </si>
  <si>
    <t>73° 44' 3.33" W</t>
  </si>
  <si>
    <t>http://kgiwireless.com/SiteProfile.html?KGISiteNumber=28894</t>
  </si>
  <si>
    <t>96th Avenue SW</t>
  </si>
  <si>
    <t>Dunn Center</t>
  </si>
  <si>
    <t>47° 21' 39.89" N</t>
  </si>
  <si>
    <t>102° 35' 8.28" W</t>
  </si>
  <si>
    <t>21555 NW Amberwood Drive</t>
  </si>
  <si>
    <t>1  North Gates Avenue</t>
  </si>
  <si>
    <t>27 South Canal Street</t>
  </si>
  <si>
    <t>http://kgiwireless.com/SiteProfile.html?KGISiteNumber=28900</t>
  </si>
  <si>
    <t>Joint Base Charleston</t>
  </si>
  <si>
    <t xml:space="preserve">North Charleston </t>
  </si>
  <si>
    <t>117 North Beckley Avenue</t>
  </si>
  <si>
    <t>1519 North Main Street</t>
  </si>
  <si>
    <t>http://kgiwireless.com/SiteProfile.html?KGISiteNumber=28890</t>
  </si>
  <si>
    <t>2611 21st Street North</t>
  </si>
  <si>
    <t>Texas City</t>
  </si>
  <si>
    <t>29° 24' 37.85" N</t>
  </si>
  <si>
    <t>94° 55' 34.56" W</t>
  </si>
  <si>
    <t>124 West Beltline Road</t>
  </si>
  <si>
    <t>http://kgiwireless.com/SiteProfile.html?KGISiteNumber=28886</t>
  </si>
  <si>
    <t>North Cream Hill Road</t>
  </si>
  <si>
    <t>Shoreham</t>
  </si>
  <si>
    <t>43° 54' 59.5512" N</t>
  </si>
  <si>
    <t>73° 20' 8.6316" W</t>
  </si>
  <si>
    <t>1975 North Amherst Highway</t>
  </si>
  <si>
    <t>11144 Progress Road</t>
  </si>
  <si>
    <t>http://kgiwireless.com/SiteProfile.html?KGISiteNumber=28852</t>
  </si>
  <si>
    <t>10436 John S. Mosby Highway</t>
  </si>
  <si>
    <t>Paris</t>
  </si>
  <si>
    <t>Fauquier</t>
  </si>
  <si>
    <t>39° 0' 30.47" N</t>
  </si>
  <si>
    <t>77° 56' 49.54" W</t>
  </si>
  <si>
    <t>http://kgiwireless.com/SiteProfile.html?KGISiteNumber=28907</t>
  </si>
  <si>
    <t>7004 Sunrise Estate Drive</t>
  </si>
  <si>
    <t>48° 26' 5.51" N</t>
  </si>
  <si>
    <t>122° 35' 49.8599" W</t>
  </si>
  <si>
    <t>10223 29th Street East</t>
  </si>
  <si>
    <t>http://kgiwireless.com/SiteProfile.html?KGISiteNumber=28892</t>
  </si>
  <si>
    <t>Cache Creek Road</t>
  </si>
  <si>
    <t>Nespelem</t>
  </si>
  <si>
    <t>48° 9' 38.36" N</t>
  </si>
  <si>
    <t>118° 58' 6.7501" W</t>
  </si>
  <si>
    <t>http://kgiwireless.com/SiteProfile.html?KGISiteNumber=28895</t>
  </si>
  <si>
    <t>4118 Mount Pleasant Road</t>
  </si>
  <si>
    <t>48° 2' 41.3268" N</t>
  </si>
  <si>
    <t>123° 23' 2.6736" W</t>
  </si>
  <si>
    <t>http://kgiwireless.com/SiteProfile.html?KGISiteNumber=28908</t>
  </si>
  <si>
    <t>12752 Glenwood Road SW</t>
  </si>
  <si>
    <t>47° 25' 59.7" N</t>
  </si>
  <si>
    <t>122° 41' 25.5001" W</t>
  </si>
  <si>
    <t>1400 Blizzard Drive</t>
  </si>
  <si>
    <t>http://kgiwireless.com/SiteProfile.html?KGISiteNumber=28953</t>
  </si>
  <si>
    <t>91 Owen Drive</t>
  </si>
  <si>
    <t>33° 45' 8.45" N</t>
  </si>
  <si>
    <t>85° 53' 22.02" W</t>
  </si>
  <si>
    <t>61° 11' 7.94"</t>
  </si>
  <si>
    <t>-149° 52' 17.26"</t>
  </si>
  <si>
    <t>http://kgiwireless.com/SiteProfile.html?KGISiteNumber=28948</t>
  </si>
  <si>
    <t>5865 Arkansas Highway 23 South</t>
  </si>
  <si>
    <t>Eureka Springs</t>
  </si>
  <si>
    <t>36° 18' 46.23" N</t>
  </si>
  <si>
    <t>93° 45' 48.54" W</t>
  </si>
  <si>
    <t>4925 W County Road 142</t>
  </si>
  <si>
    <t>http://kgiwireless.com/SiteProfile.html?KGISiteNumber=28952</t>
  </si>
  <si>
    <t>6700 Auburn Boulevard</t>
  </si>
  <si>
    <t>Citrus Heights</t>
  </si>
  <si>
    <t>38° 41' 10.8492" N</t>
  </si>
  <si>
    <t>121° 18' 27.4212" W</t>
  </si>
  <si>
    <t>http://kgiwireless.com/SiteProfile.html?KGISiteNumber=28913</t>
  </si>
  <si>
    <t>3385 Lynch Road</t>
  </si>
  <si>
    <t>Cordelia</t>
  </si>
  <si>
    <t>38° 11' 45.9996" N</t>
  </si>
  <si>
    <t>122° 10' 24.9996" W</t>
  </si>
  <si>
    <t>http://kgiwireless.com/SiteProfile.html?KGISiteNumber=28943</t>
  </si>
  <si>
    <t>75 East Pinedale Avenue</t>
  </si>
  <si>
    <t>36° 50' 35.49" N</t>
  </si>
  <si>
    <t>119° 47' 19.67" W</t>
  </si>
  <si>
    <t>http://kgiwireless.com/SiteProfile.html?KGISiteNumber=28949</t>
  </si>
  <si>
    <t>15545 Bear Valley Road</t>
  </si>
  <si>
    <t>34° 28' 11.227" N</t>
  </si>
  <si>
    <t>117° 19' 27.97" W</t>
  </si>
  <si>
    <t>http://kgiwireless.com/SiteProfile.html?KGISiteNumber=28942</t>
  </si>
  <si>
    <t>4400 Fairview Road</t>
  </si>
  <si>
    <t>36° 52' 47.96" N</t>
  </si>
  <si>
    <t>121° 22' 12.3301" W</t>
  </si>
  <si>
    <t>http://kgiwireless.com/SiteProfile.html?KGISiteNumber=28930</t>
  </si>
  <si>
    <t>6034 Warner Avenue</t>
  </si>
  <si>
    <t>33° 41’ 25.14”</t>
  </si>
  <si>
    <t>117° 45’ 36.44”</t>
  </si>
  <si>
    <t>http://kgiwireless.com/SiteProfile.html?KGISiteNumber=28851</t>
  </si>
  <si>
    <t>10530 Leafy Pass</t>
  </si>
  <si>
    <t>http://kgiwireless.com/SiteProfile.html?KGISiteNumber=28931</t>
  </si>
  <si>
    <t>12860 Highway 67</t>
  </si>
  <si>
    <t>http://kgiwireless.com/SiteProfile.html?KGISiteNumber=28927</t>
  </si>
  <si>
    <t>3000 Pacific Avenue</t>
  </si>
  <si>
    <t>http://kgiwireless.com/SiteProfile.html?KGISiteNumber=28957</t>
  </si>
  <si>
    <t>31265 Murrieta Road</t>
  </si>
  <si>
    <t>Menifee</t>
  </si>
  <si>
    <t>33° 40' 1.49" N</t>
  </si>
  <si>
    <t>117° 12' 25.5" W</t>
  </si>
  <si>
    <t>http://kgiwireless.com/SiteProfile.html?KGISiteNumber=28950</t>
  </si>
  <si>
    <t>2735 East 7th Street</t>
  </si>
  <si>
    <t>National City</t>
  </si>
  <si>
    <t>32° 41' 5.37" N</t>
  </si>
  <si>
    <t>117° 4' 45.6" W</t>
  </si>
  <si>
    <t>8775 East Riverside Drive</t>
  </si>
  <si>
    <t>http://kgiwireless.com/SiteProfile.html?KGISiteNumber=28959</t>
  </si>
  <si>
    <t>9242 Kiefer Boulevard</t>
  </si>
  <si>
    <t>38° 32' 47.19" N</t>
  </si>
  <si>
    <t>121° 21' 14.03" W</t>
  </si>
  <si>
    <t>http://kgiwireless.com/SiteProfile.html?KGISiteNumber=28929</t>
  </si>
  <si>
    <t>8715 Ranza Road</t>
  </si>
  <si>
    <t>http://kgiwireless.com/SiteProfile.html?KGISiteNumber=28928</t>
  </si>
  <si>
    <t>3358 Governor Drive</t>
  </si>
  <si>
    <t>http://kgiwireless.com/SiteProfile.html?KGISiteNumber=28925</t>
  </si>
  <si>
    <t>2175 Cactus Road</t>
  </si>
  <si>
    <t>http://kgiwireless.com/SiteProfile.html?KGISiteNumber=28944</t>
  </si>
  <si>
    <t>3430 Sierra Road</t>
  </si>
  <si>
    <t>37° 24' 5.0004" N</t>
  </si>
  <si>
    <t>121° 50' 30.3" W</t>
  </si>
  <si>
    <t>38° 15' 34.01"</t>
  </si>
  <si>
    <t>-104° 40' 5.66"</t>
  </si>
  <si>
    <t>41.40.21.45</t>
  </si>
  <si>
    <t>-72.01.58.87</t>
  </si>
  <si>
    <t>41.37.56.625</t>
  </si>
  <si>
    <t>-72.39.10.727</t>
  </si>
  <si>
    <t>41.54.24</t>
  </si>
  <si>
    <t>39° 16' 50.6"</t>
  </si>
  <si>
    <t>-75° 35' 43.1"</t>
  </si>
  <si>
    <t>http://kgiwireless.com/SiteProfile.html?KGISiteNumber=28914</t>
  </si>
  <si>
    <t>2655 Calhoun Falls Highway</t>
  </si>
  <si>
    <t>Elberton</t>
  </si>
  <si>
    <t>34° 3' 43.8" N</t>
  </si>
  <si>
    <t>82° 43' 27.0" W</t>
  </si>
  <si>
    <t>http://kgiwireless.com/SiteProfile.html?KGISiteNumber=28945</t>
  </si>
  <si>
    <t>1877 Low Ground Road</t>
  </si>
  <si>
    <t>Guyton</t>
  </si>
  <si>
    <t>Effingham</t>
  </si>
  <si>
    <t>32° 15' 30.9" N</t>
  </si>
  <si>
    <t>81° 19' 22.1" W</t>
  </si>
  <si>
    <t>http://kgiwireless.com/SiteProfile.html?KGISiteNumber=28954</t>
  </si>
  <si>
    <t>32214 Bruneau Cemetery Road</t>
  </si>
  <si>
    <t>Bruneau</t>
  </si>
  <si>
    <t>42° 52' 52.19" N</t>
  </si>
  <si>
    <t>115° 47' 32.9302" W</t>
  </si>
  <si>
    <t>http://kgiwireless.com/SiteProfile.html?KGISiteNumber=28932</t>
  </si>
  <si>
    <t>704 West Abe Street</t>
  </si>
  <si>
    <t>Kendall</t>
  </si>
  <si>
    <t>2495 South Meridian Road</t>
  </si>
  <si>
    <t>Anthon</t>
  </si>
  <si>
    <t>41° 32' 54"</t>
  </si>
  <si>
    <t>-90° 37' 12"</t>
  </si>
  <si>
    <t>20131 M Avenue</t>
  </si>
  <si>
    <t>39° 0' 54.3"</t>
  </si>
  <si>
    <t>-84° 48' 9.9"</t>
  </si>
  <si>
    <t>http://kgiwireless.com/SiteProfile.html?KGISiteNumber=28940</t>
  </si>
  <si>
    <t>920 Main Road</t>
  </si>
  <si>
    <t>Eddington</t>
  </si>
  <si>
    <t>44° 48' 40.57" N</t>
  </si>
  <si>
    <t>68° 36' 42.61" W</t>
  </si>
  <si>
    <t>http://kgiwireless.com/SiteProfile.html?KGISiteNumber=28960</t>
  </si>
  <si>
    <t>Route 4 Near Scammon Road</t>
  </si>
  <si>
    <t>44° 50' 6.7776" N</t>
  </si>
  <si>
    <t>70° 22' 41.484" W</t>
  </si>
  <si>
    <t>http://kgiwireless.com/SiteProfile.html?KGISiteNumber=28924</t>
  </si>
  <si>
    <t>12030 Parklawn Drive</t>
  </si>
  <si>
    <t>39° 3' 16.58" N</t>
  </si>
  <si>
    <t>77° 6' 28.22" W</t>
  </si>
  <si>
    <t>5A Glendale Middle Road</t>
  </si>
  <si>
    <t>45° 1' 48.1"</t>
  </si>
  <si>
    <t>-85° 36' 33.1"</t>
  </si>
  <si>
    <t>http://kgiwireless.com/SiteProfile.html?KGISiteNumber=28917</t>
  </si>
  <si>
    <t>12925 Johnny Cake Ridge Road</t>
  </si>
  <si>
    <t>44° 45' 41.31" N</t>
  </si>
  <si>
    <t>93° 11' 23.9" W</t>
  </si>
  <si>
    <t>http://kgiwireless.com/SiteProfile.html?KGISiteNumber=28918</t>
  </si>
  <si>
    <t>118 Peavey Circle</t>
  </si>
  <si>
    <t>44° 50' 23.16" N</t>
  </si>
  <si>
    <t>93° 35' 49.51" W</t>
  </si>
  <si>
    <t>http://kgiwireless.com/SiteProfile.html?KGISiteNumber=28919</t>
  </si>
  <si>
    <t>19480 Fenway Avenue North</t>
  </si>
  <si>
    <t>45° 13' 49.2" N</t>
  </si>
  <si>
    <t>92° 59' 59.9" W</t>
  </si>
  <si>
    <t>http://kgiwireless.com/SiteProfile.html?KGISiteNumber=28920</t>
  </si>
  <si>
    <t>3574 Pinto Drive</t>
  </si>
  <si>
    <t>45° 2' 39.5016" N</t>
  </si>
  <si>
    <t>93° 32' 30.8004" W</t>
  </si>
  <si>
    <t>http://kgiwireless.com/SiteProfile.html?KGISiteNumber=28921</t>
  </si>
  <si>
    <t>2150 County Road 137</t>
  </si>
  <si>
    <t>Waite Park</t>
  </si>
  <si>
    <t>45° 32' 7.95" N</t>
  </si>
  <si>
    <t>94° 14' 41.67" W</t>
  </si>
  <si>
    <t>7465 Loring Road</t>
  </si>
  <si>
    <t>http://kgiwireless.com/SiteProfile.html?KGISiteNumber=28937</t>
  </si>
  <si>
    <t>801 Lewis Drive</t>
  </si>
  <si>
    <t>36° 49' 56.16" N</t>
  </si>
  <si>
    <t>94° 36' 53.64" W</t>
  </si>
  <si>
    <t>29991 S 1925 Road</t>
  </si>
  <si>
    <t>Sabre</t>
  </si>
  <si>
    <t>http://kgiwireless.com/SiteProfile.html?KGISiteNumber=24154</t>
  </si>
  <si>
    <t>445 North 6th Street</t>
  </si>
  <si>
    <t>Beatrice</t>
  </si>
  <si>
    <t>Gage</t>
  </si>
  <si>
    <t>40.16.14.9N</t>
  </si>
  <si>
    <t>96.44.51.8W</t>
  </si>
  <si>
    <t>http://kgiwireless.com/SiteProfile.html?KGISiteNumber=28934</t>
  </si>
  <si>
    <t>2601 East Sunset Road</t>
  </si>
  <si>
    <t>750 Schuyler Avenue</t>
  </si>
  <si>
    <t>308 Baxtertown Road</t>
  </si>
  <si>
    <t>Fishkill</t>
  </si>
  <si>
    <t>491 Eastern Boulevard</t>
  </si>
  <si>
    <t>40° 2' 2.08"</t>
  </si>
  <si>
    <t>-83° 9' 58.68"</t>
  </si>
  <si>
    <t>http://kgiwireless.com/SiteProfile.html?KGISiteNumber=28947</t>
  </si>
  <si>
    <t>511 South Commerce Street</t>
  </si>
  <si>
    <t>Ardmore</t>
  </si>
  <si>
    <t>34° 9' 59.43" N</t>
  </si>
  <si>
    <t>97° 8' 44.21" W</t>
  </si>
  <si>
    <t>828 West Main Street</t>
  </si>
  <si>
    <t>http://kgiwireless.com/SiteProfile.html?KGISiteNumber=28916</t>
  </si>
  <si>
    <t>14040 Old Highway 66, Hinton OK 73047</t>
  </si>
  <si>
    <t>http://kgiwireless.com/SiteProfile.html?KGISiteNumber=28941</t>
  </si>
  <si>
    <t>110 SW 53rd Street</t>
  </si>
  <si>
    <t>44° 34' 1.8" N</t>
  </si>
  <si>
    <t>123° 18' 58.05" W</t>
  </si>
  <si>
    <t>http://kgiwireless.com/SiteProfile.html?KGISiteNumber=28938</t>
  </si>
  <si>
    <t>819 Irving Road</t>
  </si>
  <si>
    <t>Eugene</t>
  </si>
  <si>
    <t>44° 6' 16.17" N</t>
  </si>
  <si>
    <t>123° 8' 51.2599" W</t>
  </si>
  <si>
    <t>45° 30' 6.13"</t>
  </si>
  <si>
    <t>-122° 25' 58.89"</t>
  </si>
  <si>
    <t>http://kgiwireless.com/SiteProfile.html?KGISiteNumber=28935</t>
  </si>
  <si>
    <t>2660 Hillcrest Road</t>
  </si>
  <si>
    <t>42° 19' 50.6" N</t>
  </si>
  <si>
    <t>122° 49' 43.9" W</t>
  </si>
  <si>
    <t>3092 Sportsman Road</t>
  </si>
  <si>
    <t>http://kgiwireless.com/SiteProfile.html?KGISiteNumber=28958</t>
  </si>
  <si>
    <t>167 Beagle Club Road</t>
  </si>
  <si>
    <t>41° 16' 48.3996" N</t>
  </si>
  <si>
    <t>76° 50' 3.3" W</t>
  </si>
  <si>
    <t>40° 28' 34.25"</t>
  </si>
  <si>
    <t>-80° 0' 18.19"</t>
  </si>
  <si>
    <t>35° 42' 24.1"</t>
  </si>
  <si>
    <t>-87° 13' 51.3"</t>
  </si>
  <si>
    <t>35° 35' 25.18"</t>
  </si>
  <si>
    <t>-88° 6' 53.3"</t>
  </si>
  <si>
    <t>http://kgiwireless.com/SiteProfile.html?KGISiteNumber=28915</t>
  </si>
  <si>
    <t>3400 Preston Road</t>
  </si>
  <si>
    <t>33° 2' 38.266" N</t>
  </si>
  <si>
    <t>96° 47' 32.929" W</t>
  </si>
  <si>
    <t>6712 Randolf Boulevard</t>
  </si>
  <si>
    <t>http://kgiwireless.com/SiteProfile.html?KGISiteNumber=28956</t>
  </si>
  <si>
    <t>1280 Murray Holladay Road</t>
  </si>
  <si>
    <t>40° 39' 41.39" N</t>
  </si>
  <si>
    <t>111° 51' 13.38" W</t>
  </si>
  <si>
    <t>40° 47' 53.82"</t>
  </si>
  <si>
    <t>-111° 59' 5.54"</t>
  </si>
  <si>
    <t>http://kgiwireless.com/SiteProfile.html?KGISiteNumber=28923</t>
  </si>
  <si>
    <t>500 T Avenue</t>
  </si>
  <si>
    <t>48° 31' 7.28" N</t>
  </si>
  <si>
    <t>122° 36' 27.4702" W</t>
  </si>
  <si>
    <t>http://kgiwireless.com/SiteProfile.html?KGISiteNumber=27579</t>
  </si>
  <si>
    <t>8505 South Texas Road</t>
  </si>
  <si>
    <t>http://kgiwireless.com/SiteProfile.html?KGISiteNumber=28946</t>
  </si>
  <si>
    <t>11515 North Market Street</t>
  </si>
  <si>
    <t>Mead</t>
  </si>
  <si>
    <t>47° 45' 45.9216" N</t>
  </si>
  <si>
    <t>117° 21' 23.49" W</t>
  </si>
  <si>
    <t>http://kgiwireless.com/SiteProfile.html?KGISiteNumber=28955</t>
  </si>
  <si>
    <t>13826 East Mission Avenue</t>
  </si>
  <si>
    <t>Spokane Valley</t>
  </si>
  <si>
    <t>47° 40' 15.1" N</t>
  </si>
  <si>
    <t>117° 13' 5.94" W</t>
  </si>
  <si>
    <t>http://kgiwireless.com/SiteProfile.html?KGISiteNumber=28922</t>
  </si>
  <si>
    <t>373 Loop Road</t>
  </si>
  <si>
    <t>Bear River</t>
  </si>
  <si>
    <t>Uinta</t>
  </si>
  <si>
    <t>41° 22' 22.1592" N</t>
  </si>
  <si>
    <t>111° 2' 27.78" W</t>
  </si>
  <si>
    <t>http://kgiwireless.com/SiteProfile.html?KGISiteNumber=28939</t>
  </si>
  <si>
    <t>U. S. Highway 85</t>
  </si>
  <si>
    <t>41° 2' 41.2" N</t>
  </si>
  <si>
    <t>104° 47' 22.1201" W</t>
  </si>
  <si>
    <t>http://kgiwireless.com/SiteProfile.html?KGISiteNumber=29185</t>
  </si>
  <si>
    <t>18601 State Highway 181</t>
  </si>
  <si>
    <t>30° 29' 46.14" N</t>
  </si>
  <si>
    <t>87° 51' 11.9412" W</t>
  </si>
  <si>
    <t>http://kgiwireless.com/SiteProfile.html?KGISiteNumber=29293</t>
  </si>
  <si>
    <t>1350 Evangel Drive</t>
  </si>
  <si>
    <t>Hunsville</t>
  </si>
  <si>
    <t>34° 44' 16.188" N</t>
  </si>
  <si>
    <t>86° 38' 26.8008" W</t>
  </si>
  <si>
    <t>1670 Mitchell Young Road</t>
  </si>
  <si>
    <t>http://kgiwireless.com/SiteProfile.html?KGISiteNumber=29241</t>
  </si>
  <si>
    <t>23104 North 67th Avenue</t>
  </si>
  <si>
    <t>33° 41' 38.013" N</t>
  </si>
  <si>
    <t>112° 12' 15.637" W</t>
  </si>
  <si>
    <t>http://kgiwireless.com/SiteProfile.html?KGISiteNumber=29260</t>
  </si>
  <si>
    <t>10045 East Madero Avenue</t>
  </si>
  <si>
    <t>33° 22' 13.3752" N</t>
  </si>
  <si>
    <t>111° 36' 53.9496" W</t>
  </si>
  <si>
    <t>3.5 mi SW of  Buck/Doe Road and Diamond Bar Road</t>
  </si>
  <si>
    <t>http://kgiwireless.com/SiteProfile.html?KGISiteNumber=29266</t>
  </si>
  <si>
    <t>28247 North Lake Pleasant Road</t>
  </si>
  <si>
    <t>33° 44' 24.193" N</t>
  </si>
  <si>
    <t>112° 15' 41.3302" W</t>
  </si>
  <si>
    <t>http://kgiwireless.com/SiteProfile.html?KGISiteNumber=29315</t>
  </si>
  <si>
    <t>10545 West Pinnacle Peak Road</t>
  </si>
  <si>
    <t>33° 41' 42.9" N</t>
  </si>
  <si>
    <t>112° 17' 11.1998" W</t>
  </si>
  <si>
    <t>33° 22' 46.4016"</t>
  </si>
  <si>
    <t>- 112° 0' 41.1984"</t>
  </si>
  <si>
    <t>Pinta</t>
  </si>
  <si>
    <t>http://kgiwireless.com/SiteProfile.html?KGISiteNumber=29205</t>
  </si>
  <si>
    <t>7510 North Viewpoint Drive</t>
  </si>
  <si>
    <t>34° 39' 7.1208" N</t>
  </si>
  <si>
    <t>112° 20' 13.9884" W</t>
  </si>
  <si>
    <t>http://kgiwireless.com/SiteProfile.html?KGISiteNumber=29206</t>
  </si>
  <si>
    <t>8475 East Laredo Drive</t>
  </si>
  <si>
    <t>34° 37' 36.524" N</t>
  </si>
  <si>
    <t>112° 18' 57.448" W</t>
  </si>
  <si>
    <t>http://kgiwireless.com/SiteProfile.html?KGISiteNumber=29174</t>
  </si>
  <si>
    <t>400 East Wilcox Drive</t>
  </si>
  <si>
    <t>31° 33' 6.0984" N</t>
  </si>
  <si>
    <t>110° 17' 42.0036" W</t>
  </si>
  <si>
    <t>http://kgiwireless.com/SiteProfile.html?KGISiteNumber=29217</t>
  </si>
  <si>
    <t>4110 South Houghton Road</t>
  </si>
  <si>
    <t>32° 10' 22.8" N</t>
  </si>
  <si>
    <t>110° 46' 25.3992" W</t>
  </si>
  <si>
    <t>http://kgiwireless.com/SiteProfile.html?KGISiteNumber=29232</t>
  </si>
  <si>
    <t>17121 West Glendale Avenue</t>
  </si>
  <si>
    <t xml:space="preserve">Waddell </t>
  </si>
  <si>
    <t>http://kgiwireless.com/SiteProfile.html?KGISiteNumber=29199</t>
  </si>
  <si>
    <t>8585 South State Route 89</t>
  </si>
  <si>
    <t>Wilhoit</t>
  </si>
  <si>
    <t>34° 25' 25.518" N</t>
  </si>
  <si>
    <t>112° 35' 19.7124" W</t>
  </si>
  <si>
    <t>http://kgiwireless.com/SiteProfile.html?KGISiteNumber=29252</t>
  </si>
  <si>
    <t>10920 Diamond Road East</t>
  </si>
  <si>
    <t>36° 12' 38.55" N</t>
  </si>
  <si>
    <t>92° 55' 59.13" W</t>
  </si>
  <si>
    <t>http://kgiwireless.com/SiteProfile.html?KGISiteNumber=28963</t>
  </si>
  <si>
    <t>100 Summit Ranch Road, Alamo, CA 94507</t>
  </si>
  <si>
    <t xml:space="preserve"> 37° 52' 0.33" N</t>
  </si>
  <si>
    <t>121° 59' 41.6" W</t>
  </si>
  <si>
    <t>http://kgiwireless.com/SiteProfile.html?KGISiteNumber=29203</t>
  </si>
  <si>
    <t>5125 Hermosa Avenue</t>
  </si>
  <si>
    <t>Alta Loma</t>
  </si>
  <si>
    <t>34° 9' 39.78" N</t>
  </si>
  <si>
    <t>117° 34' 48.7099" W</t>
  </si>
  <si>
    <t>http://kgiwireless.com/SiteProfile.html?KGISiteNumber=29304</t>
  </si>
  <si>
    <t>5604 East La Palma Avenue</t>
  </si>
  <si>
    <t>33° 51' 29.0988" N</t>
  </si>
  <si>
    <t>117° 47' 36.2004" W</t>
  </si>
  <si>
    <t>http://kgiwireless.com/SiteProfile.html?KGISiteNumber=29204</t>
  </si>
  <si>
    <t>2420 Brady Lane</t>
  </si>
  <si>
    <t>Arroyo Grande</t>
  </si>
  <si>
    <t>35° 6' 18.94" N</t>
  </si>
  <si>
    <t>120° 33' 14.37" W</t>
  </si>
  <si>
    <t>http://kgiwireless.com/SiteProfile.html?KGISiteNumber=29181</t>
  </si>
  <si>
    <t>9801 White Lane</t>
  </si>
  <si>
    <t>35° 19' 27.99" N</t>
  </si>
  <si>
    <t>119° 6' 47.11" W</t>
  </si>
  <si>
    <t>http://kgiwireless.com/SiteProfile.html?KGISiteNumber=29270</t>
  </si>
  <si>
    <t>11250 Palmer Avenue</t>
  </si>
  <si>
    <t>33° 57' 33.75" N</t>
  </si>
  <si>
    <t>117° 3' 41.9602" W</t>
  </si>
  <si>
    <t>http://kgiwireless.com/SiteProfile.html?KGISiteNumber=29269</t>
  </si>
  <si>
    <t>33° 55' 41.8692" N</t>
  </si>
  <si>
    <t>117° 54' 44.3808" W</t>
  </si>
  <si>
    <t>4710 East Highway 98</t>
  </si>
  <si>
    <t>http://kgiwireless.com/SiteProfile.html?KGISiteNumber=29195</t>
  </si>
  <si>
    <t>7407 Hollis Canyon Road</t>
  </si>
  <si>
    <t>Castro Valley</t>
  </si>
  <si>
    <t>37° 42' 17.49" N</t>
  </si>
  <si>
    <t>122° 0' 24.2798" W</t>
  </si>
  <si>
    <t>http://kgiwireless.com/SiteProfile.html?KGISiteNumber=29218</t>
  </si>
  <si>
    <t>7894 Kimball Avenue</t>
  </si>
  <si>
    <t>33° 58' 8.508" N</t>
  </si>
  <si>
    <t>117° 38' 1.716" W</t>
  </si>
  <si>
    <t>http://kgiwireless.com/SiteProfile.html?KGISiteNumber=29183</t>
  </si>
  <si>
    <t>35265 Willow Avenue</t>
  </si>
  <si>
    <t>38° 25' 18.71" N</t>
  </si>
  <si>
    <t>121° 31' 52.14" W</t>
  </si>
  <si>
    <t>http://kgiwireless.com/SiteProfile.html?KGISiteNumber=29180</t>
  </si>
  <si>
    <t>2721 Green River Road</t>
  </si>
  <si>
    <t>33° 52' 18.9012" N</t>
  </si>
  <si>
    <t>117° 37' 26.0004" W</t>
  </si>
  <si>
    <t>http://kgiwireless.com/SiteProfile.html?KGISiteNumber=29274</t>
  </si>
  <si>
    <t>3392 Big Foot Circle</t>
  </si>
  <si>
    <t>Dorrington</t>
  </si>
  <si>
    <t>Calaveras</t>
  </si>
  <si>
    <t>38° 18' 29.3" N</t>
  </si>
  <si>
    <t>120° 15' 49.82" W</t>
  </si>
  <si>
    <t>41° 13' 28.59996"</t>
  </si>
  <si>
    <t>- 122° 14' 32.3988"</t>
  </si>
  <si>
    <t>http://kgiwireless.com/SiteProfile.html?KGISiteNumber=29202</t>
  </si>
  <si>
    <t>6394 Medinah Street</t>
  </si>
  <si>
    <t>34° 8' 24.4" N</t>
  </si>
  <si>
    <t>117° 26' 25.0001" W</t>
  </si>
  <si>
    <t>http://kgiwireless.com/SiteProfile.html?KGISiteNumber=29254</t>
  </si>
  <si>
    <t>13475 Base Line Road</t>
  </si>
  <si>
    <t>34.7.11.9784N</t>
  </si>
  <si>
    <t>117.30.40.8204W</t>
  </si>
  <si>
    <t>http://kgiwireless.com/SiteProfile.html?KGISiteNumber=29176</t>
  </si>
  <si>
    <t>1590 North Parks Road</t>
  </si>
  <si>
    <t>33° 53' 23.7" N</t>
  </si>
  <si>
    <t>117° 57' 9.5" W</t>
  </si>
  <si>
    <t>http://kgiwireless.com/SiteProfile.html?KGISiteNumber=29228</t>
  </si>
  <si>
    <t>2611 Fulton Road</t>
  </si>
  <si>
    <t>38° 28' 59.4192" N</t>
  </si>
  <si>
    <t>122° 46' 16.1616" W</t>
  </si>
  <si>
    <t>http://kgiwireless.com/SiteProfile.html?KGISiteNumber=29229</t>
  </si>
  <si>
    <t>21032 Meekland Avenue</t>
  </si>
  <si>
    <t>37° 40' 30.11" N</t>
  </si>
  <si>
    <t>122° 6' 22.09" W</t>
  </si>
  <si>
    <t>http://kgiwireless.com/SiteProfile.html?KGISiteNumber=29247</t>
  </si>
  <si>
    <t>37° 38' 32.22" N</t>
  </si>
  <si>
    <t>122° 7' 26.0299" W</t>
  </si>
  <si>
    <t>http://kgiwireless.com/SiteProfile.html?KGISiteNumber=29294</t>
  </si>
  <si>
    <t>24900 Magnolia Street</t>
  </si>
  <si>
    <t>37° 38' 54.42" N</t>
  </si>
  <si>
    <t>122° 5' 48.84" W</t>
  </si>
  <si>
    <t>http://kgiwireless.com/SiteProfile.html?KGISiteNumber=29235</t>
  </si>
  <si>
    <t>11222 Maple Avenue</t>
  </si>
  <si>
    <t>34° 27' 14.77" N</t>
  </si>
  <si>
    <t>117° 20' 51.9202" W</t>
  </si>
  <si>
    <t>http://kgiwireless.com/SiteProfile.html?KGISiteNumber=29276</t>
  </si>
  <si>
    <t>34° 26' 19.81" N</t>
  </si>
  <si>
    <t>117° 16' 45.72" W</t>
  </si>
  <si>
    <t>http://kgiwireless.com/SiteProfile.html?KGISiteNumber=29161</t>
  </si>
  <si>
    <t>15860 Highway 58</t>
  </si>
  <si>
    <t>Hinkley</t>
  </si>
  <si>
    <t>34° 55' 36.3612" N</t>
  </si>
  <si>
    <t>117° 19' 1.0416" W</t>
  </si>
  <si>
    <t>http://kgiwireless.com/SiteProfile.html?KGISiteNumber=29262</t>
  </si>
  <si>
    <t>81-625D Avenue 51</t>
  </si>
  <si>
    <t>33° 40' 41.0088'' N</t>
  </si>
  <si>
    <t>116° 14' 32.4996'' W</t>
  </si>
  <si>
    <t>http://kgiwireless.com/SiteProfile.html?KGISiteNumber=29264</t>
  </si>
  <si>
    <t>81-758 Avenue 50</t>
  </si>
  <si>
    <t>33° 41' 7.9008'' N</t>
  </si>
  <si>
    <t>116° 14' 10.7016'' W</t>
  </si>
  <si>
    <t>http://kgiwireless.com/SiteProfile.html?KGISiteNumber=29265</t>
  </si>
  <si>
    <t>50-950 Madison Street</t>
  </si>
  <si>
    <t>33° 40' 47.0496'' N</t>
  </si>
  <si>
    <t>116° 14' 24.8712'' W</t>
  </si>
  <si>
    <t>http://kgiwireless.com/SiteProfile.html?KGISiteNumber=29263</t>
  </si>
  <si>
    <t>50586 Madison Street</t>
  </si>
  <si>
    <t>33° 40' 54.21'' N</t>
  </si>
  <si>
    <t>116° 15' 2.8188'' W</t>
  </si>
  <si>
    <t>http://kgiwireless.com/SiteProfile.html?KGISiteNumber=28962</t>
  </si>
  <si>
    <t>4964 1/2 Bonita Canyon Drive</t>
  </si>
  <si>
    <t>33° 45' 27.57"</t>
  </si>
  <si>
    <t>-117° 45' 02.94"</t>
  </si>
  <si>
    <t>http://kgiwireless.com/SiteProfile.html?KGISiteNumber=29309</t>
  </si>
  <si>
    <t>30 1/2 Executive Park Drive</t>
  </si>
  <si>
    <t xml:space="preserve"> 33° 40' 59.5704" N</t>
  </si>
  <si>
    <t>117° 51' 25.9992" W</t>
  </si>
  <si>
    <t>http://kgiwireless.com/SiteProfile.html?KGISiteNumber=29257</t>
  </si>
  <si>
    <t>22933 Triton Way</t>
  </si>
  <si>
    <t>Laguna Hills</t>
  </si>
  <si>
    <t>33.37.44.9</t>
  </si>
  <si>
    <t>117.44.2.6099</t>
  </si>
  <si>
    <t>http://kgiwireless.com/SiteProfile.html?KGISiteNumber=29188</t>
  </si>
  <si>
    <t>1101 West Avenue I</t>
  </si>
  <si>
    <t>34° 42' 16.4916" N</t>
  </si>
  <si>
    <t>118° 9' 1.5012" W</t>
  </si>
  <si>
    <t>http://kgiwireless.com/SiteProfile.html?KGISiteNumber=29225</t>
  </si>
  <si>
    <t>51st Street West / Avenue K</t>
  </si>
  <si>
    <t>34° 40' 35.7204" N</t>
  </si>
  <si>
    <t>118° 13' 14.0016" W</t>
  </si>
  <si>
    <t>http://kgiwireless.com/SiteProfile.html?KGISiteNumber=29261</t>
  </si>
  <si>
    <t>497 Lytle Creek Road</t>
  </si>
  <si>
    <t>Lytle Creek</t>
  </si>
  <si>
    <t>34° 15' 31.0392" N</t>
  </si>
  <si>
    <t>117° 29' 33.3384" W</t>
  </si>
  <si>
    <t>http://kgiwireless.com/SiteProfile.html?KGISiteNumber=29226</t>
  </si>
  <si>
    <t>29035 Del Monte Drive</t>
  </si>
  <si>
    <t xml:space="preserve"> 33° 41' 54.98" N</t>
  </si>
  <si>
    <t>117° 12' 0.4298" W</t>
  </si>
  <si>
    <t>http://kgiwireless.com/SiteProfile.html?KGISiteNumber=29300</t>
  </si>
  <si>
    <t>27803 Menifee Road</t>
  </si>
  <si>
    <t>33° 43' 6.63" N</t>
  </si>
  <si>
    <t>117° 9' 19.19" W</t>
  </si>
  <si>
    <t>http://kgiwireless.com/SiteProfile.html?KGISiteNumber=29313</t>
  </si>
  <si>
    <t>33177 Bailey Park Boulevard</t>
  </si>
  <si>
    <t>33° 38' 23.11" N</t>
  </si>
  <si>
    <t>117° 10' 28.02" W</t>
  </si>
  <si>
    <t>http://kgiwireless.com/SiteProfile.html?KGISiteNumber=28961</t>
  </si>
  <si>
    <t>1347 Sapphire Avenue</t>
  </si>
  <si>
    <t>http://kgiwireless.com/SiteProfile.html?KGISiteNumber=29258</t>
  </si>
  <si>
    <t>9901 Sepulveda Boulevard</t>
  </si>
  <si>
    <t>Mission Hills</t>
  </si>
  <si>
    <t>34.15.1.09N</t>
  </si>
  <si>
    <t>118.28.5.2702W</t>
  </si>
  <si>
    <t>http://kgiwireless.com/SiteProfile.html?KGISiteNumber=29275</t>
  </si>
  <si>
    <t>16901 Lasselle Street</t>
  </si>
  <si>
    <t>33° 52' 29.3" N</t>
  </si>
  <si>
    <t>117° 12' 46.1002" W</t>
  </si>
  <si>
    <t>2411 North Shoreline Boulevard</t>
  </si>
  <si>
    <t>http://kgiwireless.com/SiteProfile.html?KGISiteNumber=29273</t>
  </si>
  <si>
    <t>968 Broadview Lane</t>
  </si>
  <si>
    <t>Murphys</t>
  </si>
  <si>
    <t>38° 8' 59.18" N</t>
  </si>
  <si>
    <t>120° 26' 49.9402" W</t>
  </si>
  <si>
    <t>http://kgiwireless.com/SiteProfile.html?KGISiteNumber=29272</t>
  </si>
  <si>
    <t>1353 Heather Drive</t>
  </si>
  <si>
    <t>38.10.15.98N</t>
  </si>
  <si>
    <t>120.23.15.04W</t>
  </si>
  <si>
    <t>32700 Whitewood Road</t>
  </si>
  <si>
    <t>http://kgiwireless.com/SiteProfile.html?KGISiteNumber=29168</t>
  </si>
  <si>
    <t>2425 Jefferson Street</t>
  </si>
  <si>
    <t>38° 18' 30.0" N</t>
  </si>
  <si>
    <t>122° 17' 58.6799" W</t>
  </si>
  <si>
    <t>http://kgiwireless.com/SiteProfile.html?KGISiteNumber=29246</t>
  </si>
  <si>
    <t>7477 Watt Avenue</t>
  </si>
  <si>
    <t>North Highlands</t>
  </si>
  <si>
    <t>38° 42' 6.77" N</t>
  </si>
  <si>
    <t>121° 23' 5.7" W</t>
  </si>
  <si>
    <t>http://kgiwireless.com/SiteProfile.html?KGISiteNumber=29297</t>
  </si>
  <si>
    <t>100 Conifer Circle</t>
  </si>
  <si>
    <t>Oak Park</t>
  </si>
  <si>
    <t>34° 10' 13.2" N</t>
  </si>
  <si>
    <t xml:space="preserve"> 118° 46' 6.93" W</t>
  </si>
  <si>
    <t>Mono Elm</t>
  </si>
  <si>
    <t>http://kgiwireless.com/SiteProfile.html?KGISiteNumber=29296</t>
  </si>
  <si>
    <t>8191 Brady Road</t>
  </si>
  <si>
    <t>Oakdale</t>
  </si>
  <si>
    <t>37° 4537.75741944' 26.71" N</t>
  </si>
  <si>
    <t>120° 53' 7.9001" W</t>
  </si>
  <si>
    <t>http://kgiwireless.com/SiteProfile.html?KGISiteNumber=29277</t>
  </si>
  <si>
    <t>2425 North Batavia Street</t>
  </si>
  <si>
    <t>33° 49' 43.2" N</t>
  </si>
  <si>
    <t>117° 51' 39.4999" W</t>
  </si>
  <si>
    <t>http://kgiwireless.com/SiteProfile.html?KGISiteNumber=28436</t>
  </si>
  <si>
    <t>7.3 miles West of Orland</t>
  </si>
  <si>
    <t>Orland</t>
  </si>
  <si>
    <t>Glenn</t>
  </si>
  <si>
    <t>39.45.10.6</t>
  </si>
  <si>
    <t>-122.19.58.0</t>
  </si>
  <si>
    <t>http://kgiwireless.com/SiteProfile.html?KGISiteNumber=29170</t>
  </si>
  <si>
    <t>2131 North Perris Boulevard</t>
  </si>
  <si>
    <t>33° 48' 39.631" N</t>
  </si>
  <si>
    <t>117° 13' 30.6959" W</t>
  </si>
  <si>
    <t>http://kgiwireless.com/SiteProfile.html?KGISiteNumber=29169</t>
  </si>
  <si>
    <t>915 California Highway 138</t>
  </si>
  <si>
    <t>Pinion Hills</t>
  </si>
  <si>
    <t>34° 26' 27.8" N</t>
  </si>
  <si>
    <t>117° 38' 42.2002" W</t>
  </si>
  <si>
    <t>http://kgiwireless.com/SiteProfile.html?KGISiteNumber=29212</t>
  </si>
  <si>
    <t>2700 East Leland Road</t>
  </si>
  <si>
    <t>38° 0' 17.0" N</t>
  </si>
  <si>
    <t>121° 51' 25.7101" W</t>
  </si>
  <si>
    <t>http://kgiwireless.com/SiteProfile.html?KGISiteNumber=29256</t>
  </si>
  <si>
    <t>12450 Glenoak Road</t>
  </si>
  <si>
    <t>32.58.30.8</t>
  </si>
  <si>
    <t>http://kgiwireless.com/SiteProfile.html?KGISiteNumber=29192</t>
  </si>
  <si>
    <t>Rancho Cordova</t>
  </si>
  <si>
    <t>38° 36' 46.1" N</t>
  </si>
  <si>
    <t>121° 17' 18.4801" W</t>
  </si>
  <si>
    <t>Other</t>
  </si>
  <si>
    <t>http://kgiwireless.com/SiteProfile.html?KGISiteNumber=29312</t>
  </si>
  <si>
    <t>1330 East Lugonia Avenue</t>
  </si>
  <si>
    <t>34° 4' 6.3984" N</t>
  </si>
  <si>
    <t>117° 9' 32.6988" W</t>
  </si>
  <si>
    <t>http://kgiwireless.com/SiteProfile.html?KGISiteNumber=29314</t>
  </si>
  <si>
    <t>9545 North Wabash Avenue</t>
  </si>
  <si>
    <t>34° 4' 42.92" N</t>
  </si>
  <si>
    <t>117° 8' 12.1301" W</t>
  </si>
  <si>
    <t>http://kgiwireless.com/SiteProfile.html?KGISiteNumber=29208</t>
  </si>
  <si>
    <t>6755 Victoria Avenue</t>
  </si>
  <si>
    <t>33° 56' 0.73" N</t>
  </si>
  <si>
    <t>117° 23' 3.5498" W</t>
  </si>
  <si>
    <t>http://kgiwireless.com/SiteProfile.html?KGISiteNumber=29220</t>
  </si>
  <si>
    <t>8223 California Avenue</t>
  </si>
  <si>
    <t xml:space="preserve"> 33° 56' 25.48" N</t>
  </si>
  <si>
    <t>117° 25' 43.6102" W</t>
  </si>
  <si>
    <t>http://kgiwireless.com/SiteProfile.html?KGISiteNumber=29236</t>
  </si>
  <si>
    <t>4920 Jackson Street</t>
  </si>
  <si>
    <t>33° 56' 30.8" N</t>
  </si>
  <si>
    <t>117° 27' 11.0999" W</t>
  </si>
  <si>
    <t>http://kgiwireless.com/SiteProfile.html?KGISiteNumber=29248</t>
  </si>
  <si>
    <t>1000 Florin Road</t>
  </si>
  <si>
    <t>38° 29' 36.22" N</t>
  </si>
  <si>
    <t>121° 31' 14.9401" W</t>
  </si>
  <si>
    <t>4520 Franklin Boulevard</t>
  </si>
  <si>
    <t>http://kgiwireless.com/SiteProfile.html?KGISiteNumber=29191</t>
  </si>
  <si>
    <t>264 San Juan Grade Road</t>
  </si>
  <si>
    <t>36° 43' 49.24" N</t>
  </si>
  <si>
    <t>121° 38' 25.49" W</t>
  </si>
  <si>
    <t>http://kgiwireless.com/SiteProfile.html?KGISiteNumber=29177</t>
  </si>
  <si>
    <t>6164 Bollinger Road</t>
  </si>
  <si>
    <t>37° 18' 30.22" N</t>
  </si>
  <si>
    <t>122° 0' 47.9099" W</t>
  </si>
  <si>
    <t>- 121° 36' 5.2812"</t>
  </si>
  <si>
    <t>50 East Lewelling Boulevard</t>
  </si>
  <si>
    <t>http://kgiwireless.com/SiteProfile.html?KGISiteNumber=29268</t>
  </si>
  <si>
    <t>1029 East 4th Street</t>
  </si>
  <si>
    <t xml:space="preserve"> 33° 44' 55.57" N</t>
  </si>
  <si>
    <t>117° 51' 24.21" W</t>
  </si>
  <si>
    <t>http://kgiwireless.com/SiteProfile.html?KGISiteNumber=29164</t>
  </si>
  <si>
    <t>2325 Kuehner Drive</t>
  </si>
  <si>
    <t>Simi Valley</t>
  </si>
  <si>
    <t>34° 16' 42.63" N</t>
  </si>
  <si>
    <t>118° 39' 46.26" W</t>
  </si>
  <si>
    <t>http://kgiwireless.com/SiteProfile.html?KGISiteNumber=29187</t>
  </si>
  <si>
    <t>2507 Royal Avenue</t>
  </si>
  <si>
    <t>34° 15' 40.0104" N</t>
  </si>
  <si>
    <t>118° 44' 53.3292" W</t>
  </si>
  <si>
    <t>http://kgiwireless.com/SiteProfile.html?KGISiteNumber=29163</t>
  </si>
  <si>
    <t>378 Fairview Road</t>
  </si>
  <si>
    <t>34° 9' 56.9988" N</t>
  </si>
  <si>
    <t>118° 50' 30.3" W</t>
  </si>
  <si>
    <t>http://kgiwireless.com/SiteProfile.html?KGISiteNumber=29222</t>
  </si>
  <si>
    <t>13343 Luna Road</t>
  </si>
  <si>
    <t>Victorville</t>
  </si>
  <si>
    <t>34° 29' 30.71" N</t>
  </si>
  <si>
    <t xml:space="preserve"> 117° 23' 54.07" W</t>
  </si>
  <si>
    <t>http://kgiwireless.com/SiteProfile.html?KGISiteNumber=29279</t>
  </si>
  <si>
    <t>18800 Amar Road</t>
  </si>
  <si>
    <t>34° 1' 42.0384" N</t>
  </si>
  <si>
    <t>117° 53' 30.2208" W</t>
  </si>
  <si>
    <t>http://kgiwireless.com/SiteProfile.html?KGISiteNumber=29292</t>
  </si>
  <si>
    <t>352 North Lemon Avenue</t>
  </si>
  <si>
    <t>34° 1' 11.81" N</t>
  </si>
  <si>
    <t>117° 51' 50.4601" W</t>
  </si>
  <si>
    <t>http://kgiwireless.com/SiteProfile.html?KGISiteNumber=29281</t>
  </si>
  <si>
    <t>545 Ohlone Parkway</t>
  </si>
  <si>
    <t>Watsonville</t>
  </si>
  <si>
    <t>Santa Cruz</t>
  </si>
  <si>
    <t>36° 54' 33.6" N</t>
  </si>
  <si>
    <t>121° 46' 19.9999" W</t>
  </si>
  <si>
    <t>http://kgiwireless.com/SiteProfile.html?KGISiteNumber=29298</t>
  </si>
  <si>
    <t>682 Buena Vista Drive</t>
  </si>
  <si>
    <t>36° 56' 29.67" N</t>
  </si>
  <si>
    <t>121° 48' 15.46" W</t>
  </si>
  <si>
    <t>7531 Fallbrook Avenue</t>
  </si>
  <si>
    <t>38678 West Kentucky Avenue</t>
  </si>
  <si>
    <t>http://kgiwireless.com/SiteProfile.html?KGISiteNumber=29307</t>
  </si>
  <si>
    <t>35145 Oak Glen Road</t>
  </si>
  <si>
    <t>Yucaipa</t>
  </si>
  <si>
    <t>34° 2' 48.357" N</t>
  </si>
  <si>
    <t>117° 2' 8.242" W</t>
  </si>
  <si>
    <t>http://kgiwireless.com/SiteProfile.html?KGISiteNumber=29223</t>
  </si>
  <si>
    <t>33981 Yucaipa Boulevard</t>
  </si>
  <si>
    <t xml:space="preserve">Yucaipa </t>
  </si>
  <si>
    <t>1280 West 64th Avenue</t>
  </si>
  <si>
    <t>http://kgiwireless.com/SiteProfile.html?KGISiteNumber=29249</t>
  </si>
  <si>
    <t>2702 Patterson Road</t>
  </si>
  <si>
    <t>39° 5' 33.1296" N</t>
  </si>
  <si>
    <t xml:space="preserve"> 108° 33' 0.6192" W</t>
  </si>
  <si>
    <t>http://kgiwireless.com/SiteProfile.html?KGISiteNumber=29196</t>
  </si>
  <si>
    <t>12613 Highway 34</t>
  </si>
  <si>
    <t xml:space="preserve"> 40° 24' 17.22" N</t>
  </si>
  <si>
    <t>104° 49' 11.2699" W</t>
  </si>
  <si>
    <t>38° 18' 16.9092"</t>
  </si>
  <si>
    <t>- 104° 36' 39.4992"</t>
  </si>
  <si>
    <t>http://kgiwireless.com/SiteProfile.html?KGISiteNumber=29173</t>
  </si>
  <si>
    <t>525 Orange Center Road</t>
  </si>
  <si>
    <t>41° 16' 25.3488" N</t>
  </si>
  <si>
    <t>73° 1' 7.3812" W</t>
  </si>
  <si>
    <t>41° 10' 1.9092"</t>
  </si>
  <si>
    <t>- 73° 24' 55.4112"</t>
  </si>
  <si>
    <t>http://kgiwireless.com/SiteProfile.html?KGISiteNumber=29251</t>
  </si>
  <si>
    <t>3491 Harris Road</t>
  </si>
  <si>
    <t>39° 25' 34.0" N</t>
  </si>
  <si>
    <t>75° 39' 33.5" W</t>
  </si>
  <si>
    <t>http://kgiwireless.com/SiteProfile.html?KGISiteNumber=29278</t>
  </si>
  <si>
    <t>2609 Dora Street, Fort Myers, FL 33901</t>
  </si>
  <si>
    <t>26° 37' 52.2588" N</t>
  </si>
  <si>
    <t>81° 51' 32.31" W</t>
  </si>
  <si>
    <t>http://kgiwireless.com/SiteProfile.html?KGISiteNumber=29250</t>
  </si>
  <si>
    <t>5650 Bloomfield Road</t>
  </si>
  <si>
    <t>32° 47' 10.4" N</t>
  </si>
  <si>
    <t>83° 42' 26.2" W</t>
  </si>
  <si>
    <t>http://kgiwireless.com/SiteProfile.html?KGISiteNumber=29267</t>
  </si>
  <si>
    <t>61-470 Kamehameha Highway</t>
  </si>
  <si>
    <t>Haleiwa</t>
  </si>
  <si>
    <t>21° 37' 22.2" N</t>
  </si>
  <si>
    <t>158° 4' 46.1798" W</t>
  </si>
  <si>
    <t>http://kgiwireless.com/SiteProfile.html?KGISiteNumber=29227</t>
  </si>
  <si>
    <t>Kaneohe Marine BaseRiseley Field</t>
  </si>
  <si>
    <t>Kailua</t>
  </si>
  <si>
    <t>21° 26' 36.51" N</t>
  </si>
  <si>
    <t>157° 45' 19.7496" W</t>
  </si>
  <si>
    <t>http://kgiwireless.com/SiteProfile.html?KGISiteNumber=29233</t>
  </si>
  <si>
    <t>87-730 Farrington Highway</t>
  </si>
  <si>
    <t>21° 24' 34.02" N</t>
  </si>
  <si>
    <t>158° 10' 34.8899" W</t>
  </si>
  <si>
    <t>http://kgiwireless.com/SiteProfile.html?KGISiteNumber=29302</t>
  </si>
  <si>
    <t>363 North 400 West</t>
  </si>
  <si>
    <t>43° 14' 57.36" N</t>
  </si>
  <si>
    <t xml:space="preserve"> 112° 22' 25.3898" W</t>
  </si>
  <si>
    <t>http://kgiwireless.com/SiteProfile.html?KGISiteNumber=29295</t>
  </si>
  <si>
    <t>1001 West 65th North</t>
  </si>
  <si>
    <t>43° 33' 10.47" N</t>
  </si>
  <si>
    <t>112° 3' 12.3401" W</t>
  </si>
  <si>
    <t>http://kgiwireless.com/SiteProfile.html?KGISiteNumber=29209</t>
  </si>
  <si>
    <t>1495 South Locust Grove Road</t>
  </si>
  <si>
    <t>43° 35' 30.44" N</t>
  </si>
  <si>
    <t xml:space="preserve"> 116° 22' 32.38" W</t>
  </si>
  <si>
    <t>Guyed </t>
  </si>
  <si>
    <t>4728 West Pauling Road</t>
  </si>
  <si>
    <t>http://kgiwireless.com/SiteProfile.html?KGISiteNumber=29026</t>
  </si>
  <si>
    <t>2578 Old Highway 135 SW</t>
  </si>
  <si>
    <t>38-09-45.9</t>
  </si>
  <si>
    <t>86-08-09.5</t>
  </si>
  <si>
    <t>http://kgiwireless.com/SiteProfile.html?KGISiteNumber=29290</t>
  </si>
  <si>
    <t xml:space="preserve"> 40° 59' 45.2796" N</t>
  </si>
  <si>
    <t xml:space="preserve"> 85° 8' 21.5988" W</t>
  </si>
  <si>
    <t>http://kgiwireless.com/SiteProfile.html?KGISiteNumber=29059</t>
  </si>
  <si>
    <t>2956 Overlook Drive SW</t>
  </si>
  <si>
    <t>Mauckport</t>
  </si>
  <si>
    <t>38-2-37.5</t>
  </si>
  <si>
    <t>86-10-53.7</t>
  </si>
  <si>
    <t>http://kgiwireless.com/SiteProfile.html?KGISiteNumber=29201</t>
  </si>
  <si>
    <t>1551 Iris Avenue</t>
  </si>
  <si>
    <t>41.4.37.9596 N</t>
  </si>
  <si>
    <t>94.19.9.84 W</t>
  </si>
  <si>
    <t>http://kgiwireless.com/SiteProfile.html?KGISiteNumber=29285</t>
  </si>
  <si>
    <t>2199 Garden Street</t>
  </si>
  <si>
    <t>Clarke</t>
  </si>
  <si>
    <t>40° 59' 20.9796" N</t>
  </si>
  <si>
    <t>93° 47' 42.7884" W</t>
  </si>
  <si>
    <t>Guyed Tower</t>
  </si>
  <si>
    <t>http://kgiwireless.com/SiteProfile.html?KGISiteNumber=29286</t>
  </si>
  <si>
    <t>1301 North Main Street</t>
  </si>
  <si>
    <t>41° 2' 56.4108" N</t>
  </si>
  <si>
    <t>93° 45' 49.7304" W</t>
  </si>
  <si>
    <t>http://kgiwireless.com/SiteProfile.html?KGISiteNumber=28983</t>
  </si>
  <si>
    <t>371 Andrew Jackson Highway</t>
  </si>
  <si>
    <t>Adolphus</t>
  </si>
  <si>
    <t>36-40-20.45</t>
  </si>
  <si>
    <t>86-15-11.11</t>
  </si>
  <si>
    <t>http://kgiwireless.com/SiteProfile.html?KGISiteNumber=28978</t>
  </si>
  <si>
    <t>139 Mountain Road</t>
  </si>
  <si>
    <t>36-43-21.4</t>
  </si>
  <si>
    <t>85-7-37.2</t>
  </si>
  <si>
    <t>http://kgiwireless.com/SiteProfile.html?KGISiteNumber=28979</t>
  </si>
  <si>
    <t>3028 Wisdom Dock Road</t>
  </si>
  <si>
    <t>36-40-59.7</t>
  </si>
  <si>
    <t>85-10-55.2</t>
  </si>
  <si>
    <t>http://kgiwireless.com/SiteProfile.html?KGISiteNumber=28980</t>
  </si>
  <si>
    <t>1385 Old Monticello Road</t>
  </si>
  <si>
    <t>36-41-34.4</t>
  </si>
  <si>
    <t>85-6-52.85</t>
  </si>
  <si>
    <t>http://kgiwireless.com/SiteProfile.html?KGISiteNumber=29138</t>
  </si>
  <si>
    <t>4799 Russellville Road</t>
  </si>
  <si>
    <t>Allensville</t>
  </si>
  <si>
    <t>36-41-48.4</t>
  </si>
  <si>
    <t>87-07-44.2</t>
  </si>
  <si>
    <t>http://kgiwireless.com/SiteProfile.html?KGISiteNumber=29023</t>
  </si>
  <si>
    <t>47 Pitcock School Road</t>
  </si>
  <si>
    <t>Barren</t>
  </si>
  <si>
    <t>36-50-24.2</t>
  </si>
  <si>
    <t>85-56-34.3</t>
  </si>
  <si>
    <t>http://kgiwireless.com/SiteProfile.html?KGISiteNumber=29110</t>
  </si>
  <si>
    <t>7262 Loretto Road</t>
  </si>
  <si>
    <t>Bardstown</t>
  </si>
  <si>
    <t>37-42-47.1</t>
  </si>
  <si>
    <t>85-27-56.7</t>
  </si>
  <si>
    <t>http://kgiwireless.com/SiteProfile.html?KGISiteNumber=28986</t>
  </si>
  <si>
    <t>184 Plum Run Road</t>
  </si>
  <si>
    <t>37-50-37</t>
  </si>
  <si>
    <t>85-27-20</t>
  </si>
  <si>
    <t>http://kgiwireless.com/SiteProfile.html?KGISiteNumber=28988</t>
  </si>
  <si>
    <t>6656 Boston Road</t>
  </si>
  <si>
    <t>37-48-34</t>
  </si>
  <si>
    <t>85-34-51.6</t>
  </si>
  <si>
    <t>http://kgiwireless.com/SiteProfile.html?KGISiteNumber=28993</t>
  </si>
  <si>
    <t>539 Rochester Road</t>
  </si>
  <si>
    <t>BeaverDam</t>
  </si>
  <si>
    <t>37-23-00</t>
  </si>
  <si>
    <t>86-52-28</t>
  </si>
  <si>
    <t>http://kgiwireless.com/SiteProfile.html?KGISiteNumber=29101</t>
  </si>
  <si>
    <t>21 Myers Chapel Road</t>
  </si>
  <si>
    <t>Muhlenburg</t>
  </si>
  <si>
    <t>37-8-5.9</t>
  </si>
  <si>
    <t>87-1-5.2</t>
  </si>
  <si>
    <t>http://kgiwireless.com/SiteProfile.html?KGISiteNumber=29102</t>
  </si>
  <si>
    <t>400 Dawson Hollow Road</t>
  </si>
  <si>
    <t>Bonnieville</t>
  </si>
  <si>
    <t>37-19-27</t>
  </si>
  <si>
    <t>85-55-08</t>
  </si>
  <si>
    <t>http://kgiwireless.com/SiteProfile.html?KGISiteNumber=28997</t>
  </si>
  <si>
    <t>1663 Campbell Lane</t>
  </si>
  <si>
    <t>36-57-6</t>
  </si>
  <si>
    <t>86-26-12</t>
  </si>
  <si>
    <t>http://kgiwireless.com/SiteProfile.html?KGISiteNumber=29020</t>
  </si>
  <si>
    <t>2800 Alvaton Greenhill Road</t>
  </si>
  <si>
    <t>36 54 24.49</t>
  </si>
  <si>
    <t>86 19 35.35</t>
  </si>
  <si>
    <t>http://kgiwireless.com/SiteProfile.html?KGISiteNumber=28994</t>
  </si>
  <si>
    <t>2071 Old Louisville Road</t>
  </si>
  <si>
    <t>37-0.0-25.57</t>
  </si>
  <si>
    <t>86-24-49.84</t>
  </si>
  <si>
    <t>http://kgiwireless.com/SiteProfile.html?KGISiteNumber=28996</t>
  </si>
  <si>
    <t>710 Kitchens South Road</t>
  </si>
  <si>
    <t>36-58-11</t>
  </si>
  <si>
    <t>86-31-15</t>
  </si>
  <si>
    <t>http://kgiwireless.com/SiteProfile.html?KGISiteNumber=29152</t>
  </si>
  <si>
    <t>303 South Way</t>
  </si>
  <si>
    <t>36-59-12.5</t>
  </si>
  <si>
    <t>86-27-32.7</t>
  </si>
  <si>
    <t>http://kgiwireless.com/SiteProfile.html?KGISiteNumber=29085</t>
  </si>
  <si>
    <t>196 Lamkins Lane</t>
  </si>
  <si>
    <t>Brandenburg</t>
  </si>
  <si>
    <t>Meade</t>
  </si>
  <si>
    <t>37-56-31.2</t>
  </si>
  <si>
    <t>86-3-37.8</t>
  </si>
  <si>
    <t>http://kgiwireless.com/SiteProfile.html?KGISiteNumber=28999</t>
  </si>
  <si>
    <t>640 Christian Church Road</t>
  </si>
  <si>
    <t>37-59-17</t>
  </si>
  <si>
    <t>86-08-53</t>
  </si>
  <si>
    <t>http://kgiwireless.com/SiteProfile.html?KGISiteNumber=29000</t>
  </si>
  <si>
    <t>1325 Moremen Road</t>
  </si>
  <si>
    <t>37-59-50.47</t>
  </si>
  <si>
    <t>86-8-24.74</t>
  </si>
  <si>
    <t>http://kgiwireless.com/SiteProfile.html?KGISiteNumber=29001</t>
  </si>
  <si>
    <t>474 Telco Drive</t>
  </si>
  <si>
    <t>37-59-31.1</t>
  </si>
  <si>
    <t>86-11-44.3</t>
  </si>
  <si>
    <t>http://kgiwireless.com/SiteProfile.html?KGISiteNumber=29129</t>
  </si>
  <si>
    <t>320 Fire Department Lane</t>
  </si>
  <si>
    <t>Breeding</t>
  </si>
  <si>
    <t>36-58-11.8</t>
  </si>
  <si>
    <t>85-26-0.6</t>
  </si>
  <si>
    <t>http://kgiwireless.com/SiteProfile.html?KGISiteNumber=29003</t>
  </si>
  <si>
    <t>199 Reservoir Street</t>
  </si>
  <si>
    <t>Edmonson</t>
  </si>
  <si>
    <t>37-11-39</t>
  </si>
  <si>
    <t>86-15-54</t>
  </si>
  <si>
    <t>http://kgiwireless.com/SiteProfile.html?KGISiteNumber=29135</t>
  </si>
  <si>
    <t>12813 Campbellsville Road</t>
  </si>
  <si>
    <t>37-27-43.2</t>
  </si>
  <si>
    <t>85-34-27.8</t>
  </si>
  <si>
    <t>http://kgiwireless.com/SiteProfile.html?KGISiteNumber=29063</t>
  </si>
  <si>
    <t>1407 Cherry Tree Road</t>
  </si>
  <si>
    <t>Burkesville</t>
  </si>
  <si>
    <t>36-38-15.98</t>
  </si>
  <si>
    <t>85-21-46.45</t>
  </si>
  <si>
    <t>http://kgiwireless.com/SiteProfile.html?KGISiteNumber=29071</t>
  </si>
  <si>
    <t>6231 Burkesville Road</t>
  </si>
  <si>
    <t>36-45-30.5</t>
  </si>
  <si>
    <t>85-12-09.6</t>
  </si>
  <si>
    <t>http://kgiwireless.com/SiteProfile.html?KGISiteNumber=29126</t>
  </si>
  <si>
    <t>6759 Columbia Road</t>
  </si>
  <si>
    <t>36-52-32.5</t>
  </si>
  <si>
    <t>85-24-08.7</t>
  </si>
  <si>
    <t>http://kgiwireless.com/SiteProfile.html?KGISiteNumber=28992</t>
  </si>
  <si>
    <t>4888 Albany Road</t>
  </si>
  <si>
    <t>36-45-53.9</t>
  </si>
  <si>
    <t>85-18-31.2</t>
  </si>
  <si>
    <t>http://kgiwireless.com/SiteProfile.html?KGISiteNumber=29005</t>
  </si>
  <si>
    <t>840 Stagecoach Road</t>
  </si>
  <si>
    <t>36-47-11</t>
  </si>
  <si>
    <t>85-23-2</t>
  </si>
  <si>
    <t>http://kgiwireless.com/SiteProfile.html?KGISiteNumber=29006</t>
  </si>
  <si>
    <t>5451 Celina Road</t>
  </si>
  <si>
    <t>36-42-44.7</t>
  </si>
  <si>
    <t>85-21-54.10</t>
  </si>
  <si>
    <t>http://kgiwireless.com/SiteProfile.html?KGISiteNumber=29007</t>
  </si>
  <si>
    <t>362 Race Track Road</t>
  </si>
  <si>
    <t>Burnside</t>
  </si>
  <si>
    <t>36-58-40.4</t>
  </si>
  <si>
    <t>84-35-27.5</t>
  </si>
  <si>
    <t>http://kgiwireless.com/SiteProfile.html?KGISiteNumber=29009</t>
  </si>
  <si>
    <t>60 Bambi Drive</t>
  </si>
  <si>
    <t>Campbellsville</t>
  </si>
  <si>
    <t>37-20-19.8</t>
  </si>
  <si>
    <t>85-2-11.9</t>
  </si>
  <si>
    <t>http://kgiwireless.com/SiteProfile.html?KGISiteNumber=29010</t>
  </si>
  <si>
    <t>409 Smith Ridge Road</t>
  </si>
  <si>
    <t>37-19-34.2</t>
  </si>
  <si>
    <t>85-19-52.8</t>
  </si>
  <si>
    <t>http://kgiwireless.com/SiteProfile.html?KGISiteNumber=29053</t>
  </si>
  <si>
    <t>6596 New Columbia Road</t>
  </si>
  <si>
    <t>37-14-59.0</t>
  </si>
  <si>
    <t>85-21-27.8</t>
  </si>
  <si>
    <t>http://kgiwireless.com/SiteProfile.html?KGISiteNumber=29089</t>
  </si>
  <si>
    <t>430 Christian Church Road</t>
  </si>
  <si>
    <t>37-22-33.5</t>
  </si>
  <si>
    <t>85-12-18.74</t>
  </si>
  <si>
    <t>http://kgiwireless.com/SiteProfile.html?KGISiteNumber=29130</t>
  </si>
  <si>
    <t>6945 New Lebanon Road</t>
  </si>
  <si>
    <t>37-25-20.06</t>
  </si>
  <si>
    <t>85-16-59.47</t>
  </si>
  <si>
    <t>http://kgiwireless.com/SiteProfile.html?KGISiteNumber=29008</t>
  </si>
  <si>
    <t>525 Pleasant Union Church Road</t>
  </si>
  <si>
    <t>85-25-42</t>
  </si>
  <si>
    <t>http://kgiwireless.com/SiteProfile.html?KGISiteNumber=29012</t>
  </si>
  <si>
    <t>1752 Windyridge Road</t>
  </si>
  <si>
    <t>Caneyville</t>
  </si>
  <si>
    <t>37-24-41</t>
  </si>
  <si>
    <t>86-32-12</t>
  </si>
  <si>
    <t>http://kgiwireless.com/SiteProfile.html?KGISiteNumber=29014</t>
  </si>
  <si>
    <t>511 Prewitts Knob Road</t>
  </si>
  <si>
    <t>Cave City</t>
  </si>
  <si>
    <t>37-06-37</t>
  </si>
  <si>
    <t>85-58-40</t>
  </si>
  <si>
    <t>http://kgiwireless.com/SiteProfile.html?KGISiteNumber=29066</t>
  </si>
  <si>
    <t>26 Jack Smith Road</t>
  </si>
  <si>
    <t>37-4-1.1</t>
  </si>
  <si>
    <t>85-50-36</t>
  </si>
  <si>
    <t>http://kgiwireless.com/SiteProfile.html?KGISiteNumber=28989</t>
  </si>
  <si>
    <t>645 Jack Turner Road</t>
  </si>
  <si>
    <t>37-7-3.1</t>
  </si>
  <si>
    <t>85-52-50.8</t>
  </si>
  <si>
    <t>http://kgiwireless.com/SiteProfile.html?KGISiteNumber=29015</t>
  </si>
  <si>
    <t>1038 East Main Street</t>
  </si>
  <si>
    <t>Cecilia</t>
  </si>
  <si>
    <t>37-39-26.3</t>
  </si>
  <si>
    <t>85-56-34.7</t>
  </si>
  <si>
    <t>http://kgiwireless.com/SiteProfile.html?KGISiteNumber=29070</t>
  </si>
  <si>
    <t>6551 Hardinsburg Road</t>
  </si>
  <si>
    <t>37-40-47.5</t>
  </si>
  <si>
    <t>86-3-13.7</t>
  </si>
  <si>
    <t>http://kgiwireless.com/SiteProfile.html?KGISiteNumber=29142</t>
  </si>
  <si>
    <t>15921 Hardinsburg Road</t>
  </si>
  <si>
    <t>37-42-18.4</t>
  </si>
  <si>
    <t>86-12-20.7</t>
  </si>
  <si>
    <t>http://kgiwireless.com/SiteProfile.html?KGISiteNumber=29017</t>
  </si>
  <si>
    <t>700 Youngstown Road</t>
  </si>
  <si>
    <t>Central City</t>
  </si>
  <si>
    <t>37-16-52</t>
  </si>
  <si>
    <t>87-06-06</t>
  </si>
  <si>
    <t>http://kgiwireless.com/SiteProfile.html?KGISiteNumber=29072</t>
  </si>
  <si>
    <t>2601 St. Augustine Road</t>
  </si>
  <si>
    <t>Clarkson</t>
  </si>
  <si>
    <t>37-25-27.1</t>
  </si>
  <si>
    <t>86-13-46.7</t>
  </si>
  <si>
    <t>http://kgiwireless.com/SiteProfile.html?KGISiteNumber=29145</t>
  </si>
  <si>
    <t>12523 Peonia Road</t>
  </si>
  <si>
    <t>37-21-41.68</t>
  </si>
  <si>
    <t>86-8-21.97</t>
  </si>
  <si>
    <t>http://kgiwireless.com/SiteProfile.html?KGISiteNumber=29002</t>
  </si>
  <si>
    <t>10198 West Highway 60</t>
  </si>
  <si>
    <t>Cloverport</t>
  </si>
  <si>
    <t>Breckinridge</t>
  </si>
  <si>
    <t>37-50-10.4</t>
  </si>
  <si>
    <t>86-35-44.7</t>
  </si>
  <si>
    <t>http://kgiwireless.com/SiteProfile.html?KGISiteNumber=29011</t>
  </si>
  <si>
    <t>1600 Farris Road</t>
  </si>
  <si>
    <t>37-11-40.7</t>
  </si>
  <si>
    <t>85-20-55.2</t>
  </si>
  <si>
    <t>http://kgiwireless.com/SiteProfile.html?KGISiteNumber=29022</t>
  </si>
  <si>
    <t>556 C. Long Road</t>
  </si>
  <si>
    <t>37-07-32</t>
  </si>
  <si>
    <t>85-18-48</t>
  </si>
  <si>
    <t>http://kgiwireless.com/SiteProfile.html?KGISiteNumber=29041</t>
  </si>
  <si>
    <t>1850 Bliss Road</t>
  </si>
  <si>
    <t>37-03-13</t>
  </si>
  <si>
    <t>85-22-04</t>
  </si>
  <si>
    <t>http://kgiwireless.com/SiteProfile.html?KGISiteNumber=29091</t>
  </si>
  <si>
    <t>7880 Edmonton Rpad</t>
  </si>
  <si>
    <t>37-2-38.7</t>
  </si>
  <si>
    <t>85-27-43.8</t>
  </si>
  <si>
    <t>http://kgiwireless.com/SiteProfile.html?KGISiteNumber=29093</t>
  </si>
  <si>
    <t>294 Ben Smith Road</t>
  </si>
  <si>
    <t>37-06-16</t>
  </si>
  <si>
    <t>85-26-55.1</t>
  </si>
  <si>
    <t>http://kgiwireless.com/SiteProfile.html?KGISiteNumber=29153</t>
  </si>
  <si>
    <t>341 Sutton Mill Road</t>
  </si>
  <si>
    <t>Corbin</t>
  </si>
  <si>
    <t>36-54-35.6</t>
  </si>
  <si>
    <t>84-06-2.0</t>
  </si>
  <si>
    <t>1012 Waits Road</t>
  </si>
  <si>
    <t>http://kgiwireless.com/SiteProfile.html?KGISiteNumber=29031</t>
  </si>
  <si>
    <t>350 Pittman Road</t>
  </si>
  <si>
    <t>Dunnville</t>
  </si>
  <si>
    <t>37-10-31</t>
  </si>
  <si>
    <t>85-0-11.54</t>
  </si>
  <si>
    <t>http://kgiwireless.com/SiteProfile.html?KGISiteNumber=29033</t>
  </si>
  <si>
    <t>613 Clarence Harper Road</t>
  </si>
  <si>
    <t>Edmonton</t>
  </si>
  <si>
    <t>Metcalfe</t>
  </si>
  <si>
    <t>36-59-41</t>
  </si>
  <si>
    <t>85-33-38</t>
  </si>
  <si>
    <t>http://kgiwireless.com/SiteProfile.html?KGISiteNumber=29132</t>
  </si>
  <si>
    <t>9037 Greensburg Road</t>
  </si>
  <si>
    <t>37-05-29.1</t>
  </si>
  <si>
    <t>85-36-52.2</t>
  </si>
  <si>
    <t>http://kgiwireless.com/SiteProfile.html?KGISiteNumber=29035</t>
  </si>
  <si>
    <t>2452 Springfield Road</t>
  </si>
  <si>
    <t>37-42-07</t>
  </si>
  <si>
    <t>85-48-55</t>
  </si>
  <si>
    <t>http://kgiwireless.com/SiteProfile.html?KGISiteNumber=29036</t>
  </si>
  <si>
    <t>531 Thomas Lane</t>
  </si>
  <si>
    <t>37-42-30.7</t>
  </si>
  <si>
    <t>85-57-36</t>
  </si>
  <si>
    <t>http://kgiwireless.com/SiteProfile.html?KGISiteNumber=29051</t>
  </si>
  <si>
    <t>103 Gray Street</t>
  </si>
  <si>
    <t>37-43-24.9</t>
  </si>
  <si>
    <t>85-52-58.6</t>
  </si>
  <si>
    <t>http://kgiwireless.com/SiteProfile.html?KGISiteNumber=29061</t>
  </si>
  <si>
    <t>2902 Ring Road</t>
  </si>
  <si>
    <t>37-43-08.56</t>
  </si>
  <si>
    <t>85-50-19.63</t>
  </si>
  <si>
    <t>http://kgiwireless.com/SiteProfile.html?KGISiteNumber=29125</t>
  </si>
  <si>
    <t>172 N. Provident Way</t>
  </si>
  <si>
    <t>37-43-2.3</t>
  </si>
  <si>
    <t>85-54-3.1</t>
  </si>
  <si>
    <t>http://kgiwireless.com/SiteProfile.html?KGISiteNumber=29062</t>
  </si>
  <si>
    <t>601 West Poplar Street</t>
  </si>
  <si>
    <t>http://kgiwireless.com/SiteProfile.html?KGISiteNumber=29039</t>
  </si>
  <si>
    <t>242 A. Cox Road</t>
  </si>
  <si>
    <t>Elkhorn</t>
  </si>
  <si>
    <t>37-18-55.56</t>
  </si>
  <si>
    <t>85-10-17.04</t>
  </si>
  <si>
    <t>http://kgiwireless.com/SiteProfile.html?KGISiteNumber=29037</t>
  </si>
  <si>
    <t>1164 Stringtown Road</t>
  </si>
  <si>
    <t>36-50-40</t>
  </si>
  <si>
    <t>87-12-42</t>
  </si>
  <si>
    <t>http://kgiwireless.com/SiteProfile.html?KGISiteNumber=29043</t>
  </si>
  <si>
    <t>415 Ridge Road</t>
  </si>
  <si>
    <t>Fordsville</t>
  </si>
  <si>
    <t>37-38-29.43</t>
  </si>
  <si>
    <t>86-42-53.40</t>
  </si>
  <si>
    <t>http://kgiwireless.com/SiteProfile.html?KGISiteNumber=29044</t>
  </si>
  <si>
    <t>183 Salmons-Black JK Road</t>
  </si>
  <si>
    <t>Simpson</t>
  </si>
  <si>
    <t>36-46-32</t>
  </si>
  <si>
    <t>86-33-56</t>
  </si>
  <si>
    <t>http://kgiwireless.com/SiteProfile.html?KGISiteNumber=29092</t>
  </si>
  <si>
    <t>2514 Neely Road</t>
  </si>
  <si>
    <t>36-45-37.5</t>
  </si>
  <si>
    <t>86-43-02.9</t>
  </si>
  <si>
    <t>http://kgiwireless.com/SiteProfile.html?KGISiteNumber=28985</t>
  </si>
  <si>
    <t>4651 Perrytown Road</t>
  </si>
  <si>
    <t>36-42-03.8</t>
  </si>
  <si>
    <t>86-23-15.8</t>
  </si>
  <si>
    <t>http://kgiwireless.com/SiteProfile.html?KGISiteNumber=29021</t>
  </si>
  <si>
    <t>9760 Kelly Road</t>
  </si>
  <si>
    <t>Ft. Knox</t>
  </si>
  <si>
    <t>37-48-57</t>
  </si>
  <si>
    <t>85-46-49</t>
  </si>
  <si>
    <t>http://kgiwireless.com/SiteProfile.html?KGISiteNumber=29046</t>
  </si>
  <si>
    <t>408 US-60/Garfield</t>
  </si>
  <si>
    <t>37-47-53</t>
  </si>
  <si>
    <t>86-19-51</t>
  </si>
  <si>
    <t>http://kgiwireless.com/SiteProfile.html?KGISiteNumber=29034</t>
  </si>
  <si>
    <t>640 Spears Road</t>
  </si>
  <si>
    <t>Glasgow</t>
  </si>
  <si>
    <t>36-55-11.75</t>
  </si>
  <si>
    <t>85-46-09.42</t>
  </si>
  <si>
    <t>http://kgiwireless.com/SiteProfile.html?KGISiteNumber=29047</t>
  </si>
  <si>
    <t>3576 Veterans Outer Loop</t>
  </si>
  <si>
    <t>37-01-28.9</t>
  </si>
  <si>
    <t>85-56-25.6</t>
  </si>
  <si>
    <t>http://kgiwireless.com/SiteProfile.html?KGISiteNumber=29137</t>
  </si>
  <si>
    <t>215 Peden Matthews Road</t>
  </si>
  <si>
    <t>36-53-29.6</t>
  </si>
  <si>
    <t>85-50-50</t>
  </si>
  <si>
    <t>http://kgiwireless.com/SiteProfile.html?KGISiteNumber=28990</t>
  </si>
  <si>
    <t>17 Lucas Road</t>
  </si>
  <si>
    <t>36-53-8.5</t>
  </si>
  <si>
    <t>86-1-21.5</t>
  </si>
  <si>
    <t>http://kgiwireless.com/SiteProfile.html?KGISiteNumber=29048</t>
  </si>
  <si>
    <t>348 South Beech Street</t>
  </si>
  <si>
    <t>http://kgiwireless.com/SiteProfile.html?KGISiteNumber=29049</t>
  </si>
  <si>
    <t>340 J. Brummett Road</t>
  </si>
  <si>
    <t>Glens Fork</t>
  </si>
  <si>
    <t>37-00-27.8</t>
  </si>
  <si>
    <t>85-15-14.6</t>
  </si>
  <si>
    <t>http://kgiwireless.com/SiteProfile.html?KGISiteNumber=29050</t>
  </si>
  <si>
    <t>149 Preston Loop</t>
  </si>
  <si>
    <t>Gravel Switch</t>
  </si>
  <si>
    <t>37-35-34.44</t>
  </si>
  <si>
    <t>85-2-41.75</t>
  </si>
  <si>
    <t>http://kgiwireless.com/SiteProfile.html?KGISiteNumber=29054</t>
  </si>
  <si>
    <t>300 Industrial Park Drive</t>
  </si>
  <si>
    <t>Greensburg</t>
  </si>
  <si>
    <t>Green</t>
  </si>
  <si>
    <t>37-16-06</t>
  </si>
  <si>
    <t>85-29-21</t>
  </si>
  <si>
    <t>http://kgiwireless.com/SiteProfile.html?KGISiteNumber=29056</t>
  </si>
  <si>
    <t>501 Bramlett Road</t>
  </si>
  <si>
    <t>37-11-24.9</t>
  </si>
  <si>
    <t>85-26-58.6</t>
  </si>
  <si>
    <t>http://kgiwireless.com/SiteProfile.html?KGISiteNumber=29109</t>
  </si>
  <si>
    <t>236 Pierce-Donansburg Road</t>
  </si>
  <si>
    <t>37-11-29.0</t>
  </si>
  <si>
    <t>85-36-08.0</t>
  </si>
  <si>
    <t>http://kgiwireless.com/SiteProfile.html?KGISiteNumber=29146</t>
  </si>
  <si>
    <t>5986 Highway 1464</t>
  </si>
  <si>
    <t>37-15-19.8</t>
  </si>
  <si>
    <t>85-35-11.9</t>
  </si>
  <si>
    <t>http://kgiwireless.com/SiteProfile.html?KGISiteNumber=29055</t>
  </si>
  <si>
    <t>701 Bass Lane</t>
  </si>
  <si>
    <t>37-11-25</t>
  </si>
  <si>
    <t>87-11-51</t>
  </si>
  <si>
    <t>http://kgiwireless.com/SiteProfile.html?KGISiteNumber=29090</t>
  </si>
  <si>
    <t>245 DeJarnette Lane</t>
  </si>
  <si>
    <t>Hardinsburg</t>
  </si>
  <si>
    <t>37-42-39.3</t>
  </si>
  <si>
    <t>86-31-34.6</t>
  </si>
  <si>
    <t>http://kgiwireless.com/SiteProfile.html?KGISiteNumber=29131</t>
  </si>
  <si>
    <t>6199 Highway 2779</t>
  </si>
  <si>
    <t>37-54-7.2</t>
  </si>
  <si>
    <t>86-31-56.1</t>
  </si>
  <si>
    <t>http://kgiwireless.com/SiteProfile.html?KGISiteNumber=29108</t>
  </si>
  <si>
    <t>2510 Hundred Acre Pond Road</t>
  </si>
  <si>
    <t>Hardyville</t>
  </si>
  <si>
    <t>37-12-16.2</t>
  </si>
  <si>
    <t>85-44-03.5</t>
  </si>
  <si>
    <t>http://kgiwireless.com/SiteProfile.html?KGISiteNumber=29074</t>
  </si>
  <si>
    <t>1065 Stinnett Taul Lane</t>
  </si>
  <si>
    <t>Harned</t>
  </si>
  <si>
    <t>37-41-44.8</t>
  </si>
  <si>
    <t>86-25-06.2</t>
  </si>
  <si>
    <t>http://kgiwireless.com/SiteProfile.html?KGISiteNumber=29060</t>
  </si>
  <si>
    <t>1963 Cornishville Road</t>
  </si>
  <si>
    <t>Harrodsburg</t>
  </si>
  <si>
    <t>37-47-02</t>
  </si>
  <si>
    <t>84-54-24</t>
  </si>
  <si>
    <t>http://kgiwireless.com/SiteProfile.html?KGISiteNumber=29057</t>
  </si>
  <si>
    <t>4586 Midway Lane</t>
  </si>
  <si>
    <t>Hawesville</t>
  </si>
  <si>
    <t>37-52-03</t>
  </si>
  <si>
    <t>86-41-40</t>
  </si>
  <si>
    <t>http://kgiwireless.com/SiteProfile.html?KGISiteNumber=29064</t>
  </si>
  <si>
    <t>150 H. Spears Road</t>
  </si>
  <si>
    <t>Hestand</t>
  </si>
  <si>
    <t>36-39-32.1</t>
  </si>
  <si>
    <t>85-36-54.3</t>
  </si>
  <si>
    <t>http://kgiwireless.com/SiteProfile.html?KGISiteNumber=29067</t>
  </si>
  <si>
    <t>415 Earl Jones Road</t>
  </si>
  <si>
    <t>Hodgenville</t>
  </si>
  <si>
    <t>Larue</t>
  </si>
  <si>
    <t>37-32-17.8</t>
  </si>
  <si>
    <t>85-43-44.5</t>
  </si>
  <si>
    <t>http://kgiwireless.com/SiteProfile.html?KGISiteNumber=29069</t>
  </si>
  <si>
    <t>413 West Main Street</t>
  </si>
  <si>
    <t>Horse Cave</t>
  </si>
  <si>
    <t>37-10-38.0</t>
  </si>
  <si>
    <t>85-55-14.4</t>
  </si>
  <si>
    <t>http://kgiwireless.com/SiteProfile.html?KGISiteNumber=29004</t>
  </si>
  <si>
    <t>2395 South Jackson Highway</t>
  </si>
  <si>
    <t>37-13-36.2</t>
  </si>
  <si>
    <t>85-48-48.7</t>
  </si>
  <si>
    <t>http://kgiwireless.com/SiteProfile.html?KGISiteNumber=29078</t>
  </si>
  <si>
    <t>8685 South Highway 127</t>
  </si>
  <si>
    <t>36-53-3.2</t>
  </si>
  <si>
    <t>85-6-5.4</t>
  </si>
  <si>
    <t>http://kgiwireless.com/SiteProfile.html?KGISiteNumber=29075</t>
  </si>
  <si>
    <t>211 Tucker Warren Road</t>
  </si>
  <si>
    <t>Knifley</t>
  </si>
  <si>
    <t>37-14-29.3</t>
  </si>
  <si>
    <t>85-11-59.5</t>
  </si>
  <si>
    <t>http://kgiwireless.com/SiteProfile.html?KGISiteNumber=29076</t>
  </si>
  <si>
    <t>243 Harold Poynter Road</t>
  </si>
  <si>
    <t>Knob Lick</t>
  </si>
  <si>
    <t>37-04-25</t>
  </si>
  <si>
    <t>85-42-47.2</t>
  </si>
  <si>
    <t>http://kgiwireless.com/SiteProfile.html?KGISiteNumber=29080</t>
  </si>
  <si>
    <t>1520 Glensboro Road</t>
  </si>
  <si>
    <t>Lawrenceburg</t>
  </si>
  <si>
    <t>38-01-51</t>
  </si>
  <si>
    <t>84-56-25</t>
  </si>
  <si>
    <t>http://kgiwireless.com/SiteProfile.html?KGISiteNumber=29149</t>
  </si>
  <si>
    <t>2318 Ballard Road</t>
  </si>
  <si>
    <t>37-54-56.86</t>
  </si>
  <si>
    <t>85-2-24.27</t>
  </si>
  <si>
    <t>http://kgiwireless.com/SiteProfile.html?KGISiteNumber=29081</t>
  </si>
  <si>
    <t>1324 Bell Hollow Road</t>
  </si>
  <si>
    <t>37-31-58</t>
  </si>
  <si>
    <t>85-18-59</t>
  </si>
  <si>
    <t>http://kgiwireless.com/SiteProfile.html?KGISiteNumber=29082</t>
  </si>
  <si>
    <t>646 Metts Drive</t>
  </si>
  <si>
    <t>37-33-11.63</t>
  </si>
  <si>
    <t>85-15-38.94</t>
  </si>
  <si>
    <t>http://kgiwireless.com/SiteProfile.html?KGISiteNumber=28998</t>
  </si>
  <si>
    <t>725 Settles Road</t>
  </si>
  <si>
    <t>37 29 39.83</t>
  </si>
  <si>
    <t>85 11 34.25</t>
  </si>
  <si>
    <t>http://kgiwireless.com/SiteProfile.html?KGISiteNumber=29083</t>
  </si>
  <si>
    <t>1625 Anetta Road</t>
  </si>
  <si>
    <t>Leitchfield</t>
  </si>
  <si>
    <t>37-27-33</t>
  </si>
  <si>
    <t>86-17-41</t>
  </si>
  <si>
    <t>http://kgiwireless.com/SiteProfile.html?KGISiteNumber=29058</t>
  </si>
  <si>
    <t>2408 Hanging Rock Road</t>
  </si>
  <si>
    <t>37-32-44.1</t>
  </si>
  <si>
    <t>86-18-58.4</t>
  </si>
  <si>
    <t>http://kgiwireless.com/SiteProfile.html?KGISiteNumber=29079</t>
  </si>
  <si>
    <t>1038 Heltsley Road</t>
  </si>
  <si>
    <t>37-03-33.7</t>
  </si>
  <si>
    <t>87-01-50.4</t>
  </si>
  <si>
    <t>http://kgiwireless.com/SiteProfile.html?KGISiteNumber=29111</t>
  </si>
  <si>
    <t>260 Walnut Hill Road</t>
  </si>
  <si>
    <t>37-17-03.1</t>
  </si>
  <si>
    <t>84-57-12.1</t>
  </si>
  <si>
    <t>http://kgiwireless.com/SiteProfile.html?KGISiteNumber=29052</t>
  </si>
  <si>
    <t>788 Sand Ridge Road</t>
  </si>
  <si>
    <t>37-25-41</t>
  </si>
  <si>
    <t>85-39-31.8</t>
  </si>
  <si>
    <t>http://kgiwireless.com/SiteProfile.html?KGISiteNumber=29073</t>
  </si>
  <si>
    <t>3182 Pikeview Road</t>
  </si>
  <si>
    <t>37-23-18.7</t>
  </si>
  <si>
    <t>85-45-39.7</t>
  </si>
  <si>
    <t>http://kgiwireless.com/SiteProfile.html?KGISiteNumber=29087</t>
  </si>
  <si>
    <t>420 Thomas Lane</t>
  </si>
  <si>
    <t>37-26-38.8</t>
  </si>
  <si>
    <t>85-45-12.8</t>
  </si>
  <si>
    <t>http://kgiwireless.com/SiteProfile.html?KGISiteNumber=29088</t>
  </si>
  <si>
    <t>2050 Stockholm Road</t>
  </si>
  <si>
    <t>Mammoth Cave</t>
  </si>
  <si>
    <t>37-13-31</t>
  </si>
  <si>
    <t>86-07-40.6</t>
  </si>
  <si>
    <t>http://kgiwireless.com/SiteProfile.html?KGISiteNumber=29024</t>
  </si>
  <si>
    <t>146 Tower Road</t>
  </si>
  <si>
    <t>36-46-19.8</t>
  </si>
  <si>
    <t>84-45-59.0</t>
  </si>
  <si>
    <t>http://kgiwireless.com/SiteProfile.html?KGISiteNumber=29045</t>
  </si>
  <si>
    <t>809 Horizon Loop</t>
  </si>
  <si>
    <t>36-56-30.4</t>
  </si>
  <si>
    <t>84-43-28.6</t>
  </si>
  <si>
    <t>http://kgiwireless.com/SiteProfile.html?KGISiteNumber=29077</t>
  </si>
  <si>
    <t>538 Harmon's Creek Lane</t>
  </si>
  <si>
    <t>36-53-50</t>
  </si>
  <si>
    <t>84-57-27</t>
  </si>
  <si>
    <t>http://kgiwireless.com/SiteProfile.html?KGISiteNumber=29095</t>
  </si>
  <si>
    <t>1745 Morris Hill Road</t>
  </si>
  <si>
    <t>36-48-31.13</t>
  </si>
  <si>
    <t>84-50-43.45</t>
  </si>
  <si>
    <t>http://kgiwireless.com/SiteProfile.html?KGISiteNumber=29096</t>
  </si>
  <si>
    <t>155 Recycling Road</t>
  </si>
  <si>
    <t>36-49-2.3</t>
  </si>
  <si>
    <t>84-54-11.6</t>
  </si>
  <si>
    <t>http://kgiwireless.com/SiteProfile.html?KGISiteNumber=29154</t>
  </si>
  <si>
    <t>145 Old Glory Road</t>
  </si>
  <si>
    <t>36-46-20</t>
  </si>
  <si>
    <t>84-57-43</t>
  </si>
  <si>
    <t>http://kgiwireless.com/SiteProfile.html?KGISiteNumber=29029</t>
  </si>
  <si>
    <t>63 Fire Station Lane</t>
  </si>
  <si>
    <t>Morgantown</t>
  </si>
  <si>
    <t>37-03-12.4</t>
  </si>
  <si>
    <t>86-44-45.3</t>
  </si>
  <si>
    <t>http://kgiwireless.com/SiteProfile.html?KGISiteNumber=29098</t>
  </si>
  <si>
    <t>710 Old Woodbury Road</t>
  </si>
  <si>
    <t>37-08-47</t>
  </si>
  <si>
    <t>86-39-02</t>
  </si>
  <si>
    <t>http://kgiwireless.com/SiteProfile.html?KGISiteNumber=29099</t>
  </si>
  <si>
    <t>234 Sawmill Road</t>
  </si>
  <si>
    <t>37-13-17</t>
  </si>
  <si>
    <t>86-42-02</t>
  </si>
  <si>
    <t>http://kgiwireless.com/SiteProfile.html?KGISiteNumber=29117</t>
  </si>
  <si>
    <t>411 New Cut Road</t>
  </si>
  <si>
    <t>37-12-13</t>
  </si>
  <si>
    <t>86-52-35.7</t>
  </si>
  <si>
    <t>http://kgiwireless.com/SiteProfile.html?KGISiteNumber=29128</t>
  </si>
  <si>
    <t>231 Freeman Staple Road</t>
  </si>
  <si>
    <t>37-10-17.8</t>
  </si>
  <si>
    <t>86-46-48.7</t>
  </si>
  <si>
    <t>http://kgiwireless.com/SiteProfile.html?KGISiteNumber=29147</t>
  </si>
  <si>
    <t>224 Cook Road</t>
  </si>
  <si>
    <t>37-16-08.2</t>
  </si>
  <si>
    <t>86-40-27.4</t>
  </si>
  <si>
    <t>http://kgiwireless.com/SiteProfile.html?KGISiteNumber=29100</t>
  </si>
  <si>
    <t>7101 Stringtown Flippin Road</t>
  </si>
  <si>
    <t>Mt. Herman</t>
  </si>
  <si>
    <t>36-48-9.1</t>
  </si>
  <si>
    <t>85-49-35.8</t>
  </si>
  <si>
    <t>http://kgiwireless.com/SiteProfile.html?KGISiteNumber=29013</t>
  </si>
  <si>
    <t>5603 North Jackson Highway</t>
  </si>
  <si>
    <t>Munfordville</t>
  </si>
  <si>
    <t>37-19-35.7</t>
  </si>
  <si>
    <t>85-45-55.6</t>
  </si>
  <si>
    <t>http://kgiwireless.com/SiteProfile.html?KGISiteNumber=29065</t>
  </si>
  <si>
    <t>785 Kirt Logsdon Road</t>
  </si>
  <si>
    <t>37-19-28.6</t>
  </si>
  <si>
    <t>85-51-23.6</t>
  </si>
  <si>
    <t>http://kgiwireless.com/SiteProfile.html?KGISiteNumber=29112</t>
  </si>
  <si>
    <t>6465 Raider Hollow Road</t>
  </si>
  <si>
    <t>37-21-53.4</t>
  </si>
  <si>
    <t>85-59-6.7</t>
  </si>
  <si>
    <t>http://kgiwireless.com/SiteProfile.html?KGISiteNumber=29105</t>
  </si>
  <si>
    <t>6644 West Highway 80</t>
  </si>
  <si>
    <t>Nancy</t>
  </si>
  <si>
    <t>37-3-4.7</t>
  </si>
  <si>
    <t>84-42-4.5</t>
  </si>
  <si>
    <t>http://kgiwireless.com/SiteProfile.html?KGISiteNumber=29113</t>
  </si>
  <si>
    <t>1715 N. Minton Road</t>
  </si>
  <si>
    <t>37-5-46.4</t>
  </si>
  <si>
    <t>84-50-33.9</t>
  </si>
  <si>
    <t>http://kgiwireless.com/SiteProfile.html?KGISiteNumber=29104</t>
  </si>
  <si>
    <t>4808 New Hope Road</t>
  </si>
  <si>
    <t>37-39-21.4</t>
  </si>
  <si>
    <t>85-30-55</t>
  </si>
  <si>
    <t>http://kgiwireless.com/SiteProfile.html?KGISiteNumber=29103</t>
  </si>
  <si>
    <t>2760 Cissal Hill Road</t>
  </si>
  <si>
    <t>37-39-32.5</t>
  </si>
  <si>
    <t>85-37-56.7</t>
  </si>
  <si>
    <t>http://kgiwireless.com/SiteProfile.html?KGISiteNumber=29121</t>
  </si>
  <si>
    <t>425 Kemp Lane</t>
  </si>
  <si>
    <t>Olmstead</t>
  </si>
  <si>
    <t>36-44-58.7</t>
  </si>
  <si>
    <t>87-01-10.9</t>
  </si>
  <si>
    <t>http://kgiwireless.com/SiteProfile.html?KGISiteNumber=29107</t>
  </si>
  <si>
    <t>23190 Louisville Road</t>
  </si>
  <si>
    <t>37-5-35.9</t>
  </si>
  <si>
    <t>86-03-49.8</t>
  </si>
  <si>
    <t>http://kgiwireless.com/SiteProfile.html?KGISiteNumber=28991</t>
  </si>
  <si>
    <t>732 Disman Road</t>
  </si>
  <si>
    <t>37-1-51.9</t>
  </si>
  <si>
    <t>86-2-59.8</t>
  </si>
  <si>
    <t>http://kgiwireless.com/SiteProfile.html?KGISiteNumber=29027</t>
  </si>
  <si>
    <t>774 Herman Vanover Road</t>
  </si>
  <si>
    <t>Parkers Lake</t>
  </si>
  <si>
    <t>McCreary</t>
  </si>
  <si>
    <t>36-50-21.0</t>
  </si>
  <si>
    <t>84-20-51.3</t>
  </si>
  <si>
    <t>http://kgiwireless.com/SiteProfile.html?KGISiteNumber=29114</t>
  </si>
  <si>
    <t>1463 Elm Street</t>
  </si>
  <si>
    <t>37-49-45.8</t>
  </si>
  <si>
    <t>85-57-39.5</t>
  </si>
  <si>
    <t>http://kgiwireless.com/SiteProfile.html?KGISiteNumber=29115</t>
  </si>
  <si>
    <t>693 J E Bickett Road</t>
  </si>
  <si>
    <t>Raywick</t>
  </si>
  <si>
    <t>37-33-17.5</t>
  </si>
  <si>
    <t>85-25-9.9</t>
  </si>
  <si>
    <t>http://kgiwireless.com/SiteProfile.html?KGISiteNumber=29116</t>
  </si>
  <si>
    <t>140 Berrytown Road</t>
  </si>
  <si>
    <t>Rineyville</t>
  </si>
  <si>
    <t>37-45-36.7</t>
  </si>
  <si>
    <t>85-59-28.9</t>
  </si>
  <si>
    <t>http://kgiwireless.com/SiteProfile.html?KGISiteNumber=29133</t>
  </si>
  <si>
    <t>309 Damron Creek Spur Road</t>
  </si>
  <si>
    <t>Russell Springs</t>
  </si>
  <si>
    <t>37-07-44.7</t>
  </si>
  <si>
    <t>85-02-39.7</t>
  </si>
  <si>
    <t>http://kgiwireless.com/SiteProfile.html?KGISiteNumber=28977</t>
  </si>
  <si>
    <t>348 R Grider Road</t>
  </si>
  <si>
    <t>37-04-30.2</t>
  </si>
  <si>
    <t>85-10-8.6</t>
  </si>
  <si>
    <t>http://kgiwireless.com/SiteProfile.html?KGISiteNumber=28984</t>
  </si>
  <si>
    <t>57 Missionary Drive</t>
  </si>
  <si>
    <t>36-59-34.1</t>
  </si>
  <si>
    <t>84-56-3.7</t>
  </si>
  <si>
    <t>http://kgiwireless.com/SiteProfile.html?KGISiteNumber=29019</t>
  </si>
  <si>
    <t>8773 Morgantown Road</t>
  </si>
  <si>
    <t>36-57-07.6</t>
  </si>
  <si>
    <t>86-47-36.4</t>
  </si>
  <si>
    <t>http://kgiwireless.com/SiteProfile.html?KGISiteNumber=29030</t>
  </si>
  <si>
    <t>1270 Daysville Road</t>
  </si>
  <si>
    <t>36-49-14.6</t>
  </si>
  <si>
    <t>87-02-42.8</t>
  </si>
  <si>
    <t>http://kgiwireless.com/SiteProfile.html?KGISiteNumber=29084</t>
  </si>
  <si>
    <t>6743 Lewisburg Cell Road</t>
  </si>
  <si>
    <t>36-55-48</t>
  </si>
  <si>
    <t>86-56-27</t>
  </si>
  <si>
    <t>http://kgiwireless.com/SiteProfile.html?KGISiteNumber=29086</t>
  </si>
  <si>
    <t>75 Halls Store Road</t>
  </si>
  <si>
    <t>36-45-39.5</t>
  </si>
  <si>
    <t>86-51-51.6</t>
  </si>
  <si>
    <t>http://kgiwireless.com/SiteProfile.html?KGISiteNumber=29118</t>
  </si>
  <si>
    <t>1810 Bowling Green Road</t>
  </si>
  <si>
    <t>36-50-41</t>
  </si>
  <si>
    <t>86-51-27</t>
  </si>
  <si>
    <t>http://kgiwireless.com/SiteProfile.html?KGISiteNumber=29120</t>
  </si>
  <si>
    <t>1501 Mud River Church Road</t>
  </si>
  <si>
    <t>36-49-24.30</t>
  </si>
  <si>
    <t>86-48-30.11</t>
  </si>
  <si>
    <t>http://kgiwireless.com/SiteProfile.html?KGISiteNumber=29028</t>
  </si>
  <si>
    <t>952 Coleman Road</t>
  </si>
  <si>
    <t>Science Hill</t>
  </si>
  <si>
    <t>37-10-16.6</t>
  </si>
  <si>
    <t>84-34-38.9</t>
  </si>
  <si>
    <t>http://kgiwireless.com/SiteProfile.html?KGISiteNumber=29068</t>
  </si>
  <si>
    <t>359 LaFayette Road</t>
  </si>
  <si>
    <t>Scottsville</t>
  </si>
  <si>
    <t>36-41-25.9</t>
  </si>
  <si>
    <t>86-04-02.1</t>
  </si>
  <si>
    <t>http://kgiwireless.com/SiteProfile.html?KGISiteNumber=29123</t>
  </si>
  <si>
    <t>3804 Old Glasgow Road</t>
  </si>
  <si>
    <t>86-8-35.3</t>
  </si>
  <si>
    <t>http://kgiwireless.com/SiteProfile.html?KGISiteNumber=29124</t>
  </si>
  <si>
    <t>51 Lex Carter Drive</t>
  </si>
  <si>
    <t>36-44-52.5</t>
  </si>
  <si>
    <t>86-11-51.7</t>
  </si>
  <si>
    <t>http://kgiwireless.com/SiteProfile.html?KGISiteNumber=28981</t>
  </si>
  <si>
    <t>173 Ray Vernon Lane</t>
  </si>
  <si>
    <t>36-53-20.1</t>
  </si>
  <si>
    <t>86-12-48.7</t>
  </si>
  <si>
    <t>http://kgiwireless.com/SiteProfile.html?KGISiteNumber=28982</t>
  </si>
  <si>
    <t>5 Johnson Loop Road</t>
  </si>
  <si>
    <t>36-49-37.9</t>
  </si>
  <si>
    <t>86-18-51.3</t>
  </si>
  <si>
    <t>http://kgiwireless.com/SiteProfile.html?KGISiteNumber=29032</t>
  </si>
  <si>
    <t>466 Willie Rhea Road</t>
  </si>
  <si>
    <t>Smiths Grove</t>
  </si>
  <si>
    <t>37-07-58.9</t>
  </si>
  <si>
    <t>86-13-12.8</t>
  </si>
  <si>
    <t>http://kgiwireless.com/SiteProfile.html?KGISiteNumber=29106</t>
  </si>
  <si>
    <t>74 Reid Mill Road</t>
  </si>
  <si>
    <t>37-8-48.9</t>
  </si>
  <si>
    <t>84-37-25.1</t>
  </si>
  <si>
    <t>http://kgiwireless.com/SiteProfile.html?KGISiteNumber=29127</t>
  </si>
  <si>
    <t>144 Brians Way</t>
  </si>
  <si>
    <t>http://kgiwireless.com/SiteProfile.html?KGISiteNumber=29018</t>
  </si>
  <si>
    <t>1760 Clark Street</t>
  </si>
  <si>
    <t>South Carrollton</t>
  </si>
  <si>
    <t>37-19-07.9</t>
  </si>
  <si>
    <t>87-09-28.3</t>
  </si>
  <si>
    <t>http://kgiwireless.com/SiteProfile.html?KGISiteNumber=29143</t>
  </si>
  <si>
    <t>610 Shortline Road</t>
  </si>
  <si>
    <t>37-39-14.7</t>
  </si>
  <si>
    <t>85-07-57.5</t>
  </si>
  <si>
    <t>http://kgiwireless.com/SiteProfile.html?KGISiteNumber=28987</t>
  </si>
  <si>
    <t>7513 Bardstown Road</t>
  </si>
  <si>
    <t>37-45-22</t>
  </si>
  <si>
    <t>85-19-4.1</t>
  </si>
  <si>
    <t>http://kgiwireless.com/SiteProfile.html?KGISiteNumber=29148</t>
  </si>
  <si>
    <t>469 Pine Ridge Road</t>
  </si>
  <si>
    <t>36-42-45</t>
  </si>
  <si>
    <t>84-29-53</t>
  </si>
  <si>
    <t>http://kgiwireless.com/SiteProfile.html?KGISiteNumber=29097</t>
  </si>
  <si>
    <t>20839 North Highway 259</t>
  </si>
  <si>
    <t>Stephensport</t>
  </si>
  <si>
    <t>38-1-12.9</t>
  </si>
  <si>
    <t>86-29-39.9</t>
  </si>
  <si>
    <t>http://kgiwireless.com/SiteProfile.html?KGISiteNumber=29150</t>
  </si>
  <si>
    <t>680 N.C. Hurt Road</t>
  </si>
  <si>
    <t>Summer Shade</t>
  </si>
  <si>
    <t>36-50-21.2</t>
  </si>
  <si>
    <t>85-36-18.3</t>
  </si>
  <si>
    <t>http://kgiwireless.com/SiteProfile.html?KGISiteNumber=29136</t>
  </si>
  <si>
    <t>601 Townhill Road</t>
  </si>
  <si>
    <t>38-02-5.9</t>
  </si>
  <si>
    <t>85-20-07.8</t>
  </si>
  <si>
    <t>http://kgiwireless.com/SiteProfile.html?KGISiteNumber=29151</t>
  </si>
  <si>
    <t>5177 Taylorsville Road</t>
  </si>
  <si>
    <t>38-6-2.28</t>
  </si>
  <si>
    <t>85-22-7.27</t>
  </si>
  <si>
    <t>http://kgiwireless.com/SiteProfile.html?KGISiteNumber=29016</t>
  </si>
  <si>
    <t>5612 Old Glasgow Road</t>
  </si>
  <si>
    <t>Tompkinsville</t>
  </si>
  <si>
    <t>36-45-08.2</t>
  </si>
  <si>
    <t>85-46-41.1</t>
  </si>
  <si>
    <t>http://kgiwireless.com/SiteProfile.html?KGISiteNumber=29094</t>
  </si>
  <si>
    <t>2543 J Eaton Road</t>
  </si>
  <si>
    <t>36-47-29.1</t>
  </si>
  <si>
    <t>85-41-06.2</t>
  </si>
  <si>
    <t>http://kgiwireless.com/SiteProfile.html?KGISiteNumber=29139</t>
  </si>
  <si>
    <t>403 Martin Subdivison</t>
  </si>
  <si>
    <t>36-41-54</t>
  </si>
  <si>
    <t>85-41-07</t>
  </si>
  <si>
    <t>http://kgiwireless.com/SiteProfile.html?KGISiteNumber=29140</t>
  </si>
  <si>
    <t>182 Tom Ford Road</t>
  </si>
  <si>
    <t>36-44-16.2</t>
  </si>
  <si>
    <t>http://kgiwireless.com/SiteProfile.html?KGISiteNumber=29141</t>
  </si>
  <si>
    <t>533 Watkins Alvey Road</t>
  </si>
  <si>
    <t>Upton</t>
  </si>
  <si>
    <t>37-26-54</t>
  </si>
  <si>
    <t>85-52-48</t>
  </si>
  <si>
    <t>http://kgiwireless.com/SiteProfile.html?KGISiteNumber=29040</t>
  </si>
  <si>
    <t>72 Bryant Mill Road</t>
  </si>
  <si>
    <t>Whitley City</t>
  </si>
  <si>
    <t>36-47-19.7</t>
  </si>
  <si>
    <t>84-28-52</t>
  </si>
  <si>
    <t>Willisburg</t>
  </si>
  <si>
    <t>http://kgiwireless.com/SiteProfile.html?KGISiteNumber=29144</t>
  </si>
  <si>
    <t>7799 Highway 555</t>
  </si>
  <si>
    <t>37-47-04.8</t>
  </si>
  <si>
    <t>85-10-14.2</t>
  </si>
  <si>
    <t>http://kgiwireless.com/SiteProfile.html?KGISiteNumber=29287</t>
  </si>
  <si>
    <t>5313 Linton Cutoff Road</t>
  </si>
  <si>
    <t>32° 41' 41.48" N</t>
  </si>
  <si>
    <t>93° 41' 34.58" W</t>
  </si>
  <si>
    <t>47° 14' 21"</t>
  </si>
  <si>
    <t>- 68° 35' 41"</t>
  </si>
  <si>
    <t>http://kgiwireless.com/SiteProfile.html?KGISiteNumber=29237</t>
  </si>
  <si>
    <t>297 Atlantic Highway</t>
  </si>
  <si>
    <t>44° 18' 38.9988" N</t>
  </si>
  <si>
    <t>68° 58' 23.0016" W</t>
  </si>
  <si>
    <t>http://kgiwireless.com/SiteProfile.html?KGISiteNumber=29197</t>
  </si>
  <si>
    <t>13804 Old Brandywine Road</t>
  </si>
  <si>
    <t>Brandywine</t>
  </si>
  <si>
    <t>38° 41' 59.44" N</t>
  </si>
  <si>
    <t>76° 52' 21.29" W</t>
  </si>
  <si>
    <t>740 Belchertown Road</t>
  </si>
  <si>
    <t>42° 14' 21.156"</t>
  </si>
  <si>
    <t>- 71° 35' 50.928"</t>
  </si>
  <si>
    <t>http://kgiwireless.com/SiteProfile.html?KGISiteNumber=29179</t>
  </si>
  <si>
    <t>18280 Hall Road</t>
  </si>
  <si>
    <t>Clinton Township</t>
  </si>
  <si>
    <t>42° 37' 38.4" N</t>
  </si>
  <si>
    <t>82° 56' 21.2" W</t>
  </si>
  <si>
    <t>http://kgiwireless.com/SiteProfile.html?KGISiteNumber=29211</t>
  </si>
  <si>
    <t>9300 Newburgh Road</t>
  </si>
  <si>
    <t>42° 21' 31.2912" N</t>
  </si>
  <si>
    <t>83° 24' 35.5896" W</t>
  </si>
  <si>
    <t>42° 33' 57.39998"</t>
  </si>
  <si>
    <t>- 84° 30' 49.1"</t>
  </si>
  <si>
    <t>6600 Sand Creek Highway</t>
  </si>
  <si>
    <t>http://kgiwireless.com/SiteProfile.html?KGISiteNumber=28976</t>
  </si>
  <si>
    <t>45° 22' 15.88" N</t>
  </si>
  <si>
    <t>93° 12' 42.55" W</t>
  </si>
  <si>
    <t>http://kgiwireless.com/SiteProfile.html?KGISiteNumber=28969</t>
  </si>
  <si>
    <t>13932 Lake Drive NE</t>
  </si>
  <si>
    <t>45° 13' 21.14" N</t>
  </si>
  <si>
    <t>93° 5' 40.09" W</t>
  </si>
  <si>
    <t>http://kgiwireless.com/SiteProfile.html?KGISiteNumber=28974</t>
  </si>
  <si>
    <t>10629 Jamaca Avenue North</t>
  </si>
  <si>
    <t>45° 6' 10.32" N</t>
  </si>
  <si>
    <t>92° 55' 27.17" W</t>
  </si>
  <si>
    <t>http://kgiwireless.com/SiteProfile.html?KGISiteNumber=28970</t>
  </si>
  <si>
    <t>121391 Johnson Memorial Drive</t>
  </si>
  <si>
    <t>44° 38' 24.7" N</t>
  </si>
  <si>
    <t>93° 42' 53.3" W</t>
  </si>
  <si>
    <t>http://kgiwireless.com/SiteProfile.html?KGISiteNumber=28973</t>
  </si>
  <si>
    <t>8304 190th Street</t>
  </si>
  <si>
    <t>45° 24' 0.55" N</t>
  </si>
  <si>
    <t>94° 16' 54.89" W</t>
  </si>
  <si>
    <t>http://kgiwireless.com/SiteProfile.html?KGISiteNumber=28967</t>
  </si>
  <si>
    <t>11351 Upper 33rd Street North</t>
  </si>
  <si>
    <t>44° 59' 54.28" N</t>
  </si>
  <si>
    <t>92° 52' 23.47" W</t>
  </si>
  <si>
    <t>http://kgiwireless.com/SiteProfile.html?KGISiteNumber=29243</t>
  </si>
  <si>
    <t>4525 Williston Road</t>
  </si>
  <si>
    <t>Minnetonka</t>
  </si>
  <si>
    <t>44° 55' 12.9" N</t>
  </si>
  <si>
    <t>93° 28' 1.6" W</t>
  </si>
  <si>
    <t>http://kgiwireless.com/SiteProfile.html?KGISiteNumber=28964</t>
  </si>
  <si>
    <t>26181 Shore Road</t>
  </si>
  <si>
    <t>Ponemah</t>
  </si>
  <si>
    <t>http://kgiwireless.com/SiteProfile.html?KGISiteNumber=28972</t>
  </si>
  <si>
    <t>962 Highway 12</t>
  </si>
  <si>
    <t>St. Croix</t>
  </si>
  <si>
    <t>44° 59' 35.66" N</t>
  </si>
  <si>
    <t>92° 36' 19.59" W</t>
  </si>
  <si>
    <t>http://kgiwireless.com/SiteProfile.html?KGISiteNumber=28975</t>
  </si>
  <si>
    <t>21098 145th Avenue North</t>
  </si>
  <si>
    <t>45° 13' 7.51" N</t>
  </si>
  <si>
    <t>93° 32' 49.35" W</t>
  </si>
  <si>
    <t>http://kgiwireless.com/SiteProfile.html?KGISiteNumber=28968</t>
  </si>
  <si>
    <t>3353 E 170th Street East</t>
  </si>
  <si>
    <t>DAKOTA</t>
  </si>
  <si>
    <t>44° 42' 15.4188" N</t>
  </si>
  <si>
    <t>93° 2' 16.6416" W</t>
  </si>
  <si>
    <t>http://kgiwireless.com/SiteProfile.html?KGISiteNumber=28971</t>
  </si>
  <si>
    <t>27521 Panama Avenue</t>
  </si>
  <si>
    <t>44° 33' 4.07" N</t>
  </si>
  <si>
    <t>93° 26' 24.51" W</t>
  </si>
  <si>
    <t>http://kgiwireless.com/SiteProfile.html?KGISiteNumber=29234</t>
  </si>
  <si>
    <t>17916 6th Street</t>
  </si>
  <si>
    <t>Eminence</t>
  </si>
  <si>
    <t>Shannon</t>
  </si>
  <si>
    <t>37° 8' 50.26" N</t>
  </si>
  <si>
    <t>91° 21' 41.94" W</t>
  </si>
  <si>
    <t>5211 East 233rd Street</t>
  </si>
  <si>
    <t>3923 State Highway 96</t>
  </si>
  <si>
    <t>37° 12' 03.475</t>
  </si>
  <si>
    <t>-94° 07' 35.643</t>
  </si>
  <si>
    <t xml:space="preserve">45° 31’ 10.4” </t>
  </si>
  <si>
    <t>-109° 27’ 07.73”</t>
  </si>
  <si>
    <t>http://kgiwireless.com/SiteProfile.html?KGISiteNumber=29182</t>
  </si>
  <si>
    <t>6901 Goldenstein Lane</t>
  </si>
  <si>
    <t>45° 38' 9.26" N</t>
  </si>
  <si>
    <t>111° 3' 15.16" W</t>
  </si>
  <si>
    <t>http://kgiwireless.com/SiteProfile.html?KGISiteNumber=29207</t>
  </si>
  <si>
    <t>Sec17, T02N, R20W</t>
  </si>
  <si>
    <t>Connor</t>
  </si>
  <si>
    <t>http://kgiwireless.com/SiteProfile.html?KGISiteNumber=29157</t>
  </si>
  <si>
    <t>2800 Upper River Road</t>
  </si>
  <si>
    <t>47° 28' 37.0992" N</t>
  </si>
  <si>
    <t>111° 18' 31.1004" W</t>
  </si>
  <si>
    <t>http://kgiwireless.com/SiteProfile.html?KGISiteNumber=29167</t>
  </si>
  <si>
    <t>178 Industrial Court</t>
  </si>
  <si>
    <t>48° 7' 15.5" N</t>
  </si>
  <si>
    <t>114° 15' 5.6002" W</t>
  </si>
  <si>
    <t>34309 East Park Highway</t>
  </si>
  <si>
    <t>http://kgiwireless.com/SiteProfile.html?KGISiteNumber=24808</t>
  </si>
  <si>
    <t>314 East 4th Street</t>
  </si>
  <si>
    <t>Nuckolls</t>
  </si>
  <si>
    <t>40.01.12.77N</t>
  </si>
  <si>
    <t>98.04.06.4W</t>
  </si>
  <si>
    <t>http://kgiwireless.com/SiteProfile.html?KGISiteNumber=29291</t>
  </si>
  <si>
    <t>5853 South Carson Street</t>
  </si>
  <si>
    <t>39° 6' 54.41" N</t>
  </si>
  <si>
    <t>119° 46' 14.0498" W</t>
  </si>
  <si>
    <t>http://kgiwireless.com/SiteProfile.html?KGISiteNumber=29190</t>
  </si>
  <si>
    <t>320 West Foster Street</t>
  </si>
  <si>
    <t>36° 3' 47.201" N</t>
  </si>
  <si>
    <t>115° 0' 47.3299" W</t>
  </si>
  <si>
    <t>http://kgiwireless.com/SiteProfile.html?KGISiteNumber=29189</t>
  </si>
  <si>
    <t>407 South Decatur Boulevard</t>
  </si>
  <si>
    <t>36° 10' 3.177" N</t>
  </si>
  <si>
    <t>115° 12' 17.4971" W</t>
  </si>
  <si>
    <t>2100 West Charleston Boulevard</t>
  </si>
  <si>
    <t>http://kgiwireless.com/SiteProfile.html?KGISiteNumber=29245</t>
  </si>
  <si>
    <t>2905 Arrowcreek Parkway</t>
  </si>
  <si>
    <t>39° 24' 56.1" N</t>
  </si>
  <si>
    <t>119° 49' 7.7902" W</t>
  </si>
  <si>
    <t xml:space="preserve">39° 32’ 55.68” </t>
  </si>
  <si>
    <t>-119° 45’ 01.85”</t>
  </si>
  <si>
    <t>http://kgiwireless.com/SiteProfile.html?KGISiteNumber=29239</t>
  </si>
  <si>
    <t>100 Dutch Road</t>
  </si>
  <si>
    <t>East Brunswick</t>
  </si>
  <si>
    <t>40° 26' 1.97" N</t>
  </si>
  <si>
    <t>74° 26' 9.16" W</t>
  </si>
  <si>
    <t>http://kgiwireless.com/SiteProfile.html?KGISiteNumber=29289</t>
  </si>
  <si>
    <t>251 Spring Valley Road</t>
  </si>
  <si>
    <t>Morganville</t>
  </si>
  <si>
    <t>40° 22' 10.35" N</t>
  </si>
  <si>
    <t>74° 16' 22.54" W</t>
  </si>
  <si>
    <t>http://kgiwireless.com/SiteProfile.html?KGISiteNumber=29240</t>
  </si>
  <si>
    <t>29 Executive Parkway</t>
  </si>
  <si>
    <t>Ringwood</t>
  </si>
  <si>
    <t>41° 7' 19.08" N</t>
  </si>
  <si>
    <t>74° 16' 34.52" W</t>
  </si>
  <si>
    <t>http://kgiwireless.com/SiteProfile.html?KGISiteNumber=28452</t>
  </si>
  <si>
    <t>1351 Campus Parkway</t>
  </si>
  <si>
    <t>Wall</t>
  </si>
  <si>
    <t>40° 12' 32.79" N</t>
  </si>
  <si>
    <t>- 74° 7' 12.1008"</t>
  </si>
  <si>
    <t>40° 51' 5.2416"</t>
  </si>
  <si>
    <t>- 74° 17' 32.9604"</t>
  </si>
  <si>
    <t>http://kgiwireless.com/SiteProfile.html?KGISiteNumber=27204</t>
  </si>
  <si>
    <t>8300 Carmel Avenue</t>
  </si>
  <si>
    <t>35.10.35.52N</t>
  </si>
  <si>
    <t>106.33.9.36W</t>
  </si>
  <si>
    <t>http://kgiwireless.com/SiteProfile.html?KGISiteNumber=29171</t>
  </si>
  <si>
    <t>4945 West Ag Park Drive</t>
  </si>
  <si>
    <t>Batavia</t>
  </si>
  <si>
    <t>42° 58' 55.0" N</t>
  </si>
  <si>
    <t>78° 9' 14.86" W</t>
  </si>
  <si>
    <t>http://kgiwireless.com/SiteProfile.html?KGISiteNumber=29159</t>
  </si>
  <si>
    <t>129 Wainwright Drive</t>
  </si>
  <si>
    <t>40° 36' 28.0" N</t>
  </si>
  <si>
    <t>74° 1' 50.0" W</t>
  </si>
  <si>
    <t>http://kgiwireless.com/SiteProfile.html?KGISiteNumber=29303</t>
  </si>
  <si>
    <t>10385 Higman Hill Road</t>
  </si>
  <si>
    <t>Corning</t>
  </si>
  <si>
    <t>42° 8' 34.6704" N</t>
  </si>
  <si>
    <t xml:space="preserve"> 77° 4' 39.6804" W</t>
  </si>
  <si>
    <t>43° 59' 22.47"</t>
  </si>
  <si>
    <t>- 75° 21' 34.7688"</t>
  </si>
  <si>
    <t>http://kgiwireless.com/SiteProfile.html?KGISiteNumber=29184</t>
  </si>
  <si>
    <t>1 High Street</t>
  </si>
  <si>
    <t>Eastport</t>
  </si>
  <si>
    <t>40° 50' 59.3204" N</t>
  </si>
  <si>
    <t>72° 42' 9.292" W</t>
  </si>
  <si>
    <t>http://kgiwireless.com/SiteProfile.html?KGISiteNumber=29216</t>
  </si>
  <si>
    <t>181 Route 28</t>
  </si>
  <si>
    <t>Inlet</t>
  </si>
  <si>
    <t>43° 45' 4.4136" N</t>
  </si>
  <si>
    <t>74° 47' 29.6196" W</t>
  </si>
  <si>
    <t>231 Brown Road</t>
  </si>
  <si>
    <t>76 Barnhardt Island Road</t>
  </si>
  <si>
    <t>http://kgiwireless.com/SiteProfile.html?KGISiteNumber=29230</t>
  </si>
  <si>
    <t>155 Smith Road</t>
  </si>
  <si>
    <t>Nanuet</t>
  </si>
  <si>
    <t>41° 6' 35.01" N</t>
  </si>
  <si>
    <t>74° 1' 20.12" W</t>
  </si>
  <si>
    <t>http://kgiwireless.com/SiteProfile.html?KGISiteNumber=29288</t>
  </si>
  <si>
    <t>6301 Sutliff Road</t>
  </si>
  <si>
    <t>Oriskany</t>
  </si>
  <si>
    <t>43° 9' 46.85" N</t>
  </si>
  <si>
    <t>75° 23' 12.04" W</t>
  </si>
  <si>
    <t>http://kgiwireless.com/SiteProfile.html?KGISiteNumber=29214</t>
  </si>
  <si>
    <t>9809 Mac Everett Way North</t>
  </si>
  <si>
    <t>35° 18' 44.5" N</t>
  </si>
  <si>
    <t>80° 44' 22.2" W</t>
  </si>
  <si>
    <t>46° 52' 35"</t>
  </si>
  <si>
    <t>- 102° 34' 12"</t>
  </si>
  <si>
    <t>http://kgiwireless.com/SiteProfile.html?KGISiteNumber=29219</t>
  </si>
  <si>
    <t>4403 Elmwood Road</t>
  </si>
  <si>
    <t>39° 5' 7.7" N</t>
  </si>
  <si>
    <t>84° 8' 57.6" W</t>
  </si>
  <si>
    <t>1601 West Woodruff Avenue</t>
  </si>
  <si>
    <t>16718 North Pennsylvania</t>
  </si>
  <si>
    <t>3001 East Memorial Road</t>
  </si>
  <si>
    <t>46° 6' 28.4508"</t>
  </si>
  <si>
    <t>- 123° 49' 28.4088"</t>
  </si>
  <si>
    <t>http://kgiwireless.com/SiteProfile.html?KGISiteNumber=29242</t>
  </si>
  <si>
    <t>3850 Reservoir Road</t>
  </si>
  <si>
    <t>46° 10' 55.92" N</t>
  </si>
  <si>
    <t>123° 47' 57.25" W</t>
  </si>
  <si>
    <t>http://kgiwireless.com/SiteProfile.html?KGISiteNumber=29221</t>
  </si>
  <si>
    <t>65432 Deschutes Pleasant Ridge Road</t>
  </si>
  <si>
    <t>44° 10' 36.25" N</t>
  </si>
  <si>
    <t>121° 14' 29.13" W</t>
  </si>
  <si>
    <t>http://kgiwireless.com/SiteProfile.html?KGISiteNumber=28965</t>
  </si>
  <si>
    <t>1859 Franklin Boulevard</t>
  </si>
  <si>
    <t>44° 2' 47.4684" N</t>
  </si>
  <si>
    <t>123° 3' 55.3896" W</t>
  </si>
  <si>
    <t>http://kgiwireless.com/SiteProfile.html?KGISiteNumber=29301</t>
  </si>
  <si>
    <t>87545 Highway 101</t>
  </si>
  <si>
    <t>44° 0' 46.6" N</t>
  </si>
  <si>
    <t>124° 6' 2.5999" W</t>
  </si>
  <si>
    <t>http://kgiwireless.com/SiteProfile.html?KGISiteNumber=29310</t>
  </si>
  <si>
    <t>706 Madrona Avenue SE</t>
  </si>
  <si>
    <t>44° 54' 13.6332" N</t>
  </si>
  <si>
    <t>123° 2' 19.3452" W</t>
  </si>
  <si>
    <t>http://kgiwireless.com/SiteProfile.html?KGISiteNumber=29156</t>
  </si>
  <si>
    <t>2709 6th Street</t>
  </si>
  <si>
    <t>Tillamook</t>
  </si>
  <si>
    <t>45° 27' 13.1" N</t>
  </si>
  <si>
    <t>123° 50' 4.7" W</t>
  </si>
  <si>
    <t>http://kgiwireless.com/SiteProfile.html?KGISiteNumber=29166</t>
  </si>
  <si>
    <t>3739 37th Street Extension</t>
  </si>
  <si>
    <t>Beaver Falls</t>
  </si>
  <si>
    <t>3191 Columbia Boulevard</t>
  </si>
  <si>
    <t>http://kgiwireless.com/SiteProfile.html?KGISiteNumber=29316</t>
  </si>
  <si>
    <t>Ore Road Extended</t>
  </si>
  <si>
    <t>41° 3' 3.9312"</t>
  </si>
  <si>
    <t>- 77° 22' 54.9984"</t>
  </si>
  <si>
    <t>3844 West Route 973 Highway</t>
  </si>
  <si>
    <t>http://kgiwireless.com/SiteProfile.html?KGISiteNumber=29160</t>
  </si>
  <si>
    <t>100 Blue Streak Boulevard</t>
  </si>
  <si>
    <t xml:space="preserve"> 40° 6' 5.92" N</t>
  </si>
  <si>
    <t>76° 18' 3.74" W</t>
  </si>
  <si>
    <t>72 Miller Pond Road</t>
  </si>
  <si>
    <t>1528 Briarwood Lane</t>
  </si>
  <si>
    <t>Mount Joy</t>
  </si>
  <si>
    <t>http://kgiwireless.com/SiteProfile.html?KGISiteNumber=29231</t>
  </si>
  <si>
    <t>1707 Pennsylvania Avenue</t>
  </si>
  <si>
    <t>Peckville</t>
  </si>
  <si>
    <t>41° 28' 34.82" N</t>
  </si>
  <si>
    <t>75° 35' 48.61" W</t>
  </si>
  <si>
    <t>41° 52' 28.686"</t>
  </si>
  <si>
    <t>- 78° 29' 53.9412"</t>
  </si>
  <si>
    <t>http://kgiwireless.com/SiteProfile.html?KGISiteNumber=29215</t>
  </si>
  <si>
    <t>30 First Street</t>
  </si>
  <si>
    <t>Virginville</t>
  </si>
  <si>
    <t>40° 31' 28.5" N</t>
  </si>
  <si>
    <t>75° 52' 11.7" W</t>
  </si>
  <si>
    <t>http://kgiwireless.com/SiteProfile.html?KGISiteNumber=29308</t>
  </si>
  <si>
    <t>216 Stewart Street</t>
  </si>
  <si>
    <t>Fentress</t>
  </si>
  <si>
    <t>36° 25' 28.98" N</t>
  </si>
  <si>
    <t xml:space="preserve"> 84° 55' 31.48" W</t>
  </si>
  <si>
    <t>http://kgiwireless.com/SiteProfile.html?KGISiteNumber=29305</t>
  </si>
  <si>
    <t>1900 County Road 180</t>
  </si>
  <si>
    <t>http://kgiwireless.com/SiteProfile.html?KGISiteNumber=29283</t>
  </si>
  <si>
    <t>27244 Hempstead Road</t>
  </si>
  <si>
    <t>29° 58' 59.56" N</t>
  </si>
  <si>
    <t>95° 43' 34.4" W</t>
  </si>
  <si>
    <t>6751 Abrams Road</t>
  </si>
  <si>
    <t>http://kgiwireless.com/SiteProfile.html?KGISiteNumber=27938</t>
  </si>
  <si>
    <t>208 Northeast 36th Street</t>
  </si>
  <si>
    <t>32.48.34.53N</t>
  </si>
  <si>
    <t>97.21.03.30W</t>
  </si>
  <si>
    <t>http://kgiwireless.com/SiteProfile.html?KGISiteNumber=29238</t>
  </si>
  <si>
    <t>2185 Golden Heights Road</t>
  </si>
  <si>
    <t>32° 55' 54.6492" N</t>
  </si>
  <si>
    <t xml:space="preserve"> 97° 19' 30.4608" W</t>
  </si>
  <si>
    <t>http://kgiwireless.com/SiteProfile.html?KGISiteNumber=29271</t>
  </si>
  <si>
    <t>27813 KIngsland Boulevard</t>
  </si>
  <si>
    <t>29° 46' 20.7" N</t>
  </si>
  <si>
    <t>95° 51' 13.31" W</t>
  </si>
  <si>
    <t>12395 Highway 142</t>
  </si>
  <si>
    <t>http://kgiwireless.com/SiteProfile.html?KGISiteNumber=25673</t>
  </si>
  <si>
    <t>2560 Loop 337 North</t>
  </si>
  <si>
    <t>New Braunfels</t>
  </si>
  <si>
    <t>29.42.54.84N</t>
  </si>
  <si>
    <t>98.09.20.05W</t>
  </si>
  <si>
    <t>8468 US Highway 79 North</t>
  </si>
  <si>
    <t>http://kgiwireless.com/SiteProfile.html?KGISiteNumber=29186</t>
  </si>
  <si>
    <t>1540 West University Drive</t>
  </si>
  <si>
    <t>Prosper</t>
  </si>
  <si>
    <t>33° 13' 18.4845" N</t>
  </si>
  <si>
    <t>96° 49' 37.2876" W</t>
  </si>
  <si>
    <t>http://kgiwireless.com/SiteProfile.html?KGISiteNumber=29306</t>
  </si>
  <si>
    <t>1517 Round Rock Avenue</t>
  </si>
  <si>
    <t>14371 Highway 277 South</t>
  </si>
  <si>
    <t>http://kgiwireless.com/SiteProfile.html?KGISiteNumber=29175</t>
  </si>
  <si>
    <t>2430 South Bountiful Boulevard</t>
  </si>
  <si>
    <t>40° 51' 51.3" N</t>
  </si>
  <si>
    <t>111° 51' 19.1902" W</t>
  </si>
  <si>
    <t>http://kgiwireless.com/SiteProfile.html?KGISiteNumber=29178</t>
  </si>
  <si>
    <t>Off Highway 63</t>
  </si>
  <si>
    <t>Bryce Canyon</t>
  </si>
  <si>
    <t>37° 37' 5.8" N</t>
  </si>
  <si>
    <t>112° 10' 20.7998" W</t>
  </si>
  <si>
    <t>http://kgiwireless.com/SiteProfile.html?KGISiteNumber=29224</t>
  </si>
  <si>
    <t>11917 South Mustang Trail Way</t>
  </si>
  <si>
    <t>Herriman</t>
  </si>
  <si>
    <t>40° 31' 53.52" N</t>
  </si>
  <si>
    <t>112° 1' 54.2201" W</t>
  </si>
  <si>
    <t>http://kgiwireless.com/SiteProfile.html?KGISiteNumber=29210</t>
  </si>
  <si>
    <t>400 South 1000 East</t>
  </si>
  <si>
    <t>40° 23' 1.3" N</t>
  </si>
  <si>
    <t>111° 49' 59.3" W</t>
  </si>
  <si>
    <t>http://kgiwireless.com/SiteProfile.html?KGISiteNumber=29213</t>
  </si>
  <si>
    <t>1713 North 730 West</t>
  </si>
  <si>
    <t>41° 45' 48.67" N</t>
  </si>
  <si>
    <t>111° 51' 9.83" W</t>
  </si>
  <si>
    <t>10000 South 4200 West</t>
  </si>
  <si>
    <t>Paradise</t>
  </si>
  <si>
    <t>38° 46' 21"</t>
  </si>
  <si>
    <t>- 112° 2' 36.9996"</t>
  </si>
  <si>
    <t>40° 46' 48.2088"</t>
  </si>
  <si>
    <t>- 111° 59' 14.5716"</t>
  </si>
  <si>
    <t>http://kgiwireless.com/SiteProfile.html?KGISiteNumber=29162</t>
  </si>
  <si>
    <t>10770 South 2415 East</t>
  </si>
  <si>
    <t>40° 33' 22.3992" N</t>
  </si>
  <si>
    <t>111° 49' 25.2012" W</t>
  </si>
  <si>
    <t>188 Purinton Road</t>
  </si>
  <si>
    <t>http://kgiwireless.com/SiteProfile.html?KGISiteNumber=29282</t>
  </si>
  <si>
    <t>894 Second Avenue</t>
  </si>
  <si>
    <t>Alberta</t>
  </si>
  <si>
    <t>36° 51' 43.27" N</t>
  </si>
  <si>
    <t>77° 52' 33.21" W</t>
  </si>
  <si>
    <t>1435 Carters Mountain Trail</t>
  </si>
  <si>
    <t>http://kgiwireless.com/SiteProfile.html?KGISiteNumber=29194</t>
  </si>
  <si>
    <t>4259 Webster Road</t>
  </si>
  <si>
    <t>Glade Hill</t>
  </si>
  <si>
    <t>37° 2' 22.17" N</t>
  </si>
  <si>
    <t>79° 45' 2.35" W</t>
  </si>
  <si>
    <t>http://kgiwireless.com/SiteProfile.html?KGISiteNumber=29255</t>
  </si>
  <si>
    <t>3204 Old Gun Road East</t>
  </si>
  <si>
    <t>37.32.20.25N</t>
  </si>
  <si>
    <t>77.36.18.55W</t>
  </si>
  <si>
    <t>http://kgiwireless.com/SiteProfile.html?KGISiteNumber=26545</t>
  </si>
  <si>
    <t>12177 Moneta Road</t>
  </si>
  <si>
    <t>37.11.38.49N</t>
  </si>
  <si>
    <t>79.36.25.92W</t>
  </si>
  <si>
    <t>http://kgiwireless.com/SiteProfile.html?KGISiteNumber=29284</t>
  </si>
  <si>
    <t>35660 Jeb Stuart Road</t>
  </si>
  <si>
    <t>Philomont</t>
  </si>
  <si>
    <t>39° 3' 25.0308" N</t>
  </si>
  <si>
    <t>77° 44' 23.5212" W</t>
  </si>
  <si>
    <t>1108 Minot Peak Lane</t>
  </si>
  <si>
    <t>http://kgiwireless.com/SiteProfile.html?KGISiteNumber=29198</t>
  </si>
  <si>
    <t>7140 Mullen Road SE</t>
  </si>
  <si>
    <t xml:space="preserve"> 47° 0' 21.6144" N</t>
  </si>
  <si>
    <t>122° 47' 7.9908" W</t>
  </si>
  <si>
    <t>http://kgiwireless.com/SiteProfile.html?KGISiteNumber=29311</t>
  </si>
  <si>
    <t>20408 Conway Frontage Road</t>
  </si>
  <si>
    <t xml:space="preserve"> 48° 20' 58.27" N</t>
  </si>
  <si>
    <t>122° 20' 14.9302" W</t>
  </si>
  <si>
    <t>http://kgiwireless.com/SiteProfile.html?KGISiteNumber=29155</t>
  </si>
  <si>
    <t>4303 Casselary Road</t>
  </si>
  <si>
    <t>Port Townsend</t>
  </si>
  <si>
    <t>48° 0' 58.7016" N</t>
  </si>
  <si>
    <t>122° 55' 39.1008" W</t>
  </si>
  <si>
    <t>http://kgiwireless.com/SiteProfile.html?KGISiteNumber=29158</t>
  </si>
  <si>
    <t>1515 George Washington Way</t>
  </si>
  <si>
    <t>46° 17' 33.74" N</t>
  </si>
  <si>
    <t>119° 16' 31.1" W</t>
  </si>
  <si>
    <t>http://kgiwireless.com/SiteProfile.html?KGISiteNumber=29244</t>
  </si>
  <si>
    <t>8748 178th Avenue SW</t>
  </si>
  <si>
    <t xml:space="preserve"> 46° 49' 50.3472" N</t>
  </si>
  <si>
    <t>123° 4' 2.0964" W</t>
  </si>
  <si>
    <t>1818 North Langley Street</t>
  </si>
  <si>
    <t xml:space="preserve">38° 11' 9.40982" </t>
  </si>
  <si>
    <t>-81° 28' 32.62398"</t>
  </si>
  <si>
    <t>37° 41' 15.9432"</t>
  </si>
  <si>
    <t>- 82° 15' 27.3852"</t>
  </si>
  <si>
    <t>11550 North Wasaukee Road</t>
  </si>
  <si>
    <t>http://kgiwireless.com/SiteProfile.html?KGISiteNumber=29259</t>
  </si>
  <si>
    <t>7006 North College Drive</t>
  </si>
  <si>
    <t>41° 10' 59.82" N</t>
  </si>
  <si>
    <t>104° 45' 55.2701" W</t>
  </si>
  <si>
    <t>http://kgiwireless.com/SiteProfile.html?KGISiteNumber=29317</t>
  </si>
  <si>
    <t>82 Smiths Fork Way</t>
  </si>
  <si>
    <t>Lyman</t>
  </si>
  <si>
    <t>41° 17' 47.75" N</t>
  </si>
  <si>
    <t>110° 20' 19.44" W</t>
  </si>
  <si>
    <t>44° 47' 50.73"</t>
  </si>
  <si>
    <t>- 110° 26' 1.7592"</t>
  </si>
  <si>
    <t>Stealth</t>
  </si>
  <si>
    <t>http://kgiwireless.com/SiteProfile.html?KGISiteNumber=29628</t>
  </si>
  <si>
    <t>4850 Green River Road</t>
  </si>
  <si>
    <t>33°52'33.0"N</t>
  </si>
  <si>
    <t>117°39'42.1"W</t>
  </si>
  <si>
    <t>http://kgiwireless.com/SiteProfile.html?KGISiteNumber=29614</t>
  </si>
  <si>
    <t>6001 Pedley Road</t>
  </si>
  <si>
    <t>Newbury Park</t>
  </si>
  <si>
    <t>http://kgiwireless.com/SiteProfile.html?KGISiteNumber=29356</t>
  </si>
  <si>
    <t>1025 County Road 1515</t>
  </si>
  <si>
    <t>Alabama</t>
  </si>
  <si>
    <t xml:space="preserve"> 34° 15' 20.62" N</t>
  </si>
  <si>
    <t>86° 45' 27.54" W</t>
  </si>
  <si>
    <t>33°38'34.93"</t>
  </si>
  <si>
    <t>085°53'28.77"</t>
  </si>
  <si>
    <t>http://kgiwireless.com/SiteProfile.html?KGISiteNumber=200707</t>
  </si>
  <si>
    <t>1282 Smith Dairy Road</t>
  </si>
  <si>
    <t>Atmore</t>
  </si>
  <si>
    <t>http://kgiwireless.com/SiteProfile.html?KGISiteNumber=202153</t>
  </si>
  <si>
    <t>5051 Sicard Hollow Road</t>
  </si>
  <si>
    <t>http://kgiwireless.com/SiteProfile.html?KGISiteNumber=202597</t>
  </si>
  <si>
    <t>801 Iroquios Street</t>
  </si>
  <si>
    <t>http://kgiwireless.com/SiteProfile.html?KGISiteNumber=200094</t>
  </si>
  <si>
    <t>S. Side County Road 96 at Tweed Welch Road</t>
  </si>
  <si>
    <t>Citronelle</t>
  </si>
  <si>
    <t>http://kgiwireless.com/SiteProfile.html?KGISiteNumber=202318</t>
  </si>
  <si>
    <t>26435 Public Works Road</t>
  </si>
  <si>
    <t>Daphne</t>
  </si>
  <si>
    <t>http://kgiwireless.com/SiteProfile.html?KGISiteNumber=200017</t>
  </si>
  <si>
    <t>28171 Freshwater Lane</t>
  </si>
  <si>
    <t>Elberta</t>
  </si>
  <si>
    <t>http://kgiwireless.com/SiteProfile.html?KGISiteNumber=201410</t>
  </si>
  <si>
    <t>AL Hwy. 176</t>
  </si>
  <si>
    <t>Fort Payne</t>
  </si>
  <si>
    <t>http://kgiwireless.com/SiteProfile.html?KGISiteNumber=200086</t>
  </si>
  <si>
    <t>Appalachian Highway</t>
  </si>
  <si>
    <t>http://kgiwireless.com/SiteProfile.html?KGISiteNumber=200252</t>
  </si>
  <si>
    <t>185 North Jackson Street</t>
  </si>
  <si>
    <t>Grove Hill</t>
  </si>
  <si>
    <t>http://kgiwireless.com/SiteProfile.html?KGISiteNumber=200421</t>
  </si>
  <si>
    <t>25000 County Road 54E</t>
  </si>
  <si>
    <t>Gulf Coast</t>
  </si>
  <si>
    <t>http://kgiwireless.com/SiteProfile.html?KGISiteNumber=200184</t>
  </si>
  <si>
    <t>Alabama Highway 75</t>
  </si>
  <si>
    <t>Henagar</t>
  </si>
  <si>
    <t>http://kgiwireless.com/SiteProfile.html?KGISiteNumber=201899</t>
  </si>
  <si>
    <t>334 Federal Road</t>
  </si>
  <si>
    <t>Hope Hull</t>
  </si>
  <si>
    <t>34° 54' 49.9"</t>
  </si>
  <si>
    <t>- 87° 31' 46.55"</t>
  </si>
  <si>
    <t>34° 44' 38.38"</t>
  </si>
  <si>
    <t>- 86° 52' 15.34"</t>
  </si>
  <si>
    <t>http://kgiwireless.com/SiteProfile.html?KGISiteNumber=201407</t>
  </si>
  <si>
    <t>3139 Lawson Road</t>
  </si>
  <si>
    <t>Mathews</t>
  </si>
  <si>
    <t>http://kgiwireless.com/SiteProfile.html?KGISiteNumber=200644</t>
  </si>
  <si>
    <t>Clark Road</t>
  </si>
  <si>
    <t>http://kgiwireless.com/SiteProfile.html?KGISiteNumber=200939</t>
  </si>
  <si>
    <t>3586 Sollie Road</t>
  </si>
  <si>
    <t>http://kgiwireless.com/SiteProfile.html?KGISiteNumber=202179</t>
  </si>
  <si>
    <t>S.outh Grand Bay Wilmer Road</t>
  </si>
  <si>
    <t>http://kgiwireless.com/SiteProfile.html?KGISiteNumber=200209</t>
  </si>
  <si>
    <t>2504 Midpark Road</t>
  </si>
  <si>
    <t>7439 County Road 87</t>
  </si>
  <si>
    <t>Moulton</t>
  </si>
  <si>
    <t>http://kgiwireless.com/SiteProfile.html?KGISiteNumber=200490</t>
  </si>
  <si>
    <t>601 County Road 55</t>
  </si>
  <si>
    <t>Moundville</t>
  </si>
  <si>
    <t>http://kgiwireless.com/SiteProfile.html?KGISiteNumber=202569</t>
  </si>
  <si>
    <t>29689 Alabama Highway 69</t>
  </si>
  <si>
    <t>1410 County Highway 12</t>
  </si>
  <si>
    <t>http://kgiwireless.com/SiteProfile.html?KGISiteNumber=200127</t>
  </si>
  <si>
    <t>154 Lindy Lane</t>
  </si>
  <si>
    <t>Talladega</t>
  </si>
  <si>
    <t>http://kgiwireless.com/SiteProfile.html?KGISiteNumber=200532</t>
  </si>
  <si>
    <t>539 Savage Town Road</t>
  </si>
  <si>
    <t>Pell City</t>
  </si>
  <si>
    <t>33° 57' 57.02.30" N</t>
  </si>
  <si>
    <t xml:space="preserve"> 86° 03' 51.49" W</t>
  </si>
  <si>
    <t>http://kgiwireless.com/SiteProfile.html?KGISiteNumber=201744</t>
  </si>
  <si>
    <t>32425 County Road 112</t>
  </si>
  <si>
    <t>Robertsdale</t>
  </si>
  <si>
    <t>http://kgiwireless.com/SiteProfile.html?KGISiteNumber=202448</t>
  </si>
  <si>
    <t>13966 Alabama Highway 79</t>
  </si>
  <si>
    <t>Scottsboro</t>
  </si>
  <si>
    <t>http://kgiwireless.com/SiteProfile.html?KGISiteNumber=200594</t>
  </si>
  <si>
    <t>20395 Highway 80 West</t>
  </si>
  <si>
    <t>Shorter</t>
  </si>
  <si>
    <t>33° 55' 22.53"</t>
  </si>
  <si>
    <t>- 86° 1' 25.02"</t>
  </si>
  <si>
    <t>http://kgiwireless.com/SiteProfile.html?KGISiteNumber=201246</t>
  </si>
  <si>
    <t>13170 Jenkin Pit Road</t>
  </si>
  <si>
    <t>http://kgiwireless.com/SiteProfile.html?KGISiteNumber=201481</t>
  </si>
  <si>
    <t>5825 Magnolia Road</t>
  </si>
  <si>
    <t>Theodore</t>
  </si>
  <si>
    <t>34° 32' 41.02N</t>
  </si>
  <si>
    <t>87° 9' 39.52W</t>
  </si>
  <si>
    <t>http://kgiwireless.com/SiteProfile.html?KGISiteNumber=202537</t>
  </si>
  <si>
    <t>125 Dove Circle</t>
  </si>
  <si>
    <t>Union Grove</t>
  </si>
  <si>
    <t>http://kgiwireless.com/SiteProfile.html?KGISiteNumber=200540</t>
  </si>
  <si>
    <t>5328 Glenwood Road</t>
  </si>
  <si>
    <t>http://kgiwireless.com/SiteProfile.html?KGISiteNumber=200089</t>
  </si>
  <si>
    <t>501 East Bluff Drive</t>
  </si>
  <si>
    <t>http://kgiwireless.com/SiteProfile.html?KGISiteNumber=202200</t>
  </si>
  <si>
    <t>931 Farmers Loop Road</t>
  </si>
  <si>
    <t>Fairbanks</t>
  </si>
  <si>
    <t>http://kgiwireless.com/SiteProfile.html?KGISiteNumber=202297</t>
  </si>
  <si>
    <t>4800 Eielson Farm Road</t>
  </si>
  <si>
    <t>North Pole</t>
  </si>
  <si>
    <t>Juneau Borough</t>
  </si>
  <si>
    <t>http://kgiwireless.com/SiteProfile.html?KGISiteNumber=201406</t>
  </si>
  <si>
    <t>825 South Baroness Lane</t>
  </si>
  <si>
    <t>Matanuska-Susitna Borough</t>
  </si>
  <si>
    <t>http://kgiwireless.com/SiteProfile.html?KGISiteNumber=29513</t>
  </si>
  <si>
    <t>7293 West Carmel Road</t>
  </si>
  <si>
    <t>Wasilla</t>
  </si>
  <si>
    <t>61° 30' 57.9816" N</t>
  </si>
  <si>
    <t>149° 38' 1.7808" W</t>
  </si>
  <si>
    <t>http://kgiwireless.com/SiteProfile.html?KGISiteNumber=202255</t>
  </si>
  <si>
    <t>900 South Hermon Road</t>
  </si>
  <si>
    <t>http://kgiwireless.com/SiteProfile.html?KGISiteNumber=29436</t>
  </si>
  <si>
    <t>13971 West Statler Boulevard</t>
  </si>
  <si>
    <t xml:space="preserve"> Surprise</t>
  </si>
  <si>
    <t>33° 37' 41.643" N</t>
  </si>
  <si>
    <t xml:space="preserve"> 112° 21' 39.06" W</t>
  </si>
  <si>
    <t>http://kgiwireless.com/SiteProfile.html?KGISiteNumber=200085</t>
  </si>
  <si>
    <t>2525 South Ironwood Drive</t>
  </si>
  <si>
    <t>Apache Junction</t>
  </si>
  <si>
    <t>http://kgiwireless.com/SiteProfile.html?KGISiteNumber=200157</t>
  </si>
  <si>
    <t>14022 South Sunland Gin Road</t>
  </si>
  <si>
    <t>Arizona City</t>
  </si>
  <si>
    <t>http://kgiwireless.com/SiteProfile.html?KGISiteNumber=200440</t>
  </si>
  <si>
    <t>10657 West Pima Street</t>
  </si>
  <si>
    <t>http://kgiwireless.com/SiteProfile.html?KGISiteNumber=200900</t>
  </si>
  <si>
    <t>9902 Papago Freeway</t>
  </si>
  <si>
    <t>http://kgiwireless.com/SiteProfile.html?KGISiteNumber=201101</t>
  </si>
  <si>
    <t>715 East Western Avenue</t>
  </si>
  <si>
    <t>Water Tank</t>
  </si>
  <si>
    <t>http://kgiwireless.com/SiteProfile.html?KGISiteNumber=29504</t>
  </si>
  <si>
    <t>600 Tower Hill</t>
  </si>
  <si>
    <t>Bagdad</t>
  </si>
  <si>
    <t>34° 34' 46.6968" N</t>
  </si>
  <si>
    <t>113° 9' 45.6768" W</t>
  </si>
  <si>
    <t>http://kgiwireless.com/SiteProfile.html?KGISiteNumber=200451</t>
  </si>
  <si>
    <t>25520 West Superior Avenue</t>
  </si>
  <si>
    <t>Buckeye</t>
  </si>
  <si>
    <t>http://kgiwireless.com/SiteProfile.html?KGISiteNumber=201857</t>
  </si>
  <si>
    <t>601 North Jackrabbit Trail</t>
  </si>
  <si>
    <t>http://kgiwireless.com/SiteProfile.html?KGISiteNumber=202474</t>
  </si>
  <si>
    <t>900 South Sundance Parkway</t>
  </si>
  <si>
    <t>http://kgiwireless.com/SiteProfile.html?KGISiteNumber=202572</t>
  </si>
  <si>
    <t>12808 South Tuthill Road</t>
  </si>
  <si>
    <t>http://kgiwireless.com/SiteProfile.html?KGISiteNumber=202690</t>
  </si>
  <si>
    <t>1081 Highway 95</t>
  </si>
  <si>
    <t>Bullhead City</t>
  </si>
  <si>
    <t>http://kgiwireless.com/SiteProfile.html?KGISiteNumber=202692</t>
  </si>
  <si>
    <t>555 West Middle Verde Road</t>
  </si>
  <si>
    <t>http://kgiwireless.com/SiteProfile.html?KGISiteNumber=201841</t>
  </si>
  <si>
    <t>1150 South Eleven Mile Corner</t>
  </si>
  <si>
    <t>http://kgiwireless.com/SiteProfile.html?KGISiteNumber=201657</t>
  </si>
  <si>
    <t>6148 East Seco Place</t>
  </si>
  <si>
    <t>Cave Creek</t>
  </si>
  <si>
    <t>http://kgiwireless.com/SiteProfile.html?KGISiteNumber=29391</t>
  </si>
  <si>
    <t>3875 West Ray Road</t>
  </si>
  <si>
    <t>33° 19' 9.1632" N</t>
  </si>
  <si>
    <t>111° 54' 30.7368" W</t>
  </si>
  <si>
    <t>http://kgiwireless.com/SiteProfile.html?KGISiteNumber=200166</t>
  </si>
  <si>
    <t>SE corner SR 202 and Price Road</t>
  </si>
  <si>
    <t>http://kgiwireless.com/SiteProfile.html?KGISiteNumber=200194</t>
  </si>
  <si>
    <t>10440 East Riggs Road</t>
  </si>
  <si>
    <t>http://kgiwireless.com/SiteProfile.html?KGISiteNumber=200616</t>
  </si>
  <si>
    <t>2945 East Riggs Road</t>
  </si>
  <si>
    <t>http://kgiwireless.com/SiteProfile.html?KGISiteNumber=200863</t>
  </si>
  <si>
    <t>800 West Ray Road</t>
  </si>
  <si>
    <t>http://kgiwireless.com/SiteProfile.html?KGISiteNumber=201055</t>
  </si>
  <si>
    <t>7031 West Oakland Street</t>
  </si>
  <si>
    <t>http://kgiwireless.com/SiteProfile.html?KGISiteNumber=201835</t>
  </si>
  <si>
    <t>25820 South Arizona Avenue</t>
  </si>
  <si>
    <t>http://kgiwireless.com/SiteProfile.html?KGISiteNumber=201890</t>
  </si>
  <si>
    <t>1150 Dobson Road</t>
  </si>
  <si>
    <t>http://kgiwireless.com/SiteProfile.html?KGISiteNumber=202209</t>
  </si>
  <si>
    <t>3483 South Cooper Road</t>
  </si>
  <si>
    <t>http://kgiwireless.com/SiteProfile.html?KGISiteNumber=202505</t>
  </si>
  <si>
    <t>1420 South Arizona Avenue</t>
  </si>
  <si>
    <t>http://kgiwireless.com/SiteProfile.html?KGISiteNumber=200134</t>
  </si>
  <si>
    <t>18980 W.Stanton Rd.</t>
  </si>
  <si>
    <t>Congress</t>
  </si>
  <si>
    <t>http://kgiwireless.com/SiteProfile.html?KGISiteNumber=202393</t>
  </si>
  <si>
    <t>Ironwood Street and 7th Street</t>
  </si>
  <si>
    <t>Davis Monthan AFB</t>
  </si>
  <si>
    <t>15301 East Robecki Way</t>
  </si>
  <si>
    <t>35.35.42.6192N</t>
  </si>
  <si>
    <t>114.15.10.8756W</t>
  </si>
  <si>
    <t>http://kgiwireless.com/SiteProfile.html?KGISiteNumber=202428</t>
  </si>
  <si>
    <t>2360 East Huntington Drive</t>
  </si>
  <si>
    <t>http://kgiwireless.com/SiteProfile.html?KGISiteNumber=200903</t>
  </si>
  <si>
    <t>16000 East Firerock Country Club Drive</t>
  </si>
  <si>
    <t>Fountain Hills</t>
  </si>
  <si>
    <t>http://kgiwireless.com/SiteProfile.html?KGISiteNumber=29471</t>
  </si>
  <si>
    <t>179 South Higley Road</t>
  </si>
  <si>
    <t>33° 20' 56.276" N</t>
  </si>
  <si>
    <t>111° 43' 9.9689" W</t>
  </si>
  <si>
    <t>http://kgiwireless.com/SiteProfile.html?KGISiteNumber=200074</t>
  </si>
  <si>
    <t>2401 East Baseline Road</t>
  </si>
  <si>
    <t>http://kgiwireless.com/SiteProfile.html?KGISiteNumber=202457</t>
  </si>
  <si>
    <t>8220 South Power Road</t>
  </si>
  <si>
    <t>http://kgiwireless.com/SiteProfile.html?KGISiteNumber=202458</t>
  </si>
  <si>
    <t>1045 East Juniper Avenue</t>
  </si>
  <si>
    <t>http://kgiwireless.com/SiteProfile.html?KGISiteNumber=202487</t>
  </si>
  <si>
    <t>17842 East Chandler Heights Road</t>
  </si>
  <si>
    <t>http://kgiwireless.com/SiteProfile.html?KGISiteNumber=202672</t>
  </si>
  <si>
    <t>2337 East Guadalupe Road</t>
  </si>
  <si>
    <t>http://kgiwireless.com/SiteProfile.html?KGISiteNumber=201507</t>
  </si>
  <si>
    <t>6289 South Greenfield Road</t>
  </si>
  <si>
    <t>http://kgiwireless.com/SiteProfile.html?KGISiteNumber=200136</t>
  </si>
  <si>
    <t>6446 West Maryland Avenue</t>
  </si>
  <si>
    <t>http://kgiwireless.com/SiteProfile.html?KGISiteNumber=200793</t>
  </si>
  <si>
    <t>7201 West Beardsley Road</t>
  </si>
  <si>
    <t>http://kgiwireless.com/SiteProfile.html?KGISiteNumber=200855</t>
  </si>
  <si>
    <t>6514 West Bethany Home Road</t>
  </si>
  <si>
    <t>http://kgiwireless.com/SiteProfile.html?KGISiteNumber=201599</t>
  </si>
  <si>
    <t>5246 NW Grand Avenue</t>
  </si>
  <si>
    <t>http://kgiwireless.com/SiteProfile.html?KGISiteNumber=201869</t>
  </si>
  <si>
    <t>6744 West Glendale Avenue</t>
  </si>
  <si>
    <t>http://kgiwireless.com/SiteProfile.html?KGISiteNumber=201879</t>
  </si>
  <si>
    <t>5510 Wes Cholla Street</t>
  </si>
  <si>
    <t>http://kgiwireless.com/SiteProfile.html?KGISiteNumber=201889</t>
  </si>
  <si>
    <t>12405 West Glendale Avenue</t>
  </si>
  <si>
    <t>http://kgiwireless.com/SiteProfile.html?KGISiteNumber=200156</t>
  </si>
  <si>
    <t>13657 West McDowell Road</t>
  </si>
  <si>
    <t>http://kgiwireless.com/SiteProfile.html?KGISiteNumber=200161</t>
  </si>
  <si>
    <t>17605 West McDowell Road</t>
  </si>
  <si>
    <t>http://kgiwireless.com/SiteProfile.html?KGISiteNumber=202405</t>
  </si>
  <si>
    <t>16626 West Pioneer Street</t>
  </si>
  <si>
    <t>http://kgiwireless.com/SiteProfile.html?KGISiteNumber=201061</t>
  </si>
  <si>
    <t>38974 AZ-373</t>
  </si>
  <si>
    <t>http://kgiwireless.com/SiteProfile.html?KGISiteNumber=29406</t>
  </si>
  <si>
    <t>5122 North Dysart Road</t>
  </si>
  <si>
    <t>Litchfield Park</t>
  </si>
  <si>
    <t>33° 30' 35.0676" N</t>
  </si>
  <si>
    <t>112° 20' 33.5724" W</t>
  </si>
  <si>
    <t>http://kgiwireless.com/SiteProfile.html?KGISiteNumber=202439</t>
  </si>
  <si>
    <t>12375 North Heritage Park Drive</t>
  </si>
  <si>
    <t>Marana</t>
  </si>
  <si>
    <t>http://kgiwireless.com/SiteProfile.html?KGISiteNumber=200501</t>
  </si>
  <si>
    <t>18800 North Porter Road</t>
  </si>
  <si>
    <t>http://kgiwireless.com/SiteProfile.html?KGISiteNumber=29592</t>
  </si>
  <si>
    <t>9820 East Elliot Road</t>
  </si>
  <si>
    <t>http://kgiwireless.com/SiteProfile.html?KGISiteNumber=200145</t>
  </si>
  <si>
    <t>7602 East Main Street</t>
  </si>
  <si>
    <t>http://kgiwireless.com/SiteProfile.html?KGISiteNumber=200160</t>
  </si>
  <si>
    <t>South Stapley Drive &amp; Highway 60</t>
  </si>
  <si>
    <t>http://kgiwireless.com/SiteProfile.html?KGISiteNumber=200168</t>
  </si>
  <si>
    <t>South end of Hawes Road and Silver Ridge RV Resort</t>
  </si>
  <si>
    <t>http://kgiwireless.com/SiteProfile.html?KGISiteNumber=200195</t>
  </si>
  <si>
    <t>1925 East Brown Road</t>
  </si>
  <si>
    <t>http://kgiwireless.com/SiteProfile.html?KGISiteNumber=200265</t>
  </si>
  <si>
    <t>640 West McKellips Road</t>
  </si>
  <si>
    <t>http://kgiwireless.com/SiteProfile.html?KGISiteNumber=200327</t>
  </si>
  <si>
    <t>318 Brown Road</t>
  </si>
  <si>
    <t>http://kgiwireless.com/SiteProfile.html?KGISiteNumber=200360</t>
  </si>
  <si>
    <t>7515 South Atwood</t>
  </si>
  <si>
    <t>http://kgiwireless.com/SiteProfile.html?KGISiteNumber=200504</t>
  </si>
  <si>
    <t>960 North Riverview</t>
  </si>
  <si>
    <t>http://kgiwireless.com/SiteProfile.html?KGISiteNumber=200885</t>
  </si>
  <si>
    <t>6840 East Madero Avenue</t>
  </si>
  <si>
    <t>http://kgiwireless.com/SiteProfile.html?KGISiteNumber=201190</t>
  </si>
  <si>
    <t>3125 North Forfolk</t>
  </si>
  <si>
    <t>http://kgiwireless.com/SiteProfile.html?KGISiteNumber=201447</t>
  </si>
  <si>
    <t>1132 West Rio Salado Parkway</t>
  </si>
  <si>
    <t>http://kgiwireless.com/SiteProfile.html?KGISiteNumber=201562</t>
  </si>
  <si>
    <t>2115 West Guadalupe Road</t>
  </si>
  <si>
    <t>http://kgiwireless.com/SiteProfile.html?KGISiteNumber=201627</t>
  </si>
  <si>
    <t>2837 East McKellips Road</t>
  </si>
  <si>
    <t>http://kgiwireless.com/SiteProfile.html?KGISiteNumber=201874</t>
  </si>
  <si>
    <t>2920 East Baseline Road</t>
  </si>
  <si>
    <t>http://kgiwireless.com/SiteProfile.html?KGISiteNumber=201876</t>
  </si>
  <si>
    <t>5625 East Baseline Road</t>
  </si>
  <si>
    <t>http://kgiwireless.com/SiteProfile.html?KGISiteNumber=201911</t>
  </si>
  <si>
    <t>6101 East Virginia</t>
  </si>
  <si>
    <t>http://kgiwireless.com/SiteProfile.html?KGISiteNumber=202133</t>
  </si>
  <si>
    <t>5741 East McKellips Road</t>
  </si>
  <si>
    <t>http://kgiwireless.com/SiteProfile.html?KGISiteNumber=202283</t>
  </si>
  <si>
    <t>705 South 32nd Street</t>
  </si>
  <si>
    <t>http://kgiwireless.com/SiteProfile.html?KGISiteNumber=202643</t>
  </si>
  <si>
    <t>732 North 82nd Street</t>
  </si>
  <si>
    <t>6460 Dudley Drive</t>
  </si>
  <si>
    <t>http://kgiwireless.com/SiteProfile.html?KGISiteNumber=200955</t>
  </si>
  <si>
    <t>Cottonwood Street and Mountain Ave</t>
  </si>
  <si>
    <t>Morenci</t>
  </si>
  <si>
    <t>http://kgiwireless.com/SiteProfile.html?KGISiteNumber=201883</t>
  </si>
  <si>
    <t>750 West Shell Road</t>
  </si>
  <si>
    <t>Nogales</t>
  </si>
  <si>
    <t>http://kgiwireless.com/SiteProfile.html?KGISiteNumber=201036</t>
  </si>
  <si>
    <t>1535 West American Avenue</t>
  </si>
  <si>
    <t>Oracle</t>
  </si>
  <si>
    <t>http://kgiwireless.com/SiteProfile.html?KGISiteNumber=200628</t>
  </si>
  <si>
    <t>1108 Joshua Avenue</t>
  </si>
  <si>
    <t>http://kgiwireless.com/SiteProfile.html?KGISiteNumber=200861</t>
  </si>
  <si>
    <t>24847 North 107th Avenue</t>
  </si>
  <si>
    <t>http://kgiwireless.com/SiteProfile.html?KGISiteNumber=29445</t>
  </si>
  <si>
    <t>17010 S. 48th St. Phoenix, ARIZONA  85048</t>
  </si>
  <si>
    <t>33° 17' 28.59" N</t>
  </si>
  <si>
    <t>111° 59' 15.1836" W</t>
  </si>
  <si>
    <t>http://kgiwireless.com/SiteProfile.html?KGISiteNumber=200041</t>
  </si>
  <si>
    <t>3732 East University Drive</t>
  </si>
  <si>
    <t>http://kgiwireless.com/SiteProfile.html?KGISiteNumber=200083</t>
  </si>
  <si>
    <t>3831 East Thunderbird Road</t>
  </si>
  <si>
    <t>http://kgiwireless.com/SiteProfile.html?KGISiteNumber=200084</t>
  </si>
  <si>
    <t>3928 East Air Lane</t>
  </si>
  <si>
    <t>http://kgiwireless.com/SiteProfile.html?KGISiteNumber=200154</t>
  </si>
  <si>
    <t>3607 East Bell Road</t>
  </si>
  <si>
    <t>http://kgiwireless.com/SiteProfile.html?KGISiteNumber=200158</t>
  </si>
  <si>
    <t>5902 East Camelback Road</t>
  </si>
  <si>
    <t>http://kgiwireless.com/SiteProfile.html?KGISiteNumber=200164</t>
  </si>
  <si>
    <t>20221 North 29th Avenue</t>
  </si>
  <si>
    <t>http://kgiwireless.com/SiteProfile.html?KGISiteNumber=200167</t>
  </si>
  <si>
    <t>1701 Madison Avenue</t>
  </si>
  <si>
    <t>http://kgiwireless.com/SiteProfile.html?KGISiteNumber=200169</t>
  </si>
  <si>
    <t>6036 South 27th Avenue</t>
  </si>
  <si>
    <t>http://kgiwireless.com/SiteProfile.html?KGISiteNumber=200188</t>
  </si>
  <si>
    <t>4323 East Cotton Center Boulevard</t>
  </si>
  <si>
    <t>http://kgiwireless.com/SiteProfile.html?KGISiteNumber=200221</t>
  </si>
  <si>
    <t>1030 North 22nd Avenue</t>
  </si>
  <si>
    <t>http://kgiwireless.com/SiteProfile.html?KGISiteNumber=200284</t>
  </si>
  <si>
    <t>1643 East Bell Road</t>
  </si>
  <si>
    <t>http://kgiwireless.com/SiteProfile.html?KGISiteNumber=200370</t>
  </si>
  <si>
    <t>2550 North 79th Avenue</t>
  </si>
  <si>
    <t>http://kgiwireless.com/SiteProfile.html?KGISiteNumber=200385</t>
  </si>
  <si>
    <t>23505 North Central Avenue</t>
  </si>
  <si>
    <t>http://kgiwireless.com/SiteProfile.html?KGISiteNumber=200526</t>
  </si>
  <si>
    <t>2111 East Buckeye Road</t>
  </si>
  <si>
    <t>http://kgiwireless.com/SiteProfile.html?KGISiteNumber=200614</t>
  </si>
  <si>
    <t>4340 West McDowell Road</t>
  </si>
  <si>
    <t>http://kgiwireless.com/SiteProfile.html?KGISiteNumber=200728</t>
  </si>
  <si>
    <t>18002 North 21 Avenue</t>
  </si>
  <si>
    <t>http://kgiwireless.com/SiteProfile.html?KGISiteNumber=200862</t>
  </si>
  <si>
    <t>39920 North Gavilan Park Parkway</t>
  </si>
  <si>
    <t>http://kgiwireless.com/SiteProfile.html?KGISiteNumber=200882</t>
  </si>
  <si>
    <t>6315 West McDowell Road</t>
  </si>
  <si>
    <t>http://kgiwireless.com/SiteProfile.html?KGISiteNumber=200960</t>
  </si>
  <si>
    <t>2650 West Union Hills Drive</t>
  </si>
  <si>
    <t>http://kgiwireless.com/SiteProfile.html?KGISiteNumber=201020</t>
  </si>
  <si>
    <t>501 East Dunlap Avenue</t>
  </si>
  <si>
    <t>http://kgiwireless.com/SiteProfile.html?KGISiteNumber=201156</t>
  </si>
  <si>
    <t>5200 East Camelback Road</t>
  </si>
  <si>
    <t>http://kgiwireless.com/SiteProfile.html?KGISiteNumber=201492</t>
  </si>
  <si>
    <t>2105 South 6th Avenue</t>
  </si>
  <si>
    <t>http://kgiwireless.com/SiteProfile.html?KGISiteNumber=201503</t>
  </si>
  <si>
    <t>7025 East Mayo Boulevard</t>
  </si>
  <si>
    <t>http://kgiwireless.com/SiteProfile.html?KGISiteNumber=201592</t>
  </si>
  <si>
    <t>2909 West Van Buren Street</t>
  </si>
  <si>
    <t>http://kgiwireless.com/SiteProfile.html?KGISiteNumber=201764</t>
  </si>
  <si>
    <t>3515 West Union Hills Drive</t>
  </si>
  <si>
    <t>http://kgiwireless.com/SiteProfile.html?KGISiteNumber=201785</t>
  </si>
  <si>
    <t>15825 North 35th Avenue</t>
  </si>
  <si>
    <t>http://kgiwireless.com/SiteProfile.html?KGISiteNumber=201788</t>
  </si>
  <si>
    <t>1700 East Union Hills Drive</t>
  </si>
  <si>
    <t>http://kgiwireless.com/SiteProfile.html?KGISiteNumber=201828</t>
  </si>
  <si>
    <t>3424 South 3rd Place</t>
  </si>
  <si>
    <t>http://kgiwireless.com/SiteProfile.html?KGISiteNumber=201848</t>
  </si>
  <si>
    <t>5628 North 27th Avenue</t>
  </si>
  <si>
    <t>http://kgiwireless.com/SiteProfile.html?KGISiteNumber=201858</t>
  </si>
  <si>
    <t>20215 North 15th Avenue</t>
  </si>
  <si>
    <t>http://kgiwireless.com/SiteProfile.html?KGISiteNumber=201878</t>
  </si>
  <si>
    <t>2529 East University Drive</t>
  </si>
  <si>
    <t>http://kgiwireless.com/SiteProfile.html?KGISiteNumber=201891</t>
  </si>
  <si>
    <t>1821 West Baseline Road</t>
  </si>
  <si>
    <t>http://kgiwireless.com/SiteProfile.html?KGISiteNumber=201939</t>
  </si>
  <si>
    <t>NE Corner of Dynamite Boulevard and Pyramid Peak Parkway</t>
  </si>
  <si>
    <t>http://kgiwireless.com/SiteProfile.html?KGISiteNumber=201941</t>
  </si>
  <si>
    <t>2415 West Bethany Home Road</t>
  </si>
  <si>
    <t>http://kgiwireless.com/SiteProfile.html?KGISiteNumber=201977</t>
  </si>
  <si>
    <t>4810 South 36th Street</t>
  </si>
  <si>
    <t>http://kgiwireless.com/SiteProfile.html?KGISiteNumber=202145</t>
  </si>
  <si>
    <t>3626 East Indian School Road</t>
  </si>
  <si>
    <t>http://kgiwireless.com/SiteProfile.html?KGISiteNumber=202260</t>
  </si>
  <si>
    <t>1121 West Bell Road</t>
  </si>
  <si>
    <t>http://kgiwireless.com/SiteProfile.html?KGISiteNumber=202273</t>
  </si>
  <si>
    <t>4011 East Jomax Road</t>
  </si>
  <si>
    <t>http://kgiwireless.com/SiteProfile.html?KGISiteNumber=202366</t>
  </si>
  <si>
    <t>1617 East Harvard Street</t>
  </si>
  <si>
    <t>http://kgiwireless.com/SiteProfile.html?KGISiteNumber=202378</t>
  </si>
  <si>
    <t>11111 North 7th Street</t>
  </si>
  <si>
    <t>http://kgiwireless.com/SiteProfile.html?KGISiteNumber=202450</t>
  </si>
  <si>
    <t>2800 East Sky Harbor Boulevard</t>
  </si>
  <si>
    <t>http://kgiwireless.com/SiteProfile.html?KGISiteNumber=202611</t>
  </si>
  <si>
    <t>5834 South Central Avenue</t>
  </si>
  <si>
    <t>http://kgiwireless.com/SiteProfile.html?KGISiteNumber=200025</t>
  </si>
  <si>
    <t>1117 Iron Springs Road</t>
  </si>
  <si>
    <t>http://kgiwireless.com/SiteProfile.html?KGISiteNumber=201861</t>
  </si>
  <si>
    <t>1958 Commerce Center Circle</t>
  </si>
  <si>
    <t>http://kgiwireless.com/SiteProfile.html?KGISiteNumber=201862</t>
  </si>
  <si>
    <t>930 Ruth Street</t>
  </si>
  <si>
    <t>http://kgiwireless.com/SiteProfile.html?KGISiteNumber=201863</t>
  </si>
  <si>
    <t>1749 Williamson Valley Road</t>
  </si>
  <si>
    <t>http://kgiwireless.com/SiteProfile.html?KGISiteNumber=200165</t>
  </si>
  <si>
    <t>6989 East 2nd Avenue</t>
  </si>
  <si>
    <t>http://kgiwireless.com/SiteProfile.html?KGISiteNumber=200690</t>
  </si>
  <si>
    <t>22149 East Ocotillo Road</t>
  </si>
  <si>
    <t>http://kgiwireless.com/SiteProfile.html?KGISiteNumber=201456</t>
  </si>
  <si>
    <t>26635 South Valencia Avenue</t>
  </si>
  <si>
    <t>http://kgiwireless.com/SiteProfile.html?KGISiteNumber=200138</t>
  </si>
  <si>
    <t>360 South 15th Place West</t>
  </si>
  <si>
    <t>Saint Johns</t>
  </si>
  <si>
    <t>http://kgiwireless.com/SiteProfile.html?KGISiteNumber=201371</t>
  </si>
  <si>
    <t>Sec 20, T11N, R28E</t>
  </si>
  <si>
    <t>http://kgiwireless.com/SiteProfile.html?KGISiteNumber=200016</t>
  </si>
  <si>
    <t>8449 East McDonald Road</t>
  </si>
  <si>
    <t>http://kgiwireless.com/SiteProfile.html?KGISiteNumber=200254</t>
  </si>
  <si>
    <t>1525 North Hayden Road</t>
  </si>
  <si>
    <t>http://kgiwireless.com/SiteProfile.html?KGISiteNumber=200416</t>
  </si>
  <si>
    <t>4640 North Granite Reef Road</t>
  </si>
  <si>
    <t>http://kgiwireless.com/SiteProfile.html?KGISiteNumber=200994</t>
  </si>
  <si>
    <t>5555 East Bell Road</t>
  </si>
  <si>
    <t>http://kgiwireless.com/SiteProfile.html?KGISiteNumber=202441</t>
  </si>
  <si>
    <t>300 East Los Reales Road</t>
  </si>
  <si>
    <t>Sells</t>
  </si>
  <si>
    <t>http://kgiwireless.com/SiteProfile.html?KGISiteNumber=29364</t>
  </si>
  <si>
    <t>551 West Whipple Street</t>
  </si>
  <si>
    <t>Show Low</t>
  </si>
  <si>
    <t>34° 14' 28.248" N</t>
  </si>
  <si>
    <t xml:space="preserve"> 110° 2' 53.7756" W</t>
  </si>
  <si>
    <t>31° 40' 50.158</t>
  </si>
  <si>
    <t>-110° 39' 12.167"</t>
  </si>
  <si>
    <t>http://kgiwireless.com/SiteProfile.html?KGISiteNumber=200146</t>
  </si>
  <si>
    <t>70 East Patton Street</t>
  </si>
  <si>
    <t>St. David</t>
  </si>
  <si>
    <t>http://kgiwireless.com/SiteProfile.html?KGISiteNumber=200170</t>
  </si>
  <si>
    <t>12215 North 103rd Avenue</t>
  </si>
  <si>
    <t>http://kgiwireless.com/SiteProfile.html?KGISiteNumber=201880</t>
  </si>
  <si>
    <t>20015 North 108th Avenue</t>
  </si>
  <si>
    <t>http://kgiwireless.com/SiteProfile.html?KGISiteNumber=201914</t>
  </si>
  <si>
    <t>14801 North 103rd Avenue</t>
  </si>
  <si>
    <t>http://kgiwireless.com/SiteProfile.html?KGISiteNumber=200320</t>
  </si>
  <si>
    <t>21200 North 135th Avenue</t>
  </si>
  <si>
    <t>Sun City West</t>
  </si>
  <si>
    <t>http://kgiwireless.com/SiteProfile.html?KGISiteNumber=200159</t>
  </si>
  <si>
    <t>SW Corner of Waddell Road and SR 303</t>
  </si>
  <si>
    <t>Suprise</t>
  </si>
  <si>
    <t>http://kgiwireless.com/SiteProfile.html?KGISiteNumber=201885</t>
  </si>
  <si>
    <t>SEC Cotton Lane &amp; Greenway Road</t>
  </si>
  <si>
    <t>http://kgiwireless.com/SiteProfile.html?KGISiteNumber=202254</t>
  </si>
  <si>
    <t>17103 West Clearview Boulevard</t>
  </si>
  <si>
    <t>http://kgiwireless.com/SiteProfile.html?KGISiteNumber=202262</t>
  </si>
  <si>
    <t>13794 West Waddell Road</t>
  </si>
  <si>
    <t>http://kgiwireless.com/SiteProfile.html?KGISiteNumber=29430</t>
  </si>
  <si>
    <t>6200 South McClintock Drive</t>
  </si>
  <si>
    <t>33° 21' 52.433" N</t>
  </si>
  <si>
    <t>111° 54' 43.2439" W</t>
  </si>
  <si>
    <t>http://kgiwireless.com/SiteProfile.html?KGISiteNumber=29487</t>
  </si>
  <si>
    <t>4507 South McClintock Drive</t>
  </si>
  <si>
    <t>33° 23' 6.6" N</t>
  </si>
  <si>
    <t>111° 54' 27.2999" W</t>
  </si>
  <si>
    <t>http://kgiwireless.com/SiteProfile.html?KGISiteNumber=200352</t>
  </si>
  <si>
    <t>1026 West 1st Street</t>
  </si>
  <si>
    <t>http://kgiwireless.com/SiteProfile.html?KGISiteNumber=200638</t>
  </si>
  <si>
    <t>1830 East Warner Road</t>
  </si>
  <si>
    <t>http://kgiwireless.com/SiteProfile.html?KGISiteNumber=201130</t>
  </si>
  <si>
    <t>1425 West 12th Place</t>
  </si>
  <si>
    <t>http://kgiwireless.com/SiteProfile.html?KGISiteNumber=201349</t>
  </si>
  <si>
    <t>1966 East University Drive</t>
  </si>
  <si>
    <t>http://kgiwireless.com/SiteProfile.html?KGISiteNumber=201440</t>
  </si>
  <si>
    <t>7843 South Hardy Drive</t>
  </si>
  <si>
    <t>http://kgiwireless.com/SiteProfile.html?KGISiteNumber=201538</t>
  </si>
  <si>
    <t>4801 South Lakshore Drive</t>
  </si>
  <si>
    <t>http://kgiwireless.com/SiteProfile.html?KGISiteNumber=201625</t>
  </si>
  <si>
    <t>1700 East Elliott Road</t>
  </si>
  <si>
    <t>http://kgiwireless.com/SiteProfile.html?KGISiteNumber=201964</t>
  </si>
  <si>
    <t>3320 South Price Road</t>
  </si>
  <si>
    <t>http://kgiwireless.com/SiteProfile.html?KGISiteNumber=200557</t>
  </si>
  <si>
    <t>203 North 92nd Avenue</t>
  </si>
  <si>
    <t>Tolleson</t>
  </si>
  <si>
    <t>http://kgiwireless.com/SiteProfile.html?KGISiteNumber=201872</t>
  </si>
  <si>
    <t>NE Corner, Broadway &amp; 339th Avenue</t>
  </si>
  <si>
    <t>http://kgiwireless.com/SiteProfile.html?KGISiteNumber=200030</t>
  </si>
  <si>
    <t>1751 East Benson Highway</t>
  </si>
  <si>
    <t>http://kgiwireless.com/SiteProfile.html?KGISiteNumber=200174</t>
  </si>
  <si>
    <t>10650 South Nogales Highway</t>
  </si>
  <si>
    <t>http://kgiwireless.com/SiteProfile.html?KGISiteNumber=200203</t>
  </si>
  <si>
    <t>1980 West Orange Grove Road</t>
  </si>
  <si>
    <t>http://kgiwireless.com/SiteProfile.html?KGISiteNumber=200216</t>
  </si>
  <si>
    <t>4115 East Speedway Blvd</t>
  </si>
  <si>
    <t>http://kgiwireless.com/SiteProfile.html?KGISiteNumber=200372</t>
  </si>
  <si>
    <t>2150 East Orange Grove Road</t>
  </si>
  <si>
    <t>http://kgiwireless.com/SiteProfile.html?KGISiteNumber=200649</t>
  </si>
  <si>
    <t>2424 North Oracle Road</t>
  </si>
  <si>
    <t>http://kgiwireless.com/SiteProfile.html?KGISiteNumber=200840</t>
  </si>
  <si>
    <t>7777 East Speedway Boulevard</t>
  </si>
  <si>
    <t>http://kgiwireless.com/SiteProfile.html?KGISiteNumber=201038</t>
  </si>
  <si>
    <t>2355 West San Juan Trail</t>
  </si>
  <si>
    <t>http://kgiwireless.com/SiteProfile.html?KGISiteNumber=201151</t>
  </si>
  <si>
    <t>6161 East Grant Road</t>
  </si>
  <si>
    <t>http://kgiwireless.com/SiteProfile.html?KGISiteNumber=201164</t>
  </si>
  <si>
    <t>2555 West Drexel Road</t>
  </si>
  <si>
    <t>http://kgiwireless.com/SiteProfile.html?KGISiteNumber=201388</t>
  </si>
  <si>
    <t>7955 East Lakeside</t>
  </si>
  <si>
    <t>http://kgiwireless.com/SiteProfile.html?KGISiteNumber=201520</t>
  </si>
  <si>
    <t>544 South Camino Seco</t>
  </si>
  <si>
    <t>http://kgiwireless.com/SiteProfile.html?KGISiteNumber=201698</t>
  </si>
  <si>
    <t>5902 East 29th Street</t>
  </si>
  <si>
    <t>http://kgiwireless.com/SiteProfile.html?KGISiteNumber=201706</t>
  </si>
  <si>
    <t>3235 West Orange Grove Road</t>
  </si>
  <si>
    <t>http://kgiwireless.com/SiteProfile.html?KGISiteNumber=201799</t>
  </si>
  <si>
    <t>10000 East Broadway Boulevard</t>
  </si>
  <si>
    <t>http://kgiwireless.com/SiteProfile.html?KGISiteNumber=201837</t>
  </si>
  <si>
    <t>4400 West Massingale Road</t>
  </si>
  <si>
    <t>http://kgiwireless.com/SiteProfile.html?KGISiteNumber=201840</t>
  </si>
  <si>
    <t>Orange Grove Road and First Avenue</t>
  </si>
  <si>
    <t>http://kgiwireless.com/SiteProfile.html?KGISiteNumber=202022</t>
  </si>
  <si>
    <t>7070 East Speedway Boulevard</t>
  </si>
  <si>
    <t>http://kgiwireless.com/SiteProfile.html?KGISiteNumber=202038</t>
  </si>
  <si>
    <t>3535 West Magee Road</t>
  </si>
  <si>
    <t>http://kgiwireless.com/SiteProfile.html?KGISiteNumber=202054</t>
  </si>
  <si>
    <t>66567 East Catalina Hills Drive</t>
  </si>
  <si>
    <t>http://kgiwireless.com/SiteProfile.html?KGISiteNumber=202059</t>
  </si>
  <si>
    <t>602 West Ajo Way</t>
  </si>
  <si>
    <t>http://kgiwireless.com/SiteProfile.html?KGISiteNumber=202097</t>
  </si>
  <si>
    <t>9850 East 29th Street</t>
  </si>
  <si>
    <t>http://kgiwireless.com/SiteProfile.html?KGISiteNumber=202134</t>
  </si>
  <si>
    <t>4016 North 1st Avenue</t>
  </si>
  <si>
    <t>http://kgiwireless.com/SiteProfile.html?KGISiteNumber=202193</t>
  </si>
  <si>
    <t>1310 West Speedway Boulevard</t>
  </si>
  <si>
    <t>http://kgiwireless.com/SiteProfile.html?KGISiteNumber=202257</t>
  </si>
  <si>
    <t>1725 East Bilby Road</t>
  </si>
  <si>
    <t>http://kgiwireless.com/SiteProfile.html?KGISiteNumber=202410</t>
  </si>
  <si>
    <t>9602 North Thornydale Road</t>
  </si>
  <si>
    <t>http://kgiwireless.com/SiteProfile.html?KGISiteNumber=202438</t>
  </si>
  <si>
    <t>4075 North Craycroft Road</t>
  </si>
  <si>
    <t>http://kgiwireless.com/SiteProfile.html?KGISiteNumber=202583</t>
  </si>
  <si>
    <t>7511 North Benet Drive</t>
  </si>
  <si>
    <t>http://kgiwireless.com/SiteProfile.html?KGISiteNumber=202460</t>
  </si>
  <si>
    <t>5541 West Linda Vista Boulevard</t>
  </si>
  <si>
    <t>Tuscon</t>
  </si>
  <si>
    <t>http://kgiwireless.com/SiteProfile.html?KGISiteNumber=201574</t>
  </si>
  <si>
    <t>10202 North Perryville Road</t>
  </si>
  <si>
    <t>Waddell</t>
  </si>
  <si>
    <t>http://kgiwireless.com/SiteProfile.html?KGISiteNumber=201888</t>
  </si>
  <si>
    <t>6116 North Citrus Road</t>
  </si>
  <si>
    <t>http://kgiwireless.com/SiteProfile.html?KGISiteNumber=200143</t>
  </si>
  <si>
    <t>6th Stree and 3rd Avenue</t>
  </si>
  <si>
    <t>Wellton</t>
  </si>
  <si>
    <t>http://kgiwireless.com/SiteProfile.html?KGISiteNumber=200140</t>
  </si>
  <si>
    <t>13890 Aveue 14 East</t>
  </si>
  <si>
    <t>http://kgiwireless.com/SiteProfile.html?KGISiteNumber=200141</t>
  </si>
  <si>
    <t>1009-1019 S. Avenue B</t>
  </si>
  <si>
    <t>http://kgiwireless.com/SiteProfile.html?KGISiteNumber=200144</t>
  </si>
  <si>
    <t>2868 S. Avenue B</t>
  </si>
  <si>
    <t>http://kgiwireless.com/SiteProfile.html?KGISiteNumber=200246</t>
  </si>
  <si>
    <t>1780 East 24th Street</t>
  </si>
  <si>
    <t>http://kgiwireless.com/SiteProfile.html?KGISiteNumber=200569</t>
  </si>
  <si>
    <t>1028 West Colorado Street</t>
  </si>
  <si>
    <t>http://kgiwireless.com/SiteProfile.html?KGISiteNumber=200928</t>
  </si>
  <si>
    <t>12830 East 41st Street</t>
  </si>
  <si>
    <t>http://kgiwireless.com/SiteProfile.html?KGISiteNumber=201080</t>
  </si>
  <si>
    <t>2150 South 4th Avenue</t>
  </si>
  <si>
    <t>http://kgiwireless.com/SiteProfile.html?KGISiteNumber=201544</t>
  </si>
  <si>
    <t>2312 South Avenue C</t>
  </si>
  <si>
    <t>http://kgiwireless.com/SiteProfile.html?KGISiteNumber=201918</t>
  </si>
  <si>
    <t>899 East Plaza Circle</t>
  </si>
  <si>
    <t>http://kgiwireless.com/SiteProfile.html?KGISiteNumber=202058</t>
  </si>
  <si>
    <t>1495 South 4th Avenue</t>
  </si>
  <si>
    <t>http://kgiwireless.com/SiteProfile.html?KGISiteNumber=202190</t>
  </si>
  <si>
    <t>South Avenue 12E &amp; South of East 35th Street</t>
  </si>
  <si>
    <t>http://kgiwireless.com/SiteProfile.html?KGISiteNumber=202340</t>
  </si>
  <si>
    <t>3366 East 80th Street</t>
  </si>
  <si>
    <t>http://kgiwireless.com/SiteProfile.html?KGISiteNumber=202699</t>
  </si>
  <si>
    <t>3150 South Fortuna Avenue</t>
  </si>
  <si>
    <t>http://kgiwireless.com/SiteProfile.html?KGISiteNumber=202700</t>
  </si>
  <si>
    <t>4343 South Avenue 5 1/2 East</t>
  </si>
  <si>
    <t>http://kgiwireless.com/SiteProfile.html?KGISiteNumber=202703</t>
  </si>
  <si>
    <t>SOTACC Facility adj to WT600</t>
  </si>
  <si>
    <t>http://kgiwireless.com/SiteProfile.html?KGISiteNumber=200054</t>
  </si>
  <si>
    <t>1856 Highway 10 West</t>
  </si>
  <si>
    <t>Adona</t>
  </si>
  <si>
    <t>http://kgiwireless.com/SiteProfile.html?KGISiteNumber=200655</t>
  </si>
  <si>
    <t>140 Deceiper Hill Rd</t>
  </si>
  <si>
    <t>http://kgiwireless.com/SiteProfile.html?KGISiteNumber=200125</t>
  </si>
  <si>
    <t>1300 East Main Street</t>
  </si>
  <si>
    <t>http://kgiwireless.com/SiteProfile.html?KGISiteNumber=201534</t>
  </si>
  <si>
    <t>2017 Woodlawn Road</t>
  </si>
  <si>
    <t>http://kgiwireless.com/SiteProfile.html?KGISiteNumber=201913</t>
  </si>
  <si>
    <t>73 Songbird Rad</t>
  </si>
  <si>
    <t>Batesville</t>
  </si>
  <si>
    <t>http://kgiwireless.com/SiteProfile.html?KGISiteNumber=202372</t>
  </si>
  <si>
    <t>392 Stoney Point Church Road</t>
  </si>
  <si>
    <t>http://kgiwireless.com/SiteProfile.html?KGISiteNumber=201339</t>
  </si>
  <si>
    <t>41 Greene 206 Road</t>
  </si>
  <si>
    <t>Beech Grove</t>
  </si>
  <si>
    <t>http://kgiwireless.com/SiteProfile.html?KGISiteNumber=201494</t>
  </si>
  <si>
    <t>North Grand Avenue</t>
  </si>
  <si>
    <t>Yell</t>
  </si>
  <si>
    <t>http://kgiwireless.com/SiteProfile.html?KGISiteNumber=202539</t>
  </si>
  <si>
    <t>3200 County Road 420</t>
  </si>
  <si>
    <t>Berryville</t>
  </si>
  <si>
    <t>http://kgiwireless.com/SiteProfile.html?KGISiteNumber=29597</t>
  </si>
  <si>
    <t>5122 North State Highway 312</t>
  </si>
  <si>
    <t>Blytheville</t>
  </si>
  <si>
    <t>http://kgiwireless.com/SiteProfile.html?KGISiteNumber=201252</t>
  </si>
  <si>
    <t>1091 Highway 91 West</t>
  </si>
  <si>
    <t>Bono</t>
  </si>
  <si>
    <t>http://kgiwireless.com/SiteProfile.html?KGISiteNumber=200269</t>
  </si>
  <si>
    <t>157 Bill Daniel Avenue</t>
  </si>
  <si>
    <t>http://kgiwireless.com/SiteProfile.html?KGISiteNumber=200334</t>
  </si>
  <si>
    <t>1800 Mountain Springs Road</t>
  </si>
  <si>
    <t>http://kgiwireless.com/SiteProfile.html?KGISiteNumber=200355</t>
  </si>
  <si>
    <t>561 County Road 862</t>
  </si>
  <si>
    <t>Caraway</t>
  </si>
  <si>
    <t>http://kgiwireless.com/SiteProfile.html?KGISiteNumber=200367</t>
  </si>
  <si>
    <t>69 Highway 155 North</t>
  </si>
  <si>
    <t>Casa</t>
  </si>
  <si>
    <t>http://kgiwireless.com/SiteProfile.html?KGISiteNumber=201637</t>
  </si>
  <si>
    <t>15 Polk Avenue</t>
  </si>
  <si>
    <t>Center Ridge</t>
  </si>
  <si>
    <t>http://kgiwireless.com/SiteProfile.html?KGISiteNumber=200115</t>
  </si>
  <si>
    <t>370 St Joe Road</t>
  </si>
  <si>
    <t>Central Arkansas</t>
  </si>
  <si>
    <t>http://kgiwireless.com/SiteProfile.html?KGISiteNumber=200865</t>
  </si>
  <si>
    <t>6342 Highway 115</t>
  </si>
  <si>
    <t>http://kgiwireless.com/SiteProfile.html?KGISiteNumber=201024</t>
  </si>
  <si>
    <t>430 County Road 852</t>
  </si>
  <si>
    <t>http://kgiwireless.com/SiteProfile.html?KGISiteNumber=201060</t>
  </si>
  <si>
    <t>5413 West KingsHighway</t>
  </si>
  <si>
    <t>http://kgiwireless.com/SiteProfile.html?KGISiteNumber=202027</t>
  </si>
  <si>
    <t>1567 Highway 299 East</t>
  </si>
  <si>
    <t>http://kgiwireless.com/SiteProfile.html?KGISiteNumber=202544</t>
  </si>
  <si>
    <t>787 Polk Road 18</t>
  </si>
  <si>
    <t>http://kgiwireless.com/SiteProfile.html?KGISiteNumber=200420</t>
  </si>
  <si>
    <t>30 School Road</t>
  </si>
  <si>
    <t>http://kgiwireless.com/SiteProfile.html?KGISiteNumber=201470</t>
  </si>
  <si>
    <t>3651 Highway 21</t>
  </si>
  <si>
    <t>http://kgiwireless.com/SiteProfile.html?KGISiteNumber=200460</t>
  </si>
  <si>
    <t>16 Quality Drive</t>
  </si>
  <si>
    <t>http://kgiwireless.com/SiteProfile.html?KGISiteNumber=200474</t>
  </si>
  <si>
    <t>384 Pat Ellis Road</t>
  </si>
  <si>
    <t>http://kgiwireless.com/SiteProfile.html?KGISiteNumber=202362</t>
  </si>
  <si>
    <t>3800 Prince Street</t>
  </si>
  <si>
    <t>http://kgiwireless.com/SiteProfile.html?KGISiteNumber=200573</t>
  </si>
  <si>
    <t>72 Cord Cutoff Road</t>
  </si>
  <si>
    <t>Cord</t>
  </si>
  <si>
    <t>http://kgiwireless.com/SiteProfile.html?KGISiteNumber=202312</t>
  </si>
  <si>
    <t>22033 State Highway 154</t>
  </si>
  <si>
    <t>Dardanelle</t>
  </si>
  <si>
    <t>http://kgiwireless.com/SiteProfile.html?KGISiteNumber=201178</t>
  </si>
  <si>
    <t>141 Wommack Lane</t>
  </si>
  <si>
    <t>De Queen</t>
  </si>
  <si>
    <t>http://kgiwireless.com/SiteProfile.html?KGISiteNumber=200335</t>
  </si>
  <si>
    <t>143 Hopewell Road</t>
  </si>
  <si>
    <t>http://kgiwireless.com/SiteProfile.html?KGISiteNumber=200338</t>
  </si>
  <si>
    <t>199 Union Road 320</t>
  </si>
  <si>
    <t>http://kgiwireless.com/SiteProfile.html?KGISiteNumber=201287</t>
  </si>
  <si>
    <t>145 Union 768</t>
  </si>
  <si>
    <t>http://kgiwireless.com/SiteProfile.html?KGISiteNumber=200414</t>
  </si>
  <si>
    <t>1848 Champagnolle Road</t>
  </si>
  <si>
    <t>Eldorado</t>
  </si>
  <si>
    <t>http://kgiwireless.com/SiteProfile.html?KGISiteNumber=202514</t>
  </si>
  <si>
    <t>500 Nrth Walnut Street</t>
  </si>
  <si>
    <t>http://kgiwireless.com/SiteProfile.html?KGISiteNumber=201275</t>
  </si>
  <si>
    <t>3551 Arkla Road</t>
  </si>
  <si>
    <t>Eudora</t>
  </si>
  <si>
    <t>Chicot</t>
  </si>
  <si>
    <t>http://kgiwireless.com/SiteProfile.html?KGISiteNumber=200859</t>
  </si>
  <si>
    <t>2556 MC 20</t>
  </si>
  <si>
    <t>Fouke</t>
  </si>
  <si>
    <t>http://kgiwireless.com/SiteProfile.html?KGISiteNumber=202381</t>
  </si>
  <si>
    <t>22078 UTL Highway 62</t>
  </si>
  <si>
    <t>http://kgiwireless.com/SiteProfile.html?KGISiteNumber=202589</t>
  </si>
  <si>
    <t>977 Rocky Pines Road</t>
  </si>
  <si>
    <t>http://kgiwireless.com/SiteProfile.html?KGISiteNumber=201007</t>
  </si>
  <si>
    <t>11466 Highway 123</t>
  </si>
  <si>
    <t>Hagarville</t>
  </si>
  <si>
    <t>http://kgiwireless.com/SiteProfile.html?KGISiteNumber=29607</t>
  </si>
  <si>
    <t>211 Ashley 76</t>
  </si>
  <si>
    <t>Hamburg</t>
  </si>
  <si>
    <t>33°17'41.2"N</t>
  </si>
  <si>
    <t>91°48'50.6"W</t>
  </si>
  <si>
    <t>http://kgiwireless.com/SiteProfile.html?KGISiteNumber=200192</t>
  </si>
  <si>
    <t>232-T Journagan Lane</t>
  </si>
  <si>
    <t>http://kgiwireless.com/SiteProfile.html?KGISiteNumber=201041</t>
  </si>
  <si>
    <t>311 Highway 45 North</t>
  </si>
  <si>
    <t>http://kgiwireless.com/SiteProfile.html?KGISiteNumber=201051</t>
  </si>
  <si>
    <t>25 Beeson Drive</t>
  </si>
  <si>
    <t>Hattieville</t>
  </si>
  <si>
    <t>http://kgiwireless.com/SiteProfile.html?KGISiteNumber=202665</t>
  </si>
  <si>
    <t>2520 Highway 95</t>
  </si>
  <si>
    <t>http://kgiwireless.com/SiteProfile.html?KGISiteNumber=201053</t>
  </si>
  <si>
    <t>18232 West State Highway 10</t>
  </si>
  <si>
    <t>Havana</t>
  </si>
  <si>
    <t>http://kgiwireless.com/SiteProfile.html?KGISiteNumber=200485</t>
  </si>
  <si>
    <t>2403 Highway 25B N</t>
  </si>
  <si>
    <t>Heber Springs</t>
  </si>
  <si>
    <t>http://kgiwireless.com/SiteProfile.html?KGISiteNumber=201071</t>
  </si>
  <si>
    <t>Liberty Hill Road</t>
  </si>
  <si>
    <t>Sharp</t>
  </si>
  <si>
    <t>http://kgiwireless.com/SiteProfile.html?KGISiteNumber=201174</t>
  </si>
  <si>
    <t>10171 Highway 45</t>
  </si>
  <si>
    <t>Hindsville</t>
  </si>
  <si>
    <t>http://kgiwireless.com/SiteProfile.html?KGISiteNumber=200488</t>
  </si>
  <si>
    <t>4098 Highway 278 West</t>
  </si>
  <si>
    <t>http://kgiwireless.com/SiteProfile.html?KGISiteNumber=201109</t>
  </si>
  <si>
    <t>387 Hempstead 166 N</t>
  </si>
  <si>
    <t>http://kgiwireless.com/SiteProfile.html?KGISiteNumber=201119</t>
  </si>
  <si>
    <t>410 Vanwinkle Drive</t>
  </si>
  <si>
    <t>Horseshoe Bend</t>
  </si>
  <si>
    <t>http://kgiwireless.com/SiteProfile.html?KGISiteNumber=202154</t>
  </si>
  <si>
    <t>145 Madison 2000</t>
  </si>
  <si>
    <t>http://kgiwireless.com/SiteProfile.html?KGISiteNumber=201521</t>
  </si>
  <si>
    <t>5895 State Highway 600</t>
  </si>
  <si>
    <t>Jersey</t>
  </si>
  <si>
    <t>http://kgiwireless.com/SiteProfile.html?KGISiteNumber=29561</t>
  </si>
  <si>
    <t>1337 County Road 753</t>
  </si>
  <si>
    <t>35° 55' 59.45" N</t>
  </si>
  <si>
    <t>90° 40' 17.56" W</t>
  </si>
  <si>
    <t>http://kgiwireless.com/SiteProfile.html?KGISiteNumber=200930</t>
  </si>
  <si>
    <t>1168 County Road 104</t>
  </si>
  <si>
    <t>http://kgiwireless.com/SiteProfile.html?KGISiteNumber=200516</t>
  </si>
  <si>
    <t>3068 Highway 157</t>
  </si>
  <si>
    <t>Judsonia</t>
  </si>
  <si>
    <t>http://kgiwireless.com/SiteProfile.html?KGISiteNumber=201268</t>
  </si>
  <si>
    <t>1093 West Highway 140</t>
  </si>
  <si>
    <t>Keiser</t>
  </si>
  <si>
    <t>http://kgiwireless.com/SiteProfile.html?KGISiteNumber=201320</t>
  </si>
  <si>
    <t>196 Vine Street South</t>
  </si>
  <si>
    <t>Lead Hill</t>
  </si>
  <si>
    <t>http://kgiwireless.com/SiteProfile.html?KGISiteNumber=201326</t>
  </si>
  <si>
    <t>302 West 6th Avenue</t>
  </si>
  <si>
    <t>Leola</t>
  </si>
  <si>
    <t>http://kgiwireless.com/SiteProfile.html?KGISiteNumber=202421</t>
  </si>
  <si>
    <t>1757 Tippitt Road</t>
  </si>
  <si>
    <t>http://kgiwireless.com/SiteProfile.html?KGISiteNumber=201542</t>
  </si>
  <si>
    <t>125 Maple Street</t>
  </si>
  <si>
    <t>Luxora</t>
  </si>
  <si>
    <t>http://kgiwireless.com/SiteProfile.html?KGISiteNumber=201167</t>
  </si>
  <si>
    <t>311 Columbia County Road 147</t>
  </si>
  <si>
    <t>http://kgiwireless.com/SiteProfile.html?KGISiteNumber=201374</t>
  </si>
  <si>
    <t>1905 Highway 79 South</t>
  </si>
  <si>
    <t>http://kgiwireless.com/SiteProfile.html?KGISiteNumber=200924</t>
  </si>
  <si>
    <t>18411 Francois Road</t>
  </si>
  <si>
    <t>http://kgiwireless.com/SiteProfile.html?KGISiteNumber=201297</t>
  </si>
  <si>
    <t>305 Whipporwill Lane</t>
  </si>
  <si>
    <t>Marmaduke</t>
  </si>
  <si>
    <t>http://kgiwireless.com/SiteProfile.html?KGISiteNumber=202705</t>
  </si>
  <si>
    <t>22451 Highway 49</t>
  </si>
  <si>
    <t>Marvell</t>
  </si>
  <si>
    <t>http://kgiwireless.com/SiteProfile.html?KGISiteNumber=201414</t>
  </si>
  <si>
    <t>3769 Highway 17</t>
  </si>
  <si>
    <t>McCrory</t>
  </si>
  <si>
    <t>Woodruff</t>
  </si>
  <si>
    <t>http://kgiwireless.com/SiteProfile.html?KGISiteNumber=202374</t>
  </si>
  <si>
    <t>405 High Mountain Drive</t>
  </si>
  <si>
    <t>http://kgiwireless.com/SiteProfile.html?KGISiteNumber=200425</t>
  </si>
  <si>
    <t>1107 Polk Road 63</t>
  </si>
  <si>
    <t>http://kgiwireless.com/SiteProfile.html?KGISiteNumber=200631</t>
  </si>
  <si>
    <t>3475 Polk Road 44</t>
  </si>
  <si>
    <t>http://kgiwireless.com/SiteProfile.html?KGISiteNumber=201401</t>
  </si>
  <si>
    <t>Highway 79 West</t>
  </si>
  <si>
    <t>http://kgiwireless.com/SiteProfile.html?KGISiteNumber=201305</t>
  </si>
  <si>
    <t>58 Cecil Road</t>
  </si>
  <si>
    <t>http://kgiwireless.com/SiteProfile.html?KGISiteNumber=201833</t>
  </si>
  <si>
    <t>33 Sidney Smith Road</t>
  </si>
  <si>
    <t>New hope</t>
  </si>
  <si>
    <t>http://kgiwireless.com/SiteProfile.html?KGISiteNumber=29632</t>
  </si>
  <si>
    <t xml:space="preserve">Hwy 67/Jackson 178 (Shumate)	</t>
  </si>
  <si>
    <t>35° 29' 22.365"</t>
  </si>
  <si>
    <t>-91° 19' 41.5524"</t>
  </si>
  <si>
    <t>9003 Crystal Hill Road</t>
  </si>
  <si>
    <t>http://kgiwireless.com/SiteProfile.html?KGISiteNumber=201810</t>
  </si>
  <si>
    <t>8113 Counts Massie Road</t>
  </si>
  <si>
    <t>http://kgiwireless.com/SiteProfile.html?KGISiteNumber=201741</t>
  </si>
  <si>
    <t>300 Okolona Road</t>
  </si>
  <si>
    <t>Okolona</t>
  </si>
  <si>
    <t>http://kgiwireless.com/SiteProfile.html?KGISiteNumber=200723</t>
  </si>
  <si>
    <t>13664-S North Pine Crest Road</t>
  </si>
  <si>
    <t>http://kgiwireless.com/SiteProfile.html?KGISiteNumber=201765</t>
  </si>
  <si>
    <t>27 Municipal Drive</t>
  </si>
  <si>
    <t>Oppelo</t>
  </si>
  <si>
    <t>http://kgiwireless.com/SiteProfile.html?KGISiteNumber=201067</t>
  </si>
  <si>
    <t>114 Egghouse Road</t>
  </si>
  <si>
    <t>Pangburn</t>
  </si>
  <si>
    <t>http://kgiwireless.com/SiteProfile.html?KGISiteNumber=202296</t>
  </si>
  <si>
    <t>7659 E. State Highway 22</t>
  </si>
  <si>
    <t>http://kgiwireless.com/SiteProfile.html?KGISiteNumber=201829</t>
  </si>
  <si>
    <t>936 B Street</t>
  </si>
  <si>
    <t>http://kgiwireless.com/SiteProfile.html?KGISiteNumber=200102</t>
  </si>
  <si>
    <t>1078 Arrowhead Road</t>
  </si>
  <si>
    <t>Pine Bluff</t>
  </si>
  <si>
    <t>http://kgiwireless.com/SiteProfile.html?KGISiteNumber=202706</t>
  </si>
  <si>
    <t>5130 Bobo Road</t>
  </si>
  <si>
    <t>http://kgiwireless.com/SiteProfile.html?KGISiteNumber=201924</t>
  </si>
  <si>
    <t>857 US 62</t>
  </si>
  <si>
    <t>Pollard</t>
  </si>
  <si>
    <t>http://kgiwireless.com/SiteProfile.html?KGISiteNumber=201299</t>
  </si>
  <si>
    <t>3705 AR-25</t>
  </si>
  <si>
    <t>http://kgiwireless.com/SiteProfile.html?KGISiteNumber=201930</t>
  </si>
  <si>
    <t>9769 Highway 270 W</t>
  </si>
  <si>
    <t>Prattsville</t>
  </si>
  <si>
    <t>http://kgiwireless.com/SiteProfile.html?KGISiteNumber=200832</t>
  </si>
  <si>
    <t>424 Hill Loop</t>
  </si>
  <si>
    <t>Romance</t>
  </si>
  <si>
    <t>http://kgiwireless.com/SiteProfile.html?KGISiteNumber=200937</t>
  </si>
  <si>
    <t>131 Denison Road</t>
  </si>
  <si>
    <t>Rose Bud</t>
  </si>
  <si>
    <t>http://kgiwireless.com/SiteProfile.html?KGISiteNumber=202091</t>
  </si>
  <si>
    <t>151 School Road</t>
  </si>
  <si>
    <t>34° 30' 40.63"</t>
  </si>
  <si>
    <t>-93° 16' 47.7"</t>
  </si>
  <si>
    <t>http://kgiwireless.com/SiteProfile.html?KGISiteNumber=200419</t>
  </si>
  <si>
    <t>552 Charlie Stover Rd</t>
  </si>
  <si>
    <t>http://kgiwireless.com/SiteProfile.html?KGISiteNumber=202056</t>
  </si>
  <si>
    <t>80 Chelsea Drive</t>
  </si>
  <si>
    <t>Salado</t>
  </si>
  <si>
    <t>http://kgiwireless.com/SiteProfile.html?KGISiteNumber=29606</t>
  </si>
  <si>
    <t>3011 Highway 62 East</t>
  </si>
  <si>
    <t>36°20'23.7"N</t>
  </si>
  <si>
    <t>91°46'31.3"W</t>
  </si>
  <si>
    <t>http://kgiwireless.com/SiteProfile.html?KGISiteNumber=201273</t>
  </si>
  <si>
    <t>4478 South Kerr Road</t>
  </si>
  <si>
    <t>http://kgiwireless.com/SiteProfile.html?KGISiteNumber=200173</t>
  </si>
  <si>
    <t>6091 Highway 167 South</t>
  </si>
  <si>
    <t>http://kgiwireless.com/SiteProfile.html?KGISiteNumber=202149</t>
  </si>
  <si>
    <t>1664 Overton Road</t>
  </si>
  <si>
    <t>http://kgiwireless.com/SiteProfile.html?KGISiteNumber=202434</t>
  </si>
  <si>
    <t>20536 Walker Road</t>
  </si>
  <si>
    <t>Siloam Springs</t>
  </si>
  <si>
    <t>http://kgiwireless.com/SiteProfile.html?KGISiteNumber=202323</t>
  </si>
  <si>
    <t>701 South Allen Street</t>
  </si>
  <si>
    <t>St Francis</t>
  </si>
  <si>
    <t>http://kgiwireless.com/SiteProfile.html?KGISiteNumber=202263</t>
  </si>
  <si>
    <t>112 Freedom Road</t>
  </si>
  <si>
    <t>Star City</t>
  </si>
  <si>
    <t>http://kgiwireless.com/SiteProfile.html?KGISiteNumber=202324</t>
  </si>
  <si>
    <t>1310 Ball Park Road</t>
  </si>
  <si>
    <t>http://kgiwireless.com/SiteProfile.html?KGISiteNumber=200552</t>
  </si>
  <si>
    <t>135 Hunter street</t>
  </si>
  <si>
    <t>http://kgiwireless.com/SiteProfile.html?KGISiteNumber=201081</t>
  </si>
  <si>
    <t>11 Lizard Lane</t>
  </si>
  <si>
    <t>http://kgiwireless.com/SiteProfile.html?KGISiteNumber=202303</t>
  </si>
  <si>
    <t>160 East St. Charles Street</t>
  </si>
  <si>
    <t>Sulphur Rock</t>
  </si>
  <si>
    <t>http://kgiwireless.com/SiteProfile.html?KGISiteNumber=200489</t>
  </si>
  <si>
    <t>12849 North Highway 59</t>
  </si>
  <si>
    <t>http://kgiwireless.com/SiteProfile.html?KGISiteNumber=29372</t>
  </si>
  <si>
    <t>1010 Beverly Hills Drive</t>
  </si>
  <si>
    <t>35° 31' 31.06" N</t>
  </si>
  <si>
    <t>94° 22' 27.93" W</t>
  </si>
  <si>
    <t>http://kgiwireless.com/SiteProfile.html?KGISiteNumber=200321</t>
  </si>
  <si>
    <t>5378 Burlington Lood Road</t>
  </si>
  <si>
    <t>Vilonia</t>
  </si>
  <si>
    <t>http://kgiwireless.com/SiteProfile.html?KGISiteNumber=201276</t>
  </si>
  <si>
    <t>75 Columbia 53</t>
  </si>
  <si>
    <t>http://kgiwireless.com/SiteProfile.html?KGISiteNumber=202704</t>
  </si>
  <si>
    <t>1130 South Main Street</t>
  </si>
  <si>
    <t>Waldron</t>
  </si>
  <si>
    <t>http://kgiwireless.com/SiteProfile.html?KGISiteNumber=201176</t>
  </si>
  <si>
    <t>157 Stafford Lane</t>
  </si>
  <si>
    <t>Walnut Ridge</t>
  </si>
  <si>
    <t>http://kgiwireless.com/SiteProfile.html?KGISiteNumber=202171</t>
  </si>
  <si>
    <t>1513 South Main Street</t>
  </si>
  <si>
    <t>http://kgiwireless.com/SiteProfile.html?KGISiteNumber=200563</t>
  </si>
  <si>
    <t>5045 Columbus St</t>
  </si>
  <si>
    <t>http://kgiwireless.com/SiteProfile.html?KGISiteNumber=200575</t>
  </si>
  <si>
    <t>2996 Highway 364</t>
  </si>
  <si>
    <t>Wynne</t>
  </si>
  <si>
    <t>Cross</t>
  </si>
  <si>
    <t>http://kgiwireless.com/SiteProfile.html?KGISiteNumber=29414</t>
  </si>
  <si>
    <t>7000 Verner Avenue</t>
  </si>
  <si>
    <t xml:space="preserve"> Citrus Heights</t>
  </si>
  <si>
    <t>38° 41' 34.6" N</t>
  </si>
  <si>
    <t xml:space="preserve"> 121° 19' 25.54" W</t>
  </si>
  <si>
    <t>http://kgiwireless.com/SiteProfile.html?KGISiteNumber=29515</t>
  </si>
  <si>
    <t>27351 Paseo Peregrino</t>
  </si>
  <si>
    <t xml:space="preserve"> Paseo Peregrino</t>
  </si>
  <si>
    <t>33° 28' 3.43" N</t>
  </si>
  <si>
    <t>117° 39' 15.57" W</t>
  </si>
  <si>
    <t>http://kgiwireless.com/SiteProfile.html?KGISiteNumber=201993</t>
  </si>
  <si>
    <t>7975 Sierra Highway</t>
  </si>
  <si>
    <t>Agua Dulce</t>
  </si>
  <si>
    <t>http://kgiwireless.com/SiteProfile.html?KGISiteNumber=200815</t>
  </si>
  <si>
    <t>Stone Hill Drive</t>
  </si>
  <si>
    <t>http://kgiwireless.com/SiteProfile.html?KGISiteNumber=200066</t>
  </si>
  <si>
    <t>4022 Avenue 50</t>
  </si>
  <si>
    <t>Alpaugh</t>
  </si>
  <si>
    <t>http://kgiwireless.com/SiteProfile.html?KGISiteNumber=202015</t>
  </si>
  <si>
    <t>2949 Lincoln Avenue</t>
  </si>
  <si>
    <t>Altadena</t>
  </si>
  <si>
    <t>http://kgiwireless.com/SiteProfile.html?KGISiteNumber=29444</t>
  </si>
  <si>
    <t>1400 N. Burton Place Anaheim, CALIFORNIA 92806</t>
  </si>
  <si>
    <t xml:space="preserve"> 33° 51' 17.7084" N</t>
  </si>
  <si>
    <t xml:space="preserve"> 117° 53' 29.1012" W</t>
  </si>
  <si>
    <t>http://kgiwireless.com/SiteProfile.html?KGISiteNumber=200063</t>
  </si>
  <si>
    <t>4225 East La Palma Avenue</t>
  </si>
  <si>
    <t>http://kgiwireless.com/SiteProfile.html?KGISiteNumber=200293</t>
  </si>
  <si>
    <t>5000 East Landon Drive</t>
  </si>
  <si>
    <t>http://kgiwireless.com/SiteProfile.html?KGISiteNumber=200597</t>
  </si>
  <si>
    <t>122 South Loara Street</t>
  </si>
  <si>
    <t>http://kgiwireless.com/SiteProfile.html?KGISiteNumber=201235</t>
  </si>
  <si>
    <t>480 North Glassell Street</t>
  </si>
  <si>
    <t>http://kgiwireless.com/SiteProfile.html?KGISiteNumber=201718</t>
  </si>
  <si>
    <t>1515 West North Street</t>
  </si>
  <si>
    <t>http://kgiwireless.com/SiteProfile.html?KGISiteNumber=202010</t>
  </si>
  <si>
    <t>805 East Sycamore Street</t>
  </si>
  <si>
    <t>http://kgiwireless.com/SiteProfile.html?KGISiteNumber=202069</t>
  </si>
  <si>
    <t>5800 East Santa Ana Canyon Road</t>
  </si>
  <si>
    <t>http://kgiwireless.com/SiteProfile.html?KGISiteNumber=202363</t>
  </si>
  <si>
    <t>1213 East Howell Avenue</t>
  </si>
  <si>
    <t>http://kgiwireless.com/SiteProfile.html?KGISiteNumber=202386</t>
  </si>
  <si>
    <t>2230 South Dupont Drive</t>
  </si>
  <si>
    <t>http://kgiwireless.com/SiteProfile.html?KGISiteNumber=202338</t>
  </si>
  <si>
    <t>925 Brunner Hill Drive</t>
  </si>
  <si>
    <t>Angels Camp</t>
  </si>
  <si>
    <t>http://kgiwireless.com/SiteProfile.html?KGISiteNumber=201058</t>
  </si>
  <si>
    <t>8636 Antelope North Road</t>
  </si>
  <si>
    <t>Antelope</t>
  </si>
  <si>
    <t>http://kgiwireless.com/SiteProfile.html?KGISiteNumber=200117</t>
  </si>
  <si>
    <t>corner of Hillcrest Ave and Wildflower Road</t>
  </si>
  <si>
    <t>Antioch</t>
  </si>
  <si>
    <t>http://kgiwireless.com/SiteProfile.html?KGISiteNumber=200153</t>
  </si>
  <si>
    <t>9985 Cottontail Lane</t>
  </si>
  <si>
    <t>http://kgiwireless.com/SiteProfile.html?KGISiteNumber=200688</t>
  </si>
  <si>
    <t>13609 Hitt Road</t>
  </si>
  <si>
    <t>http://kgiwireless.com/SiteProfile.html?KGISiteNumber=202258</t>
  </si>
  <si>
    <t>2400 Waalew Road</t>
  </si>
  <si>
    <t>http://kgiwireless.com/SiteProfile.html?KGISiteNumber=202452</t>
  </si>
  <si>
    <t>15200 Rancherias Road</t>
  </si>
  <si>
    <t>http://kgiwireless.com/SiteProfile.html?KGISiteNumber=202454</t>
  </si>
  <si>
    <t>21860 Tussing Ranch Road</t>
  </si>
  <si>
    <t>http://kgiwireless.com/SiteProfile.html?KGISiteNumber=202554</t>
  </si>
  <si>
    <t>21024 Otoe Road</t>
  </si>
  <si>
    <t>http://kgiwireless.com/SiteProfile.html?KGISiteNumber=29500</t>
  </si>
  <si>
    <t>301 Baldwin Avenue</t>
  </si>
  <si>
    <t xml:space="preserve"> 34° 8' 53.0016" N</t>
  </si>
  <si>
    <t>118° 3' 5.1984" W</t>
  </si>
  <si>
    <t>http://kgiwireless.com/SiteProfile.html?KGISiteNumber=200099</t>
  </si>
  <si>
    <t>457 Carpenteria Road</t>
  </si>
  <si>
    <t>Aromas</t>
  </si>
  <si>
    <t>http://kgiwireless.com/SiteProfile.html?KGISiteNumber=201380</t>
  </si>
  <si>
    <t>2286 Halcyon Road</t>
  </si>
  <si>
    <t>http://kgiwireless.com/SiteProfile.html?KGISiteNumber=202440</t>
  </si>
  <si>
    <t>740 Manuela Way</t>
  </si>
  <si>
    <t>http://kgiwireless.com/SiteProfile.html?KGISiteNumber=29470</t>
  </si>
  <si>
    <t>18155 Pioneer Boulevard</t>
  </si>
  <si>
    <t>Artesia</t>
  </si>
  <si>
    <t>33° 52' 0.4512" N</t>
  </si>
  <si>
    <t>118° 5' 0.1716" W</t>
  </si>
  <si>
    <t>http://kgiwireless.com/SiteProfile.html?KGISiteNumber=201171</t>
  </si>
  <si>
    <t>9685 Morro Road</t>
  </si>
  <si>
    <t>http://kgiwireless.com/SiteProfile.html?KGISiteNumber=200120</t>
  </si>
  <si>
    <t>123 Recreation Drive</t>
  </si>
  <si>
    <t>http://kgiwireless.com/SiteProfile.html?KGISiteNumber=202036</t>
  </si>
  <si>
    <t>2965 Richardson Drive</t>
  </si>
  <si>
    <t>http://kgiwireless.com/SiteProfile.html?KGISiteNumber=202411</t>
  </si>
  <si>
    <t>5625 Upper Ridge Way</t>
  </si>
  <si>
    <t>http://kgiwireless.com/SiteProfile.html?KGISiteNumber=29373</t>
  </si>
  <si>
    <t>4854 Houghton Road</t>
  </si>
  <si>
    <t>35° 14' 17.26" N</t>
  </si>
  <si>
    <t>119° 3' 23.54" W</t>
  </si>
  <si>
    <t>http://kgiwireless.com/SiteProfile.html?KGISiteNumber=29492</t>
  </si>
  <si>
    <t>3232 Stine Road</t>
  </si>
  <si>
    <t>35° 19' 31.61" N</t>
  </si>
  <si>
    <t>119° 3' 21.7598" W</t>
  </si>
  <si>
    <t>http://kgiwireless.com/SiteProfile.html?KGISiteNumber=200578</t>
  </si>
  <si>
    <t>14911 Adobe Road</t>
  </si>
  <si>
    <t>http://kgiwireless.com/SiteProfile.html?KGISiteNumber=200729</t>
  </si>
  <si>
    <t>4016 Mallory Street</t>
  </si>
  <si>
    <t>http://kgiwireless.com/SiteProfile.html?KGISiteNumber=200794</t>
  </si>
  <si>
    <t>North Side of Famoso Road</t>
  </si>
  <si>
    <t>http://kgiwireless.com/SiteProfile.html?KGISiteNumber=200804</t>
  </si>
  <si>
    <t>6630 Rosedale Highway</t>
  </si>
  <si>
    <t>http://kgiwireless.com/SiteProfile.html?KGISiteNumber=200864</t>
  </si>
  <si>
    <t>12001 Stockdale Highway</t>
  </si>
  <si>
    <t>http://kgiwireless.com/SiteProfile.html?KGISiteNumber=200959</t>
  </si>
  <si>
    <t>3504 Buck Owens Blvd</t>
  </si>
  <si>
    <t>http://kgiwireless.com/SiteProfile.html?KGISiteNumber=201125</t>
  </si>
  <si>
    <t>30498 CA Highway 58</t>
  </si>
  <si>
    <t>http://kgiwireless.com/SiteProfile.html?KGISiteNumber=201286</t>
  </si>
  <si>
    <t>200 South Real Road</t>
  </si>
  <si>
    <t>http://kgiwireless.com/SiteProfile.html?KGISiteNumber=202028</t>
  </si>
  <si>
    <t>849 Allen Road</t>
  </si>
  <si>
    <t>http://kgiwireless.com/SiteProfile.html?KGISiteNumber=202313</t>
  </si>
  <si>
    <t>425 Terrace Way</t>
  </si>
  <si>
    <t>http://kgiwireless.com/SiteProfile.html?KGISiteNumber=202555</t>
  </si>
  <si>
    <t>21564 Highway 152</t>
  </si>
  <si>
    <t>http://kgiwireless.com/SiteProfile.html?KGISiteNumber=200073</t>
  </si>
  <si>
    <t>4725 Maine Avenue</t>
  </si>
  <si>
    <t>Baldwin Park</t>
  </si>
  <si>
    <t>http://kgiwireless.com/SiteProfile.html?KGISiteNumber=201059</t>
  </si>
  <si>
    <t>150 East Wilson Street</t>
  </si>
  <si>
    <t>http://kgiwireless.com/SiteProfile.html?KGISiteNumber=200681</t>
  </si>
  <si>
    <t>2961 Lenwood Road</t>
  </si>
  <si>
    <t>http://kgiwireless.com/SiteProfile.html?KGISiteNumber=202275</t>
  </si>
  <si>
    <t>1501 State Street</t>
  </si>
  <si>
    <t>http://kgiwireless.com/SiteProfile.html?KGISiteNumber=202512</t>
  </si>
  <si>
    <t>861 Barstow Road</t>
  </si>
  <si>
    <t>http://kgiwireless.com/SiteProfile.html?KGISiteNumber=200341</t>
  </si>
  <si>
    <t>15301 Warren Shingle Road</t>
  </si>
  <si>
    <t>Beale AFB</t>
  </si>
  <si>
    <t>http://kgiwireless.com/SiteProfile.html?KGISiteNumber=29390</t>
  </si>
  <si>
    <t>40700 Grand Avenue</t>
  </si>
  <si>
    <t>33° 58' 4.24" N</t>
  </si>
  <si>
    <t>116° 57' 7.4801" W</t>
  </si>
  <si>
    <t>http://kgiwireless.com/SiteProfile.html?KGISiteNumber=29488</t>
  </si>
  <si>
    <t>1310 Oak Valley Parkway</t>
  </si>
  <si>
    <t xml:space="preserve"> 33° 56' 51.5292" N</t>
  </si>
  <si>
    <t>116° 57' 50.0868" W</t>
  </si>
  <si>
    <t>http://kgiwireless.com/SiteProfile.html?KGISiteNumber=200220</t>
  </si>
  <si>
    <t>390 Oak Valley Parkway</t>
  </si>
  <si>
    <t>http://kgiwireless.com/SiteProfile.html?KGISiteNumber=201613</t>
  </si>
  <si>
    <t>172 East 5th Street</t>
  </si>
  <si>
    <t>http://kgiwireless.com/SiteProfile.html?KGISiteNumber=201700</t>
  </si>
  <si>
    <t>36211 Champions Drive</t>
  </si>
  <si>
    <t>http://kgiwireless.com/SiteProfile.html?KGISiteNumber=201647</t>
  </si>
  <si>
    <t>1291 Baldwin Lake Road</t>
  </si>
  <si>
    <t>Big Bear City</t>
  </si>
  <si>
    <t>http://kgiwireless.com/SiteProfile.html?KGISiteNumber=200443</t>
  </si>
  <si>
    <t>42136 Big Bear Boulevard</t>
  </si>
  <si>
    <t>Big Bear Lake</t>
  </si>
  <si>
    <t>http://kgiwireless.com/SiteProfile.html?KGISiteNumber=201240</t>
  </si>
  <si>
    <t>10520 West 10th Avenue</t>
  </si>
  <si>
    <t>Blythe</t>
  </si>
  <si>
    <t>http://kgiwireless.com/SiteProfile.html?KGISiteNumber=29552</t>
  </si>
  <si>
    <t>100 Mesa Road</t>
  </si>
  <si>
    <t>Bolinas</t>
  </si>
  <si>
    <t>http://kgiwireless.com/SiteProfile.html?KGISiteNumber=201659</t>
  </si>
  <si>
    <t>5425 Olive Hill Road</t>
  </si>
  <si>
    <t>Bonsall</t>
  </si>
  <si>
    <t>http://kgiwireless.com/SiteProfile.html?KGISiteNumber=201735</t>
  </si>
  <si>
    <t>32019 Aquaduct Road</t>
  </si>
  <si>
    <t>http://kgiwireless.com/SiteProfile.html?KGISiteNumber=200270</t>
  </si>
  <si>
    <t>Boron Avenue</t>
  </si>
  <si>
    <t>Boron</t>
  </si>
  <si>
    <t>940 Challenger Street</t>
  </si>
  <si>
    <t>http://kgiwireless.com/SiteProfile.html?KGISiteNumber=200662</t>
  </si>
  <si>
    <t>2650 Orbiter Street</t>
  </si>
  <si>
    <t>http://kgiwireless.com/SiteProfile.html?KGISiteNumber=202518</t>
  </si>
  <si>
    <t>1220 East Birch Street</t>
  </si>
  <si>
    <t>1950 Grant Street</t>
  </si>
  <si>
    <t>http://kgiwireless.com/SiteProfile.html?KGISiteNumber=201104</t>
  </si>
  <si>
    <t>10121 South Central Avenue</t>
  </si>
  <si>
    <t>http://kgiwireless.com/SiteProfile.html?KGISiteNumber=201973</t>
  </si>
  <si>
    <t>1875 Payne Avenue</t>
  </si>
  <si>
    <t>http://kgiwireless.com/SiteProfile.html?KGISiteNumber=201719</t>
  </si>
  <si>
    <t>871 West Highway 246</t>
  </si>
  <si>
    <t>http://kgiwireless.com/SiteProfile.html?KGISiteNumber=201397</t>
  </si>
  <si>
    <t>5470 Dodds Avenue</t>
  </si>
  <si>
    <t>http://kgiwireless.com/SiteProfile.html?KGISiteNumber=201175</t>
  </si>
  <si>
    <t>Norh of Highway 58 off Old Tracy Avenue</t>
  </si>
  <si>
    <t>Buttonwillow</t>
  </si>
  <si>
    <t>http://kgiwireless.com/SiteProfile.html?KGISiteNumber=201720</t>
  </si>
  <si>
    <t>1435 North Oak Street</t>
  </si>
  <si>
    <t>Calistoga</t>
  </si>
  <si>
    <t>http://kgiwireless.com/SiteProfile.html?KGISiteNumber=201564</t>
  </si>
  <si>
    <t>2550 Merrychase Drive</t>
  </si>
  <si>
    <t>Cameron Park</t>
  </si>
  <si>
    <t>http://kgiwireless.com/SiteProfile.html?KGISiteNumber=201284</t>
  </si>
  <si>
    <t>2289 Lake Morena Drive</t>
  </si>
  <si>
    <t>http://kgiwireless.com/SiteProfile.html?KGISiteNumber=200678</t>
  </si>
  <si>
    <t>8317 De Sote Ave</t>
  </si>
  <si>
    <t>Canoga Park</t>
  </si>
  <si>
    <t>http://kgiwireless.com/SiteProfile.html?KGISiteNumber=200799</t>
  </si>
  <si>
    <t>21410 West Parthenia Street</t>
  </si>
  <si>
    <t>http://kgiwireless.com/SiteProfile.html?KGISiteNumber=29549</t>
  </si>
  <si>
    <t>3023 Alga Road</t>
  </si>
  <si>
    <t>Carlsbad</t>
  </si>
  <si>
    <t>http://kgiwireless.com/SiteProfile.html?KGISiteNumber=200071</t>
  </si>
  <si>
    <t>4725 Hackberry Lane</t>
  </si>
  <si>
    <t>Carmichael</t>
  </si>
  <si>
    <t>http://kgiwireless.com/SiteProfile.html?KGISiteNumber=200406</t>
  </si>
  <si>
    <t>1435 Santa Monica Road</t>
  </si>
  <si>
    <t>Carpinteria</t>
  </si>
  <si>
    <t>http://kgiwireless.com/SiteProfile.html?KGISiteNumber=200359</t>
  </si>
  <si>
    <t>164 West Carson Street</t>
  </si>
  <si>
    <t>http://kgiwireless.com/SiteProfile.html?KGISiteNumber=202721</t>
  </si>
  <si>
    <t>17210 South Main Street</t>
  </si>
  <si>
    <t>http://kgiwireless.com/SiteProfile.html?KGISiteNumber=201137</t>
  </si>
  <si>
    <t>19179 Center Street</t>
  </si>
  <si>
    <t>http://kgiwireless.com/SiteProfile.html?KGISiteNumber=202172</t>
  </si>
  <si>
    <t>EBMUD May Reservoir  Skyline Avenue</t>
  </si>
  <si>
    <t>Stealth structure</t>
  </si>
  <si>
    <t>http://kgiwireless.com/SiteProfile.html?KGISiteNumber=200942</t>
  </si>
  <si>
    <t>16041 Castroville Boulevard</t>
  </si>
  <si>
    <t>Castroville</t>
  </si>
  <si>
    <t>http://kgiwireless.com/SiteProfile.html?KGISiteNumber=200780</t>
  </si>
  <si>
    <t>31945 San Eljay Avenue</t>
  </si>
  <si>
    <t>http://kgiwireless.com/SiteProfile.html?KGISiteNumber=200938</t>
  </si>
  <si>
    <t>35655 Bankside Drive</t>
  </si>
  <si>
    <t>http://kgiwireless.com/SiteProfile.html?KGISiteNumber=201517</t>
  </si>
  <si>
    <t>4107 Morgan Road</t>
  </si>
  <si>
    <t>Ceres</t>
  </si>
  <si>
    <t>http://kgiwireless.com/SiteProfile.html?KGISiteNumber=200412</t>
  </si>
  <si>
    <t>10824 Topanga Canyon Boulevard</t>
  </si>
  <si>
    <t>http://kgiwireless.com/SiteProfile.html?KGISiteNumber=201347</t>
  </si>
  <si>
    <t>11056 North De Soto Avenue</t>
  </si>
  <si>
    <t>http://kgiwireless.com/SiteProfile.html?KGISiteNumber=202168</t>
  </si>
  <si>
    <t>13464 Browns Valley Drive</t>
  </si>
  <si>
    <t>Chico</t>
  </si>
  <si>
    <t>http://kgiwireless.com/SiteProfile.html?KGISiteNumber=202436</t>
  </si>
  <si>
    <t>775 Catherine Court</t>
  </si>
  <si>
    <t>http://kgiwireless.com/SiteProfile.html?KGISiteNumber=200410</t>
  </si>
  <si>
    <t>4517 Chino Hills Pakway</t>
  </si>
  <si>
    <t>Chino Hills</t>
  </si>
  <si>
    <t>http://kgiwireless.com/SiteProfile.html?KGISiteNumber=201135</t>
  </si>
  <si>
    <t>3280 Chino Hills Parkway</t>
  </si>
  <si>
    <t>http://kgiwireless.com/SiteProfile.html?KGISiteNumber=202178</t>
  </si>
  <si>
    <t>14004 Peyton Drive</t>
  </si>
  <si>
    <t>http://kgiwireless.com/SiteProfile.html?KGISiteNumber=201441</t>
  </si>
  <si>
    <t>13215 Avenue 18- 1/2</t>
  </si>
  <si>
    <t>Chowchilla</t>
  </si>
  <si>
    <t>http://kgiwireless.com/SiteProfile.html?KGISiteNumber=200095</t>
  </si>
  <si>
    <t>29568 Chualar Canyon Road</t>
  </si>
  <si>
    <t>Chualar</t>
  </si>
  <si>
    <t>http://kgiwireless.com/SiteProfile.html?KGISiteNumber=200382</t>
  </si>
  <si>
    <t>580 Hilltop Drive</t>
  </si>
  <si>
    <t>Chula Vista</t>
  </si>
  <si>
    <t>http://kgiwireless.com/SiteProfile.html?KGISiteNumber=200456</t>
  </si>
  <si>
    <t>400 Moonview Drive</t>
  </si>
  <si>
    <t>http://kgiwireless.com/SiteProfile.html?KGISiteNumber=200458</t>
  </si>
  <si>
    <t>1500 Magdelena Avenue</t>
  </si>
  <si>
    <t>http://kgiwireless.com/SiteProfile.html?KGISiteNumber=200459</t>
  </si>
  <si>
    <t>1745 Coltridge Lane</t>
  </si>
  <si>
    <t>http://kgiwireless.com/SiteProfile.html?KGISiteNumber=200822</t>
  </si>
  <si>
    <t>1225 North Creekside Drive</t>
  </si>
  <si>
    <t>http://kgiwireless.com/SiteProfile.html?KGISiteNumber=201753</t>
  </si>
  <si>
    <t>2800 Olympic Parkway</t>
  </si>
  <si>
    <t>http://kgiwireless.com/SiteProfile.html?KGISiteNumber=202092</t>
  </si>
  <si>
    <t>657 Palomar Street</t>
  </si>
  <si>
    <t>http://kgiwireless.com/SiteProfile.html?KGISiteNumber=202586</t>
  </si>
  <si>
    <t>230 Broadway</t>
  </si>
  <si>
    <t>http://kgiwireless.com/SiteProfile.html?KGISiteNumber=201798</t>
  </si>
  <si>
    <t>6251 Sunrise Boulevard</t>
  </si>
  <si>
    <t>http://kgiwireless.com/SiteProfile.html?KGISiteNumber=29410</t>
  </si>
  <si>
    <t>17969 Railroad Street</t>
  </si>
  <si>
    <t>33° 59' 56.68" N</t>
  </si>
  <si>
    <t xml:space="preserve"> 117° 54' 46.93" W</t>
  </si>
  <si>
    <t>http://kgiwireless.com/SiteProfile.html?KGISiteNumber=201013</t>
  </si>
  <si>
    <t>18061 East Valley Boulevard</t>
  </si>
  <si>
    <t>http://kgiwireless.com/SiteProfile.html?KGISiteNumber=202369</t>
  </si>
  <si>
    <t>830 West Bonita Avenue</t>
  </si>
  <si>
    <t>Claremont</t>
  </si>
  <si>
    <t>http://kgiwireless.com/SiteProfile.html?KGISiteNumber=200515</t>
  </si>
  <si>
    <t>14549 Burns Valley Road</t>
  </si>
  <si>
    <t>http://kgiwireless.com/SiteProfile.html?KGISiteNumber=202039</t>
  </si>
  <si>
    <t>15696 25th Avenue</t>
  </si>
  <si>
    <t>http://kgiwireless.com/SiteProfile.html?KGISiteNumber=200899</t>
  </si>
  <si>
    <t>14020 Eastlake Drive</t>
  </si>
  <si>
    <t>Clearlake Highlands</t>
  </si>
  <si>
    <t>http://kgiwireless.com/SiteProfile.html?KGISiteNumber=200109</t>
  </si>
  <si>
    <t>26900 Asti Road</t>
  </si>
  <si>
    <t>http://kgiwireless.com/SiteProfile.html?KGISiteNumber=200330</t>
  </si>
  <si>
    <t>1735 Herndon Avenue</t>
  </si>
  <si>
    <t>http://kgiwireless.com/SiteProfile.html?KGISiteNumber=201004</t>
  </si>
  <si>
    <t>8016 East Shaw Avenue</t>
  </si>
  <si>
    <t>http://kgiwireless.com/SiteProfile.html?KGISiteNumber=202373</t>
  </si>
  <si>
    <t>3237 East International Avenue</t>
  </si>
  <si>
    <t>http://kgiwireless.com/SiteProfile.html?KGISiteNumber=200064</t>
  </si>
  <si>
    <t>83169 Avenue 48</t>
  </si>
  <si>
    <t>Coachella</t>
  </si>
  <si>
    <t>http://kgiwireless.com/SiteProfile.html?KGISiteNumber=200137</t>
  </si>
  <si>
    <t>53555 Calhoun Street</t>
  </si>
  <si>
    <t>http://kgiwireless.com/SiteProfile.html?KGISiteNumber=202315</t>
  </si>
  <si>
    <t>51711 Douma Street</t>
  </si>
  <si>
    <t>http://kgiwireless.com/SiteProfile.html?KGISiteNumber=201707</t>
  </si>
  <si>
    <t>23900 South Derrick Avenue</t>
  </si>
  <si>
    <t>Blue Heron Road</t>
  </si>
  <si>
    <t>http://kgiwireless.com/SiteProfile.html?KGISiteNumber=201568</t>
  </si>
  <si>
    <t>Dog Bar Road</t>
  </si>
  <si>
    <t>http://kgiwireless.com/SiteProfile.html?KGISiteNumber=201990</t>
  </si>
  <si>
    <t>21370 Canyon Way</t>
  </si>
  <si>
    <t>http://kgiwireless.com/SiteProfile.html?KGISiteNumber=200051</t>
  </si>
  <si>
    <t>1968 West Valley Boulevard</t>
  </si>
  <si>
    <t>Colton</t>
  </si>
  <si>
    <t>http://kgiwireless.com/SiteProfile.html?KGISiteNumber=200599</t>
  </si>
  <si>
    <t>2137 East Steel Road</t>
  </si>
  <si>
    <t>http://kgiwireless.com/SiteProfile.html?KGISiteNumber=200954</t>
  </si>
  <si>
    <t>441 West Compton Boulevard</t>
  </si>
  <si>
    <t>http://kgiwireless.com/SiteProfile.html?KGISiteNumber=200771</t>
  </si>
  <si>
    <t>Marysville Road</t>
  </si>
  <si>
    <t>Comptonville</t>
  </si>
  <si>
    <t>http://kgiwireless.com/SiteProfile.html?KGISiteNumber=201170</t>
  </si>
  <si>
    <t>4700 Evora Road</t>
  </si>
  <si>
    <t>http://kgiwireless.com/SiteProfile.html?KGISiteNumber=201366</t>
  </si>
  <si>
    <t>2741 Monument Court</t>
  </si>
  <si>
    <t>http://kgiwireless.com/SiteProfile.html?KGISiteNumber=201528</t>
  </si>
  <si>
    <t>2455 Grant Street</t>
  </si>
  <si>
    <t>http://kgiwireless.com/SiteProfile.html?KGISiteNumber=201660</t>
  </si>
  <si>
    <t>2640 Hess Road</t>
  </si>
  <si>
    <t>http://kgiwireless.com/SiteProfile.html?KGISiteNumber=201513</t>
  </si>
  <si>
    <t>1930 State Highway 193</t>
  </si>
  <si>
    <t>Cool</t>
  </si>
  <si>
    <t>http://kgiwireless.com/SiteProfile.html?KGISiteNumber=29461</t>
  </si>
  <si>
    <t>103 East Fig Lane</t>
  </si>
  <si>
    <t xml:space="preserve"> 39° 55' 11.14" N</t>
  </si>
  <si>
    <t>122° 9' 59.1401" W</t>
  </si>
  <si>
    <t>http://kgiwireless.com/SiteProfile.html?KGISiteNumber=29329</t>
  </si>
  <si>
    <t>1218 Ontario Avenue</t>
  </si>
  <si>
    <t>33° 51' 29.29" N</t>
  </si>
  <si>
    <t xml:space="preserve"> 117° 35' 21.53" W</t>
  </si>
  <si>
    <t>http://kgiwireless.com/SiteProfile.html?KGISiteNumber=29428</t>
  </si>
  <si>
    <t>24755 Temescal Canyon Road</t>
  </si>
  <si>
    <t>33° 45' 38.053" N</t>
  </si>
  <si>
    <t>117° 28' 36.4321" W</t>
  </si>
  <si>
    <t>http://kgiwireless.com/SiteProfile.html?KGISiteNumber=29560</t>
  </si>
  <si>
    <t>1380 West 6th Street</t>
  </si>
  <si>
    <t>http://kgiwireless.com/SiteProfile.html?KGISiteNumber=200142</t>
  </si>
  <si>
    <t>267 Winfield Cricle</t>
  </si>
  <si>
    <t>http://kgiwireless.com/SiteProfile.html?KGISiteNumber=200463</t>
  </si>
  <si>
    <t>102 South Main Street</t>
  </si>
  <si>
    <t>http://kgiwireless.com/SiteProfile.html?KGISiteNumber=200621</t>
  </si>
  <si>
    <t>2395 Railroad Street</t>
  </si>
  <si>
    <t>http://kgiwireless.com/SiteProfile.html?KGISiteNumber=201558</t>
  </si>
  <si>
    <t>665 West Rincon Street</t>
  </si>
  <si>
    <t>http://kgiwireless.com/SiteProfile.html?KGISiteNumber=201687</t>
  </si>
  <si>
    <t>1180 California Avenue</t>
  </si>
  <si>
    <t>http://kgiwireless.com/SiteProfile.html?KGISiteNumber=202644</t>
  </si>
  <si>
    <t>22420 Temescal Canyon Road</t>
  </si>
  <si>
    <t>http://kgiwireless.com/SiteProfile.html?KGISiteNumber=200609</t>
  </si>
  <si>
    <t>2850 Harbor Blvd</t>
  </si>
  <si>
    <t>http://kgiwireless.com/SiteProfile.html?KGISiteNumber=201760</t>
  </si>
  <si>
    <t>3140 Pullman Street</t>
  </si>
  <si>
    <t>Covina</t>
  </si>
  <si>
    <t>http://kgiwireless.com/SiteProfile.html?KGISiteNumber=29464</t>
  </si>
  <si>
    <t>1359 East Covina Boulevard</t>
  </si>
  <si>
    <t>http://kgiwireless.com/SiteProfile.html?KGISiteNumber=202118</t>
  </si>
  <si>
    <t>4959 Katella Avenue</t>
  </si>
  <si>
    <t>http://kgiwireless.com/SiteProfile.html?KGISiteNumber=201529</t>
  </si>
  <si>
    <t>4600 Fermi Place</t>
  </si>
  <si>
    <t>http://kgiwireless.com/SiteProfile.html?KGISiteNumber=200667</t>
  </si>
  <si>
    <t>2250 Jimmy Durante Boulevard</t>
  </si>
  <si>
    <t>Del Mar</t>
  </si>
  <si>
    <t>36° 39' 39.74"</t>
  </si>
  <si>
    <t>-119° 35' 46.21"</t>
  </si>
  <si>
    <t>http://kgiwireless.com/SiteProfile.html?KGISiteNumber=202444</t>
  </si>
  <si>
    <t>607 Road 152</t>
  </si>
  <si>
    <t>Delano</t>
  </si>
  <si>
    <t>33° 39' 18.47"</t>
  </si>
  <si>
    <t>- 115° 27' 14.14"</t>
  </si>
  <si>
    <t>http://kgiwireless.com/SiteProfile.html?KGISiteNumber=201699</t>
  </si>
  <si>
    <t>64949 Mission Lakes Boulevard</t>
  </si>
  <si>
    <t>Desert Hot Springs</t>
  </si>
  <si>
    <t>http://kgiwireless.com/SiteProfile.html?KGISiteNumber=202241</t>
  </si>
  <si>
    <t>63875 Paseo Yucca Vista</t>
  </si>
  <si>
    <t>http://kgiwireless.com/SiteProfile.html?KGISiteNumber=201860</t>
  </si>
  <si>
    <t>1900 Willow Lake Road</t>
  </si>
  <si>
    <t>Discovery Bay</t>
  </si>
  <si>
    <t>http://kgiwireless.com/SiteProfile.html?KGISiteNumber=201015</t>
  </si>
  <si>
    <t>12540 State Highway 33</t>
  </si>
  <si>
    <t>Dos Palos</t>
  </si>
  <si>
    <t>http://kgiwireless.com/SiteProfile.html?KGISiteNumber=200466</t>
  </si>
  <si>
    <t>12324 Bellflower Boulevard</t>
  </si>
  <si>
    <t>Downey</t>
  </si>
  <si>
    <t>http://kgiwireless.com/SiteProfile.html?KGISiteNumber=200467</t>
  </si>
  <si>
    <t>2701 Royal Oaks Drive</t>
  </si>
  <si>
    <t>Duarte</t>
  </si>
  <si>
    <t>http://kgiwireless.com/SiteProfile.html?KGISiteNumber=201555</t>
  </si>
  <si>
    <t>6955 Sierra Court</t>
  </si>
  <si>
    <t>http://kgiwireless.com/SiteProfile.html?KGISiteNumber=202536</t>
  </si>
  <si>
    <t>7500 Inspiration Drive</t>
  </si>
  <si>
    <t>http://kgiwireless.com/SiteProfile.html?KGISiteNumber=200058</t>
  </si>
  <si>
    <t>4409 Aguas Frias Road</t>
  </si>
  <si>
    <t>http://kgiwireless.com/SiteProfile.html?KGISiteNumber=201934</t>
  </si>
  <si>
    <t>7325 Woodpigeon Road</t>
  </si>
  <si>
    <t>http://kgiwireless.com/SiteProfile.html?KGISiteNumber=202503</t>
  </si>
  <si>
    <t>8306 Grapewin Street</t>
  </si>
  <si>
    <t>http://kgiwireless.com/SiteProfile.html?KGISiteNumber=200743</t>
  </si>
  <si>
    <t>Southwest of Building 5557 located at Edwards AFB</t>
  </si>
  <si>
    <t>Edwards AFB</t>
  </si>
  <si>
    <t>http://kgiwireless.com/SiteProfile.html?KGISiteNumber=200033</t>
  </si>
  <si>
    <t>987 Crows Nest Lane</t>
  </si>
  <si>
    <t>http://kgiwireless.com/SiteProfile.html?KGISiteNumber=200342</t>
  </si>
  <si>
    <t>379 West Chase Avenue</t>
  </si>
  <si>
    <t>http://kgiwireless.com/SiteProfile.html?KGISiteNumber=200842</t>
  </si>
  <si>
    <t>2352 South 4th Street</t>
  </si>
  <si>
    <t>http://kgiwireless.com/SiteProfile.html?KGISiteNumber=29524</t>
  </si>
  <si>
    <t>4870 Union Mine Road</t>
  </si>
  <si>
    <t>38° 40' 30.53" N</t>
  </si>
  <si>
    <t>120° 50' 43.3799" W</t>
  </si>
  <si>
    <t>http://kgiwireless.com/SiteProfile.html?KGISiteNumber=202310</t>
  </si>
  <si>
    <t>1521 Lake Vista Lane</t>
  </si>
  <si>
    <t>http://kgiwireless.com/SiteProfile.html?KGISiteNumber=200845</t>
  </si>
  <si>
    <t>12101 Garvey Avenue</t>
  </si>
  <si>
    <t>El Monte</t>
  </si>
  <si>
    <t>http://kgiwireless.com/SiteProfile.html?KGISiteNumber=201282</t>
  </si>
  <si>
    <t>4921 North Cedar Avenue</t>
  </si>
  <si>
    <t>http://kgiwireless.com/SiteProfile.html?KGISiteNumber=202062</t>
  </si>
  <si>
    <t>4547 Shirley Avenue</t>
  </si>
  <si>
    <t>http://kgiwireless.com/SiteProfile.html?KGISiteNumber=29453</t>
  </si>
  <si>
    <t>324 West El Segundo Boulevard</t>
  </si>
  <si>
    <t>33° 54' 51.39" N</t>
  </si>
  <si>
    <t xml:space="preserve"> 118° 23' 57.41" W</t>
  </si>
  <si>
    <t>http://kgiwireless.com/SiteProfile.html?KGISiteNumber=29454</t>
  </si>
  <si>
    <t>33° 54' 35.36" N</t>
  </si>
  <si>
    <t>118° 25' 2.02" W</t>
  </si>
  <si>
    <t>http://kgiwireless.com/SiteProfile.html?KGISiteNumber=202543</t>
  </si>
  <si>
    <t>1904 East El Segundo Boulevard</t>
  </si>
  <si>
    <t>http://kgiwireless.com/SiteProfile.html?KGISiteNumber=202294</t>
  </si>
  <si>
    <t>19600 Cypress Road</t>
  </si>
  <si>
    <t>El Verano</t>
  </si>
  <si>
    <t>http://kgiwireless.com/SiteProfile.html?KGISiteNumber=201859</t>
  </si>
  <si>
    <t>9145 Franklin Boulevard</t>
  </si>
  <si>
    <t>http://kgiwireless.com/SiteProfile.html?KGISiteNumber=200227</t>
  </si>
  <si>
    <t>938 Wilmington Way</t>
  </si>
  <si>
    <t>Emerald Hills</t>
  </si>
  <si>
    <t>http://kgiwireless.com/SiteProfile.html?KGISiteNumber=202217</t>
  </si>
  <si>
    <t>1295 Paseo De Las Flores</t>
  </si>
  <si>
    <t>Encinatas</t>
  </si>
  <si>
    <t>http://kgiwireless.com/SiteProfile.html?KGISiteNumber=200213</t>
  </si>
  <si>
    <t>1967 North Coast Highway 101</t>
  </si>
  <si>
    <t>Encinitas</t>
  </si>
  <si>
    <t>http://kgiwireless.com/SiteProfile.html?KGISiteNumber=202107</t>
  </si>
  <si>
    <t>1050 Regal Road</t>
  </si>
  <si>
    <t>http://kgiwireless.com/SiteProfile.html?KGISiteNumber=202253</t>
  </si>
  <si>
    <t>24754 East River Road</t>
  </si>
  <si>
    <t>http://kgiwireless.com/SiteProfile.html?KGISiteNumber=200857</t>
  </si>
  <si>
    <t>1901 Woodland Parkway</t>
  </si>
  <si>
    <t>http://kgiwireless.com/SiteProfile.html?KGISiteNumber=200974</t>
  </si>
  <si>
    <t>10816 Reidy Canyon Trail</t>
  </si>
  <si>
    <t>http://kgiwireless.com/SiteProfile.html?KGISiteNumber=201000</t>
  </si>
  <si>
    <t>545 Country Club Drive</t>
  </si>
  <si>
    <t>http://kgiwireless.com/SiteProfile.html?KGISiteNumber=201227</t>
  </si>
  <si>
    <t>2691 Mesa Roack Road</t>
  </si>
  <si>
    <t>http://kgiwireless.com/SiteProfile.html?KGISiteNumber=200792</t>
  </si>
  <si>
    <t>43402 State Highway 299 E</t>
  </si>
  <si>
    <t>Fall River Mills</t>
  </si>
  <si>
    <t>http://kgiwireless.com/SiteProfile.html?KGISiteNumber=29622</t>
  </si>
  <si>
    <t>2001 Old Highway 395</t>
  </si>
  <si>
    <t>Fallbrook</t>
  </si>
  <si>
    <t>http://kgiwireless.com/SiteProfile.html?KGISiteNumber=200602</t>
  </si>
  <si>
    <t>731 South Stage Coach Lane</t>
  </si>
  <si>
    <t>http://kgiwireless.com/SiteProfile.html?KGISiteNumber=201600</t>
  </si>
  <si>
    <t>4160 South Mission Road</t>
  </si>
  <si>
    <t>http://kgiwireless.com/SiteProfile.html?KGISiteNumber=201561</t>
  </si>
  <si>
    <t>586 South Farmersville</t>
  </si>
  <si>
    <t>http://kgiwireless.com/SiteProfile.html?KGISiteNumber=200812</t>
  </si>
  <si>
    <t>19580 American Flat Side Road</t>
  </si>
  <si>
    <t>Fiddletown</t>
  </si>
  <si>
    <t>Amador</t>
  </si>
  <si>
    <t>http://kgiwireless.com/SiteProfile.html?KGISiteNumber=201560</t>
  </si>
  <si>
    <t>768 East Telegraph Road</t>
  </si>
  <si>
    <t>http://kgiwireless.com/SiteProfile.html?KGISiteNumber=201919</t>
  </si>
  <si>
    <t>53555 West Nees Avenue</t>
  </si>
  <si>
    <t>Firebaugh</t>
  </si>
  <si>
    <t>http://kgiwireless.com/SiteProfile.html?KGISiteNumber=201117</t>
  </si>
  <si>
    <t>13819 Foothill Boulevard</t>
  </si>
  <si>
    <t>http://kgiwireless.com/SiteProfile.html?KGISiteNumber=201909</t>
  </si>
  <si>
    <t>8089 Cherry Avenue</t>
  </si>
  <si>
    <t>http://kgiwireless.com/SiteProfile.html?KGISiteNumber=202327</t>
  </si>
  <si>
    <t>16020 Foothill Boulevard</t>
  </si>
  <si>
    <t>http://kgiwireless.com/SiteProfile.html?KGISiteNumber=202495</t>
  </si>
  <si>
    <t>8030 Mango Avenue</t>
  </si>
  <si>
    <t>http://kgiwireless.com/SiteProfile.html?KGISiteNumber=202498</t>
  </si>
  <si>
    <t>4967 Schott Road</t>
  </si>
  <si>
    <t>Forest Ranch</t>
  </si>
  <si>
    <t>http://kgiwireless.com/SiteProfile.html?KGISiteNumber=29521</t>
  </si>
  <si>
    <t>22226 Foresthill Road</t>
  </si>
  <si>
    <t>Foresthill</t>
  </si>
  <si>
    <t>39° 0' 10.74" N</t>
  </si>
  <si>
    <t>120° 51' 21.05" W</t>
  </si>
  <si>
    <t>40° 35' 30.5"</t>
  </si>
  <si>
    <t>-124° 9' 32.2"</t>
  </si>
  <si>
    <t>http://kgiwireless.com/SiteProfile.html?KGISiteNumber=200223</t>
  </si>
  <si>
    <t>17110 Brookhurst Street</t>
  </si>
  <si>
    <t>Fountain Valley</t>
  </si>
  <si>
    <t>http://kgiwireless.com/SiteProfile.html?KGISiteNumber=29511</t>
  </si>
  <si>
    <t>9650 Quary Road</t>
  </si>
  <si>
    <t>Freemont</t>
  </si>
  <si>
    <t>122° 4' 34.2444" W</t>
  </si>
  <si>
    <t>37° 32' 9.0924" N</t>
  </si>
  <si>
    <t>36° 44' 7.12"</t>
  </si>
  <si>
    <t>- 119° 39' 49.85"</t>
  </si>
  <si>
    <t>http://kgiwireless.com/SiteProfile.html?KGISiteNumber=200106</t>
  </si>
  <si>
    <t>5025 East Dakota Avenue</t>
  </si>
  <si>
    <t>http://kgiwireless.com/SiteProfile.html?KGISiteNumber=200719</t>
  </si>
  <si>
    <t>9684 North Maple Avenue</t>
  </si>
  <si>
    <t>http://kgiwireless.com/SiteProfile.html?KGISiteNumber=200966</t>
  </si>
  <si>
    <t>2836 North Larkin Avenue</t>
  </si>
  <si>
    <t>http://kgiwireless.com/SiteProfile.html?KGISiteNumber=201166</t>
  </si>
  <si>
    <t>4141 North Millbrook Avenue</t>
  </si>
  <si>
    <t>http://kgiwireless.com/SiteProfile.html?KGISiteNumber=201937</t>
  </si>
  <si>
    <t>6575 North Santa Fe Avenue</t>
  </si>
  <si>
    <t>http://kgiwireless.com/SiteProfile.html?KGISiteNumber=202041</t>
  </si>
  <si>
    <t>1440 East Champlain Drive</t>
  </si>
  <si>
    <t>http://kgiwireless.com/SiteProfile.html?KGISiteNumber=202065</t>
  </si>
  <si>
    <t>7940 North Maple Avenue</t>
  </si>
  <si>
    <t>http://kgiwireless.com/SiteProfile.html?KGISiteNumber=202274</t>
  </si>
  <si>
    <t>3199 East McKinley Avenue</t>
  </si>
  <si>
    <t>http://kgiwireless.com/SiteProfile.html?KGISiteNumber=200473</t>
  </si>
  <si>
    <t>1015 West Hill Avenue</t>
  </si>
  <si>
    <t>http://kgiwireless.com/SiteProfile.html?KGISiteNumber=200475</t>
  </si>
  <si>
    <t>2120 West Orangethorpe Avenue</t>
  </si>
  <si>
    <t>http://kgiwireless.com/SiteProfile.html?KGISiteNumber=200583</t>
  </si>
  <si>
    <t>3151 North Euclid Street</t>
  </si>
  <si>
    <t>http://kgiwireless.com/SiteProfile.html?KGISiteNumber=200910</t>
  </si>
  <si>
    <t>1300 Raymond Avenue</t>
  </si>
  <si>
    <t>http://kgiwireless.com/SiteProfile.html?KGISiteNumber=202320</t>
  </si>
  <si>
    <t>1717 West Bastanchury Road</t>
  </si>
  <si>
    <t>http://kgiwireless.com/SiteProfile.html?KGISiteNumber=200050</t>
  </si>
  <si>
    <t>7274 Lampson Avenue</t>
  </si>
  <si>
    <t>http://kgiwireless.com/SiteProfile.html?KGISiteNumber=201898</t>
  </si>
  <si>
    <t>13141 Harbor Boulevard</t>
  </si>
  <si>
    <t>http://kgiwireless.com/SiteProfile.html?KGISiteNumber=202023</t>
  </si>
  <si>
    <t>14271 Corporate Drive</t>
  </si>
  <si>
    <t>http://kgiwireless.com/SiteProfile.html?KGISiteNumber=202033</t>
  </si>
  <si>
    <t>7071 Patterson Drive</t>
  </si>
  <si>
    <t>http://kgiwireless.com/SiteProfile.html?KGISiteNumber=200608</t>
  </si>
  <si>
    <t>1546 West El Segundo Boulevard</t>
  </si>
  <si>
    <t>http://kgiwireless.com/SiteProfile.html?KGISiteNumber=201524</t>
  </si>
  <si>
    <t>1045 West Rosecrans Avenue</t>
  </si>
  <si>
    <t>http://kgiwireless.com/SiteProfile.html?KGISiteNumber=201338</t>
  </si>
  <si>
    <t>3150 Day Road</t>
  </si>
  <si>
    <t>http://kgiwireless.com/SiteProfile.html?KGISiteNumber=200478</t>
  </si>
  <si>
    <t>600 Hahn Avenue</t>
  </si>
  <si>
    <t>http://kgiwireless.com/SiteProfile.html?KGISiteNumber=29323</t>
  </si>
  <si>
    <t>839 East Leadora Avenue</t>
  </si>
  <si>
    <t>Glendora</t>
  </si>
  <si>
    <t>34° 8' 40.0992" N</t>
  </si>
  <si>
    <t>117° 51' 0.6984" W</t>
  </si>
  <si>
    <t>http://kgiwireless.com/SiteProfile.html?KGISiteNumber=202681</t>
  </si>
  <si>
    <t>10341 North Woodley Avenue</t>
  </si>
  <si>
    <t>http://kgiwireless.com/SiteProfile.html?KGISiteNumber=200433</t>
  </si>
  <si>
    <t>22080 Commerce Way</t>
  </si>
  <si>
    <t>Grand Terrace</t>
  </si>
  <si>
    <t>http://kgiwireless.com/SiteProfile.html?KGISiteNumber=201001</t>
  </si>
  <si>
    <t>1740 Lower Colfax Road</t>
  </si>
  <si>
    <t>Grass valley</t>
  </si>
  <si>
    <t>http://kgiwireless.com/SiteProfile.html?KGISiteNumber=201211</t>
  </si>
  <si>
    <t>937 Golden Gate Terrace</t>
  </si>
  <si>
    <t>http://kgiwireless.com/SiteProfile.html?KGISiteNumber=201823</t>
  </si>
  <si>
    <t>14410 Dog Bar Road</t>
  </si>
  <si>
    <t>http://kgiwireless.com/SiteProfile.html?KGISiteNumber=202666</t>
  </si>
  <si>
    <t>14579 Mount Olive Road</t>
  </si>
  <si>
    <t>http://kgiwireless.com/SiteProfile.html?KGISiteNumber=200574</t>
  </si>
  <si>
    <t>401 El Camino Real</t>
  </si>
  <si>
    <t>http://kgiwireless.com/SiteProfile.html?KGISiteNumber=201155</t>
  </si>
  <si>
    <t>44557 Teague Avenue</t>
  </si>
  <si>
    <t>http://kgiwireless.com/SiteProfile.html?KGISiteNumber=201390</t>
  </si>
  <si>
    <t>16924 San Fernando Mission Boulevard</t>
  </si>
  <si>
    <t>Grenada Hills</t>
  </si>
  <si>
    <t>http://kgiwireless.com/SiteProfile.html?KGISiteNumber=201231</t>
  </si>
  <si>
    <t>5821 Eagle Hill Road</t>
  </si>
  <si>
    <t>Grizzly Flats</t>
  </si>
  <si>
    <t>http://kgiwireless.com/SiteProfile.html?KGISiteNumber=200484</t>
  </si>
  <si>
    <t>14100 Prarie Ave</t>
  </si>
  <si>
    <t>24493 Clawiter Road</t>
  </si>
  <si>
    <t>http://kgiwireless.com/SiteProfile.html?KGISiteNumber=200322</t>
  </si>
  <si>
    <t>20655 Marion Street</t>
  </si>
  <si>
    <t>http://kgiwireless.com/SiteProfile.html?KGISiteNumber=201716</t>
  </si>
  <si>
    <t>24060 Mission Boulevard</t>
  </si>
  <si>
    <t>http://kgiwireless.com/SiteProfile.html?KGISiteNumber=202625</t>
  </si>
  <si>
    <t>2466 Whipple Road</t>
  </si>
  <si>
    <t>http://kgiwireless.com/SiteProfile.html?KGISiteNumber=201242</t>
  </si>
  <si>
    <t>145 Alexander Valley Road</t>
  </si>
  <si>
    <t>Healdsburg</t>
  </si>
  <si>
    <t>http://kgiwireless.com/SiteProfile.html?KGISiteNumber=201752</t>
  </si>
  <si>
    <t>3200 Rio Lindo Avenue</t>
  </si>
  <si>
    <t>http://kgiwireless.com/SiteProfile.html?KGISiteNumber=202671</t>
  </si>
  <si>
    <t>13100 Healdsburg Avenue</t>
  </si>
  <si>
    <t>http://kgiwireless.com/SiteProfile.html?KGISiteNumber=200894</t>
  </si>
  <si>
    <t>170 East Oakland Avenue</t>
  </si>
  <si>
    <t>http://kgiwireless.com/SiteProfile.html?KGISiteNumber=202535</t>
  </si>
  <si>
    <t>Hercules</t>
  </si>
  <si>
    <t>http://kgiwireless.com/SiteProfile.html?KGISiteNumber=200377</t>
  </si>
  <si>
    <t>9980 Hesperia Road</t>
  </si>
  <si>
    <t>http://kgiwireless.com/SiteProfile.html?KGISiteNumber=201120</t>
  </si>
  <si>
    <t>9202 East Avenue</t>
  </si>
  <si>
    <t>http://kgiwireless.com/SiteProfile.html?KGISiteNumber=201131</t>
  </si>
  <si>
    <t>9750 Key Pointe Avenue</t>
  </si>
  <si>
    <t>http://kgiwireless.com/SiteProfile.html?KGISiteNumber=201314</t>
  </si>
  <si>
    <t>11352 Hesperia Road</t>
  </si>
  <si>
    <t>http://kgiwireless.com/SiteProfile.html?KGISiteNumber=201471</t>
  </si>
  <si>
    <t>13023 Mesquite Street</t>
  </si>
  <si>
    <t>http://kgiwireless.com/SiteProfile.html?KGISiteNumber=202286</t>
  </si>
  <si>
    <t>12801 Ranchero Road</t>
  </si>
  <si>
    <t>http://kgiwireless.com/SiteProfile.html?KGISiteNumber=201511</t>
  </si>
  <si>
    <t>Montpelier Road</t>
  </si>
  <si>
    <t>http://kgiwireless.com/SiteProfile.html?KGISiteNumber=200487</t>
  </si>
  <si>
    <t>27215 Baseline Street</t>
  </si>
  <si>
    <t>http://kgiwireless.com/SiteProfile.html?KGISiteNumber=202231</t>
  </si>
  <si>
    <t>26534 East 9th Street</t>
  </si>
  <si>
    <t>http://kgiwireless.com/SiteProfile.html?KGISiteNumber=202525</t>
  </si>
  <si>
    <t>28099 Greenspot Road</t>
  </si>
  <si>
    <t>http://kgiwireless.com/SiteProfile.html?KGISiteNumber=202211</t>
  </si>
  <si>
    <t>21134 Rainbow Road</t>
  </si>
  <si>
    <t>http://kgiwireless.com/SiteProfile.html?KGISiteNumber=201079</t>
  </si>
  <si>
    <t>311 Best Road</t>
  </si>
  <si>
    <t>http://kgiwireless.com/SiteProfile.html?KGISiteNumber=201493</t>
  </si>
  <si>
    <t>320 Ladd Lane</t>
  </si>
  <si>
    <t>http://kgiwireless.com/SiteProfile.html?KGISiteNumber=201603</t>
  </si>
  <si>
    <t>9265 Fairview Road</t>
  </si>
  <si>
    <t>http://kgiwireless.com/SiteProfile.html?KGISiteNumber=202011</t>
  </si>
  <si>
    <t>880 Falcon Road</t>
  </si>
  <si>
    <t>http://kgiwireless.com/SiteProfile.html?KGISiteNumber=200668</t>
  </si>
  <si>
    <t>18652 Florida Street</t>
  </si>
  <si>
    <t>Huntingtion Beach</t>
  </si>
  <si>
    <t>http://kgiwireless.com/SiteProfile.html?KGISiteNumber=202060</t>
  </si>
  <si>
    <t>16911 Bolsa Chica Street</t>
  </si>
  <si>
    <t>http://kgiwireless.com/SiteProfile.html?KGISiteNumber=201163</t>
  </si>
  <si>
    <t>54300 Village Center Road</t>
  </si>
  <si>
    <t>Idyllwild</t>
  </si>
  <si>
    <t>http://kgiwireless.com/SiteProfile.html?KGISiteNumber=202392</t>
  </si>
  <si>
    <t>463 West Aten Road</t>
  </si>
  <si>
    <t>http://kgiwireless.com/SiteProfile.html?KGISiteNumber=200779</t>
  </si>
  <si>
    <t>42490 Caspian Street</t>
  </si>
  <si>
    <t>http://kgiwireless.com/SiteProfile.html?KGISiteNumber=200226</t>
  </si>
  <si>
    <t>321 Vineand Avenue</t>
  </si>
  <si>
    <t>Industry</t>
  </si>
  <si>
    <t>http://kgiwireless.com/SiteProfile.html?KGISiteNumber=200139</t>
  </si>
  <si>
    <t>10922 South Prairie Avenue</t>
  </si>
  <si>
    <t>http://kgiwireless.com/SiteProfile.html?KGISiteNumber=200147</t>
  </si>
  <si>
    <t>10906 South Inglewood Avenue</t>
  </si>
  <si>
    <t>http://kgiwireless.com/SiteProfile.html?KGISiteNumber=202371</t>
  </si>
  <si>
    <t>49901 Highway 14</t>
  </si>
  <si>
    <t>Inyokern</t>
  </si>
  <si>
    <t>58505 Roosevelt Drive</t>
  </si>
  <si>
    <t>http://kgiwireless.com/SiteProfile.html?KGISiteNumber=29510</t>
  </si>
  <si>
    <t>5001 75 Newport Coast Drive</t>
  </si>
  <si>
    <t>33° 37' 36.3" N</t>
  </si>
  <si>
    <t>117° 49' 53.96" W</t>
  </si>
  <si>
    <t>http://kgiwireless.com/SiteProfile.html?KGISiteNumber=200049</t>
  </si>
  <si>
    <t>6510.75 Roosevelt</t>
  </si>
  <si>
    <t>http://kgiwireless.com/SiteProfile.html?KGISiteNumber=200704</t>
  </si>
  <si>
    <t>1851 Reynolds Avenue</t>
  </si>
  <si>
    <t>http://kgiwireless.com/SiteProfile.html?KGISiteNumber=202347</t>
  </si>
  <si>
    <t>18086 Culver Drive</t>
  </si>
  <si>
    <t>http://kgiwireless.com/SiteProfile.html?KGISiteNumber=202348</t>
  </si>
  <si>
    <t>2652 McGaw Avenue</t>
  </si>
  <si>
    <t>http://kgiwireless.com/SiteProfile.html?KGISiteNumber=201177</t>
  </si>
  <si>
    <t>16031 Arrow Highway</t>
  </si>
  <si>
    <t>http://kgiwireless.com/SiteProfile.html?KGISiteNumber=201821</t>
  </si>
  <si>
    <t>10470 Shawmut Road</t>
  </si>
  <si>
    <t>http://kgiwireless.com/SiteProfile.html?KGISiteNumber=202357</t>
  </si>
  <si>
    <t>17330 High School Road</t>
  </si>
  <si>
    <t>http://kgiwireless.com/SiteProfile.html?KGISiteNumber=202151</t>
  </si>
  <si>
    <t>7475 Sunny Vista Road</t>
  </si>
  <si>
    <t>Joshua Tree</t>
  </si>
  <si>
    <t>http://kgiwireless.com/SiteProfile.html?KGISiteNumber=200722</t>
  </si>
  <si>
    <t>10960 Limonite Avenue</t>
  </si>
  <si>
    <t>http://kgiwireless.com/SiteProfile.html?KGISiteNumber=202184</t>
  </si>
  <si>
    <t>4568 Tyrolite Street</t>
  </si>
  <si>
    <t>http://kgiwireless.com/SiteProfile.html?KGISiteNumber=202325</t>
  </si>
  <si>
    <t>9001 Mission Boulevard</t>
  </si>
  <si>
    <t>38° 58' 18.2892"</t>
  </si>
  <si>
    <t>- 122° 50' 22.7688"</t>
  </si>
  <si>
    <t>http://kgiwireless.com/SiteProfile.html?KGISiteNumber=201278</t>
  </si>
  <si>
    <t>720 Broadway Street</t>
  </si>
  <si>
    <t>http://kgiwireless.com/SiteProfile.html?KGISiteNumber=29575</t>
  </si>
  <si>
    <t>400 Brassie Avenue</t>
  </si>
  <si>
    <t>Kings Beach</t>
  </si>
  <si>
    <t>39° 14' 29.7198"</t>
  </si>
  <si>
    <t>-120° 2' 6.9792"</t>
  </si>
  <si>
    <t>http://kgiwireless.com/SiteProfile.html?KGISiteNumber=29345</t>
  </si>
  <si>
    <t>401 West Whittier Boulevard</t>
  </si>
  <si>
    <t>La Habra</t>
  </si>
  <si>
    <t xml:space="preserve"> 33° 56' 24.3" N</t>
  </si>
  <si>
    <t xml:space="preserve"> 117° 56' 59.7998" W</t>
  </si>
  <si>
    <t>http://kgiwireless.com/SiteProfile.html?KGISiteNumber=200495</t>
  </si>
  <si>
    <t>390 South Dexford Street</t>
  </si>
  <si>
    <t>http://kgiwireless.com/SiteProfile.html?KGISiteNumber=202124</t>
  </si>
  <si>
    <t>9191 Fletcher Parkway</t>
  </si>
  <si>
    <t>http://kgiwireless.com/SiteProfile.html?KGISiteNumber=29640</t>
  </si>
  <si>
    <t xml:space="preserve">14683 Industry Circle	</t>
  </si>
  <si>
    <t>La Mirada</t>
  </si>
  <si>
    <t>33° 52' 37.2396"</t>
  </si>
  <si>
    <t>-118° 1' 9.03"</t>
  </si>
  <si>
    <t>http://kgiwireless.com/SiteProfile.html?KGISiteNumber=202175</t>
  </si>
  <si>
    <t>APN: 8087-035-803</t>
  </si>
  <si>
    <t>http://kgiwireless.com/SiteProfile.html?KGISiteNumber=202383</t>
  </si>
  <si>
    <t>8082 Walker Street</t>
  </si>
  <si>
    <t>La Palma</t>
  </si>
  <si>
    <t>http://kgiwireless.com/SiteProfile.html?KGISiteNumber=200871</t>
  </si>
  <si>
    <t>14638 Francisquito Avenue</t>
  </si>
  <si>
    <t>La Puente</t>
  </si>
  <si>
    <t>http://kgiwireless.com/SiteProfile.html?KGISiteNumber=202684</t>
  </si>
  <si>
    <t>510 Workman Mill Road</t>
  </si>
  <si>
    <t>http://kgiwireless.com/SiteProfile.html?KGISiteNumber=200448</t>
  </si>
  <si>
    <t>78060 Francis Hack lane</t>
  </si>
  <si>
    <t>http://kgiwireless.com/SiteProfile.html?KGISiteNumber=200390</t>
  </si>
  <si>
    <t>2244 Foothill Boulevard</t>
  </si>
  <si>
    <t>http://kgiwireless.com/SiteProfile.html?KGISiteNumber=201884</t>
  </si>
  <si>
    <t>444 Ramona Avenue</t>
  </si>
  <si>
    <t>http://kgiwireless.com/SiteProfile.html?KGISiteNumber=200848</t>
  </si>
  <si>
    <t>24141 Moulton Parkway</t>
  </si>
  <si>
    <t>Laguna Woods</t>
  </si>
  <si>
    <t>http://kgiwireless.com/SiteProfile.html?KGISiteNumber=200122</t>
  </si>
  <si>
    <t>34360 Canyon Hills Road</t>
  </si>
  <si>
    <t>Lake Elsinore</t>
  </si>
  <si>
    <t>http://kgiwireless.com/SiteProfile.html?KGISiteNumber=200641</t>
  </si>
  <si>
    <t>15980 South Grand Avenue</t>
  </si>
  <si>
    <t>http://kgiwireless.com/SiteProfile.html?KGISiteNumber=201686</t>
  </si>
  <si>
    <t>28290 Trellis Lane</t>
  </si>
  <si>
    <t>http://kgiwireless.com/SiteProfile.html?KGISiteNumber=202337</t>
  </si>
  <si>
    <t>Vacant Parcel Diamond Drive</t>
  </si>
  <si>
    <t>http://kgiwireless.com/SiteProfile.html?KGISiteNumber=200629</t>
  </si>
  <si>
    <t>55 Worley Drive</t>
  </si>
  <si>
    <t>Lakeport</t>
  </si>
  <si>
    <t>http://kgiwireless.com/SiteProfile.html?KGISiteNumber=201559</t>
  </si>
  <si>
    <t>11470 Wildcat Canyon Road</t>
  </si>
  <si>
    <t>http://kgiwireless.com/SiteProfile.html?KGISiteNumber=202379</t>
  </si>
  <si>
    <t>9452 Audubon Road</t>
  </si>
  <si>
    <t>http://kgiwireless.com/SiteProfile.html?KGISiteNumber=200133</t>
  </si>
  <si>
    <t>2551 West Avenue H</t>
  </si>
  <si>
    <t>http://kgiwireless.com/SiteProfile.html?KGISiteNumber=200765</t>
  </si>
  <si>
    <t>213 Columbia Way</t>
  </si>
  <si>
    <t>http://kgiwireless.com/SiteProfile.html?KGISiteNumber=201452</t>
  </si>
  <si>
    <t>4020 Lancaster Boulevard</t>
  </si>
  <si>
    <t>http://kgiwireless.com/SiteProfile.html?KGISiteNumber=201453</t>
  </si>
  <si>
    <t>1655 East Lancaster Boulevard</t>
  </si>
  <si>
    <t>http://kgiwireless.com/SiteProfile.html?KGISiteNumber=201454</t>
  </si>
  <si>
    <t>918 West Avenue J</t>
  </si>
  <si>
    <t>http://kgiwireless.com/SiteProfile.html?KGISiteNumber=202013</t>
  </si>
  <si>
    <t>42121 60th Street West</t>
  </si>
  <si>
    <t>http://kgiwireless.com/SiteProfile.html?KGISiteNumber=202186</t>
  </si>
  <si>
    <t>42060 10th Street West</t>
  </si>
  <si>
    <t>http://kgiwireless.com/SiteProfile.html?KGISiteNumber=202304</t>
  </si>
  <si>
    <t>502 West Avenue K</t>
  </si>
  <si>
    <t>http://kgiwireless.com/SiteProfile.html?KGISiteNumber=202335</t>
  </si>
  <si>
    <t>5746 West Avenue L</t>
  </si>
  <si>
    <t>http://kgiwireless.com/SiteProfile.html?KGISiteNumber=202475</t>
  </si>
  <si>
    <t>45219 12th Street East</t>
  </si>
  <si>
    <t>http://kgiwireless.com/SiteProfile.html?KGISiteNumber=202697</t>
  </si>
  <si>
    <t>3121 East Avenue I</t>
  </si>
  <si>
    <t>http://kgiwireless.com/SiteProfile.html?KGISiteNumber=200714</t>
  </si>
  <si>
    <t>17045 Everett Avenue</t>
  </si>
  <si>
    <t>Laton</t>
  </si>
  <si>
    <t>http://kgiwireless.com/SiteProfile.html?KGISiteNumber=200613</t>
  </si>
  <si>
    <t>17242 Grangeville Boulevard</t>
  </si>
  <si>
    <t>Lemoore</t>
  </si>
  <si>
    <t>http://kgiwireless.com/SiteProfile.html?KGISiteNumber=200802</t>
  </si>
  <si>
    <t>655 Karchner Road</t>
  </si>
  <si>
    <t>http://kgiwireless.com/SiteProfile.html?KGISiteNumber=201345</t>
  </si>
  <si>
    <t>1905 Aviation Boulevard</t>
  </si>
  <si>
    <t>37° 40' 31.3"</t>
  </si>
  <si>
    <t>-121° 45' 12.8"</t>
  </si>
  <si>
    <t>http://kgiwireless.com/SiteProfile.html?KGISiteNumber=201042</t>
  </si>
  <si>
    <t>2747 North Livermore Avenue</t>
  </si>
  <si>
    <t>http://kgiwireless.com/SiteProfile.html?KGISiteNumber=201928</t>
  </si>
  <si>
    <t>67 Trevarno Road</t>
  </si>
  <si>
    <t>http://kgiwireless.com/SiteProfile.html?KGISiteNumber=202391</t>
  </si>
  <si>
    <t>5282 Mines Road</t>
  </si>
  <si>
    <t>http://kgiwireless.com/SiteProfile.html?KGISiteNumber=29361</t>
  </si>
  <si>
    <t>10970 Anderson Street</t>
  </si>
  <si>
    <t>Loma Linda</t>
  </si>
  <si>
    <t>34° 3' 20.34" N</t>
  </si>
  <si>
    <t xml:space="preserve"> 117° 15' 43.11" W</t>
  </si>
  <si>
    <t>http://kgiwireless.com/SiteProfile.html?KGISiteNumber=200499</t>
  </si>
  <si>
    <t>25964 Mission Road</t>
  </si>
  <si>
    <t>http://kgiwireless.com/SiteProfile.html?KGISiteNumber=201477</t>
  </si>
  <si>
    <t>24736 Redlands Boulevard</t>
  </si>
  <si>
    <t>http://kgiwireless.com/SiteProfile.html?KGISiteNumber=202105</t>
  </si>
  <si>
    <t>322 North A Street</t>
  </si>
  <si>
    <t>33° 51' 44.0604"</t>
  </si>
  <si>
    <t>- 118° 11' 10.2516"</t>
  </si>
  <si>
    <t>http://kgiwireless.com/SiteProfile.html?KGISiteNumber=200600</t>
  </si>
  <si>
    <t>2301 Long Beach Boulevard</t>
  </si>
  <si>
    <t>http://kgiwireless.com/SiteProfile.html?KGISiteNumber=200911</t>
  </si>
  <si>
    <t>905 Atlantic Avenue</t>
  </si>
  <si>
    <t>http://kgiwireless.com/SiteProfile.html?KGISiteNumber=29437</t>
  </si>
  <si>
    <t>3671 Folsom Street</t>
  </si>
  <si>
    <t>34° 2' 41.0" N</t>
  </si>
  <si>
    <t>118° 11' 11.1" W</t>
  </si>
  <si>
    <t>http://kgiwireless.com/SiteProfile.html?KGISiteNumber=200046</t>
  </si>
  <si>
    <t>5035 Coliseum Street</t>
  </si>
  <si>
    <t>http://kgiwireless.com/SiteProfile.html?KGISiteNumber=200082</t>
  </si>
  <si>
    <t>2521 Long Beach Avenue</t>
  </si>
  <si>
    <t>http://kgiwireless.com/SiteProfile.html?KGISiteNumber=200087</t>
  </si>
  <si>
    <t>2121 East Nadeau Street</t>
  </si>
  <si>
    <t>http://kgiwireless.com/SiteProfile.html?KGISiteNumber=200224</t>
  </si>
  <si>
    <t>19768 Bellagio Road</t>
  </si>
  <si>
    <t>http://kgiwireless.com/SiteProfile.html?KGISiteNumber=200432</t>
  </si>
  <si>
    <t>1301 West Second Street</t>
  </si>
  <si>
    <t>http://kgiwireless.com/SiteProfile.html?KGISiteNumber=200636</t>
  </si>
  <si>
    <t>1301 North Western Avenue</t>
  </si>
  <si>
    <t>http://kgiwireless.com/SiteProfile.html?KGISiteNumber=200818</t>
  </si>
  <si>
    <t>2900 East Calle Pedro Infante</t>
  </si>
  <si>
    <t>http://kgiwireless.com/SiteProfile.html?KGISiteNumber=201035</t>
  </si>
  <si>
    <t>2825 Southwest Drive</t>
  </si>
  <si>
    <t>http://kgiwireless.com/SiteProfile.html?KGISiteNumber=201653</t>
  </si>
  <si>
    <t>2511 West Pico Boulevard</t>
  </si>
  <si>
    <t>http://kgiwireless.com/SiteProfile.html?KGISiteNumber=201740</t>
  </si>
  <si>
    <t>4444 Vine Street</t>
  </si>
  <si>
    <t>http://kgiwireless.com/SiteProfile.html?KGISiteNumber=201875</t>
  </si>
  <si>
    <t>4002 North Mission Road</t>
  </si>
  <si>
    <t>http://kgiwireless.com/SiteProfile.html?KGISiteNumber=201908</t>
  </si>
  <si>
    <t>1067 Park View Drive</t>
  </si>
  <si>
    <t>http://kgiwireless.com/SiteProfile.html?KGISiteNumber=202078</t>
  </si>
  <si>
    <t>2939 East Pico Boulevard</t>
  </si>
  <si>
    <t>http://kgiwireless.com/SiteProfile.html?KGISiteNumber=202599</t>
  </si>
  <si>
    <t>13951 South Main Street</t>
  </si>
  <si>
    <t>http://kgiwireless.com/SiteProfile.html?KGISiteNumber=201566</t>
  </si>
  <si>
    <t>220 West Willmott Avenue</t>
  </si>
  <si>
    <t>Los Banos</t>
  </si>
  <si>
    <t>http://kgiwireless.com/SiteProfile.html?KGISiteNumber=200206</t>
  </si>
  <si>
    <t>West Side Highway</t>
  </si>
  <si>
    <t>http://kgiwireless.com/SiteProfile.html?KGISiteNumber=201250</t>
  </si>
  <si>
    <t>9702 State Highway 53</t>
  </si>
  <si>
    <t>Lower Lake</t>
  </si>
  <si>
    <t>http://kgiwireless.com/SiteProfile.html?KGISiteNumber=201567</t>
  </si>
  <si>
    <t>9125 Escargo Road</t>
  </si>
  <si>
    <t>Lucern Valley</t>
  </si>
  <si>
    <t>http://kgiwireless.com/SiteProfile.html?KGISiteNumber=201758</t>
  </si>
  <si>
    <t>6257 Seventh Avenue</t>
  </si>
  <si>
    <t>Lucerne</t>
  </si>
  <si>
    <t>http://kgiwireless.com/SiteProfile.html?KGISiteNumber=200784</t>
  </si>
  <si>
    <t>31846 Brucite Street</t>
  </si>
  <si>
    <t>Lucerne Valley</t>
  </si>
  <si>
    <t>http://kgiwireless.com/SiteProfile.html?KGISiteNumber=201373</t>
  </si>
  <si>
    <t>37667 Avenue 16</t>
  </si>
  <si>
    <t>http://kgiwireless.com/SiteProfile.html?KGISiteNumber=202287</t>
  </si>
  <si>
    <t>14815 Smokey Way</t>
  </si>
  <si>
    <t>Magalia</t>
  </si>
  <si>
    <t>http://kgiwireless.com/SiteProfile.html?KGISiteNumber=29651</t>
  </si>
  <si>
    <t>6287 Morrisey Lane</t>
  </si>
  <si>
    <t>37°32'00.0"N</t>
  </si>
  <si>
    <t>120°01'34.0"W</t>
  </si>
  <si>
    <t>http://kgiwireless.com/SiteProfile.html?KGISiteNumber=200753</t>
  </si>
  <si>
    <t>7260 Reward Road</t>
  </si>
  <si>
    <t>McKittrick</t>
  </si>
  <si>
    <t>http://kgiwireless.com/SiteProfile.html?KGISiteNumber=200860</t>
  </si>
  <si>
    <t>93800 Hammond Road</t>
  </si>
  <si>
    <t>Mecca</t>
  </si>
  <si>
    <t>http://kgiwireless.com/SiteProfile.html?KGISiteNumber=29556</t>
  </si>
  <si>
    <t>41405 West Dinuba Avenue</t>
  </si>
  <si>
    <t>Mendota</t>
  </si>
  <si>
    <t>36° 35' 21.7" N</t>
  </si>
  <si>
    <t>120° 33' 1.84" W</t>
  </si>
  <si>
    <t>http://kgiwireless.com/SiteProfile.html?KGISiteNumber=29502</t>
  </si>
  <si>
    <t>26900 Newport Road</t>
  </si>
  <si>
    <t>33° 41' 9.84" N</t>
  </si>
  <si>
    <t>117° 11' 25.94" W</t>
  </si>
  <si>
    <t>http://kgiwireless.com/SiteProfile.html?KGISiteNumber=200781</t>
  </si>
  <si>
    <t>28428 Goetz Road</t>
  </si>
  <si>
    <t>http://kgiwireless.com/SiteProfile.html?KGISiteNumber=201921</t>
  </si>
  <si>
    <t>29737 New Hub Drive</t>
  </si>
  <si>
    <t>http://kgiwireless.com/SiteProfile.html?KGISiteNumber=202218</t>
  </si>
  <si>
    <t>10 Lawler Ranch Road</t>
  </si>
  <si>
    <t>Menlo Park</t>
  </si>
  <si>
    <t>http://kgiwireless.com/SiteProfile.html?KGISiteNumber=201636</t>
  </si>
  <si>
    <t>1370 Merced Avenue</t>
  </si>
  <si>
    <t>http://kgiwireless.com/SiteProfile.html?KGISiteNumber=202256</t>
  </si>
  <si>
    <t>438 Tyler Road</t>
  </si>
  <si>
    <t>http://kgiwireless.com/SiteProfile.html?KGISiteNumber=201455</t>
  </si>
  <si>
    <t>6758 Rancheria Creek Road</t>
  </si>
  <si>
    <t>Midpines</t>
  </si>
  <si>
    <t>http://kgiwireless.com/SiteProfile.html?KGISiteNumber=200970</t>
  </si>
  <si>
    <t>26081 Via Pera</t>
  </si>
  <si>
    <t>Mission Viejo</t>
  </si>
  <si>
    <t>http://kgiwireless.com/SiteProfile.html?KGISiteNumber=201420</t>
  </si>
  <si>
    <t>25631 Taladro Circle</t>
  </si>
  <si>
    <t>http://kgiwireless.com/SiteProfile.html?KGISiteNumber=29517</t>
  </si>
  <si>
    <t>1204 River Road</t>
  </si>
  <si>
    <t>37° 37' 26.73" N</t>
  </si>
  <si>
    <t>120° 58' 39.6599" W</t>
  </si>
  <si>
    <t>http://kgiwireless.com/SiteProfile.html?KGISiteNumber=29536</t>
  </si>
  <si>
    <t>2716 Coffee Road</t>
  </si>
  <si>
    <t>37° 40' 46.869"</t>
  </si>
  <si>
    <t>-120° 58' 29.8986"</t>
  </si>
  <si>
    <t>http://kgiwireless.com/SiteProfile.html?KGISiteNumber=200430</t>
  </si>
  <si>
    <t>3936 Dale Road</t>
  </si>
  <si>
    <t>http://kgiwireless.com/SiteProfile.html?KGISiteNumber=200508</t>
  </si>
  <si>
    <t>2721 Park Place</t>
  </si>
  <si>
    <t>http://kgiwireless.com/SiteProfile.html?KGISiteNumber=200538</t>
  </si>
  <si>
    <t>2119 Morrill Road</t>
  </si>
  <si>
    <t>http://kgiwireless.com/SiteProfile.html?KGISiteNumber=200642</t>
  </si>
  <si>
    <t>3801 Yosemite Boulevard</t>
  </si>
  <si>
    <t>http://kgiwireless.com/SiteProfile.html?KGISiteNumber=200726</t>
  </si>
  <si>
    <t>212 Wieland Avenue</t>
  </si>
  <si>
    <t>http://kgiwireless.com/SiteProfile.html?KGISiteNumber=200764</t>
  </si>
  <si>
    <t>1700 Claus Road</t>
  </si>
  <si>
    <t>http://kgiwireless.com/SiteProfile.html?KGISiteNumber=201683</t>
  </si>
  <si>
    <t>2001 Tully Road</t>
  </si>
  <si>
    <t>http://kgiwireless.com/SiteProfile.html?KGISiteNumber=202132</t>
  </si>
  <si>
    <t>517 West Hatch Road</t>
  </si>
  <si>
    <t>http://kgiwireless.com/SiteProfile.html?KGISiteNumber=200509</t>
  </si>
  <si>
    <t>Sawpit Dam Parking Lot, North Canyon Boulevard</t>
  </si>
  <si>
    <t>Monrovia</t>
  </si>
  <si>
    <t>http://kgiwireless.com/SiteProfile.html?KGISiteNumber=202182</t>
  </si>
  <si>
    <t>1909 Fulton Ave</t>
  </si>
  <si>
    <t>Monterey Park</t>
  </si>
  <si>
    <t>http://kgiwireless.com/SiteProfile.html?KGISiteNumber=201745</t>
  </si>
  <si>
    <t>14339 White Sage Road</t>
  </si>
  <si>
    <t>http://kgiwireless.com/SiteProfile.html?KGISiteNumber=202125</t>
  </si>
  <si>
    <t>11650 Perris Boulevard</t>
  </si>
  <si>
    <t>Moreno</t>
  </si>
  <si>
    <t>http://kgiwireless.com/SiteProfile.html?KGISiteNumber=29334</t>
  </si>
  <si>
    <t>24875 Alessandro Boulevard</t>
  </si>
  <si>
    <t>33° 54' 57.2004" N</t>
  </si>
  <si>
    <t xml:space="preserve"> 117° 13' 41.9016" W</t>
  </si>
  <si>
    <t>http://kgiwireless.com/SiteProfile.html?KGISiteNumber=200915</t>
  </si>
  <si>
    <t>24771 Iris Avenue</t>
  </si>
  <si>
    <t>http://kgiwireless.com/SiteProfile.html?KGISiteNumber=200953</t>
  </si>
  <si>
    <t>15091 Kitching Street</t>
  </si>
  <si>
    <t>http://kgiwireless.com/SiteProfile.html?KGISiteNumber=201159</t>
  </si>
  <si>
    <t>24560 Nandina Avenue</t>
  </si>
  <si>
    <t>http://kgiwireless.com/SiteProfile.html?KGISiteNumber=202424</t>
  </si>
  <si>
    <t>23750 Alessandro Boulevard</t>
  </si>
  <si>
    <t>http://kgiwireless.com/SiteProfile.html?KGISiteNumber=201697</t>
  </si>
  <si>
    <t>15055 Monterey Street</t>
  </si>
  <si>
    <t>Morgan Hill</t>
  </si>
  <si>
    <t>http://kgiwireless.com/SiteProfile.html?KGISiteNumber=201979</t>
  </si>
  <si>
    <t>10544 Malibu Canyon Trail</t>
  </si>
  <si>
    <t>Morongo Valley</t>
  </si>
  <si>
    <t>http://kgiwireless.com/SiteProfile.html?KGISiteNumber=200977</t>
  </si>
  <si>
    <t>61600 Devils Ladder Road</t>
  </si>
  <si>
    <t>Mountain Center</t>
  </si>
  <si>
    <t>http://kgiwireless.com/SiteProfile.html?KGISiteNumber=200572</t>
  </si>
  <si>
    <t>24730 Hayes Avenue</t>
  </si>
  <si>
    <t>http://kgiwireless.com/SiteProfile.html?KGISiteNumber=201711</t>
  </si>
  <si>
    <t>24750 Lincoln Avenue</t>
  </si>
  <si>
    <t>http://kgiwireless.com/SiteProfile.html?KGISiteNumber=201674</t>
  </si>
  <si>
    <t>1181 Ragatz Lane</t>
  </si>
  <si>
    <t>http://kgiwireless.com/SiteProfile.html?KGISiteNumber=202430</t>
  </si>
  <si>
    <t>1445 Tidelands Avenue</t>
  </si>
  <si>
    <t>http://kgiwireless.com/SiteProfile.html?KGISiteNumber=202595</t>
  </si>
  <si>
    <t>2415 East 18th Street</t>
  </si>
  <si>
    <t>http://kgiwireless.com/SiteProfile.html?KGISiteNumber=202346</t>
  </si>
  <si>
    <t>1600 Newport Center Drive</t>
  </si>
  <si>
    <t>http://kgiwireless.com/SiteProfile.html?KGISiteNumber=202349</t>
  </si>
  <si>
    <t>2545 Eastbluff Drive</t>
  </si>
  <si>
    <t>http://kgiwireless.com/SiteProfile.html?KGISiteNumber=200717</t>
  </si>
  <si>
    <t>594 Eucalyptus Road</t>
  </si>
  <si>
    <t>Nipomo</t>
  </si>
  <si>
    <t>http://kgiwireless.com/SiteProfile.html?KGISiteNumber=201811</t>
  </si>
  <si>
    <t>1457 Willow Road</t>
  </si>
  <si>
    <t>http://kgiwireless.com/SiteProfile.html?KGISiteNumber=201216</t>
  </si>
  <si>
    <t>3737 Crestview Drive</t>
  </si>
  <si>
    <t>http://kgiwireless.com/SiteProfile.html?KGISiteNumber=201688</t>
  </si>
  <si>
    <t>Corydon and Fifth Street</t>
  </si>
  <si>
    <t>http://kgiwireless.com/SiteProfile.html?KGISiteNumber=201900</t>
  </si>
  <si>
    <t>2760 Reservoir Drive</t>
  </si>
  <si>
    <t>http://kgiwireless.com/SiteProfile.html?KGISiteNumber=200361</t>
  </si>
  <si>
    <t>6631 Laurel Canyon Boulevard</t>
  </si>
  <si>
    <t>North Hollywood</t>
  </si>
  <si>
    <t>http://kgiwireless.com/SiteProfile.html?KGISiteNumber=201439</t>
  </si>
  <si>
    <t>13069 Victory Boulevard</t>
  </si>
  <si>
    <t>http://kgiwireless.com/SiteProfile.html?KGISiteNumber=29455</t>
  </si>
  <si>
    <t>12213 South Norwalk Boulevard</t>
  </si>
  <si>
    <t>33° 55' 13.1" N</t>
  </si>
  <si>
    <t>118° 4' 23.5999" W</t>
  </si>
  <si>
    <t>http://kgiwireless.com/SiteProfile.html?KGISiteNumber=29318</t>
  </si>
  <si>
    <t>9755 Alta Mesa Road</t>
  </si>
  <si>
    <t>Oak Hills</t>
  </si>
  <si>
    <t>34° 23' 42.9108" N</t>
  </si>
  <si>
    <t xml:space="preserve"> 117° 27' 2.7072" W</t>
  </si>
  <si>
    <t>http://kgiwireless.com/SiteProfile.html?KGISiteNumber=200877</t>
  </si>
  <si>
    <t>10030 Bolinas Street</t>
  </si>
  <si>
    <t>http://kgiwireless.com/SiteProfile.html?KGISiteNumber=202375</t>
  </si>
  <si>
    <t>9500 Stearns Avenue</t>
  </si>
  <si>
    <t>http://kgiwireless.com/SiteProfile.html?KGISiteNumber=200243</t>
  </si>
  <si>
    <t>5993 Bethel Island Road</t>
  </si>
  <si>
    <t>http://kgiwireless.com/SiteProfile.html?KGISiteNumber=201294</t>
  </si>
  <si>
    <t>2092 Oakley Road</t>
  </si>
  <si>
    <t>http://kgiwireless.com/SiteProfile.html?KGISiteNumber=201845</t>
  </si>
  <si>
    <t>2250 22nd Street</t>
  </si>
  <si>
    <t>Oceano</t>
  </si>
  <si>
    <t>http://kgiwireless.com/SiteProfile.html?KGISiteNumber=29350</t>
  </si>
  <si>
    <t>1398 Temple Heights Drive</t>
  </si>
  <si>
    <t>33° 13' 26.55" N</t>
  </si>
  <si>
    <t>117° 16' 16.0702" W</t>
  </si>
  <si>
    <t>http://kgiwireless.com/SiteProfile.html?KGISiteNumber=29380</t>
  </si>
  <si>
    <t>5131 Teal Way</t>
  </si>
  <si>
    <t xml:space="preserve"> 33° 16' 22.7388" N</t>
  </si>
  <si>
    <t xml:space="preserve"> 117° 17' 49.0056" W</t>
  </si>
  <si>
    <t>http://kgiwireless.com/SiteProfile.html?KGISiteNumber=29573</t>
  </si>
  <si>
    <t>825 Douglas Drive</t>
  </si>
  <si>
    <t>http://kgiwireless.com/SiteProfile.html?KGISiteNumber=200053</t>
  </si>
  <si>
    <t>851 Wilshire Road</t>
  </si>
  <si>
    <t>http://kgiwireless.com/SiteProfile.html?KGISiteNumber=200517</t>
  </si>
  <si>
    <t>5110 Alamosa Park Drive</t>
  </si>
  <si>
    <t>http://kgiwireless.com/SiteProfile.html?KGISiteNumber=200913</t>
  </si>
  <si>
    <t>201 Stallion Drive</t>
  </si>
  <si>
    <t>http://kgiwireless.com/SiteProfile.html?KGISiteNumber=201458</t>
  </si>
  <si>
    <t>428 Sleeping Indian  Road</t>
  </si>
  <si>
    <t>http://kgiwireless.com/SiteProfile.html?KGISiteNumber=201476</t>
  </si>
  <si>
    <t>2 Barnard Drive</t>
  </si>
  <si>
    <t>http://kgiwireless.com/SiteProfile.html?KGISiteNumber=201293</t>
  </si>
  <si>
    <t>11570 North Ventura Avenue</t>
  </si>
  <si>
    <t>http://kgiwireless.com/SiteProfile.html?KGISiteNumber=29339</t>
  </si>
  <si>
    <t>3330 East Francis Street</t>
  </si>
  <si>
    <t>34° 2' 27.48" N</t>
  </si>
  <si>
    <t>117° 34' 53.18" W</t>
  </si>
  <si>
    <t>http://kgiwireless.com/SiteProfile.html?KGISiteNumber=29443</t>
  </si>
  <si>
    <t>1090 East Belmont Street</t>
  </si>
  <si>
    <t xml:space="preserve"> 34° 2' 57.99" N</t>
  </si>
  <si>
    <t>117° 37' 51.0701" W</t>
  </si>
  <si>
    <t>http://kgiwireless.com/SiteProfile.html?KGISiteNumber=200381</t>
  </si>
  <si>
    <t>2450 Vineyard Avenue</t>
  </si>
  <si>
    <t>http://kgiwireless.com/SiteProfile.html?KGISiteNumber=200521</t>
  </si>
  <si>
    <t>NE Corner of Turner Avenue and Riverside Drive</t>
  </si>
  <si>
    <t>http://kgiwireless.com/SiteProfile.html?KGISiteNumber=201761</t>
  </si>
  <si>
    <t>967 West Holt Boulevard</t>
  </si>
  <si>
    <t>http://kgiwireless.com/SiteProfile.html?KGISiteNumber=202032</t>
  </si>
  <si>
    <t>1744 East Holt Boulevard</t>
  </si>
  <si>
    <t>http://kgiwireless.com/SiteProfile.html?KGISiteNumber=202040</t>
  </si>
  <si>
    <t>4711 East Guasti Road</t>
  </si>
  <si>
    <t>http://kgiwireless.com/SiteProfile.html?KGISiteNumber=202100</t>
  </si>
  <si>
    <t>329 West F Street</t>
  </si>
  <si>
    <t>http://kgiwireless.com/SiteProfile.html?KGISiteNumber=202181</t>
  </si>
  <si>
    <t>5120 East 4th Street</t>
  </si>
  <si>
    <t>http://kgiwireless.com/SiteProfile.html?KGISiteNumber=202720</t>
  </si>
  <si>
    <t>5010 East Airport Drive</t>
  </si>
  <si>
    <t>http://kgiwireless.com/SiteProfile.html?KGISiteNumber=202560</t>
  </si>
  <si>
    <t>1600 East Valencia Drive</t>
  </si>
  <si>
    <t>http://kgiwireless.com/SiteProfile.html?KGISiteNumber=201034</t>
  </si>
  <si>
    <t>4380 Orcutt Road</t>
  </si>
  <si>
    <t>http://kgiwireless.com/SiteProfile.html?KGISiteNumber=201773</t>
  </si>
  <si>
    <t>2660 Louis Avenue</t>
  </si>
  <si>
    <t>Oroville</t>
  </si>
  <si>
    <t>http://kgiwireless.com/SiteProfile.html?KGISiteNumber=29368</t>
  </si>
  <si>
    <t>2818 West Wooley Road</t>
  </si>
  <si>
    <t>34° 11' 24.1" N</t>
  </si>
  <si>
    <t>119° 12' 25.2" W</t>
  </si>
  <si>
    <t>http://kgiwireless.com/SiteProfile.html?KGISiteNumber=29478</t>
  </si>
  <si>
    <t>3821 South Victoria Avenue</t>
  </si>
  <si>
    <t>34° 9' 53.02" N</t>
  </si>
  <si>
    <t xml:space="preserve"> 119° 13' 21.52" W</t>
  </si>
  <si>
    <t>http://kgiwireless.com/SiteProfile.html?KGISiteNumber=200245</t>
  </si>
  <si>
    <t>600 North Ventura Road</t>
  </si>
  <si>
    <t>http://kgiwireless.com/SiteProfile.html?KGISiteNumber=202447</t>
  </si>
  <si>
    <t>2734 South Ventutra Road</t>
  </si>
  <si>
    <t>http://kgiwireless.com/SiteProfile.html?KGISiteNumber=201787</t>
  </si>
  <si>
    <t>5733 Pacheco Boulevard</t>
  </si>
  <si>
    <t>Pacheco</t>
  </si>
  <si>
    <t>http://kgiwireless.com/SiteProfile.html?KGISiteNumber=29491</t>
  </si>
  <si>
    <t>47535 Highway 74</t>
  </si>
  <si>
    <t xml:space="preserve"> 33° 42' 9.9288" N</t>
  </si>
  <si>
    <t xml:space="preserve"> 116° 23' 52.3608" W</t>
  </si>
  <si>
    <t>http://kgiwireless.com/SiteProfile.html?KGISiteNumber=201105</t>
  </si>
  <si>
    <t>72811 Highway 111</t>
  </si>
  <si>
    <t>http://kgiwireless.com/SiteProfile.html?KGISiteNumber=201463</t>
  </si>
  <si>
    <t>APN#668-290-004-1</t>
  </si>
  <si>
    <t>http://kgiwireless.com/SiteProfile.html?KGISiteNumber=201640</t>
  </si>
  <si>
    <t>1555 East Alejo Road</t>
  </si>
  <si>
    <t>http://kgiwireless.com/SiteProfile.html?KGISiteNumber=200374</t>
  </si>
  <si>
    <t>3636 Pear Blossom Highway</t>
  </si>
  <si>
    <t>Palmadale</t>
  </si>
  <si>
    <t>http://kgiwireless.com/SiteProfile.html?KGISiteNumber=29378</t>
  </si>
  <si>
    <t>37950 47th Street East</t>
  </si>
  <si>
    <t>34° 34' 18.49" N</t>
  </si>
  <si>
    <t>118° 2' 37.9" W</t>
  </si>
  <si>
    <t>http://kgiwireless.com/SiteProfile.html?KGISiteNumber=29535</t>
  </si>
  <si>
    <t>2023 West Avenue O</t>
  </si>
  <si>
    <t>34° 37' 5.0016"</t>
  </si>
  <si>
    <t>-118° 9' 59.4972"</t>
  </si>
  <si>
    <t>http://kgiwireless.com/SiteProfile.html?KGISiteNumber=200633</t>
  </si>
  <si>
    <t>Corner East Ave "O" and 40th Street East</t>
  </si>
  <si>
    <t>http://kgiwireless.com/SiteProfile.html?KGISiteNumber=200770</t>
  </si>
  <si>
    <t>420 East Rancho Vista Boulevard</t>
  </si>
  <si>
    <t>http://kgiwireless.com/SiteProfile.html?KGISiteNumber=201143</t>
  </si>
  <si>
    <t>Avenue S4 and El Camino Drive</t>
  </si>
  <si>
    <t>http://kgiwireless.com/SiteProfile.html?KGISiteNumber=201533</t>
  </si>
  <si>
    <t>5508 Pearblossom Highway</t>
  </si>
  <si>
    <t>Lassen</t>
  </si>
  <si>
    <t>http://kgiwireless.com/SiteProfile.html?KGISiteNumber=201689</t>
  </si>
  <si>
    <t>641 West Palmdale Boulevard</t>
  </si>
  <si>
    <t>http://kgiwireless.com/SiteProfile.html?KGISiteNumber=201786</t>
  </si>
  <si>
    <t>37236 58th Street East</t>
  </si>
  <si>
    <t>http://kgiwireless.com/SiteProfile.html?KGISiteNumber=202012</t>
  </si>
  <si>
    <t>1624 East Avenue R-4</t>
  </si>
  <si>
    <t>http://kgiwireless.com/SiteProfile.html?KGISiteNumber=202630</t>
  </si>
  <si>
    <t>40317 11th Street</t>
  </si>
  <si>
    <t>http://kgiwireless.com/SiteProfile.html?KGISiteNumber=202633</t>
  </si>
  <si>
    <t>41501 20th Street West</t>
  </si>
  <si>
    <t>http://kgiwireless.com/SiteProfile.html?KGISiteNumber=202227</t>
  </si>
  <si>
    <t>10422 Deschutes Road</t>
  </si>
  <si>
    <t>Palo Cedro</t>
  </si>
  <si>
    <t>http://kgiwireless.com/SiteProfile.html?KGISiteNumber=200786</t>
  </si>
  <si>
    <t>96 Highway 78</t>
  </si>
  <si>
    <t>Palo Verde</t>
  </si>
  <si>
    <t>http://kgiwireless.com/SiteProfile.html?KGISiteNumber=200747</t>
  </si>
  <si>
    <t>6553 Skyway Road</t>
  </si>
  <si>
    <t>http://kgiwireless.com/SiteProfile.html?KGISiteNumber=201596</t>
  </si>
  <si>
    <t>6661 Pentz Road</t>
  </si>
  <si>
    <t>34° 7' 49.9008"</t>
  </si>
  <si>
    <t>- 118° 8' 54.3984"</t>
  </si>
  <si>
    <t>http://kgiwireless.com/SiteProfile.html?KGISiteNumber=201931</t>
  </si>
  <si>
    <t>30 South Berkeley Avenue</t>
  </si>
  <si>
    <t>Paseadena</t>
  </si>
  <si>
    <t>http://kgiwireless.com/SiteProfile.html?KGISiteNumber=202293</t>
  </si>
  <si>
    <t>1770 Commerce Way</t>
  </si>
  <si>
    <t>33° 43' 43.85"</t>
  </si>
  <si>
    <t>- 117° 17' 29.5"</t>
  </si>
  <si>
    <t>http://kgiwireless.com/SiteProfile.html?KGISiteNumber=201330</t>
  </si>
  <si>
    <t>22105 Old Elsinore Road</t>
  </si>
  <si>
    <t>http://kgiwireless.com/SiteProfile.html?KGISiteNumber=200180</t>
  </si>
  <si>
    <t>6115 Orchard Station Rd</t>
  </si>
  <si>
    <t>Petaluma</t>
  </si>
  <si>
    <t>http://kgiwireless.com/SiteProfile.html?KGISiteNumber=200593</t>
  </si>
  <si>
    <t>905 Corona Road</t>
  </si>
  <si>
    <t>http://kgiwireless.com/SiteProfile.html?KGISiteNumber=201279</t>
  </si>
  <si>
    <t>417 King Road</t>
  </si>
  <si>
    <t>http://kgiwireless.com/SiteProfile.html?KGISiteNumber=201563</t>
  </si>
  <si>
    <t>1364 North McDowell</t>
  </si>
  <si>
    <t>http://kgiwireless.com/SiteProfile.html?KGISiteNumber=202047</t>
  </si>
  <si>
    <t>1000 Caulfield Lane</t>
  </si>
  <si>
    <t>http://kgiwireless.com/SiteProfile.html?KGISiteNumber=202066</t>
  </si>
  <si>
    <t>12427 Sheep Creek Road</t>
  </si>
  <si>
    <t>http://kgiwireless.com/SiteProfile.html?KGISiteNumber=200035</t>
  </si>
  <si>
    <t>9119 Perkins Street</t>
  </si>
  <si>
    <t>Pico Rivera</t>
  </si>
  <si>
    <t>http://kgiwireless.com/SiteProfile.html?KGISiteNumber=202627</t>
  </si>
  <si>
    <t>6440 Paramount Boulevard</t>
  </si>
  <si>
    <t>http://kgiwireless.com/SiteProfile.html?KGISiteNumber=200528</t>
  </si>
  <si>
    <t>2518 Pfeiffer Lane</t>
  </si>
  <si>
    <t>Pinole</t>
  </si>
  <si>
    <t>http://kgiwireless.com/SiteProfile.html?KGISiteNumber=201239</t>
  </si>
  <si>
    <t>2270 Olivera Road</t>
  </si>
  <si>
    <t>Pinon Hills</t>
  </si>
  <si>
    <t>http://kgiwireless.com/SiteProfile.html?KGISiteNumber=202216</t>
  </si>
  <si>
    <t>424 South Highway 1</t>
  </si>
  <si>
    <t>Pismo Beach</t>
  </si>
  <si>
    <t>http://kgiwireless.com/SiteProfile.html?KGISiteNumber=200262</t>
  </si>
  <si>
    <t>507 Fee Ana Street</t>
  </si>
  <si>
    <t>Placentia</t>
  </si>
  <si>
    <t>http://kgiwireless.com/SiteProfile.html?KGISiteNumber=200529</t>
  </si>
  <si>
    <t>600 Loyola Drive</t>
  </si>
  <si>
    <t>http://kgiwireless.com/SiteProfile.html?KGISiteNumber=200530</t>
  </si>
  <si>
    <t>700 Trumpet Avenue</t>
  </si>
  <si>
    <t>http://kgiwireless.com/SiteProfile.html?KGISiteNumber=29383</t>
  </si>
  <si>
    <t>1125 Broadway</t>
  </si>
  <si>
    <t>38° 43' 52.89" N</t>
  </si>
  <si>
    <t>120° 47' 27.4499" W</t>
  </si>
  <si>
    <t>http://kgiwireless.com/SiteProfile.html?KGISiteNumber=200843</t>
  </si>
  <si>
    <t>4212 Missouri Flat Road</t>
  </si>
  <si>
    <t>http://kgiwireless.com/SiteProfile.html?KGISiteNumber=200844</t>
  </si>
  <si>
    <t>1070 Meadow Lane Court</t>
  </si>
  <si>
    <t>http://kgiwireless.com/SiteProfile.html?KGISiteNumber=200952</t>
  </si>
  <si>
    <t>4260 Rancho Montes Drive</t>
  </si>
  <si>
    <t>http://kgiwireless.com/SiteProfile.html?KGISiteNumber=201910</t>
  </si>
  <si>
    <t>9290 East Highway 140</t>
  </si>
  <si>
    <t>Planada</t>
  </si>
  <si>
    <t>http://kgiwireless.com/SiteProfile.html?KGISiteNumber=201709</t>
  </si>
  <si>
    <t>1 Santa Barbara Road</t>
  </si>
  <si>
    <t>http://kgiwireless.com/SiteProfile.html?KGISiteNumber=201423</t>
  </si>
  <si>
    <t>8253  Santos Ranch Road</t>
  </si>
  <si>
    <t>Pleasanton</t>
  </si>
  <si>
    <t>http://kgiwireless.com/SiteProfile.html?KGISiteNumber=201915</t>
  </si>
  <si>
    <t>1527 Algodon Road</t>
  </si>
  <si>
    <t>Plumas Lake</t>
  </si>
  <si>
    <t>http://kgiwireless.com/SiteProfile.html?KGISiteNumber=201141</t>
  </si>
  <si>
    <t>240 State Highway 16</t>
  </si>
  <si>
    <t>http://kgiwireless.com/SiteProfile.html?KGISiteNumber=201106</t>
  </si>
  <si>
    <t>2300 Pomona Boulevard</t>
  </si>
  <si>
    <t>Pomona</t>
  </si>
  <si>
    <t>http://kgiwireless.com/SiteProfile.html?KGISiteNumber=201136</t>
  </si>
  <si>
    <t>1600 West Holt Avenue</t>
  </si>
  <si>
    <t>http://kgiwireless.com/SiteProfile.html?KGISiteNumber=201849</t>
  </si>
  <si>
    <t>900 Corporate Center Drive</t>
  </si>
  <si>
    <t>http://kgiwireless.com/SiteProfile.html?KGISiteNumber=200131</t>
  </si>
  <si>
    <t>18200 Avenue 168</t>
  </si>
  <si>
    <t>http://kgiwireless.com/SiteProfile.html?KGISiteNumber=201866</t>
  </si>
  <si>
    <t>603 East Worth Avenue</t>
  </si>
  <si>
    <t>http://kgiwireless.com/SiteProfile.html?KGISiteNumber=200834</t>
  </si>
  <si>
    <t>448 Virgilia Avenue</t>
  </si>
  <si>
    <t>Portola</t>
  </si>
  <si>
    <t>http://kgiwireless.com/SiteProfile.html?KGISiteNumber=29451</t>
  </si>
  <si>
    <t>302 Portola Valley Road</t>
  </si>
  <si>
    <t>Portola Valley</t>
  </si>
  <si>
    <t>37° 22' 37.9704" N</t>
  </si>
  <si>
    <t>122° 12' 47.4804" W</t>
  </si>
  <si>
    <t>http://kgiwireless.com/SiteProfile.html?KGISiteNumber=201784</t>
  </si>
  <si>
    <t>4863 West Avenue North</t>
  </si>
  <si>
    <t>Quartz Hill</t>
  </si>
  <si>
    <t>http://kgiwireless.com/SiteProfile.html?KGISiteNumber=201044</t>
  </si>
  <si>
    <t>19075 Caesar Drive</t>
  </si>
  <si>
    <t>http://kgiwireless.com/SiteProfile.html?KGISiteNumber=202072</t>
  </si>
  <si>
    <t>25240 Papapas Road</t>
  </si>
  <si>
    <t>10720 Coloma Road</t>
  </si>
  <si>
    <t>http://kgiwireless.com/SiteProfile.html?KGISiteNumber=29320</t>
  </si>
  <si>
    <t>7242 Archibald Avenue</t>
  </si>
  <si>
    <t>34° 7' 21.45" N</t>
  </si>
  <si>
    <t xml:space="preserve"> 117° 35' 38.1998" W</t>
  </si>
  <si>
    <t>http://kgiwireless.com/SiteProfile.html?KGISiteNumber=29615</t>
  </si>
  <si>
    <t>8301 Elm Avenue</t>
  </si>
  <si>
    <t>34°06'14.1"N</t>
  </si>
  <si>
    <t>117°33'35.9"W</t>
  </si>
  <si>
    <t>http://kgiwireless.com/SiteProfile.html?KGISiteNumber=200183</t>
  </si>
  <si>
    <t>8555 Archibald Avenue</t>
  </si>
  <si>
    <t>http://kgiwireless.com/SiteProfile.html?KGISiteNumber=200219</t>
  </si>
  <si>
    <t>8323 Foothill Boulevard</t>
  </si>
  <si>
    <t>http://kgiwireless.com/SiteProfile.html?KGISiteNumber=200438</t>
  </si>
  <si>
    <t>5939 East Avenue</t>
  </si>
  <si>
    <t>http://kgiwireless.com/SiteProfile.html?KGISiteNumber=202001</t>
  </si>
  <si>
    <t>8909 Rochester Ave</t>
  </si>
  <si>
    <t>http://kgiwireless.com/SiteProfile.html?KGISiteNumber=202021</t>
  </si>
  <si>
    <t>12350 Banyan Street</t>
  </si>
  <si>
    <t>http://kgiwireless.com/SiteProfile.html?KGISiteNumber=202089</t>
  </si>
  <si>
    <t>8710  19th Street</t>
  </si>
  <si>
    <t>http://kgiwireless.com/SiteProfile.html?KGISiteNumber=202571</t>
  </si>
  <si>
    <t>http://kgiwireless.com/SiteProfile.html?KGISiteNumber=200535</t>
  </si>
  <si>
    <t>70801 Highway 111</t>
  </si>
  <si>
    <t>Rancho Mirage</t>
  </si>
  <si>
    <t>http://kgiwireless.com/SiteProfile.html?KGISiteNumber=29342</t>
  </si>
  <si>
    <t>26 Sale Lane</t>
  </si>
  <si>
    <t>Red Bluff</t>
  </si>
  <si>
    <t>40° 11' 4.1" N</t>
  </si>
  <si>
    <t>122° 13' 7.9" W</t>
  </si>
  <si>
    <t>http://kgiwireless.com/SiteProfile.html?KGISiteNumber=29343</t>
  </si>
  <si>
    <t>12375 Paskenta Road</t>
  </si>
  <si>
    <t xml:space="preserve"> 40° 9' 11.13" N</t>
  </si>
  <si>
    <t xml:space="preserve"> 122° 15' 33.1898" W</t>
  </si>
  <si>
    <t>40° 45' 3.0888"</t>
  </si>
  <si>
    <t>- 122° 18' 7.4448"</t>
  </si>
  <si>
    <t>http://kgiwireless.com/SiteProfile.html?KGISiteNumber=29523</t>
  </si>
  <si>
    <t>1292 College View Drive</t>
  </si>
  <si>
    <t>40° 36' 50.73" N</t>
  </si>
  <si>
    <t>122° 20' 55.32" W</t>
  </si>
  <si>
    <t>http://kgiwireless.com/SiteProfile.html?KGISiteNumber=200067</t>
  </si>
  <si>
    <t>20278 Engineers Lane</t>
  </si>
  <si>
    <t>http://kgiwireless.com/SiteProfile.html?KGISiteNumber=202083</t>
  </si>
  <si>
    <t>20858 Boyle Road</t>
  </si>
  <si>
    <t>http://kgiwireless.com/SiteProfile.html?KGISiteNumber=202326</t>
  </si>
  <si>
    <t>12357 Manzanoaks Drive</t>
  </si>
  <si>
    <t>http://kgiwireless.com/SiteProfile.html?KGISiteNumber=200652</t>
  </si>
  <si>
    <t>75 Tennessee Street</t>
  </si>
  <si>
    <t>http://kgiwireless.com/SiteProfile.html?KGISiteNumber=201089</t>
  </si>
  <si>
    <t>26717 Palmetto Avenue</t>
  </si>
  <si>
    <t>http://kgiwireless.com/SiteProfile.html?KGISiteNumber=201274</t>
  </si>
  <si>
    <t>2073 Orange Tree Lane</t>
  </si>
  <si>
    <t>http://kgiwireless.com/SiteProfile.html?KGISiteNumber=201396</t>
  </si>
  <si>
    <t>700 New York Street</t>
  </si>
  <si>
    <t>http://kgiwireless.com/SiteProfile.html?KGISiteNumber=201680</t>
  </si>
  <si>
    <t>1950 West Park Avenue</t>
  </si>
  <si>
    <t>http://kgiwireless.com/SiteProfile.html?KGISiteNumber=202334</t>
  </si>
  <si>
    <t>Unaddressed</t>
  </si>
  <si>
    <t>http://kgiwireless.com/SiteProfile.html?KGISiteNumber=29555</t>
  </si>
  <si>
    <t>1714 9th Street</t>
  </si>
  <si>
    <t>http://kgiwireless.com/SiteProfile.html?KGISiteNumber=200132</t>
  </si>
  <si>
    <t>4125 Avenue 416</t>
  </si>
  <si>
    <t>http://kgiwireless.com/SiteProfile.html?KGISiteNumber=29396</t>
  </si>
  <si>
    <t>1397 West Etiwanda Avenue</t>
  </si>
  <si>
    <t>Rialto</t>
  </si>
  <si>
    <t>34° 6' 48.33" N</t>
  </si>
  <si>
    <t>117° 23' 59.05" W</t>
  </si>
  <si>
    <t>http://kgiwireless.com/SiteProfile.html?KGISiteNumber=200100</t>
  </si>
  <si>
    <t>2175 North Linden Ave</t>
  </si>
  <si>
    <t>http://kgiwireless.com/SiteProfile.html?KGISiteNumber=202479</t>
  </si>
  <si>
    <t>2625 South Lilac Avenue</t>
  </si>
  <si>
    <t>http://kgiwireless.com/SiteProfile.html?KGISiteNumber=200119</t>
  </si>
  <si>
    <t>Factory Street</t>
  </si>
  <si>
    <t>http://kgiwireless.com/SiteProfile.html?KGISiteNumber=202224</t>
  </si>
  <si>
    <t>7101 South US Hwy 395</t>
  </si>
  <si>
    <t>Ridgecrest</t>
  </si>
  <si>
    <t>6842 Sierra Avenue</t>
  </si>
  <si>
    <t>34° 1' 18.02"</t>
  </si>
  <si>
    <t>- 117° 25' 32.01"</t>
  </si>
  <si>
    <t>http://kgiwireless.com/SiteProfile.html?KGISiteNumber=29494</t>
  </si>
  <si>
    <t>35800 Chase School Road</t>
  </si>
  <si>
    <t xml:space="preserve"> 33° 47' 18.03" N</t>
  </si>
  <si>
    <t>116° 21' 2.07" W</t>
  </si>
  <si>
    <t>http://kgiwireless.com/SiteProfile.html?KGISiteNumber=200061</t>
  </si>
  <si>
    <t>4188 Pierce Street</t>
  </si>
  <si>
    <t>http://kgiwireless.com/SiteProfile.html?KGISiteNumber=200248</t>
  </si>
  <si>
    <t>1000 East Alessandro Boulevard</t>
  </si>
  <si>
    <t>http://kgiwireless.com/SiteProfile.html?KGISiteNumber=200539</t>
  </si>
  <si>
    <t>725 Central Avenue</t>
  </si>
  <si>
    <t>http://kgiwireless.com/SiteProfile.html?KGISiteNumber=200651</t>
  </si>
  <si>
    <t>4011 Fairgrounds</t>
  </si>
  <si>
    <t>http://kgiwireless.com/SiteProfile.html?KGISiteNumber=200712</t>
  </si>
  <si>
    <t>2727 Main Street</t>
  </si>
  <si>
    <t>http://kgiwireless.com/SiteProfile.html?KGISiteNumber=200736</t>
  </si>
  <si>
    <t>466 East La Cadena Drive</t>
  </si>
  <si>
    <t>http://kgiwireless.com/SiteProfile.html?KGISiteNumber=200798</t>
  </si>
  <si>
    <t>6600 Jurupa Avenue</t>
  </si>
  <si>
    <t>http://kgiwireless.com/SiteProfile.html?KGISiteNumber=200893</t>
  </si>
  <si>
    <t>11620 Sterling Avenue</t>
  </si>
  <si>
    <t>http://kgiwireless.com/SiteProfile.html?KGISiteNumber=201554</t>
  </si>
  <si>
    <t>7200 Magnolia Avenue</t>
  </si>
  <si>
    <t>http://kgiwireless.com/SiteProfile.html?KGISiteNumber=201789</t>
  </si>
  <si>
    <t>1910 Martin Luther King Boulevard</t>
  </si>
  <si>
    <t>http://kgiwireless.com/SiteProfile.html?KGISiteNumber=201957</t>
  </si>
  <si>
    <t>10717 Indiana Avenue</t>
  </si>
  <si>
    <t>http://kgiwireless.com/SiteProfile.html?KGISiteNumber=202016</t>
  </si>
  <si>
    <t>105 West Big Springs Road</t>
  </si>
  <si>
    <t>http://kgiwireless.com/SiteProfile.html?KGISiteNumber=202284</t>
  </si>
  <si>
    <t>3721 Jackson Street</t>
  </si>
  <si>
    <t>http://kgiwireless.com/SiteProfile.html?KGISiteNumber=201970</t>
  </si>
  <si>
    <t>4335 Pacific Street</t>
  </si>
  <si>
    <t>http://kgiwireless.com/SiteProfile.html?KGISiteNumber=201431</t>
  </si>
  <si>
    <t>9250 Walerga Road</t>
  </si>
  <si>
    <t>Roseville</t>
  </si>
  <si>
    <t>http://kgiwireless.com/SiteProfile.html?KGISiteNumber=200888</t>
  </si>
  <si>
    <t>2356 Fullerton Road</t>
  </si>
  <si>
    <t>Rowland Heights</t>
  </si>
  <si>
    <t>http://kgiwireless.com/SiteProfile.html?KGISiteNumber=200079</t>
  </si>
  <si>
    <t>900 Lewis Road</t>
  </si>
  <si>
    <t>Royal Oaks</t>
  </si>
  <si>
    <t>http://kgiwireless.com/SiteProfile.html?KGISiteNumber=202063</t>
  </si>
  <si>
    <t>135 Allison Road</t>
  </si>
  <si>
    <t>http://kgiwireless.com/SiteProfile.html?KGISiteNumber=29432</t>
  </si>
  <si>
    <t>924 San Juan Road</t>
  </si>
  <si>
    <t xml:space="preserve"> 38° 37' 39.9" N</t>
  </si>
  <si>
    <t>121° 28' 49.1801" W</t>
  </si>
  <si>
    <t>http://kgiwireless.com/SiteProfile.html?KGISiteNumber=29529</t>
  </si>
  <si>
    <t>10165 Franklin Boulevard</t>
  </si>
  <si>
    <t>38° 23' 22.65" N</t>
  </si>
  <si>
    <t>121° 27' 9.6998" W</t>
  </si>
  <si>
    <t>http://kgiwireless.com/SiteProfile.html?KGISiteNumber=200028</t>
  </si>
  <si>
    <t>525 S Street</t>
  </si>
  <si>
    <t>http://kgiwireless.com/SiteProfile.html?KGISiteNumber=200830</t>
  </si>
  <si>
    <t>7368 Frasinetti Road</t>
  </si>
  <si>
    <t>http://kgiwireless.com/SiteProfile.html?KGISiteNumber=200884</t>
  </si>
  <si>
    <t>3000 B Street</t>
  </si>
  <si>
    <t>http://kgiwireless.com/SiteProfile.html?KGISiteNumber=201398</t>
  </si>
  <si>
    <t>2709 El Camino Avenue</t>
  </si>
  <si>
    <t>http://kgiwireless.com/SiteProfile.html?KGISiteNumber=201526</t>
  </si>
  <si>
    <t>10240 Systems Parkway</t>
  </si>
  <si>
    <t>http://kgiwireless.com/SiteProfile.html?KGISiteNumber=201725</t>
  </si>
  <si>
    <t>2040 Club Center Drive</t>
  </si>
  <si>
    <t>http://kgiwireless.com/SiteProfile.html?KGISiteNumber=202473</t>
  </si>
  <si>
    <t>8864 Elder Creek Road</t>
  </si>
  <si>
    <t>http://kgiwireless.com/SiteProfile.html?KGISiteNumber=29553</t>
  </si>
  <si>
    <t>81 Corral de Tierra Road, Salinas, CA, 93908</t>
  </si>
  <si>
    <t>http://kgiwireless.com/SiteProfile.html?KGISiteNumber=200204</t>
  </si>
  <si>
    <t>1213 Roy Diaz Street</t>
  </si>
  <si>
    <t>http://kgiwireless.com/SiteProfile.html?KGISiteNumber=200289</t>
  </si>
  <si>
    <t>1561 North Sanborn Road</t>
  </si>
  <si>
    <t>http://kgiwireless.com/SiteProfile.html?KGISiteNumber=200650</t>
  </si>
  <si>
    <t>1129 Harkins Road</t>
  </si>
  <si>
    <t>http://kgiwireless.com/SiteProfile.html?KGISiteNumber=200740</t>
  </si>
  <si>
    <t>340 San Juan Grade School</t>
  </si>
  <si>
    <t>http://kgiwireless.com/SiteProfile.html?KGISiteNumber=200856</t>
  </si>
  <si>
    <t>92 McFadden Road</t>
  </si>
  <si>
    <t>http://kgiwireless.com/SiteProfile.html?KGISiteNumber=201154</t>
  </si>
  <si>
    <t>315 Neponset Road</t>
  </si>
  <si>
    <t>http://kgiwireless.com/SiteProfile.html?KGISiteNumber=201746</t>
  </si>
  <si>
    <t>185 Zabala Raod</t>
  </si>
  <si>
    <t>http://kgiwireless.com/SiteProfile.html?KGISiteNumber=202322</t>
  </si>
  <si>
    <t>216 Skyway Boulevard</t>
  </si>
  <si>
    <t>http://kgiwireless.com/SiteProfile.html?KGISiteNumber=202332</t>
  </si>
  <si>
    <t>1230 Luther Way</t>
  </si>
  <si>
    <t>http://kgiwireless.com/SiteProfile.html?KGISiteNumber=202497</t>
  </si>
  <si>
    <t>383 Natividad Road</t>
  </si>
  <si>
    <t>http://kgiwireless.com/SiteProfile.html?KGISiteNumber=200543</t>
  </si>
  <si>
    <t>780 North Roberds Avenue</t>
  </si>
  <si>
    <t>San  Bernardino</t>
  </si>
  <si>
    <t>http://kgiwireless.com/SiteProfile.html?KGISiteNumber=29355</t>
  </si>
  <si>
    <t xml:space="preserve">2750 West 2nd Street </t>
  </si>
  <si>
    <t>34° 6' 17.0" N</t>
  </si>
  <si>
    <t xml:space="preserve"> 117° 21' 1.5001" W</t>
  </si>
  <si>
    <t>http://kgiwireless.com/SiteProfile.html?KGISiteNumber=29542</t>
  </si>
  <si>
    <t>2928 North Duffy Street</t>
  </si>
  <si>
    <t>http://kgiwireless.com/SiteProfile.html?KGISiteNumber=200126</t>
  </si>
  <si>
    <t>271 North Lena Road</t>
  </si>
  <si>
    <t>http://kgiwireless.com/SiteProfile.html?KGISiteNumber=200281</t>
  </si>
  <si>
    <t>9715 Alder Avenue</t>
  </si>
  <si>
    <t>http://kgiwireless.com/SiteProfile.html?KGISiteNumber=200541</t>
  </si>
  <si>
    <t>1535 Arden Avenue</t>
  </si>
  <si>
    <t>http://kgiwireless.com/SiteProfile.html?KGISiteNumber=200783</t>
  </si>
  <si>
    <t>2342 Del Rosa Avenue</t>
  </si>
  <si>
    <t>http://kgiwireless.com/SiteProfile.html?KGISiteNumber=201022</t>
  </si>
  <si>
    <t>797 East Norman Road</t>
  </si>
  <si>
    <t>http://kgiwireless.com/SiteProfile.html?KGISiteNumber=201126</t>
  </si>
  <si>
    <t>346 South I Street</t>
  </si>
  <si>
    <t>http://kgiwireless.com/SiteProfile.html?KGISiteNumber=201334</t>
  </si>
  <si>
    <t>179 South Waterman Avenue</t>
  </si>
  <si>
    <t>http://kgiwireless.com/SiteProfile.html?KGISiteNumber=201602</t>
  </si>
  <si>
    <t>2161 West Highland Avenue</t>
  </si>
  <si>
    <t>http://kgiwireless.com/SiteProfile.html?KGISiteNumber=201734</t>
  </si>
  <si>
    <t>735 East Baseline Street</t>
  </si>
  <si>
    <t>http://kgiwireless.com/SiteProfile.html?KGISiteNumber=202526</t>
  </si>
  <si>
    <t>4835 North Hallmark Parkway</t>
  </si>
  <si>
    <t>http://kgiwireless.com/SiteProfile.html?KGISiteNumber=202645</t>
  </si>
  <si>
    <t>2750 West 2nd Street</t>
  </si>
  <si>
    <t>http://kgiwireless.com/SiteProfile.html?KGISiteNumber=202683</t>
  </si>
  <si>
    <t>532 North D Street</t>
  </si>
  <si>
    <t>http://kgiwireless.com/SiteProfile.html?KGISiteNumber=200544</t>
  </si>
  <si>
    <t>721 Avenida Salvador</t>
  </si>
  <si>
    <t>San Clemente</t>
  </si>
  <si>
    <t>32° 47' 27.6396"</t>
  </si>
  <si>
    <t>- 117° 9' 56.0592"</t>
  </si>
  <si>
    <t>10389 Otay Lakes Road</t>
  </si>
  <si>
    <t>http://kgiwireless.com/SiteProfile.html?KGISiteNumber=200347</t>
  </si>
  <si>
    <t>3060 54th Street</t>
  </si>
  <si>
    <t>http://kgiwireless.com/SiteProfile.html?KGISiteNumber=200358</t>
  </si>
  <si>
    <t>15330 Avenue of Science</t>
  </si>
  <si>
    <t>http://kgiwireless.com/SiteProfile.html?KGISiteNumber=200936</t>
  </si>
  <si>
    <t>7650 Gilman Court</t>
  </si>
  <si>
    <t>http://kgiwireless.com/SiteProfile.html?KGISiteNumber=201270</t>
  </si>
  <si>
    <t>9085 Kenamar Drive</t>
  </si>
  <si>
    <t>http://kgiwireless.com/SiteProfile.html?KGISiteNumber=201676</t>
  </si>
  <si>
    <t>9050 Mira Mesa Boulevard</t>
  </si>
  <si>
    <t>http://kgiwireless.com/SiteProfile.html?KGISiteNumber=201763</t>
  </si>
  <si>
    <t>14050 Camel Ridge Road</t>
  </si>
  <si>
    <t>http://kgiwireless.com/SiteProfile.html?KGISiteNumber=201781</t>
  </si>
  <si>
    <t>9300 Fanita Parkway</t>
  </si>
  <si>
    <t>http://kgiwireless.com/SiteProfile.html?KGISiteNumber=201847</t>
  </si>
  <si>
    <t>2448 Paseo de las Americas</t>
  </si>
  <si>
    <t>http://kgiwireless.com/SiteProfile.html?KGISiteNumber=202073</t>
  </si>
  <si>
    <t>16550 Bernardo Heights Parkway</t>
  </si>
  <si>
    <t>http://kgiwireless.com/SiteProfile.html?KGISiteNumber=202074</t>
  </si>
  <si>
    <t>2285 Murray Ridge Road</t>
  </si>
  <si>
    <t>http://kgiwireless.com/SiteProfile.html?KGISiteNumber=202088</t>
  </si>
  <si>
    <t>7600 Northern Lights</t>
  </si>
  <si>
    <t>http://kgiwireless.com/SiteProfile.html?KGISiteNumber=202169</t>
  </si>
  <si>
    <t>16530 Via Esprillo</t>
  </si>
  <si>
    <t>http://kgiwireless.com/SiteProfile.html?KGISiteNumber=202189</t>
  </si>
  <si>
    <t>2295 Leon Avenue</t>
  </si>
  <si>
    <t>http://kgiwireless.com/SiteProfile.html?KGISiteNumber=202343</t>
  </si>
  <si>
    <t>3420 Kettner Boulevard</t>
  </si>
  <si>
    <t>http://kgiwireless.com/SiteProfile.html?KGISiteNumber=202364</t>
  </si>
  <si>
    <t>7045 Forum Street</t>
  </si>
  <si>
    <t>http://kgiwireless.com/SiteProfile.html?KGISiteNumber=202356</t>
  </si>
  <si>
    <t>700 East Foothill Boulevard</t>
  </si>
  <si>
    <t>San Dimas</t>
  </si>
  <si>
    <t>http://kgiwireless.com/SiteProfile.html?KGISiteNumber=202353</t>
  </si>
  <si>
    <t>251 Barneveld Avenue</t>
  </si>
  <si>
    <t>http://kgiwireless.com/SiteProfile.html?KGISiteNumber=202485</t>
  </si>
  <si>
    <t>849 Avenue D</t>
  </si>
  <si>
    <t>http://kgiwireless.com/SiteProfile.html?KGISiteNumber=202486</t>
  </si>
  <si>
    <t>324-331 Yerba Buena Drive</t>
  </si>
  <si>
    <t>http://kgiwireless.com/SiteProfile.html?KGISiteNumber=200190</t>
  </si>
  <si>
    <t>545 Nipper Avenue</t>
  </si>
  <si>
    <t>http://kgiwireless.com/SiteProfile.html?KGISiteNumber=200222</t>
  </si>
  <si>
    <t>2291 Junction Avenue</t>
  </si>
  <si>
    <t>http://kgiwireless.com/SiteProfile.html?KGISiteNumber=200661</t>
  </si>
  <si>
    <t>4160 Mt. Hamilton Road</t>
  </si>
  <si>
    <t>http://kgiwireless.com/SiteProfile.html?KGISiteNumber=202075</t>
  </si>
  <si>
    <t>500 Willow Glen Way</t>
  </si>
  <si>
    <t>http://kgiwireless.com/SiteProfile.html?KGISiteNumber=202390</t>
  </si>
  <si>
    <t>23600 McKean Road</t>
  </si>
  <si>
    <t>http://kgiwireless.com/SiteProfile.html?KGISiteNumber=202114</t>
  </si>
  <si>
    <t>28411 San Juan Creek Road</t>
  </si>
  <si>
    <t>http://kgiwireless.com/SiteProfile.html?KGISiteNumber=200351</t>
  </si>
  <si>
    <t>1995 Republic Avenue</t>
  </si>
  <si>
    <t>http://kgiwireless.com/SiteProfile.html?KGISiteNumber=201312</t>
  </si>
  <si>
    <t>12165 Los Osos Valley Road</t>
  </si>
  <si>
    <t>http://kgiwireless.com/SiteProfile.html?KGISiteNumber=202076</t>
  </si>
  <si>
    <t>224 Tank Farm Road</t>
  </si>
  <si>
    <t>http://kgiwireless.com/SiteProfile.html?KGISiteNumber=202359</t>
  </si>
  <si>
    <t>805 Morrison Street</t>
  </si>
  <si>
    <t>http://kgiwireless.com/SiteProfile.html?KGISiteNumber=200318</t>
  </si>
  <si>
    <t>3580 North Twin Oaks Valley Road</t>
  </si>
  <si>
    <t>http://kgiwireless.com/SiteProfile.html?KGISiteNumber=200545</t>
  </si>
  <si>
    <t>110 Richmar Avenue</t>
  </si>
  <si>
    <t>http://kgiwireless.com/SiteProfile.html?KGISiteNumber=200547</t>
  </si>
  <si>
    <t>986 La Moree Road</t>
  </si>
  <si>
    <t>http://kgiwireless.com/SiteProfile.html?KGISiteNumber=200878</t>
  </si>
  <si>
    <t>3303 La Mirada Drive</t>
  </si>
  <si>
    <t>http://kgiwireless.com/SiteProfile.html?KGISiteNumber=201074</t>
  </si>
  <si>
    <t>2638 South Santa Fe Avenue</t>
  </si>
  <si>
    <t>http://kgiwireless.com/SiteProfile.html?KGISiteNumber=201488</t>
  </si>
  <si>
    <t>842 Nordahl Road</t>
  </si>
  <si>
    <t>http://kgiwireless.com/SiteProfile.html?KGISiteNumber=201975</t>
  </si>
  <si>
    <t>124  Vista Merriam</t>
  </si>
  <si>
    <t>http://kgiwireless.com/SiteProfile.html?KGISiteNumber=202694</t>
  </si>
  <si>
    <t>6269 Hog Canyon Road</t>
  </si>
  <si>
    <t>San Miguel</t>
  </si>
  <si>
    <t>http://kgiwireless.com/SiteProfile.html?KGISiteNumber=200880</t>
  </si>
  <si>
    <t>1701 Rumrill Boulevard</t>
  </si>
  <si>
    <t>San Pablo</t>
  </si>
  <si>
    <t>http://kgiwireless.com/SiteProfile.html?KGISiteNumber=201370</t>
  </si>
  <si>
    <t>746 West 6th Street</t>
  </si>
  <si>
    <t>http://kgiwireless.com/SiteProfile.html?KGISiteNumber=201576</t>
  </si>
  <si>
    <t>727 West Capitol Drive</t>
  </si>
  <si>
    <t>http://kgiwireless.com/SiteProfile.html?KGISiteNumber=202077</t>
  </si>
  <si>
    <t>9870 Broadmoor Drive</t>
  </si>
  <si>
    <t>http://kgiwireless.com/SiteProfile.html?KGISiteNumber=200037</t>
  </si>
  <si>
    <t>1200 North Tustin Avenue</t>
  </si>
  <si>
    <t>http://kgiwireless.com/SiteProfile.html?KGISiteNumber=200758</t>
  </si>
  <si>
    <t>1417 North Susan Street</t>
  </si>
  <si>
    <t>http://kgiwireless.com/SiteProfile.html?KGISiteNumber=201642</t>
  </si>
  <si>
    <t>3420 South Bristol Street</t>
  </si>
  <si>
    <t>http://kgiwireless.com/SiteProfile.html?KGISiteNumber=201870</t>
  </si>
  <si>
    <t>4501 West MacArthur Boulevard</t>
  </si>
  <si>
    <t>http://kgiwireless.com/SiteProfile.html?KGISiteNumber=29381</t>
  </si>
  <si>
    <t>642 North Kellogg Avenue</t>
  </si>
  <si>
    <t>34° 26' 58.28" N</t>
  </si>
  <si>
    <t xml:space="preserve"> 119° 48' 57.07" W</t>
  </si>
  <si>
    <t>http://kgiwireless.com/SiteProfile.html?KGISiteNumber=200260</t>
  </si>
  <si>
    <t>3080 Oakmead Village Drive</t>
  </si>
  <si>
    <t>http://kgiwireless.com/SiteProfile.html?KGISiteNumber=201747</t>
  </si>
  <si>
    <t>1180 Richard Avenue</t>
  </si>
  <si>
    <t>http://kgiwireless.com/SiteProfile.html?KGISiteNumber=200733</t>
  </si>
  <si>
    <t>2000 Soquel Avenue</t>
  </si>
  <si>
    <t>http://kgiwireless.com/SiteProfile.html?KGISiteNumber=202502</t>
  </si>
  <si>
    <t>11822 Burke Street</t>
  </si>
  <si>
    <t>Santa Fe Springs</t>
  </si>
  <si>
    <t>34° 53' 42.648"</t>
  </si>
  <si>
    <t>- 120° 29' 20.6844"</t>
  </si>
  <si>
    <t>http://kgiwireless.com/SiteProfile.html?KGISiteNumber=200548</t>
  </si>
  <si>
    <t>1000 West Church Street</t>
  </si>
  <si>
    <t>http://kgiwireless.com/SiteProfile.html?KGISiteNumber=200549</t>
  </si>
  <si>
    <t>600 South McClelland Street</t>
  </si>
  <si>
    <t>http://kgiwireless.com/SiteProfile.html?KGISiteNumber=202085</t>
  </si>
  <si>
    <t>3217 Terminal Drive</t>
  </si>
  <si>
    <t>http://kgiwireless.com/SiteProfile.html?KGISiteNumber=202086</t>
  </si>
  <si>
    <t>1000 West Foster Road</t>
  </si>
  <si>
    <t>http://kgiwireless.com/SiteProfile.html?KGISiteNumber=202087</t>
  </si>
  <si>
    <t>909 Mission Rock Road</t>
  </si>
  <si>
    <t>Santa Paula</t>
  </si>
  <si>
    <t>http://kgiwireless.com/SiteProfile.html?KGISiteNumber=202492</t>
  </si>
  <si>
    <t>505 West Harvard Boulevard</t>
  </si>
  <si>
    <t>http://kgiwireless.com/SiteProfile.html?KGISiteNumber=29439</t>
  </si>
  <si>
    <t>3200 Stony Point Road</t>
  </si>
  <si>
    <t xml:space="preserve"> 38° 23' 56.15" N</t>
  </si>
  <si>
    <t>122° 44' 26.38" W</t>
  </si>
  <si>
    <t>http://kgiwireless.com/SiteProfile.html?KGISiteNumber=200691</t>
  </si>
  <si>
    <t>850 River Road</t>
  </si>
  <si>
    <t>http://kgiwireless.com/SiteProfile.html?KGISiteNumber=202017</t>
  </si>
  <si>
    <t>5510 Skylane Boulevard</t>
  </si>
  <si>
    <t>http://kgiwireless.com/SiteProfile.html?KGISiteNumber=202099</t>
  </si>
  <si>
    <t>11 West Barham Avenue</t>
  </si>
  <si>
    <t>http://kgiwireless.com/SiteProfile.html?KGISiteNumber=200738</t>
  </si>
  <si>
    <t>1867 Mora Avenue</t>
  </si>
  <si>
    <t>Santa Ynez</t>
  </si>
  <si>
    <t>http://kgiwireless.com/SiteProfile.html?KGISiteNumber=202365</t>
  </si>
  <si>
    <t>27948 Highway 78</t>
  </si>
  <si>
    <t>Santa Ysabel</t>
  </si>
  <si>
    <t>http://kgiwireless.com/SiteProfile.html?KGISiteNumber=200907</t>
  </si>
  <si>
    <t>1949 Waring Street</t>
  </si>
  <si>
    <t>http://kgiwireless.com/SiteProfile.html?KGISiteNumber=201630</t>
  </si>
  <si>
    <t>11238 South Minnewawa Avenue</t>
  </si>
  <si>
    <t>http://kgiwireless.com/SiteProfile.html?KGISiteNumber=202225</t>
  </si>
  <si>
    <t>2135 McCall Avenue</t>
  </si>
  <si>
    <t>http://kgiwireless.com/SiteProfile.html?KGISiteNumber=29520</t>
  </si>
  <si>
    <t>64740 Wuksachi Way</t>
  </si>
  <si>
    <t>Sequoia National Park</t>
  </si>
  <si>
    <t>36° 36' 26.99" N</t>
  </si>
  <si>
    <t>118° 45' 27.46" W</t>
  </si>
  <si>
    <t>http://kgiwireless.com/SiteProfile.html?KGISiteNumber=201200</t>
  </si>
  <si>
    <t>1250 West Centre Street</t>
  </si>
  <si>
    <t>Shandon</t>
  </si>
  <si>
    <t>http://kgiwireless.com/SiteProfile.html?KGISiteNumber=202141</t>
  </si>
  <si>
    <t>305 Lincoln Street</t>
  </si>
  <si>
    <t>Sierraville</t>
  </si>
  <si>
    <t>http://kgiwireless.com/SiteProfile.html?KGISiteNumber=201887</t>
  </si>
  <si>
    <t>980 Madera Road</t>
  </si>
  <si>
    <t>http://kgiwireless.com/SiteProfile.html?KGISiteNumber=202459</t>
  </si>
  <si>
    <t>5599 Turlock Road</t>
  </si>
  <si>
    <t>Snelling</t>
  </si>
  <si>
    <t>http://kgiwireless.com/SiteProfile.html?KGISiteNumber=201886</t>
  </si>
  <si>
    <t>37847 Highway 101 South</t>
  </si>
  <si>
    <t>Soledad</t>
  </si>
  <si>
    <t>http://kgiwireless.com/SiteProfile.html?KGISiteNumber=202226</t>
  </si>
  <si>
    <t>620 Fairway Place</t>
  </si>
  <si>
    <t>Solvang</t>
  </si>
  <si>
    <t>http://kgiwireless.com/SiteProfile.html?KGISiteNumber=202422</t>
  </si>
  <si>
    <t>7920 Fairplay Road</t>
  </si>
  <si>
    <t>http://kgiwireless.com/SiteProfile.html?KGISiteNumber=200773</t>
  </si>
  <si>
    <t>26200 Arnold Drive</t>
  </si>
  <si>
    <t>http://kgiwireless.com/SiteProfile.html?KGISiteNumber=200943</t>
  </si>
  <si>
    <t>20264 Broadway</t>
  </si>
  <si>
    <t>http://kgiwireless.com/SiteProfile.html?KGISiteNumber=29412</t>
  </si>
  <si>
    <t>16699 Crestridge Avenue</t>
  </si>
  <si>
    <t>Sonora</t>
  </si>
  <si>
    <t xml:space="preserve"> 37° 59' 58.61" N</t>
  </si>
  <si>
    <t>120° 16' 35.5001" W</t>
  </si>
  <si>
    <t>http://kgiwireless.com/SiteProfile.html?KGISiteNumber=200345</t>
  </si>
  <si>
    <t>14969 Camage Avenue</t>
  </si>
  <si>
    <t>http://kgiwireless.com/SiteProfile.html?KGISiteNumber=29481</t>
  </si>
  <si>
    <t>1931 Soquel San Jose Road</t>
  </si>
  <si>
    <t>Soquel</t>
  </si>
  <si>
    <t xml:space="preserve"> 37° 0' 59.58" N</t>
  </si>
  <si>
    <t>121° 57' 21.2184" W</t>
  </si>
  <si>
    <t>http://kgiwireless.com/SiteProfile.html?KGISiteNumber=202014</t>
  </si>
  <si>
    <t>8912 Madison Avenue</t>
  </si>
  <si>
    <t>South Gate</t>
  </si>
  <si>
    <t>http://kgiwireless.com/SiteProfile.html?KGISiteNumber=200683</t>
  </si>
  <si>
    <t>22314 3rd Avenue</t>
  </si>
  <si>
    <t>Stevinson</t>
  </si>
  <si>
    <t>http://kgiwireless.com/SiteProfile.html?KGISiteNumber=200892</t>
  </si>
  <si>
    <t>28200 Portsmouth Drive</t>
  </si>
  <si>
    <t>http://kgiwireless.com/SiteProfile.html?KGISiteNumber=200851</t>
  </si>
  <si>
    <t>9970 Koopman Road</t>
  </si>
  <si>
    <t>Sunol</t>
  </si>
  <si>
    <t>http://kgiwireless.com/SiteProfile.html?KGISiteNumber=202342</t>
  </si>
  <si>
    <t>7820 Vallecitos Road</t>
  </si>
  <si>
    <t>http://kgiwireless.com/SiteProfile.html?KGISiteNumber=201331</t>
  </si>
  <si>
    <t>12438 San Fernando Road</t>
  </si>
  <si>
    <t>Sylmar</t>
  </si>
  <si>
    <t>http://kgiwireless.com/SiteProfile.html?KGISiteNumber=202176</t>
  </si>
  <si>
    <t>14062 Polk Street</t>
  </si>
  <si>
    <t>http://kgiwireless.com/SiteProfile.html?KGISiteNumber=201556</t>
  </si>
  <si>
    <t>800 Main Street</t>
  </si>
  <si>
    <t>Taft</t>
  </si>
  <si>
    <t>http://kgiwireless.com/SiteProfile.html?KGISiteNumber=29353</t>
  </si>
  <si>
    <t>8575 River Road</t>
  </si>
  <si>
    <t>Tahoe City</t>
  </si>
  <si>
    <t>39° 16' 21.61" N</t>
  </si>
  <si>
    <t>120° 12' 27.77" W</t>
  </si>
  <si>
    <t>http://kgiwireless.com/SiteProfile.html?KGISiteNumber=200555</t>
  </si>
  <si>
    <t>314 North Hayes Street</t>
  </si>
  <si>
    <t>Tehachapi</t>
  </si>
  <si>
    <t>http://kgiwireless.com/SiteProfile.html?KGISiteNumber=200525</t>
  </si>
  <si>
    <t>160 Overton Court</t>
  </si>
  <si>
    <t>http://kgiwireless.com/SiteProfile.html?KGISiteNumber=202128</t>
  </si>
  <si>
    <t>73400 Ramon Road</t>
  </si>
  <si>
    <t>Thousand Palms</t>
  </si>
  <si>
    <t>http://kgiwireless.com/SiteProfile.html?KGISiteNumber=202311</t>
  </si>
  <si>
    <t>41541 South Fork Drive</t>
  </si>
  <si>
    <t>Three Rivers</t>
  </si>
  <si>
    <t>http://kgiwireless.com/SiteProfile.html?KGISiteNumber=200558</t>
  </si>
  <si>
    <t>1919 West 237th Street</t>
  </si>
  <si>
    <t>http://kgiwireless.com/SiteProfile.html?KGISiteNumber=201419</t>
  </si>
  <si>
    <t>17680 Yukon Avenue</t>
  </si>
  <si>
    <t>http://kgiwireless.com/SiteProfile.html?KGISiteNumber=202678</t>
  </si>
  <si>
    <t>504 West Grant Line Road</t>
  </si>
  <si>
    <t>http://kgiwireless.com/SiteProfile.html?KGISiteNumber=29526</t>
  </si>
  <si>
    <t>10450 Teton Way</t>
  </si>
  <si>
    <t>Truckee</t>
  </si>
  <si>
    <t xml:space="preserve"> 39° 20' 20.88" N</t>
  </si>
  <si>
    <t>120° 15' 26.1698" W</t>
  </si>
  <si>
    <t>http://kgiwireless.com/SiteProfile.html?KGISiteNumber=200288</t>
  </si>
  <si>
    <t>975 Carnelian Way Avenue</t>
  </si>
  <si>
    <t>http://kgiwireless.com/SiteProfile.html?KGISiteNumber=200912</t>
  </si>
  <si>
    <t>2201 East Bardsley Avenue</t>
  </si>
  <si>
    <t>http://kgiwireless.com/SiteProfile.html?KGISiteNumber=201816</t>
  </si>
  <si>
    <t>1150 Cherry Street</t>
  </si>
  <si>
    <t>http://kgiwireless.com/SiteProfile.html?KGISiteNumber=202420</t>
  </si>
  <si>
    <t>13897 C Avenue 882</t>
  </si>
  <si>
    <t>http://kgiwireless.com/SiteProfile.html?KGISiteNumber=202445</t>
  </si>
  <si>
    <t>20400 South Ridge Road</t>
  </si>
  <si>
    <t>http://kgiwireless.com/SiteProfile.html?KGISiteNumber=202339</t>
  </si>
  <si>
    <t>1731 North Tegner Road</t>
  </si>
  <si>
    <t>http://kgiwireless.com/SiteProfile.html?KGISiteNumber=202456</t>
  </si>
  <si>
    <t>3332 East Hawkeye Avenue</t>
  </si>
  <si>
    <t>http://kgiwireless.com/SiteProfile.html?KGISiteNumber=200301</t>
  </si>
  <si>
    <t>3002 Dow Avenue</t>
  </si>
  <si>
    <t>http://kgiwireless.com/SiteProfile.html?KGISiteNumber=202476</t>
  </si>
  <si>
    <t>12850 Robinson Drive</t>
  </si>
  <si>
    <t>http://kgiwireless.com/SiteProfile.html?KGISiteNumber=200748</t>
  </si>
  <si>
    <t>Marilane Avenue</t>
  </si>
  <si>
    <t>Twenty Nine Palms</t>
  </si>
  <si>
    <t>http://kgiwireless.com/SiteProfile.html?KGISiteNumber=201161</t>
  </si>
  <si>
    <t>5026 Adobe Road</t>
  </si>
  <si>
    <t>http://kgiwireless.com/SiteProfile.html?KGISiteNumber=201256</t>
  </si>
  <si>
    <t>Morongo Road and Pole Line Road</t>
  </si>
  <si>
    <t>http://kgiwireless.com/SiteProfile.html?KGISiteNumber=29348</t>
  </si>
  <si>
    <t>1623 North Mountain Avenue</t>
  </si>
  <si>
    <t>34° 7' 21.63" N</t>
  </si>
  <si>
    <t>117° 40' 14.52" W</t>
  </si>
  <si>
    <t>http://kgiwireless.com/SiteProfile.html?KGISiteNumber=201770</t>
  </si>
  <si>
    <t>2199 West Arrow Route</t>
  </si>
  <si>
    <t>http://kgiwireless.com/SiteProfile.html?KGISiteNumber=202071</t>
  </si>
  <si>
    <t>400 East 20th Street</t>
  </si>
  <si>
    <t>http://kgiwireless.com/SiteProfile.html?KGISiteNumber=202333</t>
  </si>
  <si>
    <t>1539 Howard Access Road</t>
  </si>
  <si>
    <t>http://kgiwireless.com/SiteProfile.html?KGISiteNumber=29393</t>
  </si>
  <si>
    <t>Peabody Road and Foxbory Parkway</t>
  </si>
  <si>
    <t>38° 19' 27.8904" N</t>
  </si>
  <si>
    <t>121° 58' 0.3684" W</t>
  </si>
  <si>
    <t>http://kgiwireless.com/SiteProfile.html?KGISiteNumber=200428</t>
  </si>
  <si>
    <t>4461 Peaceful Glen Road</t>
  </si>
  <si>
    <t>http://kgiwireless.com/SiteProfile.html?KGISiteNumber=200635</t>
  </si>
  <si>
    <t>3870 Alamo Drive</t>
  </si>
  <si>
    <t>http://kgiwireless.com/SiteProfile.html?KGISiteNumber=201570</t>
  </si>
  <si>
    <t>5093 Midway Road</t>
  </si>
  <si>
    <t>http://kgiwireless.com/SiteProfile.html?KGISiteNumber=202155</t>
  </si>
  <si>
    <t>226 Bella Vista Road</t>
  </si>
  <si>
    <t>http://kgiwireless.com/SiteProfile.html?KGISiteNumber=200559</t>
  </si>
  <si>
    <t>1360 Misawa Court</t>
  </si>
  <si>
    <t>Vallejo</t>
  </si>
  <si>
    <t>http://kgiwireless.com/SiteProfile.html?KGISiteNumber=200112</t>
  </si>
  <si>
    <t>29520 Paso Robles Road</t>
  </si>
  <si>
    <t>Valley Center</t>
  </si>
  <si>
    <t>http://kgiwireless.com/SiteProfile.html?KGISiteNumber=201569</t>
  </si>
  <si>
    <t>49 Buena Vista Court</t>
  </si>
  <si>
    <t>Valley Springs</t>
  </si>
  <si>
    <t>http://kgiwireless.com/SiteProfile.html?KGISiteNumber=29508</t>
  </si>
  <si>
    <t>7660 Balboa Boulevard</t>
  </si>
  <si>
    <t>Van Nuys</t>
  </si>
  <si>
    <t>34° 12' 36.99" N</t>
  </si>
  <si>
    <t>118° 29' 51.1598" W</t>
  </si>
  <si>
    <t>http://kgiwireless.com/SiteProfile.html?KGISiteNumber=201767</t>
  </si>
  <si>
    <t>14705 Aetna Street</t>
  </si>
  <si>
    <t>34° 44' 48.38"</t>
  </si>
  <si>
    <t>- 120° 31' 27.64"</t>
  </si>
  <si>
    <t>http://kgiwireless.com/SiteProfile.html?KGISiteNumber=200287</t>
  </si>
  <si>
    <t>7560 Bristol Road</t>
  </si>
  <si>
    <t>http://kgiwireless.com/SiteProfile.html?KGISiteNumber=201031</t>
  </si>
  <si>
    <t>1050 Schooner Drive</t>
  </si>
  <si>
    <t>http://kgiwireless.com/SiteProfile.html?KGISiteNumber=202177</t>
  </si>
  <si>
    <t>7173 Thille Street</t>
  </si>
  <si>
    <t>http://kgiwireless.com/SiteProfile.html?KGISiteNumber=202570</t>
  </si>
  <si>
    <t>5912 Telegraph Road</t>
  </si>
  <si>
    <t>http://kgiwireless.com/SiteProfile.html?KGISiteNumber=200149</t>
  </si>
  <si>
    <t>16999 Stoddard Wells Road</t>
  </si>
  <si>
    <t>http://kgiwireless.com/SiteProfile.html?KGISiteNumber=201668</t>
  </si>
  <si>
    <t>Corner of Nutro Way &amp; Enterprise Way</t>
  </si>
  <si>
    <t>http://kgiwireless.com/SiteProfile.html?KGISiteNumber=201729</t>
  </si>
  <si>
    <t>13890 Palmdale Boulevard</t>
  </si>
  <si>
    <t>http://kgiwireless.com/SiteProfile.html?KGISiteNumber=202180</t>
  </si>
  <si>
    <t>APN: 0459-192-32</t>
  </si>
  <si>
    <t>http://kgiwireless.com/SiteProfile.html?KGISiteNumber=29507</t>
  </si>
  <si>
    <t>625 North Ranch Street</t>
  </si>
  <si>
    <t>Visalia</t>
  </si>
  <si>
    <t>36° 20' 16.38" N</t>
  </si>
  <si>
    <t>119° 19' 39.5602" W</t>
  </si>
  <si>
    <t>http://kgiwireless.com/SiteProfile.html?KGISiteNumber=200036</t>
  </si>
  <si>
    <t>11836 Avenue 264</t>
  </si>
  <si>
    <t>http://kgiwireless.com/SiteProfile.html?KGISiteNumber=200595</t>
  </si>
  <si>
    <t>3535 West Walnut Avenue</t>
  </si>
  <si>
    <t>http://kgiwireless.com/SiteProfile.html?KGISiteNumber=200693</t>
  </si>
  <si>
    <t>450 West California Avenue</t>
  </si>
  <si>
    <t>http://kgiwireless.com/SiteProfile.html?KGISiteNumber=201426</t>
  </si>
  <si>
    <t>2535 Guajome Lake Road</t>
  </si>
  <si>
    <t>http://kgiwireless.com/SiteProfile.html?KGISiteNumber=201474</t>
  </si>
  <si>
    <t>1455 West Vista Way</t>
  </si>
  <si>
    <t>http://kgiwireless.com/SiteProfile.html?KGISiteNumber=202584</t>
  </si>
  <si>
    <t>2245 Foothill Drive</t>
  </si>
  <si>
    <t>http://kgiwireless.com/SiteProfile.html?KGISiteNumber=202613</t>
  </si>
  <si>
    <t>1596 Aldorado Drive</t>
  </si>
  <si>
    <t>http://kgiwireless.com/SiteProfile.html?KGISiteNumber=200418</t>
  </si>
  <si>
    <t>555 Gartel Drive</t>
  </si>
  <si>
    <t>http://kgiwireless.com/SiteProfile.html?KGISiteNumber=29570</t>
  </si>
  <si>
    <t>3800 Valley Vista Road</t>
  </si>
  <si>
    <t>37° 55' 20.5104"</t>
  </si>
  <si>
    <t>-122° 0' 13.1688"</t>
  </si>
  <si>
    <t>http://kgiwireless.com/SiteProfile.html?KGISiteNumber=29465</t>
  </si>
  <si>
    <t xml:space="preserve">518 Melody Lane </t>
  </si>
  <si>
    <t>http://kgiwireless.com/SiteProfile.html?KGISiteNumber=202352</t>
  </si>
  <si>
    <t>105 Alta Drive</t>
  </si>
  <si>
    <t>http://kgiwireless.com/SiteProfile.html?KGISiteNumber=201393</t>
  </si>
  <si>
    <t>1340 East Puente Avenue</t>
  </si>
  <si>
    <t>http://kgiwireless.com/SiteProfile.html?KGISiteNumber=202687</t>
  </si>
  <si>
    <t>1500 West Rowland Avenue</t>
  </si>
  <si>
    <t>http://kgiwireless.com/SiteProfile.html?KGISiteNumber=29426</t>
  </si>
  <si>
    <t>481 Smitty Lane</t>
  </si>
  <si>
    <t>38° 24' 25.38" N</t>
  </si>
  <si>
    <t>120° 30' 54.8701" W</t>
  </si>
  <si>
    <t>http://kgiwireless.com/SiteProfile.html?KGISiteNumber=29587</t>
  </si>
  <si>
    <t>5495 Via Rocas</t>
  </si>
  <si>
    <t xml:space="preserve">34°09'02.9"N </t>
  </si>
  <si>
    <t>118°48'27.4"W</t>
  </si>
  <si>
    <t>http://kgiwireless.com/SiteProfile.html?KGISiteNumber=29407</t>
  </si>
  <si>
    <t>14528 Edwards Street</t>
  </si>
  <si>
    <t>33° 45' 4.7988" N</t>
  </si>
  <si>
    <t>118° 0' 50.2992" W</t>
  </si>
  <si>
    <t>http://kgiwireless.com/SiteProfile.html?KGISiteNumber=201449</t>
  </si>
  <si>
    <t>501 Peninsula Drive</t>
  </si>
  <si>
    <t>Westwood</t>
  </si>
  <si>
    <t>http://kgiwireless.com/SiteProfile.html?KGISiteNumber=201228</t>
  </si>
  <si>
    <t>13406 Philadelphia Street</t>
  </si>
  <si>
    <t>Whittier</t>
  </si>
  <si>
    <t>http://kgiwireless.com/SiteProfile.html?KGISiteNumber=201632</t>
  </si>
  <si>
    <t>33480 Mission Trail</t>
  </si>
  <si>
    <t>Wildomar</t>
  </si>
  <si>
    <t>http://kgiwireless.com/SiteProfile.html?KGISiteNumber=201943</t>
  </si>
  <si>
    <t>24710 Reynolds Highway</t>
  </si>
  <si>
    <t>Willits</t>
  </si>
  <si>
    <t>http://kgiwireless.com/SiteProfile.html?KGISiteNumber=202350</t>
  </si>
  <si>
    <t>850 Railroad Avenue</t>
  </si>
  <si>
    <t>http://kgiwireless.com/SiteProfile.html?KGISiteNumber=29438</t>
  </si>
  <si>
    <t>9101 Los Amigos Road</t>
  </si>
  <si>
    <t>38° 32' 53.01" N</t>
  </si>
  <si>
    <t>122° 48' 29.5898" W</t>
  </si>
  <si>
    <t>http://kgiwireless.com/SiteProfile.html?KGISiteNumber=201182</t>
  </si>
  <si>
    <t>Intersection of Mariposa Street and West Kentucky Avenue</t>
  </si>
  <si>
    <t>http://kgiwireless.com/SiteProfile.html?KGISiteNumber=202229</t>
  </si>
  <si>
    <t>40280 County Road 24C</t>
  </si>
  <si>
    <t>http://kgiwireless.com/SiteProfile.html?KGISiteNumber=29618</t>
  </si>
  <si>
    <t>6416 Varial Avenue</t>
  </si>
  <si>
    <t>34°11'12.9"N</t>
  </si>
  <si>
    <t>118°35'30.2"W</t>
  </si>
  <si>
    <t>http://kgiwireless.com/SiteProfile.html?KGISiteNumber=201645</t>
  </si>
  <si>
    <t>20540 Cassia Lane</t>
  </si>
  <si>
    <t>Yorba Linda</t>
  </si>
  <si>
    <t>http://kgiwireless.com/SiteProfile.html?KGISiteNumber=202696</t>
  </si>
  <si>
    <t>3802 Quarter Horse Reservoir</t>
  </si>
  <si>
    <t>http://kgiwireless.com/SiteProfile.html?KGISiteNumber=200833</t>
  </si>
  <si>
    <t>13768 Old Coulterville Road</t>
  </si>
  <si>
    <t>Yosemite</t>
  </si>
  <si>
    <t>http://kgiwireless.com/SiteProfile.html?KGISiteNumber=201743</t>
  </si>
  <si>
    <t>1133 Butte House Road</t>
  </si>
  <si>
    <t>http://kgiwireless.com/SiteProfile.html?KGISiteNumber=202351</t>
  </si>
  <si>
    <t>520 Boyd Street</t>
  </si>
  <si>
    <t>http://kgiwireless.com/SiteProfile.html?KGISiteNumber=29609</t>
  </si>
  <si>
    <t>34215 Avenue E</t>
  </si>
  <si>
    <t>34°01'31.5"N</t>
  </si>
  <si>
    <t>117°03'27.3"W</t>
  </si>
  <si>
    <t>http://kgiwireless.com/SiteProfile.html?KGISiteNumber=200032</t>
  </si>
  <si>
    <t>37400 Oakspur Road</t>
  </si>
  <si>
    <t>http://kgiwireless.com/SiteProfile.html?KGISiteNumber=200124</t>
  </si>
  <si>
    <t>12118 11th Street</t>
  </si>
  <si>
    <t>http://kgiwireless.com/SiteProfile.html?KGISiteNumber=201641</t>
  </si>
  <si>
    <t>11204 Opal Avenue</t>
  </si>
  <si>
    <t>http://kgiwireless.com/SiteProfile.html?KGISiteNumber=201762</t>
  </si>
  <si>
    <t>32045 Yucaipa Boulevard</t>
  </si>
  <si>
    <t>http://kgiwireless.com/SiteProfile.html?KGISiteNumber=201078</t>
  </si>
  <si>
    <t>3450 Sage Avenue</t>
  </si>
  <si>
    <t>http://kgiwireless.com/SiteProfile.html?KGISiteNumber=201261</t>
  </si>
  <si>
    <t>57398 Primrose Drive</t>
  </si>
  <si>
    <t>http://kgiwireless.com/SiteProfile.html?KGISiteNumber=29648</t>
  </si>
  <si>
    <t>245 Main Street</t>
  </si>
  <si>
    <t>40°09'38.2"N</t>
  </si>
  <si>
    <t>103°12'48.3"W</t>
  </si>
  <si>
    <t>http://kgiwireless.com/SiteProfile.html?KGISiteNumber=202617</t>
  </si>
  <si>
    <t>1424 21st Street</t>
  </si>
  <si>
    <t>http://kgiwireless.com/SiteProfile.html?KGISiteNumber=201424</t>
  </si>
  <si>
    <t>7602 Quaker Street</t>
  </si>
  <si>
    <t>http://kgiwireless.com/SiteProfile.html?KGISiteNumber=29653</t>
  </si>
  <si>
    <t>11004 East Yale Avenue</t>
  </si>
  <si>
    <t xml:space="preserve">39°39'59.9"N </t>
  </si>
  <si>
    <t>104°51'36.4"W</t>
  </si>
  <si>
    <t>http://kgiwireless.com/SiteProfile.html?KGISiteNumber=200809</t>
  </si>
  <si>
    <t>7698 South Ireland Way</t>
  </si>
  <si>
    <t>http://kgiwireless.com/SiteProfile.html?KGISiteNumber=200883</t>
  </si>
  <si>
    <t>10692 East Del Mar Parkway</t>
  </si>
  <si>
    <t>http://kgiwireless.com/SiteProfile.html?KGISiteNumber=200447</t>
  </si>
  <si>
    <t>4071 Harvest Lane</t>
  </si>
  <si>
    <t>Brighton</t>
  </si>
  <si>
    <t>http://kgiwireless.com/SiteProfile.html?KGISiteNumber=202413</t>
  </si>
  <si>
    <t>4750 East 152nd</t>
  </si>
  <si>
    <t>http://kgiwireless.com/SiteProfile.html?KGISiteNumber=200346</t>
  </si>
  <si>
    <t>12700 NorthSheridan Boulevard</t>
  </si>
  <si>
    <t>http://kgiwireless.com/SiteProfile.html?KGISiteNumber=200961</t>
  </si>
  <si>
    <t>1 Park Street</t>
  </si>
  <si>
    <t>http://kgiwireless.com/SiteProfile.html?KGISiteNumber=200998</t>
  </si>
  <si>
    <t>330 West 152nd Avenue</t>
  </si>
  <si>
    <t>http://kgiwireless.com/SiteProfile.html?KGISiteNumber=201039</t>
  </si>
  <si>
    <t>5511 West 136th Avenue</t>
  </si>
  <si>
    <t>http://kgiwireless.com/SiteProfile.html?KGISiteNumber=200450</t>
  </si>
  <si>
    <t>110 Mill Street</t>
  </si>
  <si>
    <t>Brush</t>
  </si>
  <si>
    <t>http://kgiwireless.com/SiteProfile.html?KGISiteNumber=200891</t>
  </si>
  <si>
    <t>4965 Barnes Road</t>
  </si>
  <si>
    <t>http://kgiwireless.com/SiteProfile.html?KGISiteNumber=201865</t>
  </si>
  <si>
    <t>4720 Galley Road</t>
  </si>
  <si>
    <t>http://kgiwireless.com/SiteProfile.html?KGISiteNumber=201895</t>
  </si>
  <si>
    <t>1205 East Las Vegas Street</t>
  </si>
  <si>
    <t>http://kgiwireless.com/SiteProfile.html?KGISiteNumber=202207</t>
  </si>
  <si>
    <t>2425 North Chestnut Street</t>
  </si>
  <si>
    <t>http://kgiwireless.com/SiteProfile.html?KGISiteNumber=202504</t>
  </si>
  <si>
    <t>4093 Rio Vista Drive</t>
  </si>
  <si>
    <t>39 -49-35.01</t>
  </si>
  <si>
    <t>http://kgiwireless.com/SiteProfile.html?KGISiteNumber=200679</t>
  </si>
  <si>
    <t>7330 Brighton Road</t>
  </si>
  <si>
    <t>http://kgiwireless.com/SiteProfile.html?KGISiteNumber=201134</t>
  </si>
  <si>
    <t>5750 Holly Street</t>
  </si>
  <si>
    <t>http://kgiwireless.com/SiteProfile.html?KGISiteNumber=200757</t>
  </si>
  <si>
    <t>3480 West 1st Avenue</t>
  </si>
  <si>
    <t>http://kgiwireless.com/SiteProfile.html?KGISiteNumber=200875</t>
  </si>
  <si>
    <t>745 South Lowell Boulevard</t>
  </si>
  <si>
    <t>http://kgiwireless.com/SiteProfile.html?KGISiteNumber=201009</t>
  </si>
  <si>
    <t>4992 East 100th Avenue</t>
  </si>
  <si>
    <t>http://kgiwireless.com/SiteProfile.html?KGISiteNumber=202061</t>
  </si>
  <si>
    <t>5300 East Florida Avenue</t>
  </si>
  <si>
    <t>http://kgiwireless.com/SiteProfile.html?KGISiteNumber=202361</t>
  </si>
  <si>
    <t>3333 East 52nd Avenue</t>
  </si>
  <si>
    <t>http://kgiwireless.com/SiteProfile.html?KGISiteNumber=202713</t>
  </si>
  <si>
    <t>2200 Argentine North Fork Trail</t>
  </si>
  <si>
    <t>http://kgiwireless.com/SiteProfile.html?KGISiteNumber=200210</t>
  </si>
  <si>
    <t>155 Park Avenue</t>
  </si>
  <si>
    <t>EI Jebel</t>
  </si>
  <si>
    <t>http://kgiwireless.com/SiteProfile.html?KGISiteNumber=202528</t>
  </si>
  <si>
    <t>1946 Mines Peak Trail</t>
  </si>
  <si>
    <t>Empire</t>
  </si>
  <si>
    <t>http://kgiwireless.com/SiteProfile.html?KGISiteNumber=202455</t>
  </si>
  <si>
    <t>155 Moraine Aveue</t>
  </si>
  <si>
    <t>Estes Park</t>
  </si>
  <si>
    <t>http://kgiwireless.com/SiteProfile.html?KGISiteNumber=201601</t>
  </si>
  <si>
    <t>4005 35th Avenue</t>
  </si>
  <si>
    <t>Evans</t>
  </si>
  <si>
    <t>http://kgiwireless.com/SiteProfile.html?KGISiteNumber=200090</t>
  </si>
  <si>
    <t>237 Beaver Brook Canyon Road</t>
  </si>
  <si>
    <t>Evergreen</t>
  </si>
  <si>
    <t>http://kgiwireless.com/SiteProfile.html?KGISiteNumber=202522</t>
  </si>
  <si>
    <t>9503 County Road</t>
  </si>
  <si>
    <t>Firestone</t>
  </si>
  <si>
    <t>http://kgiwireless.com/SiteProfile.html?KGISiteNumber=200069</t>
  </si>
  <si>
    <t>3832 East County Road 58</t>
  </si>
  <si>
    <t>Fort Collins</t>
  </si>
  <si>
    <t>http://kgiwireless.com/SiteProfile.html?KGISiteNumber=200155</t>
  </si>
  <si>
    <t>6855 Red Deer Point</t>
  </si>
  <si>
    <t>http://kgiwireless.com/SiteProfile.html?KGISiteNumber=200423</t>
  </si>
  <si>
    <t>520 Zerex Street</t>
  </si>
  <si>
    <t>Fraser</t>
  </si>
  <si>
    <t>http://kgiwireless.com/SiteProfile.html?KGISiteNumber=200933</t>
  </si>
  <si>
    <t>27364 3rd Avenue</t>
  </si>
  <si>
    <t>Gill</t>
  </si>
  <si>
    <t>http://kgiwireless.com/SiteProfile.html?KGISiteNumber=200479</t>
  </si>
  <si>
    <t>2884 B 1/2 Road</t>
  </si>
  <si>
    <t>http://kgiwireless.com/SiteProfile.html?KGISiteNumber=200480</t>
  </si>
  <si>
    <t>540 28 Road</t>
  </si>
  <si>
    <t>http://kgiwireless.com/SiteProfile.html?KGISiteNumber=201693</t>
  </si>
  <si>
    <t>486 23 Road</t>
  </si>
  <si>
    <t>http://kgiwireless.com/SiteProfile.html?KGISiteNumber=29409</t>
  </si>
  <si>
    <t>6601 West 29th Street</t>
  </si>
  <si>
    <t xml:space="preserve"> 40° 23' 27.59" N</t>
  </si>
  <si>
    <t>104° 47' 9.26" W</t>
  </si>
  <si>
    <t>http://kgiwireless.com/SiteProfile.html?KGISiteNumber=29569</t>
  </si>
  <si>
    <t>3295 10th Street</t>
  </si>
  <si>
    <t>40° 25' 25.629"</t>
  </si>
  <si>
    <t>-104° 44' 0.2796"</t>
  </si>
  <si>
    <t>http://kgiwireless.com/SiteProfile.html?KGISiteNumber=202341</t>
  </si>
  <si>
    <t>4500 West 10th Street</t>
  </si>
  <si>
    <t>http://kgiwireless.com/SiteProfile.html?KGISiteNumber=202600</t>
  </si>
  <si>
    <t>9152 Yosemite Street</t>
  </si>
  <si>
    <t>http://kgiwireless.com/SiteProfile.html?KGISiteNumber=200384</t>
  </si>
  <si>
    <t>10371 South Broadway</t>
  </si>
  <si>
    <t>37° 44' 33.6804"</t>
  </si>
  <si>
    <t>- 105° 52' 38.7984"</t>
  </si>
  <si>
    <t>Hugo</t>
  </si>
  <si>
    <t>http://kgiwireless.com/SiteProfile.html?KGISiteNumber=201269</t>
  </si>
  <si>
    <t>27292 County Rd 13</t>
  </si>
  <si>
    <t>12433 County Road 14</t>
  </si>
  <si>
    <t>http://kgiwireless.com/SiteProfile.html?KGISiteNumber=200152</t>
  </si>
  <si>
    <t>9425 West Florida Avenue</t>
  </si>
  <si>
    <t>http://kgiwireless.com/SiteProfile.html?KGISiteNumber=200324</t>
  </si>
  <si>
    <t>3101 South Kipling Street</t>
  </si>
  <si>
    <t>http://kgiwireless.com/SiteProfile.html?KGISiteNumber=29382</t>
  </si>
  <si>
    <t>http://kgiwireless.com/SiteProfile.html?KGISiteNumber=200060</t>
  </si>
  <si>
    <t>7462 South Everett Street</t>
  </si>
  <si>
    <t>http://kgiwireless.com/SiteProfile.html?KGISiteNumber=200592</t>
  </si>
  <si>
    <t>6646 South Wadsworth Boulevard</t>
  </si>
  <si>
    <t>http://kgiwireless.com/SiteProfile.html?KGISiteNumber=200999</t>
  </si>
  <si>
    <t>5707 South Simms Street</t>
  </si>
  <si>
    <t>http://kgiwireless.com/SiteProfile.html?KGISiteNumber=201530</t>
  </si>
  <si>
    <t>9875 Vermillion Road</t>
  </si>
  <si>
    <t>Longmont</t>
  </si>
  <si>
    <t>http://kgiwireless.com/SiteProfile.html?KGISiteNumber=29591</t>
  </si>
  <si>
    <t>2000 North Lincoln Avenue</t>
  </si>
  <si>
    <t>Loveland</t>
  </si>
  <si>
    <t>http://kgiwireless.com/SiteProfile.html?KGISiteNumber=202213</t>
  </si>
  <si>
    <t>1423 South Lincoln Avenue</t>
  </si>
  <si>
    <t>http://kgiwireless.com/SiteProfile.html?KGISiteNumber=202415</t>
  </si>
  <si>
    <t>2054 East Highway 402</t>
  </si>
  <si>
    <t>http://kgiwireless.com/SiteProfile.html?KGISiteNumber=201923</t>
  </si>
  <si>
    <t>66465 Ogden Road</t>
  </si>
  <si>
    <t>http://kgiwireless.com/SiteProfile.html?KGISiteNumber=200182</t>
  </si>
  <si>
    <t>1480 East Higby Road</t>
  </si>
  <si>
    <t>Monument</t>
  </si>
  <si>
    <t>http://kgiwireless.com/SiteProfile.html?KGISiteNumber=200197</t>
  </si>
  <si>
    <t>11990 Claude Court</t>
  </si>
  <si>
    <t>Northglenn</t>
  </si>
  <si>
    <t>http://kgiwireless.com/SiteProfile.html?KGISiteNumber=29649</t>
  </si>
  <si>
    <t>157 Cloman Boulevard</t>
  </si>
  <si>
    <t>Pagosa Springs</t>
  </si>
  <si>
    <t>Archuleta</t>
  </si>
  <si>
    <t>37° 16' 51.1716"</t>
  </si>
  <si>
    <t>-107° 4' 0.627"</t>
  </si>
  <si>
    <t>http://kgiwireless.com/SiteProfile.html?KGISiteNumber=29389</t>
  </si>
  <si>
    <t>8734 East Hilltop Road</t>
  </si>
  <si>
    <t xml:space="preserve"> 39° 28' 56.3016" N</t>
  </si>
  <si>
    <t>104° 43' 23.2716" W</t>
  </si>
  <si>
    <t>http://kgiwireless.com/SiteProfile.html?KGISiteNumber=201315</t>
  </si>
  <si>
    <t>15519 Road CC</t>
  </si>
  <si>
    <t>Pleasant View</t>
  </si>
  <si>
    <t>http://kgiwireless.com/SiteProfile.html?KGISiteNumber=200251</t>
  </si>
  <si>
    <t>2728 Golden Eagle Road</t>
  </si>
  <si>
    <t>Silverthorne</t>
  </si>
  <si>
    <t>http://kgiwireless.com/SiteProfile.html?KGISiteNumber=29603</t>
  </si>
  <si>
    <t>1581 Lower River Road</t>
  </si>
  <si>
    <t>Snowmass</t>
  </si>
  <si>
    <t xml:space="preserve"> 39°19'59.7"N</t>
  </si>
  <si>
    <t>106°57'28.6"W</t>
  </si>
  <si>
    <t>http://kgiwireless.com/SiteProfile.html?KGISiteNumber=200630</t>
  </si>
  <si>
    <t>2300 County Shop Road</t>
  </si>
  <si>
    <t>37° 14' 26.2716"</t>
  </si>
  <si>
    <t>- 104° 31' 4.0188"</t>
  </si>
  <si>
    <t>37° 31' 26.8"</t>
  </si>
  <si>
    <t>- 104° 41' 48.9"</t>
  </si>
  <si>
    <t>http://kgiwireless.com/SiteProfile.html?KGISiteNumber=202467</t>
  </si>
  <si>
    <t>305 Hermit Road</t>
  </si>
  <si>
    <t>Westcliffe</t>
  </si>
  <si>
    <t>http://kgiwireless.com/SiteProfile.html?KGISiteNumber=200081</t>
  </si>
  <si>
    <t>7979 Meade Street</t>
  </si>
  <si>
    <t>http://kgiwireless.com/SiteProfile.html?KGISiteNumber=202199</t>
  </si>
  <si>
    <t>10930 West 44th Avenue</t>
  </si>
  <si>
    <t>http://kgiwireless.com/SiteProfile.html?KGISiteNumber=200730</t>
  </si>
  <si>
    <t>32388 County Road 23</t>
  </si>
  <si>
    <t>http://kgiwireless.com/SiteProfile.html?KGISiteNumber=202259</t>
  </si>
  <si>
    <t>31505 Eastman Park Drive</t>
  </si>
  <si>
    <t>http://kgiwireless.com/SiteProfile.html?KGISiteNumber=29546</t>
  </si>
  <si>
    <t>5151 Park Avenue</t>
  </si>
  <si>
    <t>http://kgiwireless.com/SiteProfile.html?KGISiteNumber=202707</t>
  </si>
  <si>
    <t>917 Exeter Road</t>
  </si>
  <si>
    <t>http://kgiwireless.com/SiteProfile.html?KGISiteNumber=29482</t>
  </si>
  <si>
    <t>33 Neptune Avenue</t>
  </si>
  <si>
    <t>Moodus</t>
  </si>
  <si>
    <t>41° 29' 54.1392" N</t>
  </si>
  <si>
    <t>72° 27' 40.0608" W</t>
  </si>
  <si>
    <t>http://kgiwireless.com/SiteProfile.html?KGISiteNumber=201721</t>
  </si>
  <si>
    <t>110 Yantic Lane</t>
  </si>
  <si>
    <t>http://kgiwireless.com/SiteProfile.html?KGISiteNumber=201187</t>
  </si>
  <si>
    <t>9283 Old Racetrack Road</t>
  </si>
  <si>
    <t>Delmar</t>
  </si>
  <si>
    <t>http://kgiwireless.com/SiteProfile.html?KGISiteNumber=29563</t>
  </si>
  <si>
    <t>124 Galaxy Drive</t>
  </si>
  <si>
    <t>39° 8'30.08" N</t>
  </si>
  <si>
    <t>75° 28' 21.9" W</t>
  </si>
  <si>
    <t>http://kgiwireless.com/SiteProfile.html?KGISiteNumber=200869</t>
  </si>
  <si>
    <t>962 West Denney's Road</t>
  </si>
  <si>
    <t>http://kgiwireless.com/SiteProfile.html?KGISiteNumber=201631</t>
  </si>
  <si>
    <t>277-293 North Dupont Highway</t>
  </si>
  <si>
    <t>http://kgiwireless.com/SiteProfile.html?KGISiteNumber=202244</t>
  </si>
  <si>
    <t>1255 College Park Drive</t>
  </si>
  <si>
    <t>http://kgiwireless.com/SiteProfile.html?KGISiteNumber=200696</t>
  </si>
  <si>
    <t>20780 Hummingbird Road</t>
  </si>
  <si>
    <t>Ellendale</t>
  </si>
  <si>
    <t>http://kgiwireless.com/SiteProfile.html?KGISiteNumber=200020</t>
  </si>
  <si>
    <t>335 North Race Street</t>
  </si>
  <si>
    <t>http://kgiwireless.com/SiteProfile.html?KGISiteNumber=200698</t>
  </si>
  <si>
    <t>24387 East Trap Pond Road</t>
  </si>
  <si>
    <t>http://kgiwireless.com/SiteProfile.html?KGISiteNumber=202196</t>
  </si>
  <si>
    <t>24009 Springfield Road</t>
  </si>
  <si>
    <t>http://kgiwireless.com/SiteProfile.html?KGISiteNumber=201099</t>
  </si>
  <si>
    <t>22602 Harbeson Road</t>
  </si>
  <si>
    <t>Harbeson</t>
  </si>
  <si>
    <t>http://kgiwireless.com/SiteProfile.html?KGISiteNumber=200692</t>
  </si>
  <si>
    <t>837 Burnite Mill Road</t>
  </si>
  <si>
    <t>http://kgiwireless.com/SiteProfile.html?KGISiteNumber=202407</t>
  </si>
  <si>
    <t>1311 Hills Market Road</t>
  </si>
  <si>
    <t>http://kgiwireless.com/SiteProfile.html?KGISiteNumber=200697</t>
  </si>
  <si>
    <t>34401 Hitch Pond Road</t>
  </si>
  <si>
    <t>http://kgiwireless.com/SiteProfile.html?KGISiteNumber=200749</t>
  </si>
  <si>
    <t>5177 Watson Road</t>
  </si>
  <si>
    <t>http://kgiwireless.com/SiteProfile.html?KGISiteNumber=202029</t>
  </si>
  <si>
    <t>12537 Sycamore Road</t>
  </si>
  <si>
    <t>http://kgiwireless.com/SiteProfile.html?KGISiteNumber=200656</t>
  </si>
  <si>
    <t>28862 Dupont Boulevard</t>
  </si>
  <si>
    <t>Millsboro</t>
  </si>
  <si>
    <t>http://kgiwireless.com/SiteProfile.html?KGISiteNumber=200513</t>
  </si>
  <si>
    <t>820 Wilmington Road</t>
  </si>
  <si>
    <t>http://kgiwireless.com/SiteProfile.html?KGISiteNumber=201649</t>
  </si>
  <si>
    <t>41 Southgate Boulevard</t>
  </si>
  <si>
    <t>http://kgiwireless.com/SiteProfile.html?KGISiteNumber=200964</t>
  </si>
  <si>
    <t>415 Station Christiana Road</t>
  </si>
  <si>
    <t>http://kgiwireless.com/SiteProfile.html?KGISiteNumber=201005</t>
  </si>
  <si>
    <t>1605 Philadelphia Pike</t>
  </si>
  <si>
    <t>http://kgiwireless.com/SiteProfile.html?KGISiteNumber=202409</t>
  </si>
  <si>
    <t>1635 Windybush Road.</t>
  </si>
  <si>
    <t>http://kgiwireless.com/SiteProfile.html?KGISiteNumber=201802</t>
  </si>
  <si>
    <t>1202 Telfair Road</t>
  </si>
  <si>
    <t>http://kgiwireless.com/SiteProfile.html?KGISiteNumber=29534</t>
  </si>
  <si>
    <t>15922 State Road 20</t>
  </si>
  <si>
    <t>30° 25' 19.9914"</t>
  </si>
  <si>
    <t>-84° 53' 35.6598"</t>
  </si>
  <si>
    <t>http://kgiwireless.com/SiteProfile.html?KGISiteNumber=29377</t>
  </si>
  <si>
    <t>County Road 95 and State Road 318</t>
  </si>
  <si>
    <t>Bunnell</t>
  </si>
  <si>
    <t>29° 25' 7.35" N</t>
  </si>
  <si>
    <t>81° 22' 45.22" W</t>
  </si>
  <si>
    <t>http://kgiwireless.com/SiteProfile.html?KGISiteNumber=200453</t>
  </si>
  <si>
    <t>2225 Hunterfield Road</t>
  </si>
  <si>
    <t>Casselberry</t>
  </si>
  <si>
    <t>http://kgiwireless.com/SiteProfile.html?KGISiteNumber=29386</t>
  </si>
  <si>
    <t>1020 Camp Road</t>
  </si>
  <si>
    <t>28° 26' 58.98" N</t>
  </si>
  <si>
    <t>80° 47' 43.67" W</t>
  </si>
  <si>
    <t>Self-Support</t>
  </si>
  <si>
    <t>http://kgiwireless.com/SiteProfile.html?KGISiteNumber=200471</t>
  </si>
  <si>
    <t>55 Wright Parkway</t>
  </si>
  <si>
    <t>Fort Walton Beach</t>
  </si>
  <si>
    <t>4600 SW 62nd Avenue</t>
  </si>
  <si>
    <t>29° 35' 51.3708" N</t>
  </si>
  <si>
    <t>82° 23' 27.7296" W</t>
  </si>
  <si>
    <t>30° 57' 57.6"</t>
  </si>
  <si>
    <t>-85° 31' 15.6"</t>
  </si>
  <si>
    <t>http://kgiwireless.com/SiteProfile.html?KGISiteNumber=29449</t>
  </si>
  <si>
    <t xml:space="preserve">North from intersection of Hickshill Road and Everglade Road </t>
  </si>
  <si>
    <t>30° 52' 40.4" N</t>
  </si>
  <si>
    <t>85° 34' 41.2" W</t>
  </si>
  <si>
    <t>30° 43' 53.43"</t>
  </si>
  <si>
    <t>- 85° 1' 38.11"</t>
  </si>
  <si>
    <t>http://kgiwireless.com/SiteProfile.html?KGISiteNumber=202663</t>
  </si>
  <si>
    <t>111 Martin Road</t>
  </si>
  <si>
    <t>http://kgiwireless.com/SiteProfile.html?KGISiteNumber=200766</t>
  </si>
  <si>
    <t>SW 288th Street and SW 194th Avenue</t>
  </si>
  <si>
    <t>http://kgiwireless.com/SiteProfile.html?KGISiteNumber=201110</t>
  </si>
  <si>
    <t>U.S. Highway 129/State Road 100</t>
  </si>
  <si>
    <t>http://kgiwireless.com/SiteProfile.html?KGISiteNumber=202638</t>
  </si>
  <si>
    <t>Between US 41 and SE County Road 137</t>
  </si>
  <si>
    <t>http://kgiwireless.com/SiteProfile.html?KGISiteNumber=202234</t>
  </si>
  <si>
    <t>6021 142nd Avenue North</t>
  </si>
  <si>
    <t>http://kgiwireless.com/SiteProfile.html?KGISiteNumber=29337</t>
  </si>
  <si>
    <t>1007 Friendship Lane</t>
  </si>
  <si>
    <t>Lutz</t>
  </si>
  <si>
    <t>28° 7' 52.66" N</t>
  </si>
  <si>
    <t>82° 28' 59.58" W</t>
  </si>
  <si>
    <t>13937 State Road 121 North</t>
  </si>
  <si>
    <t>http://kgiwireless.com/SiteProfile.html?KGISiteNumber=202044</t>
  </si>
  <si>
    <t>175 NE Cherry Lake Circle</t>
  </si>
  <si>
    <t>http://kgiwireless.com/SiteProfile.html?KGISiteNumber=202158</t>
  </si>
  <si>
    <t>2354 NW Elizabeth Sims Loop</t>
  </si>
  <si>
    <t>http://kgiwireless.com/SiteProfile.html?KGISiteNumber=200303</t>
  </si>
  <si>
    <t>NW County Road 348</t>
  </si>
  <si>
    <t>http://kgiwireless.com/SiteProfile.html?KGISiteNumber=200946</t>
  </si>
  <si>
    <t>Along Memorial Lane</t>
  </si>
  <si>
    <t>Micanopy</t>
  </si>
  <si>
    <t>http://kgiwireless.com/SiteProfile.html?KGISiteNumber=201663</t>
  </si>
  <si>
    <t>Adjacent to 9815 Nichols Lake Road</t>
  </si>
  <si>
    <t>http://kgiwireless.com/SiteProfile.html?KGISiteNumber=202636</t>
  </si>
  <si>
    <t>7980 Levon Beasley Lane</t>
  </si>
  <si>
    <t>http://kgiwireless.com/SiteProfile.html?KGISiteNumber=200181</t>
  </si>
  <si>
    <t>5610 Barrineau Park School Road</t>
  </si>
  <si>
    <t>Molino</t>
  </si>
  <si>
    <t>http://kgiwireless.com/SiteProfile.html?KGISiteNumber=201736</t>
  </si>
  <si>
    <t>1847 SW 27 Avenue</t>
  </si>
  <si>
    <t>27° 35' 27.10"</t>
  </si>
  <si>
    <t>- 80° 48' 58.5"</t>
  </si>
  <si>
    <t>http://kgiwireless.com/SiteProfile.html?KGISiteNumber=29586</t>
  </si>
  <si>
    <t>7777 Narcoossee Road</t>
  </si>
  <si>
    <t>28°27'17.0"N</t>
  </si>
  <si>
    <t>81°15'49.0"W</t>
  </si>
  <si>
    <t>http://kgiwireless.com/SiteProfile.html?KGISiteNumber=202267</t>
  </si>
  <si>
    <t>9001 Dallas Boulevard</t>
  </si>
  <si>
    <t>http://kgiwireless.com/SiteProfile.html?KGISiteNumber=200811</t>
  </si>
  <si>
    <t>4225 Woodbine Road</t>
  </si>
  <si>
    <t>Pace</t>
  </si>
  <si>
    <t>http://kgiwireless.com/SiteProfile.html?KGISiteNumber=201253</t>
  </si>
  <si>
    <t>3500 Ty Lane</t>
  </si>
  <si>
    <t>http://kgiwireless.com/SiteProfile.html?KGISiteNumber=201987</t>
  </si>
  <si>
    <t>3451 Smiths Fish Camp</t>
  </si>
  <si>
    <t>http://kgiwireless.com/SiteProfile.html?KGISiteNumber=202513</t>
  </si>
  <si>
    <t>Off of Spearshott Drive</t>
  </si>
  <si>
    <t>http://kgiwireless.com/SiteProfile.html?KGISiteNumber=200983</t>
  </si>
  <si>
    <t>7540 Ridge Road</t>
  </si>
  <si>
    <t>Port Richey</t>
  </si>
  <si>
    <t>http://kgiwireless.com/SiteProfile.html?KGISiteNumber=21211</t>
  </si>
  <si>
    <t>17950 North Highway 441</t>
  </si>
  <si>
    <t>Reddick</t>
  </si>
  <si>
    <t>29.24.34.0N</t>
  </si>
  <si>
    <t>82.12.44.7W</t>
  </si>
  <si>
    <t>http://kgiwireless.com/SiteProfile.html?KGISiteNumber=29519</t>
  </si>
  <si>
    <t>3303 North Ponce De Leon Boulevard</t>
  </si>
  <si>
    <t xml:space="preserve"> 29° 55' 24.8988" N</t>
  </si>
  <si>
    <t>81° 19' 38.3016" W</t>
  </si>
  <si>
    <t>http://kgiwireless.com/SiteProfile.html?KGISiteNumber=200918</t>
  </si>
  <si>
    <t>4200 Sun North Lake Boulevard</t>
  </si>
  <si>
    <t>http://kgiwireless.com/SiteProfile.html?KGISiteNumber=200026</t>
  </si>
  <si>
    <t>2965 47th Avenue</t>
  </si>
  <si>
    <t>St. Petersburg</t>
  </si>
  <si>
    <t>http://kgiwireless.com/SiteProfile.html?KGISiteNumber=201195</t>
  </si>
  <si>
    <t>2606 SR 471</t>
  </si>
  <si>
    <t>Sumterville</t>
  </si>
  <si>
    <t>http://kgiwireless.com/SiteProfile.html?KGISiteNumber=200923</t>
  </si>
  <si>
    <t>Palm Court</t>
  </si>
  <si>
    <t>http://kgiwireless.com/SiteProfile.html?KGISiteNumber=201090</t>
  </si>
  <si>
    <t>4800 U.S. Highway 301 North</t>
  </si>
  <si>
    <t>http://kgiwireless.com/SiteProfile.html?KGISiteNumber=200874</t>
  </si>
  <si>
    <t>6390 Highway 71 South</t>
  </si>
  <si>
    <t>Wewahitchka</t>
  </si>
  <si>
    <t>http://kgiwireless.com/SiteProfile.html?KGISiteNumber=202443</t>
  </si>
  <si>
    <t>181 Moonshine Trail</t>
  </si>
  <si>
    <t>http://kgiwireless.com/SiteProfile.html?KGISiteNumber=200905</t>
  </si>
  <si>
    <t>36322 State Road 54 West</t>
  </si>
  <si>
    <t>Zephyrhills</t>
  </si>
  <si>
    <t>http://kgiwireless.com/SiteProfile.html?KGISiteNumber=202632</t>
  </si>
  <si>
    <t>125 Snow Hill Road</t>
  </si>
  <si>
    <t>http://kgiwireless.com/SiteProfile.html?KGISiteNumber=29420</t>
  </si>
  <si>
    <t>2416 Cheshire Bridge Road</t>
  </si>
  <si>
    <t xml:space="preserve"> 33° 49' 13.7" N</t>
  </si>
  <si>
    <t xml:space="preserve"> 84° 21' 8.6" W</t>
  </si>
  <si>
    <t>http://kgiwireless.com/SiteProfile.html?KGISiteNumber=200348</t>
  </si>
  <si>
    <t>Stevens Creek Road</t>
  </si>
  <si>
    <t>http://kgiwireless.com/SiteProfile.html?KGISiteNumber=201350</t>
  </si>
  <si>
    <t>1420 Northside Drive</t>
  </si>
  <si>
    <t>http://kgiwireless.com/SiteProfile.html?KGISiteNumber=200369</t>
  </si>
  <si>
    <t>324 Peter Lewis Trail</t>
  </si>
  <si>
    <t>Chickamauga</t>
  </si>
  <si>
    <t>http://kgiwireless.com/SiteProfile.html?KGISiteNumber=201323</t>
  </si>
  <si>
    <t>Old Bethel Road</t>
  </si>
  <si>
    <t>http://kgiwireless.com/SiteProfile.html?KGISiteNumber=201108</t>
  </si>
  <si>
    <t>Industrial Boulevard</t>
  </si>
  <si>
    <t>http://kgiwireless.com/SiteProfile.html?KGISiteNumber=29475</t>
  </si>
  <si>
    <t>2308 Veterans  Parkway</t>
  </si>
  <si>
    <t>32° 29' 9.0024" N</t>
  </si>
  <si>
    <t>84° 59' 14.0064" W</t>
  </si>
  <si>
    <t>http://kgiwireless.com/SiteProfile.html?KGISiteNumber=202081</t>
  </si>
  <si>
    <t>3725 Highway 72 East</t>
  </si>
  <si>
    <t>Comer</t>
  </si>
  <si>
    <t>http://kgiwireless.com/SiteProfile.html?KGISiteNumber=29362</t>
  </si>
  <si>
    <t>3795 Holbrook Road</t>
  </si>
  <si>
    <t>Cumming</t>
  </si>
  <si>
    <t>34° 16' 12.94" N</t>
  </si>
  <si>
    <t>84° 11' 21.35" W</t>
  </si>
  <si>
    <t>http://kgiwireless.com/SiteProfile.html?KGISiteNumber=29402</t>
  </si>
  <si>
    <t>2815 Holtzclaw Road</t>
  </si>
  <si>
    <t>34° 14' 13.6" N</t>
  </si>
  <si>
    <t>84° 5' 24.9" W</t>
  </si>
  <si>
    <t>http://kgiwireless.com/SiteProfile.html?KGISiteNumber=29404</t>
  </si>
  <si>
    <t>110 Tower Road</t>
  </si>
  <si>
    <t>34° 14' 18.3012" N</t>
  </si>
  <si>
    <t>84° 9' 26.6976" W</t>
  </si>
  <si>
    <t>http://kgiwireless.com/SiteProfile.html?KGISiteNumber=200648</t>
  </si>
  <si>
    <t>1710 Bowers Road</t>
  </si>
  <si>
    <t>Dalton</t>
  </si>
  <si>
    <t>Whitfield</t>
  </si>
  <si>
    <t>33513 Kilbourne Street</t>
  </si>
  <si>
    <t>http://kgiwireless.com/SiteProfile.html?KGISiteNumber=202035</t>
  </si>
  <si>
    <t>Intersection of U.S. 41 and State Route 96</t>
  </si>
  <si>
    <t>Fort Valley</t>
  </si>
  <si>
    <t>http://kgiwireless.com/SiteProfile.html?KGISiteNumber=29408</t>
  </si>
  <si>
    <t>830 West Poplar Street</t>
  </si>
  <si>
    <t>Griffin</t>
  </si>
  <si>
    <t>Spalding</t>
  </si>
  <si>
    <t>33° 14' 42.6984" N</t>
  </si>
  <si>
    <t xml:space="preserve"> 84° 16' 33.3984" W</t>
  </si>
  <si>
    <t>4255 Old Waynesboro Road</t>
  </si>
  <si>
    <t>http://kgiwireless.com/SiteProfile.html?KGISiteNumber=29657</t>
  </si>
  <si>
    <t>2785 Highfalls Road</t>
  </si>
  <si>
    <t>Butts</t>
  </si>
  <si>
    <t>33°14'26.9"N</t>
  </si>
  <si>
    <t>84°01'39.1"W</t>
  </si>
  <si>
    <t>http://kgiwireless.com/SiteProfile.html?KGISiteNumber=29543</t>
  </si>
  <si>
    <t>http://kgiwireless.com/SiteProfile.html?KGISiteNumber=29403</t>
  </si>
  <si>
    <t>1650 Sewell Road</t>
  </si>
  <si>
    <t>33° 35' 44.9" N</t>
  </si>
  <si>
    <t xml:space="preserve"> 83° 40' 50.5" W</t>
  </si>
  <si>
    <t>http://kgiwireless.com/SiteProfile.html?KGISiteNumber=29405</t>
  </si>
  <si>
    <t>5270 Highway 81 East</t>
  </si>
  <si>
    <t>33° 27' 6.6996" N</t>
  </si>
  <si>
    <t>83° 58' 51.7008" W</t>
  </si>
  <si>
    <t>http://kgiwireless.com/SiteProfile.html?KGISiteNumber=202565</t>
  </si>
  <si>
    <t>281 Mount Olive Road</t>
  </si>
  <si>
    <t>http://kgiwireless.com/SiteProfile.html?KGISiteNumber=202669</t>
  </si>
  <si>
    <t>140 Workmore</t>
  </si>
  <si>
    <t>McRae</t>
  </si>
  <si>
    <t>Telfair</t>
  </si>
  <si>
    <t>http://kgiwireless.com/SiteProfile.html?KGISiteNumber=200836</t>
  </si>
  <si>
    <t>State Route 109</t>
  </si>
  <si>
    <t>Molena</t>
  </si>
  <si>
    <t>http://kgiwireless.com/SiteProfile.html?KGISiteNumber=201983</t>
  </si>
  <si>
    <t>176 Wisdom Road</t>
  </si>
  <si>
    <t>Peachtree City</t>
  </si>
  <si>
    <t>http://kgiwireless.com/SiteProfile.html?KGISiteNumber=201475</t>
  </si>
  <si>
    <t>6579 Peachtree Industrial Boulevard</t>
  </si>
  <si>
    <t>Peachtree Corners</t>
  </si>
  <si>
    <t>http://kgiwireless.com/SiteProfile.html?KGISiteNumber=202148</t>
  </si>
  <si>
    <t>Poulan Sumner Road</t>
  </si>
  <si>
    <t>Poulan</t>
  </si>
  <si>
    <t>http://kgiwireless.com/SiteProfile.html?KGISiteNumber=201116</t>
  </si>
  <si>
    <t>196 Zenith Mill road</t>
  </si>
  <si>
    <t>Roberta</t>
  </si>
  <si>
    <t>http://kgiwireless.com/SiteProfile.html?KGISiteNumber=202397</t>
  </si>
  <si>
    <t>341 Watson Boulevard</t>
  </si>
  <si>
    <t>Robins AFB</t>
  </si>
  <si>
    <t>http://kgiwireless.com/SiteProfile.html?KGISiteNumber=201217</t>
  </si>
  <si>
    <t>503 West 13th Street</t>
  </si>
  <si>
    <t>http://kgiwireless.com/SiteProfile.html?KGISiteNumber=29326</t>
  </si>
  <si>
    <t>425 Alabama Road</t>
  </si>
  <si>
    <t>Heard</t>
  </si>
  <si>
    <t>33° 23' 17.46" N</t>
  </si>
  <si>
    <t xml:space="preserve"> 85° 15' 24.45" W</t>
  </si>
  <si>
    <t>31° 8' 47"</t>
  </si>
  <si>
    <t>- 81° 24' 15"</t>
  </si>
  <si>
    <t>http://kgiwireless.com/SiteProfile.html?KGISiteNumber=29476</t>
  </si>
  <si>
    <t>2810 Dixie Avenue</t>
  </si>
  <si>
    <t>32° 2' 37.7016" N</t>
  </si>
  <si>
    <t>81° 4' 21.3996" W</t>
  </si>
  <si>
    <t>http://kgiwireless.com/SiteProfile.html?KGISiteNumber=29399</t>
  </si>
  <si>
    <t>56 Banks Road</t>
  </si>
  <si>
    <t xml:space="preserve"> 33° 31' 30.1" N</t>
  </si>
  <si>
    <t xml:space="preserve"> 84° 13' 55.6" W</t>
  </si>
  <si>
    <t>http://kgiwireless.com/SiteProfile.html?KGISiteNumber=200950</t>
  </si>
  <si>
    <t>112 County School Road</t>
  </si>
  <si>
    <t>http://kgiwireless.com/SiteProfile.html?KGISiteNumber=200177</t>
  </si>
  <si>
    <t>2243 Crest Highway</t>
  </si>
  <si>
    <t>Thomaston</t>
  </si>
  <si>
    <t>Upson</t>
  </si>
  <si>
    <t>http://kgiwireless.com/SiteProfile.html?KGISiteNumber=201416</t>
  </si>
  <si>
    <t>Trice Cemetery Road</t>
  </si>
  <si>
    <t>http://kgiwireless.com/SiteProfile.html?KGISiteNumber=202624</t>
  </si>
  <si>
    <t>Ty Ty Whiddon Mill Rd</t>
  </si>
  <si>
    <t>Tifton</t>
  </si>
  <si>
    <t>33° 35' 8.6"</t>
  </si>
  <si>
    <t>- 84° 31' 0.8"</t>
  </si>
  <si>
    <t>33° 9' 12.37"</t>
  </si>
  <si>
    <t>- 81° 53' 55.54"</t>
  </si>
  <si>
    <t>21° 18' 49.41"</t>
  </si>
  <si>
    <t>- 158° 2' 38.68"</t>
  </si>
  <si>
    <t>20° 53' 46.02998"</t>
  </si>
  <si>
    <t>- 156° 17' 34.23001"</t>
  </si>
  <si>
    <t>21° 21' 36.2916"</t>
  </si>
  <si>
    <t>- 157° 54' 3.4272"</t>
  </si>
  <si>
    <t>http://kgiwireless.com/SiteProfile.html?KGISiteNumber=29468</t>
  </si>
  <si>
    <t xml:space="preserve">4510 Salt Lake Boulevard </t>
  </si>
  <si>
    <t>http://kgiwireless.com/SiteProfile.html?KGISiteNumber=201585</t>
  </si>
  <si>
    <t>45-618 Kamehameha Highway</t>
  </si>
  <si>
    <t>Kaneohe</t>
  </si>
  <si>
    <t>http://kgiwireless.com/SiteProfile.html?KGISiteNumber=201257</t>
  </si>
  <si>
    <t>15-1506 3rd Avenue</t>
  </si>
  <si>
    <t>Keaau</t>
  </si>
  <si>
    <t>http://kgiwireless.com/SiteProfile.html?KGISiteNumber=202590</t>
  </si>
  <si>
    <t>16-578 Old Volcano Road</t>
  </si>
  <si>
    <t>http://kgiwireless.com/SiteProfile.html?KGISiteNumber=201796</t>
  </si>
  <si>
    <t>Hooper Road</t>
  </si>
  <si>
    <t>Kealakekua</t>
  </si>
  <si>
    <t>5000 Nihi Road</t>
  </si>
  <si>
    <t>http://kgiwireless.com/SiteProfile.html?KGISiteNumber=201768</t>
  </si>
  <si>
    <t>2-3990 B Kaumuali'l Highway</t>
  </si>
  <si>
    <t>Koloa</t>
  </si>
  <si>
    <t>http://kgiwireless.com/SiteProfile.html?KGISiteNumber=201290</t>
  </si>
  <si>
    <t>1630 Farrington Avenue</t>
  </si>
  <si>
    <t>Kualapu'u</t>
  </si>
  <si>
    <t>http://kgiwireless.com/SiteProfile.html?KGISiteNumber=201075</t>
  </si>
  <si>
    <t>3-1850 Kaumualii Highway</t>
  </si>
  <si>
    <t>Lihue</t>
  </si>
  <si>
    <t>http://kgiwireless.com/SiteProfile.html?KGISiteNumber=201076</t>
  </si>
  <si>
    <t>4590 Maalo Road</t>
  </si>
  <si>
    <t>http://kgiwireless.com/SiteProfile.html?KGISiteNumber=200417</t>
  </si>
  <si>
    <t>95-743 Hokuwelowelo Place</t>
  </si>
  <si>
    <t>Mililani</t>
  </si>
  <si>
    <t>http://kgiwireless.com/SiteProfile.html?KGISiteNumber=201138</t>
  </si>
  <si>
    <t>95-030 Waihonu Street</t>
  </si>
  <si>
    <t>http://kgiwireless.com/SiteProfile.html?KGISiteNumber=201673</t>
  </si>
  <si>
    <t>94-436 Mulehu Street</t>
  </si>
  <si>
    <t>http://kgiwireless.com/SiteProfile.html?KGISiteNumber=29427</t>
  </si>
  <si>
    <t>Moho Road</t>
  </si>
  <si>
    <t>19° 31' 35.48" N</t>
  </si>
  <si>
    <t>155° 2' 6.52" W</t>
  </si>
  <si>
    <t>http://kgiwireless.com/SiteProfile.html?KGISiteNumber=29392</t>
  </si>
  <si>
    <t>483 Pakana Street</t>
  </si>
  <si>
    <t>Wailuku</t>
  </si>
  <si>
    <t>20° 51' 14.52" N</t>
  </si>
  <si>
    <t xml:space="preserve"> 156° 29' 51.1598" W</t>
  </si>
  <si>
    <t>http://kgiwireless.com/SiteProfile.html?KGISiteNumber=200902</t>
  </si>
  <si>
    <t>94-1366 Hiapo Street</t>
  </si>
  <si>
    <t>Waipahu</t>
  </si>
  <si>
    <t>http://kgiwireless.com/SiteProfile.html?KGISiteNumber=200395</t>
  </si>
  <si>
    <t>10849 East Victory Lane</t>
  </si>
  <si>
    <t>South West Tower 1 Mile South of Highway 20</t>
  </si>
  <si>
    <t>http://kgiwireless.com/SiteProfile.html?KGISiteNumber=29431</t>
  </si>
  <si>
    <t>2702 West Canal Street</t>
  </si>
  <si>
    <t>43° 34' 39.045" N</t>
  </si>
  <si>
    <t xml:space="preserve"> 116° 12' 55.3709" W</t>
  </si>
  <si>
    <t>http://kgiwireless.com/SiteProfile.html?KGISiteNumber=200785</t>
  </si>
  <si>
    <t>12450 West Franklin Road</t>
  </si>
  <si>
    <t>http://kgiwireless.com/SiteProfile.html?KGISiteNumber=201185</t>
  </si>
  <si>
    <t>811 East Reserve Street</t>
  </si>
  <si>
    <t>http://kgiwireless.com/SiteProfile.html?KGISiteNumber=200666</t>
  </si>
  <si>
    <t>376 South Latah Street</t>
  </si>
  <si>
    <t>Boise City</t>
  </si>
  <si>
    <t>6301 Cleveland Boulevard</t>
  </si>
  <si>
    <t>http://kgiwireless.com/SiteProfile.html?KGISiteNumber=201361</t>
  </si>
  <si>
    <t>River Lake Drive is Nearest ROW</t>
  </si>
  <si>
    <t>Clark Fork</t>
  </si>
  <si>
    <t>http://kgiwireless.com/SiteProfile.html?KGISiteNumber=29532</t>
  </si>
  <si>
    <t>3857 North Ramsey Road</t>
  </si>
  <si>
    <t>47° 42' 53.499"</t>
  </si>
  <si>
    <t>-116° 48' 32.3994"</t>
  </si>
  <si>
    <t>http://kgiwireless.com/SiteProfile.html?KGISiteNumber=200469</t>
  </si>
  <si>
    <t>119 West Willow St</t>
  </si>
  <si>
    <t>http://kgiwireless.com/SiteProfile.html?KGISiteNumber=29576</t>
  </si>
  <si>
    <t>2504 East 4300 North</t>
  </si>
  <si>
    <t>Filer</t>
  </si>
  <si>
    <t>http://kgiwireless.com/SiteProfile.html?KGISiteNumber=200881</t>
  </si>
  <si>
    <t>2082 South East 6th Street</t>
  </si>
  <si>
    <t>http://kgiwireless.com/SiteProfile.html?KGISiteNumber=200604</t>
  </si>
  <si>
    <t>2518 Highway 9</t>
  </si>
  <si>
    <t>http://kgiwireless.com/SiteProfile.html?KGISiteNumber=29639</t>
  </si>
  <si>
    <t xml:space="preserve">17536 Julia Drive	</t>
  </si>
  <si>
    <t>Hauser</t>
  </si>
  <si>
    <t>47° 45' 54.7092"</t>
  </si>
  <si>
    <t>-117° 0' 11.3184"</t>
  </si>
  <si>
    <t>http://kgiwireless.com/SiteProfile.html?KGISiteNumber=202246</t>
  </si>
  <si>
    <t>112 West Honeysuckle Avenue</t>
  </si>
  <si>
    <t>http://kgiwireless.com/SiteProfile.html?KGISiteNumber=202009</t>
  </si>
  <si>
    <t>3064 West 2500 North</t>
  </si>
  <si>
    <t>Idaho City</t>
  </si>
  <si>
    <t>http://kgiwireless.com/SiteProfile.html?KGISiteNumber=201359</t>
  </si>
  <si>
    <t>4760 East Bailey Lane</t>
  </si>
  <si>
    <t>http://kgiwireless.com/SiteProfile.html?KGISiteNumber=202289</t>
  </si>
  <si>
    <t>2071 East 17th Street</t>
  </si>
  <si>
    <t>http://kgiwireless.com/SiteProfile.html?KGISiteNumber=200807</t>
  </si>
  <si>
    <t>5216 Highway 20</t>
  </si>
  <si>
    <t>Island Park</t>
  </si>
  <si>
    <t>http://kgiwireless.com/SiteProfile.html?KGISiteNumber=200706</t>
  </si>
  <si>
    <t>259 A Avenue West</t>
  </si>
  <si>
    <t>http://kgiwireless.com/SiteProfile.html?KGISiteNumber=200493</t>
  </si>
  <si>
    <t>272 Beaverslide Road</t>
  </si>
  <si>
    <t>http://kgiwireless.com/SiteProfile.html?KGISiteNumber=201512</t>
  </si>
  <si>
    <t>15000 S Cloverdale Road</t>
  </si>
  <si>
    <t>http://kgiwireless.com/SiteProfile.html?KGISiteNumber=201322</t>
  </si>
  <si>
    <t>158 Adams Ranch Road</t>
  </si>
  <si>
    <t>Leadore</t>
  </si>
  <si>
    <t>Lemhi</t>
  </si>
  <si>
    <t>http://kgiwireless.com/SiteProfile.html?KGISiteNumber=29636</t>
  </si>
  <si>
    <t xml:space="preserve">14538 Highway F 62 East	</t>
  </si>
  <si>
    <t>Lynnville</t>
  </si>
  <si>
    <t>41° 34' 42.4878"</t>
  </si>
  <si>
    <t>-92° 47' 48.1086"</t>
  </si>
  <si>
    <t>http://kgiwireless.com/SiteProfile.html?KGISiteNumber=29413</t>
  </si>
  <si>
    <t>270 8th Avenue West</t>
  </si>
  <si>
    <t>Marsing</t>
  </si>
  <si>
    <t xml:space="preserve"> 43° 32' 29.43" N</t>
  </si>
  <si>
    <t>116° 48' 37.1902" W</t>
  </si>
  <si>
    <t>http://kgiwireless.com/SiteProfile.html?KGISiteNumber=29417</t>
  </si>
  <si>
    <t>1670 East Amity Road</t>
  </si>
  <si>
    <t xml:space="preserve"> 116° 22' 26.9198" W</t>
  </si>
  <si>
    <t>http://kgiwireless.com/SiteProfile.html?KGISiteNumber=200850</t>
  </si>
  <si>
    <t>3590 North Eagle Road</t>
  </si>
  <si>
    <t>http://kgiwireless.com/SiteProfile.html?KGISiteNumber=200510</t>
  </si>
  <si>
    <t>800 NE Frontage Road</t>
  </si>
  <si>
    <t>Mountain Home</t>
  </si>
  <si>
    <t>http://kgiwireless.com/SiteProfile.html?KGISiteNumber=201535</t>
  </si>
  <si>
    <t>2800 American Legion Boulevard</t>
  </si>
  <si>
    <t>43° 35' 0.4128"</t>
  </si>
  <si>
    <t>- 116° 32' 6.3492"</t>
  </si>
  <si>
    <t>http://kgiwireless.com/SiteProfile.html?KGISiteNumber=29551</t>
  </si>
  <si>
    <t>3751 Reeder Bay Road</t>
  </si>
  <si>
    <t>Nordman</t>
  </si>
  <si>
    <t>http://kgiwireless.com/SiteProfile.html?KGISiteNumber=201804</t>
  </si>
  <si>
    <t>29200 Highway 95</t>
  </si>
  <si>
    <t>http://kgiwireless.com/SiteProfile.html?KGISiteNumber=201018</t>
  </si>
  <si>
    <t>3584 North Highway 41</t>
  </si>
  <si>
    <t>Post Falls</t>
  </si>
  <si>
    <t>http://kgiwireless.com/SiteProfile.html?KGISiteNumber=200093</t>
  </si>
  <si>
    <t>453 East 8200 South</t>
  </si>
  <si>
    <t>http://kgiwireless.com/SiteProfile.html?KGISiteNumber=201243</t>
  </si>
  <si>
    <t>3990 North 3400 East</t>
  </si>
  <si>
    <t>1489 N 2600 East</t>
  </si>
  <si>
    <t>http://kgiwireless.com/SiteProfile.html?KGISiteNumber=201655</t>
  </si>
  <si>
    <t>25 North 100 West</t>
  </si>
  <si>
    <t>Minidoka</t>
  </si>
  <si>
    <t>http://kgiwireless.com/SiteProfile.html?KGISiteNumber=202053</t>
  </si>
  <si>
    <t>4798 Eureka Road</t>
  </si>
  <si>
    <t>Sagle</t>
  </si>
  <si>
    <t>http://kgiwireless.com/SiteProfile.html?KGISiteNumber=202708</t>
  </si>
  <si>
    <t>464270 Highway 95</t>
  </si>
  <si>
    <t>http://kgiwireless.com/SiteProfile.html?KGISiteNumber=29341</t>
  </si>
  <si>
    <t>6002 Colburn Culver Road</t>
  </si>
  <si>
    <t>48° 23' 33.6" N</t>
  </si>
  <si>
    <t>116° 26' 35.0498" W</t>
  </si>
  <si>
    <t>http://kgiwireless.com/SiteProfile.html?KGISiteNumber=29585</t>
  </si>
  <si>
    <t>42°34'33.8"N</t>
  </si>
  <si>
    <t>114°23'00.2"W</t>
  </si>
  <si>
    <t>http://kgiwireless.com/SiteProfile.html?KGISiteNumber=200302</t>
  </si>
  <si>
    <t>1615 Filer Avenue East</t>
  </si>
  <si>
    <t>http://kgiwireless.com/SiteProfile.html?KGISiteNumber=200759</t>
  </si>
  <si>
    <t>5397 Staton Ridge Road</t>
  </si>
  <si>
    <t>Massac</t>
  </si>
  <si>
    <t>http://kgiwireless.com/SiteProfile.html?KGISiteNumber=202433</t>
  </si>
  <si>
    <t>79 County Highway 13</t>
  </si>
  <si>
    <t>Belle Rive</t>
  </si>
  <si>
    <t>http://kgiwireless.com/SiteProfile.html?KGISiteNumber=200446</t>
  </si>
  <si>
    <t>1000 South Broadway</t>
  </si>
  <si>
    <t>Breese</t>
  </si>
  <si>
    <t>http://kgiwireless.com/SiteProfile.html?KGISiteNumber=202138</t>
  </si>
  <si>
    <t>Dornbush Road</t>
  </si>
  <si>
    <t>Brookport</t>
  </si>
  <si>
    <t>http://kgiwireless.com/SiteProfile.html?KGISiteNumber=200396</t>
  </si>
  <si>
    <t>274 Highway 127</t>
  </si>
  <si>
    <t>http://kgiwireless.com/SiteProfile.html?KGISiteNumber=201551</t>
  </si>
  <si>
    <t>835 Mitchellsville Road</t>
  </si>
  <si>
    <t>Carrier Mills</t>
  </si>
  <si>
    <t>http://kgiwireless.com/SiteProfile.html?KGISiteNumber=201732</t>
  </si>
  <si>
    <t>12994 Greenbriar Road</t>
  </si>
  <si>
    <t>Carterville</t>
  </si>
  <si>
    <t>http://kgiwireless.com/SiteProfile.html?KGISiteNumber=200392</t>
  </si>
  <si>
    <t>88 State Route 1 South</t>
  </si>
  <si>
    <t>Cave in Rock</t>
  </si>
  <si>
    <t>http://kgiwireless.com/SiteProfile.html?KGISiteNumber=200898</t>
  </si>
  <si>
    <t>2111 West Roosevelt</t>
  </si>
  <si>
    <t>http://kgiwireless.com/SiteProfile.html?KGISiteNumber=200579</t>
  </si>
  <si>
    <t>10501 State Route 153</t>
  </si>
  <si>
    <t>Coulterville</t>
  </si>
  <si>
    <t>http://kgiwireless.com/SiteProfile.html?KGISiteNumber=202094</t>
  </si>
  <si>
    <t>5901 Mauseyville Road</t>
  </si>
  <si>
    <t>42° 28' 35.26"</t>
  </si>
  <si>
    <t>- 90° 37' 5.12"</t>
  </si>
  <si>
    <t>http://kgiwireless.com/SiteProfile.html?KGISiteNumber=202521</t>
  </si>
  <si>
    <t>558 South York Street</t>
  </si>
  <si>
    <t>Elmhurst</t>
  </si>
  <si>
    <t>http://kgiwireless.com/SiteProfile.html?KGISiteNumber=200814</t>
  </si>
  <si>
    <t>15804 State Highway 16</t>
  </si>
  <si>
    <t>Fieldon</t>
  </si>
  <si>
    <t>http://kgiwireless.com/SiteProfile.html?KGISiteNumber=200059</t>
  </si>
  <si>
    <t>5447 Court Rd</t>
  </si>
  <si>
    <t>http://kgiwireless.com/SiteProfile.html?KGISiteNumber=201165</t>
  </si>
  <si>
    <t>27 Hansen Drive</t>
  </si>
  <si>
    <t>Glen Carbon</t>
  </si>
  <si>
    <t>http://kgiwireless.com/SiteProfile.html?KGISiteNumber=29595</t>
  </si>
  <si>
    <t>17070 Meadow Branch Road</t>
  </si>
  <si>
    <t>http://kgiwireless.com/SiteProfile.html?KGISiteNumber=201132</t>
  </si>
  <si>
    <t>22702 Locust Road</t>
  </si>
  <si>
    <t>Hoyleton</t>
  </si>
  <si>
    <t>http://kgiwireless.com/SiteProfile.html?KGISiteNumber=201917</t>
  </si>
  <si>
    <t>17468 State Route 37</t>
  </si>
  <si>
    <t>http://kgiwireless.com/SiteProfile.html?KGISiteNumber=202345</t>
  </si>
  <si>
    <t>3552 Giant City Road</t>
  </si>
  <si>
    <t>Makanda</t>
  </si>
  <si>
    <t>http://kgiwireless.com/SiteProfile.html?KGISiteNumber=201404</t>
  </si>
  <si>
    <t>1193 Country Club Road</t>
  </si>
  <si>
    <t>Metropolis</t>
  </si>
  <si>
    <t>http://kgiwireless.com/SiteProfile.html?KGISiteNumber=201213</t>
  </si>
  <si>
    <t>On Posen Rd. 1/4 mi west of Route 127</t>
  </si>
  <si>
    <t>http://kgiwireless.com/SiteProfile.html?KGISiteNumber=201691</t>
  </si>
  <si>
    <t>185 County Road, 600 North</t>
  </si>
  <si>
    <t>Norris City</t>
  </si>
  <si>
    <t>http://kgiwireless.com/SiteProfile.html?KGISiteNumber=200527</t>
  </si>
  <si>
    <t>TBD Queens Way</t>
  </si>
  <si>
    <t>Pickneyville</t>
  </si>
  <si>
    <t>42° 17' 1"</t>
  </si>
  <si>
    <t>- 89° 9' 21"</t>
  </si>
  <si>
    <t>http://kgiwireless.com/SiteProfile.html?KGISiteNumber=202531</t>
  </si>
  <si>
    <t>860 Butter Ridge Road</t>
  </si>
  <si>
    <t>Ullin</t>
  </si>
  <si>
    <t>http://kgiwireless.com/SiteProfile.html?KGISiteNumber=202580</t>
  </si>
  <si>
    <t>110 A North Industrial Drive</t>
  </si>
  <si>
    <t>Wayne City</t>
  </si>
  <si>
    <t>http://kgiwireless.com/SiteProfile.html?KGISiteNumber=200971</t>
  </si>
  <si>
    <t>State Route 4</t>
  </si>
  <si>
    <t>Willisville</t>
  </si>
  <si>
    <t>901 North 825 East</t>
  </si>
  <si>
    <t>http://kgiwireless.com/SiteProfile.html?KGISiteNumber=200445</t>
  </si>
  <si>
    <t>545 South Adams Street</t>
  </si>
  <si>
    <t>Self-Supporting Lattice</t>
  </si>
  <si>
    <t>39° 54' 47.96"</t>
  </si>
  <si>
    <t>-85° 59' 46.70"</t>
  </si>
  <si>
    <t>http://kgiwireless.com/SiteProfile.html?KGISiteNumber=200777</t>
  </si>
  <si>
    <t>458 Third Avenue and Charlotte Avenue</t>
  </si>
  <si>
    <t>1199 North County Road 1100 West</t>
  </si>
  <si>
    <t>38° 45' 37.23"</t>
  </si>
  <si>
    <t>-87° 5' 1.43"</t>
  </si>
  <si>
    <t>440 West State Road 14</t>
  </si>
  <si>
    <t>333 North Pot Holes Road</t>
  </si>
  <si>
    <t>http://kgiwireless.com/SiteProfile.html?KGISiteNumber=26819</t>
  </si>
  <si>
    <t>9108 Sutherland Avenue</t>
  </si>
  <si>
    <t>Yorktown</t>
  </si>
  <si>
    <t>40.10.07.00N</t>
  </si>
  <si>
    <t>85.29.46.72W</t>
  </si>
  <si>
    <t>http://kgiwireless.com/SiteProfile.html?KGISiteNumber=200088</t>
  </si>
  <si>
    <t>307 Hillcrest street</t>
  </si>
  <si>
    <t>http://kgiwireless.com/SiteProfile.html?KGISiteNumber=200437</t>
  </si>
  <si>
    <t>500 South Maple Avenue</t>
  </si>
  <si>
    <t>http://kgiwireless.com/SiteProfile.html?KGISiteNumber=201436</t>
  </si>
  <si>
    <t>3603 Otter View Circle NE</t>
  </si>
  <si>
    <t>http://kgiwireless.com/SiteProfile.html?KGISiteNumber=200305</t>
  </si>
  <si>
    <t>Near the intersection of 190th Street and E. Avenue</t>
  </si>
  <si>
    <t>http://kgiwireless.com/SiteProfile.html?KGISiteNumber=200379</t>
  </si>
  <si>
    <t>780 America Drive SW</t>
  </si>
  <si>
    <t>http://kgiwireless.com/SiteProfile.html?KGISiteNumber=201902</t>
  </si>
  <si>
    <t>1514 North 15th Street</t>
  </si>
  <si>
    <t>2302 Linden Road</t>
  </si>
  <si>
    <t>http://kgiwireless.com/SiteProfile.html?KGISiteNumber=29358</t>
  </si>
  <si>
    <t>2509 NE 46th Avenue</t>
  </si>
  <si>
    <t>41° 38' 36.24" N</t>
  </si>
  <si>
    <t xml:space="preserve"> 93° 34' 15.6" W</t>
  </si>
  <si>
    <t>http://kgiwireless.com/SiteProfile.html?KGISiteNumber=200675</t>
  </si>
  <si>
    <t>2934 SE 22nd St</t>
  </si>
  <si>
    <t>http://kgiwireless.com/SiteProfile.html?KGISiteNumber=201344</t>
  </si>
  <si>
    <t>1124 Kirkwood Avenue</t>
  </si>
  <si>
    <t>http://kgiwireless.com/SiteProfile.html?KGISiteNumber=201206</t>
  </si>
  <si>
    <t>2985 245th Street</t>
  </si>
  <si>
    <t>http://kgiwireless.com/SiteProfile.html?KGISiteNumber=200468</t>
  </si>
  <si>
    <t>370 Jappa Road</t>
  </si>
  <si>
    <t>http://kgiwireless.com/SiteProfile.html?KGISiteNumber=201209</t>
  </si>
  <si>
    <t>Near Intersection of 100th Ave and Hwy 7</t>
  </si>
  <si>
    <t>Fonda</t>
  </si>
  <si>
    <t>http://kgiwireless.com/SiteProfile.html?KGISiteNumber=200472</t>
  </si>
  <si>
    <t>411 East Washington Street</t>
  </si>
  <si>
    <t>Mahaska</t>
  </si>
  <si>
    <t>http://kgiwireless.com/SiteProfile.html?KGISiteNumber=200755</t>
  </si>
  <si>
    <t>interscetion of Industrial Rd &amp; Hwy 44</t>
  </si>
  <si>
    <t>Guthrie Center</t>
  </si>
  <si>
    <t>http://kgiwireless.com/SiteProfile.html?KGISiteNumber=200677</t>
  </si>
  <si>
    <t>14735 Summerset Road</t>
  </si>
  <si>
    <t>http://kgiwireless.com/SiteProfile.html?KGISiteNumber=201820</t>
  </si>
  <si>
    <t>846 Cross Park Avenue</t>
  </si>
  <si>
    <t>http://kgiwireless.com/SiteProfile.html?KGISiteNumber=201203</t>
  </si>
  <si>
    <t>2012 Street F24</t>
  </si>
  <si>
    <t>http://kgiwireless.com/SiteProfile.html?KGISiteNumber=201247</t>
  </si>
  <si>
    <t>2636 Lyon Street</t>
  </si>
  <si>
    <t>Jewell Junction</t>
  </si>
  <si>
    <t>http://kgiwireless.com/SiteProfile.html?KGISiteNumber=201205</t>
  </si>
  <si>
    <t>2796 C Avenue</t>
  </si>
  <si>
    <t>Kiron</t>
  </si>
  <si>
    <t>http://kgiwireless.com/SiteProfile.html?KGISiteNumber=201337</t>
  </si>
  <si>
    <t>22758 190th Avenue</t>
  </si>
  <si>
    <t>Lacona</t>
  </si>
  <si>
    <t>http://kgiwireless.com/SiteProfile.html?KGISiteNumber=201354</t>
  </si>
  <si>
    <t>410th Avenue</t>
  </si>
  <si>
    <t>Malcom</t>
  </si>
  <si>
    <t>Poweshiek</t>
  </si>
  <si>
    <t>http://kgiwireless.com/SiteProfile.html?KGISiteNumber=201522</t>
  </si>
  <si>
    <t>1003 South 12th Street</t>
  </si>
  <si>
    <t>http://kgiwireless.com/SiteProfile.html?KGISiteNumber=201207</t>
  </si>
  <si>
    <t>1037 19th Street SW</t>
  </si>
  <si>
    <t>http://kgiwireless.com/SiteProfile.html?KGISiteNumber=29625</t>
  </si>
  <si>
    <t>305 Main Street</t>
  </si>
  <si>
    <t>Melcher-Dallas</t>
  </si>
  <si>
    <t>http://kgiwireless.com/SiteProfile.html?KGISiteNumber=201757</t>
  </si>
  <si>
    <t>34614 Teakwood</t>
  </si>
  <si>
    <t>Minden</t>
  </si>
  <si>
    <t>http://kgiwireless.com/SiteProfile.html?KGISiteNumber=201201</t>
  </si>
  <si>
    <t>1302 South 4th Avenue East</t>
  </si>
  <si>
    <t>http://kgiwireless.com/SiteProfile.html?KGISiteNumber=201208</t>
  </si>
  <si>
    <t>16th Street North</t>
  </si>
  <si>
    <t>Northwood</t>
  </si>
  <si>
    <t>http://kgiwireless.com/SiteProfile.html?KGISiteNumber=200455</t>
  </si>
  <si>
    <t>19753 132nd Street</t>
  </si>
  <si>
    <t>http://kgiwireless.com/SiteProfile.html?KGISiteNumber=202161</t>
  </si>
  <si>
    <t>2705 Hollenbeck Road</t>
  </si>
  <si>
    <t>Palo</t>
  </si>
  <si>
    <t>http://kgiwireless.com/SiteProfile.html?KGISiteNumber=200357</t>
  </si>
  <si>
    <t>1070 Southeast 68th Street</t>
  </si>
  <si>
    <t>http://kgiwireless.com/SiteProfile.html?KGISiteNumber=201984</t>
  </si>
  <si>
    <t>1200 NE 56th Street</t>
  </si>
  <si>
    <t>http://kgiwireless.com/SiteProfile.html?KGISiteNumber=200676</t>
  </si>
  <si>
    <t>29805 El Paso Ave</t>
  </si>
  <si>
    <t>Redfield</t>
  </si>
  <si>
    <t>http://kgiwireless.com/SiteProfile.html?KGISiteNumber=202203</t>
  </si>
  <si>
    <t>733 Stinocher Street</t>
  </si>
  <si>
    <t>http://kgiwireless.com/SiteProfile.html?KGISiteNumber=202235</t>
  </si>
  <si>
    <t>228 11th Street SE</t>
  </si>
  <si>
    <t>http://kgiwireless.com/SiteProfile.html?KGISiteNumber=200673</t>
  </si>
  <si>
    <t>8305 Hickman Road</t>
  </si>
  <si>
    <t>http://kgiwireless.com/SiteProfile.html?KGISiteNumber=200279</t>
  </si>
  <si>
    <t>1101 Campbell Avenue</t>
  </si>
  <si>
    <t>http://kgiwireless.com/SiteProfile.html?KGISiteNumber=200365</t>
  </si>
  <si>
    <t>801 South 19th Street</t>
  </si>
  <si>
    <t>http://kgiwireless.com/SiteProfile.html?KGISiteNumber=201202</t>
  </si>
  <si>
    <t>intersection of 201st Trail and State Hwy 92</t>
  </si>
  <si>
    <t>http://kgiwireless.com/SiteProfile.html?KGISiteNumber=200567</t>
  </si>
  <si>
    <t>108 North Allen Street</t>
  </si>
  <si>
    <t>Wiota</t>
  </si>
  <si>
    <t>http://kgiwireless.com/SiteProfile.html?KGISiteNumber=201656</t>
  </si>
  <si>
    <t>370 East of the Intersection of US 75 and 15th Road</t>
  </si>
  <si>
    <t>http://kgiwireless.com/SiteProfile.html?KGISiteNumber=29594</t>
  </si>
  <si>
    <t>371 Heritage Road</t>
  </si>
  <si>
    <t>Cedar Vale</t>
  </si>
  <si>
    <t>http://kgiwireless.com/SiteProfile.html?KGISiteNumber=201069</t>
  </si>
  <si>
    <t>6210 South 127th Street East</t>
  </si>
  <si>
    <t>Derby</t>
  </si>
  <si>
    <t>http://kgiwireless.com/SiteProfile.html?KGISiteNumber=200776</t>
  </si>
  <si>
    <t>1101 142nd Street</t>
  </si>
  <si>
    <t>http://kgiwireless.com/SiteProfile.html?KGISiteNumber=200791</t>
  </si>
  <si>
    <t>251 US Highway 36</t>
  </si>
  <si>
    <t>Fairview</t>
  </si>
  <si>
    <t>http://kgiwireless.com/SiteProfile.html?KGISiteNumber=200867</t>
  </si>
  <si>
    <t>25040 G Road</t>
  </si>
  <si>
    <t>http://kgiwireless.com/SiteProfile.html?KGISiteNumber=200895</t>
  </si>
  <si>
    <t>2807 West Mary Street</t>
  </si>
  <si>
    <t>Garden City</t>
  </si>
  <si>
    <t>Finney</t>
  </si>
  <si>
    <t>http://kgiwireless.com/SiteProfile.html?KGISiteNumber=201129</t>
  </si>
  <si>
    <t>1120 Road 15</t>
  </si>
  <si>
    <t>Elk</t>
  </si>
  <si>
    <t>http://kgiwireless.com/SiteProfile.html?KGISiteNumber=202426</t>
  </si>
  <si>
    <t>1692 Road 140</t>
  </si>
  <si>
    <t>Lakin</t>
  </si>
  <si>
    <t>http://kgiwireless.com/SiteProfile.html?KGISiteNumber=201262</t>
  </si>
  <si>
    <t>1287 East 1200 Road</t>
  </si>
  <si>
    <t>http://kgiwireless.com/SiteProfile.html?KGISiteNumber=200511</t>
  </si>
  <si>
    <t>225 Walnut Street</t>
  </si>
  <si>
    <t>Neosho Rapids</t>
  </si>
  <si>
    <t>http://kgiwireless.com/SiteProfile.html?KGISiteNumber=200512</t>
  </si>
  <si>
    <t>101 Rock Island Road</t>
  </si>
  <si>
    <t>New Cambria</t>
  </si>
  <si>
    <t>http://kgiwireless.com/SiteProfile.html?KGISiteNumber=201986</t>
  </si>
  <si>
    <t>East 90th Avenue North</t>
  </si>
  <si>
    <t>Peck</t>
  </si>
  <si>
    <t>http://kgiwireless.com/SiteProfile.html?KGISiteNumber=201827</t>
  </si>
  <si>
    <t>6320 West 50th Street</t>
  </si>
  <si>
    <t>http://kgiwireless.com/SiteProfile.html?KGISiteNumber=202049</t>
  </si>
  <si>
    <t>710 South 6th Street</t>
  </si>
  <si>
    <t>Sabetha</t>
  </si>
  <si>
    <t>Nemaha</t>
  </si>
  <si>
    <t>http://kgiwireless.com/SiteProfile.html?KGISiteNumber=200436</t>
  </si>
  <si>
    <t>1560 Road 15</t>
  </si>
  <si>
    <t>Saint Francis</t>
  </si>
  <si>
    <t>http://kgiwireless.com/SiteProfile.html?KGISiteNumber=202191</t>
  </si>
  <si>
    <t>116 1/2 N Main St</t>
  </si>
  <si>
    <t>Smith Center</t>
  </si>
  <si>
    <t>http://kgiwireless.com/SiteProfile.html?KGISiteNumber=200980</t>
  </si>
  <si>
    <t>862 N of Stuart Street and South West road</t>
  </si>
  <si>
    <t>South Haven</t>
  </si>
  <si>
    <t>http://kgiwireless.com/SiteProfile.html?KGISiteNumber=201303</t>
  </si>
  <si>
    <t>4031 SE Shawnee Heights Road</t>
  </si>
  <si>
    <t>http://kgiwireless.com/SiteProfile.html?KGISiteNumber=202408</t>
  </si>
  <si>
    <t>7351 US 169 Highway</t>
  </si>
  <si>
    <t>http://kgiwireless.com/SiteProfile.html?KGISiteNumber=200561</t>
  </si>
  <si>
    <t>310 North Walton Ave</t>
  </si>
  <si>
    <t>Harvey</t>
  </si>
  <si>
    <t>http://kgiwireless.com/SiteProfile.html?KGISiteNumber=29600</t>
  </si>
  <si>
    <t>225 West Topeka Street</t>
  </si>
  <si>
    <t>Whitewater</t>
  </si>
  <si>
    <t>37°57'42.5"N</t>
  </si>
  <si>
    <t>97°09'08.8"W</t>
  </si>
  <si>
    <t>http://kgiwireless.com/SiteProfile.html?KGISiteNumber=201442</t>
  </si>
  <si>
    <t>420 South Saint Clair Street</t>
  </si>
  <si>
    <t>37° 42' 15.7"</t>
  </si>
  <si>
    <t>- 85° 52' 9.8"</t>
  </si>
  <si>
    <t>http://kgiwireless.com/SiteProfile.html?KGISiteNumber=29490</t>
  </si>
  <si>
    <t xml:space="preserve">5810 Billtown Road </t>
  </si>
  <si>
    <t>38° 9' 31.718" N</t>
  </si>
  <si>
    <t>85° 34' 3.834" W</t>
  </si>
  <si>
    <t>http://kgiwireless.com/SiteProfile.html?KGISiteNumber=200215</t>
  </si>
  <si>
    <t>3246 Miller Mill Road</t>
  </si>
  <si>
    <t>37° 1' 54.23" N</t>
  </si>
  <si>
    <t xml:space="preserve"> 84° 37' 23.12" W</t>
  </si>
  <si>
    <t>http://kgiwireless.com/SiteProfile.html?KGISiteNumber=200534</t>
  </si>
  <si>
    <t>204 Stovall Road</t>
  </si>
  <si>
    <t>http://kgiwireless.com/SiteProfile.html?KGISiteNumber=29633</t>
  </si>
  <si>
    <t xml:space="preserve">12224 Highway 151	</t>
  </si>
  <si>
    <t>Lincoln Parish</t>
  </si>
  <si>
    <t>32° 38' 39.951"</t>
  </si>
  <si>
    <t>-92° 48' 44.6904"</t>
  </si>
  <si>
    <t>http://kgiwireless.com/SiteProfile.html?KGISiteNumber=200116</t>
  </si>
  <si>
    <t>185 Finklea Street</t>
  </si>
  <si>
    <t>Winn Parish</t>
  </si>
  <si>
    <t>http://kgiwireless.com/SiteProfile.html?KGISiteNumber=200108</t>
  </si>
  <si>
    <t>11050 Oak Grove Highway</t>
  </si>
  <si>
    <t>Morehouse Parish</t>
  </si>
  <si>
    <t>http://kgiwireless.com/SiteProfile.html?KGISiteNumber=201515</t>
  </si>
  <si>
    <t>1725 Gladney Drive</t>
  </si>
  <si>
    <t>http://kgiwireless.com/SiteProfile.html?KGISiteNumber=201922</t>
  </si>
  <si>
    <t>1655 Sherwood Forest Boulevard</t>
  </si>
  <si>
    <t>http://kgiwireless.com/SiteProfile.html?KGISiteNumber=202368</t>
  </si>
  <si>
    <t>10777 Industriplex Boulevard</t>
  </si>
  <si>
    <t>http://kgiwireless.com/SiteProfile.html?KGISiteNumber=200286</t>
  </si>
  <si>
    <t>165 Rock Hill Road</t>
  </si>
  <si>
    <t>Bentley</t>
  </si>
  <si>
    <t>Grant Parish</t>
  </si>
  <si>
    <t>http://kgiwireless.com/SiteProfile.html?KGISiteNumber=200687</t>
  </si>
  <si>
    <t>7203 LA Highway 173</t>
  </si>
  <si>
    <t>http://kgiwireless.com/SiteProfile.html?KGISiteNumber=200294</t>
  </si>
  <si>
    <t>2900 Douglas Drive</t>
  </si>
  <si>
    <t>http://kgiwireless.com/SiteProfile.html?KGISiteNumber=202511</t>
  </si>
  <si>
    <t>392 Hamilton Road</t>
  </si>
  <si>
    <t>http://kgiwireless.com/SiteProfile.html?KGISiteNumber=201180</t>
  </si>
  <si>
    <t>83191 Isabel Swamp Road</t>
  </si>
  <si>
    <t>Bush</t>
  </si>
  <si>
    <t>http://kgiwireless.com/SiteProfile.html?KGISiteNumber=201961</t>
  </si>
  <si>
    <t>26392 Fairgrounds Boulevard</t>
  </si>
  <si>
    <t>http://kgiwireless.com/SiteProfile.html?KGISiteNumber=201399</t>
  </si>
  <si>
    <t>1610 State Highway 1252</t>
  </si>
  <si>
    <t>Carencro</t>
  </si>
  <si>
    <t>http://kgiwireless.com/SiteProfile.html?KGISiteNumber=201792</t>
  </si>
  <si>
    <t>2010 Buffon Street</t>
  </si>
  <si>
    <t>Chalmette</t>
  </si>
  <si>
    <t>St. Bernard Parish</t>
  </si>
  <si>
    <t>http://kgiwireless.com/SiteProfile.html?KGISiteNumber=200257</t>
  </si>
  <si>
    <t>440 Highway 167</t>
  </si>
  <si>
    <t>Cheneyville</t>
  </si>
  <si>
    <t>http://kgiwireless.com/SiteProfile.html?KGISiteNumber=29512</t>
  </si>
  <si>
    <t>1996 Lisso Street</t>
  </si>
  <si>
    <t>Coushatta</t>
  </si>
  <si>
    <t>Red River Parish</t>
  </si>
  <si>
    <t>32° 1' 2.052" N</t>
  </si>
  <si>
    <t>93° 20' 32.458" W</t>
  </si>
  <si>
    <t>http://kgiwireless.com/SiteProfile.html?KGISiteNumber=201162</t>
  </si>
  <si>
    <t>76002 Highway 1077</t>
  </si>
  <si>
    <t>http://kgiwireless.com/SiteProfile.html?KGISiteNumber=202568</t>
  </si>
  <si>
    <t>31755 Highway 25</t>
  </si>
  <si>
    <t>Franklinton</t>
  </si>
  <si>
    <t>Washington Parish</t>
  </si>
  <si>
    <t>http://kgiwireless.com/SiteProfile.html?KGISiteNumber=200198</t>
  </si>
  <si>
    <t>11188 Gamm Road</t>
  </si>
  <si>
    <t>Gilliam</t>
  </si>
  <si>
    <t>http://kgiwireless.com/SiteProfile.html?KGISiteNumber=200975</t>
  </si>
  <si>
    <t>155 Bypass Road</t>
  </si>
  <si>
    <t>Grand Cane</t>
  </si>
  <si>
    <t>De Soto Parish</t>
  </si>
  <si>
    <t>http://kgiwireless.com/SiteProfile.html?KGISiteNumber=201372</t>
  </si>
  <si>
    <t>10214 Culatta Avenue</t>
  </si>
  <si>
    <t>http://kgiwireless.com/SiteProfile.html?KGISiteNumber=201965</t>
  </si>
  <si>
    <t>44037 South Coburn Road</t>
  </si>
  <si>
    <t>Tangipahoa Parish</t>
  </si>
  <si>
    <t>http://kgiwireless.com/SiteProfile.html?KGISiteNumber=202005</t>
  </si>
  <si>
    <t>14557 West University</t>
  </si>
  <si>
    <t>http://kgiwireless.com/SiteProfile.html?KGISiteNumber=200326</t>
  </si>
  <si>
    <t>6789 Highway 157</t>
  </si>
  <si>
    <t>Haughton</t>
  </si>
  <si>
    <t>http://kgiwireless.com/SiteProfile.html?KGISiteNumber=202080</t>
  </si>
  <si>
    <t>12221 Rust Lane</t>
  </si>
  <si>
    <t>Keithville</t>
  </si>
  <si>
    <t>http://kgiwireless.com/SiteProfile.html?KGISiteNumber=202551</t>
  </si>
  <si>
    <t>TBD West 27th Street</t>
  </si>
  <si>
    <t>Kenner</t>
  </si>
  <si>
    <t>http://kgiwireless.com/SiteProfile.html?KGISiteNumber=200199</t>
  </si>
  <si>
    <t>2120 North Perkins Ferry Road</t>
  </si>
  <si>
    <t>Lake Charles</t>
  </si>
  <si>
    <t>Calcasieu Parish</t>
  </si>
  <si>
    <t>http://kgiwireless.com/SiteProfile.html?KGISiteNumber=202280</t>
  </si>
  <si>
    <t>12664 Highway 2</t>
  </si>
  <si>
    <t>Lake Providence</t>
  </si>
  <si>
    <t>East Carroll Parish</t>
  </si>
  <si>
    <t>http://kgiwireless.com/SiteProfile.html?KGISiteNumber=201329</t>
  </si>
  <si>
    <t>851 Alexandria Highway</t>
  </si>
  <si>
    <t>http://kgiwireless.com/SiteProfile.html?KGISiteNumber=201384</t>
  </si>
  <si>
    <t>506 Gibbs Street</t>
  </si>
  <si>
    <t>http://kgiwireless.com/SiteProfile.html?KGISiteNumber=201386</t>
  </si>
  <si>
    <t>2381 Highway 1187</t>
  </si>
  <si>
    <t>Mansura</t>
  </si>
  <si>
    <t>Avoyelles Parish</t>
  </si>
  <si>
    <t>http://kgiwireless.com/SiteProfile.html?KGISiteNumber=201797</t>
  </si>
  <si>
    <t>Highway 1</t>
  </si>
  <si>
    <t>Marksville</t>
  </si>
  <si>
    <t>http://kgiwireless.com/SiteProfile.html?KGISiteNumber=200979</t>
  </si>
  <si>
    <t>211 Louisiana Highway 1240</t>
  </si>
  <si>
    <t>http://kgiwireless.com/SiteProfile.html?KGISiteNumber=202461</t>
  </si>
  <si>
    <t>202 East Croom Street</t>
  </si>
  <si>
    <t>Mooringsport</t>
  </si>
  <si>
    <t>30° 18' 56.7"</t>
  </si>
  <si>
    <t>- 91° 15' 9.1"</t>
  </si>
  <si>
    <t>http://kgiwireless.com/SiteProfile.html?KGISiteNumber=201549</t>
  </si>
  <si>
    <t>2870 Highway 1 North</t>
  </si>
  <si>
    <t>Port Allen</t>
  </si>
  <si>
    <t>West Baton Rouge Parish</t>
  </si>
  <si>
    <t>http://kgiwireless.com/SiteProfile.html?KGISiteNumber=29469</t>
  </si>
  <si>
    <t>38486 Duplessis Road</t>
  </si>
  <si>
    <t>Prairieville</t>
  </si>
  <si>
    <t>http://kgiwireless.com/SiteProfile.html?KGISiteNumber=201998</t>
  </si>
  <si>
    <t>18200 Rodessa Cemetery Road</t>
  </si>
  <si>
    <t>Rodessa</t>
  </si>
  <si>
    <t>http://kgiwireless.com/SiteProfile.html?KGISiteNumber=202045</t>
  </si>
  <si>
    <t>2017 Ohio Avenue</t>
  </si>
  <si>
    <t>Ruston</t>
  </si>
  <si>
    <t>http://kgiwireless.com/SiteProfile.html?KGISiteNumber=202046</t>
  </si>
  <si>
    <t>1313 Highway 544</t>
  </si>
  <si>
    <t>http://kgiwireless.com/SiteProfile.html?KGISiteNumber=200096</t>
  </si>
  <si>
    <t>9690 Mansfiled Road</t>
  </si>
  <si>
    <t>http://kgiwireless.com/SiteProfile.html?KGISiteNumber=200531</t>
  </si>
  <si>
    <t>1215 South Pointe Parkway</t>
  </si>
  <si>
    <t>http://kgiwireless.com/SiteProfile.html?KGISiteNumber=201705</t>
  </si>
  <si>
    <t>3736 North Market Street</t>
  </si>
  <si>
    <t>http://kgiwireless.com/SiteProfile.html?KGISiteNumber=202239</t>
  </si>
  <si>
    <t>8919 Blanchard Furrh Road</t>
  </si>
  <si>
    <t>http://kgiwireless.com/SiteProfile.html?KGISiteNumber=201358</t>
  </si>
  <si>
    <t>Intracoastal Park Rd</t>
  </si>
  <si>
    <t>Sulphur</t>
  </si>
  <si>
    <t>http://kgiwireless.com/SiteProfile.html?KGISiteNumber=201980</t>
  </si>
  <si>
    <t>1298-B Norht Canal Blvd</t>
  </si>
  <si>
    <t>Lafourche Parish</t>
  </si>
  <si>
    <t>http://kgiwireless.com/SiteProfile.html?KGISiteNumber=202272</t>
  </si>
  <si>
    <t>2208 Florissant Highway</t>
  </si>
  <si>
    <t>Yscloskey</t>
  </si>
  <si>
    <t>http://kgiwireless.com/SiteProfile.html?KGISiteNumber=201539</t>
  </si>
  <si>
    <t>2010 Church Street</t>
  </si>
  <si>
    <t>Zachary</t>
  </si>
  <si>
    <t>http://kgiwireless.com/SiteProfile.html?KGISiteNumber=201842</t>
  </si>
  <si>
    <t>200 Merrow Road</t>
  </si>
  <si>
    <t>Androscoggin</t>
  </si>
  <si>
    <t>http://kgiwireless.com/SiteProfile.html?KGISiteNumber=201446</t>
  </si>
  <si>
    <t>284 Western Ave</t>
  </si>
  <si>
    <t>Kennebec</t>
  </si>
  <si>
    <t>http://kgiwireless.com/SiteProfile.html?KGISiteNumber=200969</t>
  </si>
  <si>
    <t>New Portland Road</t>
  </si>
  <si>
    <t>Gorham</t>
  </si>
  <si>
    <t>http://kgiwireless.com/SiteProfile.html?KGISiteNumber=201661</t>
  </si>
  <si>
    <t>Carmel Road North</t>
  </si>
  <si>
    <t>http://kgiwireless.com/SiteProfile.html?KGISiteNumber=201733</t>
  </si>
  <si>
    <t>208 Ridge Road</t>
  </si>
  <si>
    <t>Oakfield</t>
  </si>
  <si>
    <t>http://kgiwireless.com/SiteProfile.html?KGISiteNumber=201413</t>
  </si>
  <si>
    <t>275 West Old Town Road</t>
  </si>
  <si>
    <t>Old Town</t>
  </si>
  <si>
    <t>http://kgiwireless.com/SiteProfile.html?KGISiteNumber=29499</t>
  </si>
  <si>
    <t>264 Bell Hill Road</t>
  </si>
  <si>
    <t>Otisfield</t>
  </si>
  <si>
    <t>44° 5' 24.12" N</t>
  </si>
  <si>
    <t>70° 33' 45.17" W</t>
  </si>
  <si>
    <t>http://kgiwireless.com/SiteProfile.html?KGISiteNumber=202715</t>
  </si>
  <si>
    <t>476 Summit Street</t>
  </si>
  <si>
    <t>43° 32' 56.07" N</t>
  </si>
  <si>
    <t>70° 18' 51.83" W</t>
  </si>
  <si>
    <t>http://kgiwireless.com/SiteProfile.html?KGISiteNumber=201147</t>
  </si>
  <si>
    <t>http://kgiwireless.com/SiteProfile.html?KGISiteNumber=202119</t>
  </si>
  <si>
    <t>Off Peaked Mountain Road</t>
  </si>
  <si>
    <t>Sebago</t>
  </si>
  <si>
    <t>http://kgiwireless.com/SiteProfile.html?KGISiteNumber=201826</t>
  </si>
  <si>
    <t>2625 East Northern Parkway</t>
  </si>
  <si>
    <t>http://kgiwireless.com/SiteProfile.html?KGISiteNumber=202425</t>
  </si>
  <si>
    <t>11002 Cathell Road</t>
  </si>
  <si>
    <t>Berlin</t>
  </si>
  <si>
    <t>http://kgiwireless.com/SiteProfile.html?KGISiteNumber=29643</t>
  </si>
  <si>
    <t>2401 Stringtown Road</t>
  </si>
  <si>
    <t>39°32'34.7"N</t>
  </si>
  <si>
    <t>76°43'48.0"W</t>
  </si>
  <si>
    <t>http://kgiwireless.com/SiteProfile.html?KGISiteNumber=202403</t>
  </si>
  <si>
    <t>1038 Fire Tower Road</t>
  </si>
  <si>
    <t>Colora</t>
  </si>
  <si>
    <t>http://kgiwireless.com/SiteProfile.html?KGISiteNumber=200997</t>
  </si>
  <si>
    <t>165 Cherry Grove Road</t>
  </si>
  <si>
    <t>Earleville</t>
  </si>
  <si>
    <t>http://kgiwireless.com/SiteProfile.html?KGISiteNumber=202646</t>
  </si>
  <si>
    <t>4 Coachman Drive</t>
  </si>
  <si>
    <t>http://kgiwireless.com/SiteProfile.html?KGISiteNumber=202616</t>
  </si>
  <si>
    <t>3794 Blooming Rose Drive</t>
  </si>
  <si>
    <t>http://kgiwireless.com/SiteProfile.html?KGISiteNumber=200476</t>
  </si>
  <si>
    <t>516 Summit Hall Road</t>
  </si>
  <si>
    <t>http://kgiwireless.com/SiteProfile.html?KGISiteNumber=202290</t>
  </si>
  <si>
    <t>2667 National Pike</t>
  </si>
  <si>
    <t>Grantsville</t>
  </si>
  <si>
    <t>http://kgiwireless.com/SiteProfile.html?KGISiteNumber=202493</t>
  </si>
  <si>
    <t>21228 Black Rock Road</t>
  </si>
  <si>
    <t>Hagerstown</t>
  </si>
  <si>
    <t>http://kgiwireless.com/SiteProfile.html?KGISiteNumber=202542</t>
  </si>
  <si>
    <t>7781 Landover Road</t>
  </si>
  <si>
    <t>Hyattsville</t>
  </si>
  <si>
    <t>http://kgiwireless.com/SiteProfile.html?KGISiteNumber=201335</t>
  </si>
  <si>
    <t>6202 Bivins Place</t>
  </si>
  <si>
    <t>http://kgiwireless.com/SiteProfile.html?KGISiteNumber=201317</t>
  </si>
  <si>
    <t>8550 Catalpa Street</t>
  </si>
  <si>
    <t>http://kgiwireless.com/SiteProfile.html?KGISiteNumber=202628</t>
  </si>
  <si>
    <t>10710 Philadelphia Road</t>
  </si>
  <si>
    <t>Perry Hall</t>
  </si>
  <si>
    <t>http://kgiwireless.com/SiteProfile.html?KGISiteNumber=202451</t>
  </si>
  <si>
    <t>128 Southwick Street</t>
  </si>
  <si>
    <t>http://kgiwireless.com/SiteProfile.html?KGISiteNumber=201157</t>
  </si>
  <si>
    <t>116 Potter Village Road</t>
  </si>
  <si>
    <t>Charlton</t>
  </si>
  <si>
    <t>http://kgiwireless.com/SiteProfile.html?KGISiteNumber=200422</t>
  </si>
  <si>
    <t>10 Tracy Road</t>
  </si>
  <si>
    <t>Chelmsford</t>
  </si>
  <si>
    <t>641 River Road</t>
  </si>
  <si>
    <t>http://kgiwireless.com/SiteProfile.html?KGISiteNumber=200577</t>
  </si>
  <si>
    <t>150 Andover Street</t>
  </si>
  <si>
    <t>Danvers</t>
  </si>
  <si>
    <t>http://kgiwireless.com/SiteProfile.html?KGISiteNumber=29514</t>
  </si>
  <si>
    <t>36 Hall Road</t>
  </si>
  <si>
    <t>Dudley</t>
  </si>
  <si>
    <t>42° 2' 6.84" N</t>
  </si>
  <si>
    <t>71° 55' 27.34" W</t>
  </si>
  <si>
    <t>http://kgiwireless.com/SiteProfile.html?KGISiteNumber=29518</t>
  </si>
  <si>
    <t>12 Woodchuck Hill Road</t>
  </si>
  <si>
    <t>42° 29' 47.29" N</t>
  </si>
  <si>
    <t>71° 34' 25.28" W</t>
  </si>
  <si>
    <t>http://kgiwireless.com/SiteProfile.html?KGISiteNumber=200307</t>
  </si>
  <si>
    <t>52 Pope Road</t>
  </si>
  <si>
    <t>Holliston</t>
  </si>
  <si>
    <t>http://kgiwireless.com/SiteProfile.html?KGISiteNumber=29425</t>
  </si>
  <si>
    <t>23 Cambridge Turnpike</t>
  </si>
  <si>
    <t>42° 26' 46.6008" N</t>
  </si>
  <si>
    <t xml:space="preserve"> 71° 19' 5.4984" W</t>
  </si>
  <si>
    <t>http://kgiwireless.com/SiteProfile.html?KGISiteNumber=201881</t>
  </si>
  <si>
    <t>175 Olde Canal Drive</t>
  </si>
  <si>
    <t>http://kgiwireless.com/SiteProfile.html?KGISiteNumber=29452</t>
  </si>
  <si>
    <t>1079 Massachusetts Avenue</t>
  </si>
  <si>
    <t>42° 35' 57.7" N</t>
  </si>
  <si>
    <t xml:space="preserve"> 71° 43' 5.3" W</t>
  </si>
  <si>
    <t>http://kgiwireless.com/SiteProfile.html?KGISiteNumber=29331</t>
  </si>
  <si>
    <t>114 Eustis Street</t>
  </si>
  <si>
    <t>42° 4' 49.77" N</t>
  </si>
  <si>
    <t>70° 39' 59.38" W</t>
  </si>
  <si>
    <t>http://kgiwireless.com/SiteProfile.html?KGISiteNumber=201427</t>
  </si>
  <si>
    <t>15 West Street</t>
  </si>
  <si>
    <t>Medway</t>
  </si>
  <si>
    <t>http://kgiwireless.com/SiteProfile.html?KGISiteNumber=201438</t>
  </si>
  <si>
    <t>113 Hampstead Street</t>
  </si>
  <si>
    <t>http://kgiwireless.com/SiteProfile.html?KGISiteNumber=200048</t>
  </si>
  <si>
    <t>100 Discovery Way</t>
  </si>
  <si>
    <t>New England East</t>
  </si>
  <si>
    <t>http://kgiwireless.com/SiteProfile.html?KGISiteNumber=29616</t>
  </si>
  <si>
    <t>South State Street</t>
  </si>
  <si>
    <t>North Adams</t>
  </si>
  <si>
    <t>42°39'36.0"N</t>
  </si>
  <si>
    <t xml:space="preserve">73°06'45.1"W </t>
  </si>
  <si>
    <t>http://kgiwireless.com/SiteProfile.html?KGISiteNumber=201815</t>
  </si>
  <si>
    <t>386 West Main Street</t>
  </si>
  <si>
    <t>Northborough</t>
  </si>
  <si>
    <t>http://kgiwireless.com/SiteProfile.html?KGISiteNumber=201906</t>
  </si>
  <si>
    <t>877 South Street</t>
  </si>
  <si>
    <t>http://kgiwireless.com/SiteProfile.html?KGISiteNumber=201006</t>
  </si>
  <si>
    <t>15 Folly Mill Road</t>
  </si>
  <si>
    <t>http://kgiwireless.com/SiteProfile.html?KGISiteNumber=202121</t>
  </si>
  <si>
    <t>1494 Fall River Avenue</t>
  </si>
  <si>
    <t>Seekonk</t>
  </si>
  <si>
    <t>http://kgiwireless.com/SiteProfile.html?KGISiteNumber=202152</t>
  </si>
  <si>
    <t>438 Lake Street</t>
  </si>
  <si>
    <t>Shrewsbury</t>
  </si>
  <si>
    <t>http://kgiwireless.com/SiteProfile.html?KGISiteNumber=202202</t>
  </si>
  <si>
    <t>315-347 Main Street</t>
  </si>
  <si>
    <t>http://kgiwireless.com/SiteProfile.html?KGISiteNumber=202238</t>
  </si>
  <si>
    <t>1349-1355 Boston Road</t>
  </si>
  <si>
    <t>springfield</t>
  </si>
  <si>
    <t>http://kgiwireless.com/SiteProfile.html?KGISiteNumber=29647</t>
  </si>
  <si>
    <t>114 East Newport Road</t>
  </si>
  <si>
    <t>Stetson</t>
  </si>
  <si>
    <t xml:space="preserve">44°51'46.2"N </t>
  </si>
  <si>
    <t>69°07'55.6"W</t>
  </si>
  <si>
    <t>http://kgiwireless.com/SiteProfile.html?KGISiteNumber=202384</t>
  </si>
  <si>
    <t>400 Revolutionary Drive</t>
  </si>
  <si>
    <t>http://kgiwireless.com/SiteProfile.html?KGISiteNumber=201259</t>
  </si>
  <si>
    <t>25 Industrial Road</t>
  </si>
  <si>
    <t>http://kgiwireless.com/SiteProfile.html?KGISiteNumber=200383</t>
  </si>
  <si>
    <t>344 Glen Charlie Road</t>
  </si>
  <si>
    <t>Wareham</t>
  </si>
  <si>
    <t>http://kgiwireless.com/SiteProfile.html?KGISiteNumber=202621</t>
  </si>
  <si>
    <t>311 East Mountain Road</t>
  </si>
  <si>
    <t>http://kgiwireless.com/SiteProfile.html?KGISiteNumber=202622</t>
  </si>
  <si>
    <t>56 Airport Road</t>
  </si>
  <si>
    <t>http://kgiwireless.com/SiteProfile.html?KGISiteNumber=202623</t>
  </si>
  <si>
    <t>866 Shaker Road</t>
  </si>
  <si>
    <t>http://kgiwireless.com/SiteProfile.html?KGISiteNumber=29369</t>
  </si>
  <si>
    <t>1 Sudbury Road</t>
  </si>
  <si>
    <t>42° 22' 53.3316" N</t>
  </si>
  <si>
    <t>71° 19' 18.9084" W</t>
  </si>
  <si>
    <t>http://kgiwireless.com/SiteProfile.html?KGISiteNumber=202468</t>
  </si>
  <si>
    <t>344 Taunton Street</t>
  </si>
  <si>
    <t>Wrentham</t>
  </si>
  <si>
    <t>http://kgiwireless.com/SiteProfile.html?KGISiteNumber=200018</t>
  </si>
  <si>
    <t>26322 Q Drive North</t>
  </si>
  <si>
    <t>http://kgiwireless.com/SiteProfile.html?KGISiteNumber=200236</t>
  </si>
  <si>
    <t>740 Capac Road</t>
  </si>
  <si>
    <t>Allenton</t>
  </si>
  <si>
    <t>http://kgiwireless.com/SiteProfile.html?KGISiteNumber=202674</t>
  </si>
  <si>
    <t>411 Aviation Aid</t>
  </si>
  <si>
    <t>Allouez</t>
  </si>
  <si>
    <t>Keweenaw</t>
  </si>
  <si>
    <t>http://kgiwireless.com/SiteProfile.html?KGISiteNumber=201754</t>
  </si>
  <si>
    <t>19682 34 Mile Road</t>
  </si>
  <si>
    <t>Armada</t>
  </si>
  <si>
    <t>http://kgiwireless.com/SiteProfile.html?KGISiteNumber=200007</t>
  </si>
  <si>
    <t>4452 Imlay City Road</t>
  </si>
  <si>
    <t>Attica</t>
  </si>
  <si>
    <t>Lapeer</t>
  </si>
  <si>
    <t>43° 34' 40.7"</t>
  </si>
  <si>
    <t>- 83° 51' 29.5"</t>
  </si>
  <si>
    <t>http://kgiwireless.com/SiteProfile.html?KGISiteNumber=200008</t>
  </si>
  <si>
    <t>18901 Lohr Road</t>
  </si>
  <si>
    <t>http://kgiwireless.com/SiteProfile.html?KGISiteNumber=200012</t>
  </si>
  <si>
    <t>3681 Costabella Road</t>
  </si>
  <si>
    <t>Mecosta</t>
  </si>
  <si>
    <t>http://kgiwireless.com/SiteProfile.html?KGISiteNumber=200006</t>
  </si>
  <si>
    <t>8320 Hilton Road</t>
  </si>
  <si>
    <t>Brighton Township</t>
  </si>
  <si>
    <t>http://kgiwireless.com/SiteProfile.html?KGISiteNumber=200967</t>
  </si>
  <si>
    <t>12385 West US 12</t>
  </si>
  <si>
    <t>44° 13' 29"</t>
  </si>
  <si>
    <t>- 85° 27' 19"</t>
  </si>
  <si>
    <t>http://kgiwireless.com/SiteProfile.html?KGISiteNumber=202406</t>
  </si>
  <si>
    <t>4201 East Coleman Road</t>
  </si>
  <si>
    <t>Clare</t>
  </si>
  <si>
    <t>http://kgiwireless.com/SiteProfile.html?KGISiteNumber=200021</t>
  </si>
  <si>
    <t>1700 Service Road</t>
  </si>
  <si>
    <t>http://kgiwireless.com/SiteProfile.html?KGISiteNumber=200002</t>
  </si>
  <si>
    <t>8163 Potter Road</t>
  </si>
  <si>
    <t>http://kgiwireless.com/SiteProfile.html?KGISiteNumber=202688</t>
  </si>
  <si>
    <t>3250 McKibben Road</t>
  </si>
  <si>
    <t>Delton</t>
  </si>
  <si>
    <t>http://kgiwireless.com/SiteProfile.html?KGISiteNumber=29541</t>
  </si>
  <si>
    <t>2865 West Northfield Church Road</t>
  </si>
  <si>
    <t>42° 21' 11.9016"</t>
  </si>
  <si>
    <t>-83° 47' 24.2982"</t>
  </si>
  <si>
    <t>http://kgiwireless.com/SiteProfile.html?KGISiteNumber=200005</t>
  </si>
  <si>
    <t>10345 Island Lake Road</t>
  </si>
  <si>
    <t>http://kgiwireless.com/SiteProfile.html?KGISiteNumber=201701</t>
  </si>
  <si>
    <t>Holt Highway</t>
  </si>
  <si>
    <t>Dimondale</t>
  </si>
  <si>
    <t>http://kgiwireless.com/SiteProfile.html?KGISiteNumber=200031</t>
  </si>
  <si>
    <t>56635 California Road</t>
  </si>
  <si>
    <t>Dowagiac</t>
  </si>
  <si>
    <t>http://kgiwireless.com/SiteProfile.html?KGISiteNumber=200957</t>
  </si>
  <si>
    <t>4640 South Durand Road</t>
  </si>
  <si>
    <t>Durand</t>
  </si>
  <si>
    <t>http://kgiwireless.com/SiteProfile.html?KGISiteNumber=200731</t>
  </si>
  <si>
    <t>731 State Street</t>
  </si>
  <si>
    <t>http://kgiwireless.com/SiteProfile.html?KGISiteNumber=200029</t>
  </si>
  <si>
    <t>7486 Black Lake Road</t>
  </si>
  <si>
    <t>Berrien</t>
  </si>
  <si>
    <t>http://kgiwireless.com/SiteProfile.html?KGISiteNumber=200024</t>
  </si>
  <si>
    <t>9500 W M-32 Highway</t>
  </si>
  <si>
    <t>Antrim</t>
  </si>
  <si>
    <t>http://kgiwireless.com/SiteProfile.html?KGISiteNumber=200778</t>
  </si>
  <si>
    <t>10284 45th Avenue</t>
  </si>
  <si>
    <t>Evart</t>
  </si>
  <si>
    <t>http://kgiwireless.com/SiteProfile.html?KGISiteNumber=200373</t>
  </si>
  <si>
    <t>6031 Dupont Street</t>
  </si>
  <si>
    <t>http://kgiwireless.com/SiteProfile.html?KGISiteNumber=200470</t>
  </si>
  <si>
    <t>935 Stevens Street</t>
  </si>
  <si>
    <t>http://kgiwireless.com/SiteProfile.html?KGISiteNumber=200010</t>
  </si>
  <si>
    <t>9144 West Mount Morris Road</t>
  </si>
  <si>
    <t>Flushing</t>
  </si>
  <si>
    <t>http://kgiwireless.com/SiteProfile.html?KGISiteNumber=200837</t>
  </si>
  <si>
    <t>10051 Potter Road</t>
  </si>
  <si>
    <t>567 Watson Street SW</t>
  </si>
  <si>
    <t>42° 57' 44.80" N</t>
  </si>
  <si>
    <t>85° 40' 57.60" W</t>
  </si>
  <si>
    <t>http://kgiwireless.com/SiteProfile.html?KGISiteNumber=202716</t>
  </si>
  <si>
    <t>1987 East Martell Road</t>
  </si>
  <si>
    <t>Greenbush</t>
  </si>
  <si>
    <t>Alcona</t>
  </si>
  <si>
    <t>http://kgiwireless.com/SiteProfile.html?KGISiteNumber=201846</t>
  </si>
  <si>
    <t>2900 Doc Drive</t>
  </si>
  <si>
    <t>http://kgiwireless.com/SiteProfile.html?KGISiteNumber=200001</t>
  </si>
  <si>
    <t>7430 North M-52</t>
  </si>
  <si>
    <t>http://kgiwireless.com/SiteProfile.html?KGISiteNumber=202423</t>
  </si>
  <si>
    <t>3284 Middle Road</t>
  </si>
  <si>
    <t>http://kgiwireless.com/SiteProfile.html?KGISiteNumber=200004</t>
  </si>
  <si>
    <t>1451 Thompson Road</t>
  </si>
  <si>
    <t>http://kgiwireless.com/SiteProfile.html?KGISiteNumber=200022</t>
  </si>
  <si>
    <t>2155 Ferguson Road</t>
  </si>
  <si>
    <t>http://kgiwireless.com/SiteProfile.html?KGISiteNumber=200038</t>
  </si>
  <si>
    <t>unassigned address on M-115 Highway</t>
  </si>
  <si>
    <t>http://kgiwireless.com/SiteProfile.html?KGISiteNumber=201959</t>
  </si>
  <si>
    <t>5021 West Stevenson Lake Road</t>
  </si>
  <si>
    <t>http://kgiwireless.com/SiteProfile.html?KGISiteNumber=200497</t>
  </si>
  <si>
    <t>1500 Fidelity Road</t>
  </si>
  <si>
    <t>Lansing</t>
  </si>
  <si>
    <t>http://kgiwireless.com/SiteProfile.html?KGISiteNumber=202103</t>
  </si>
  <si>
    <t>2166 South Byron Road</t>
  </si>
  <si>
    <t>Lennon</t>
  </si>
  <si>
    <t>http://kgiwireless.com/SiteProfile.html?KGISiteNumber=200011</t>
  </si>
  <si>
    <t>13645 Beckwith Drive NE</t>
  </si>
  <si>
    <t>http://kgiwireless.com/SiteProfile.html?KGISiteNumber=29578</t>
  </si>
  <si>
    <t>15640 26 Mile Road</t>
  </si>
  <si>
    <t>http://kgiwireless.com/SiteProfile.html?KGISiteNumber=202101</t>
  </si>
  <si>
    <t>North Flint Road</t>
  </si>
  <si>
    <t>Markey Township</t>
  </si>
  <si>
    <t>http://kgiwireless.com/SiteProfile.html?KGISiteNumber=201434</t>
  </si>
  <si>
    <t>874 Eagling Road</t>
  </si>
  <si>
    <t>http://kgiwireless.com/SiteProfile.html?KGISiteNumber=202718</t>
  </si>
  <si>
    <t>14396 Fuller Road</t>
  </si>
  <si>
    <t>42° 34' 1"</t>
  </si>
  <si>
    <t>- 83° 40' 21.4"</t>
  </si>
  <si>
    <t>http://kgiwireless.com/SiteProfile.html?KGISiteNumber=201690</t>
  </si>
  <si>
    <t>3775 South Custer Road</t>
  </si>
  <si>
    <t>http://kgiwireless.com/SiteProfile.html?KGISiteNumber=201813</t>
  </si>
  <si>
    <t>400 East Millbrook Road</t>
  </si>
  <si>
    <t>Mt Pleasant</t>
  </si>
  <si>
    <t>43° 13' 23.3"</t>
  </si>
  <si>
    <t>- 86° 9' 29.6"</t>
  </si>
  <si>
    <t>http://kgiwireless.com/SiteProfile.html?KGISiteNumber=200014</t>
  </si>
  <si>
    <t>701 South Park Avenue</t>
  </si>
  <si>
    <t>Newaygo</t>
  </si>
  <si>
    <t>43° 12' 03.8"</t>
  </si>
  <si>
    <t>-86° 18' 05.5"</t>
  </si>
  <si>
    <t>43° 9' 31"</t>
  </si>
  <si>
    <t>- 86° 13' 57.6"</t>
  </si>
  <si>
    <t>http://kgiwireless.com/SiteProfile.html?KGISiteNumber=200603</t>
  </si>
  <si>
    <t>1060 Judson Road</t>
  </si>
  <si>
    <t>http://kgiwireless.com/SiteProfile.html?KGISiteNumber=202717</t>
  </si>
  <si>
    <t>3842 Van Highway</t>
  </si>
  <si>
    <t>http://kgiwireless.com/SiteProfile.html?KGISiteNumber=200023</t>
  </si>
  <si>
    <t>7549 South M-52</t>
  </si>
  <si>
    <t>http://kgiwireless.com/SiteProfile.html?KGISiteNumber=201850</t>
  </si>
  <si>
    <t>361 Raeburn Street</t>
  </si>
  <si>
    <t>http://kgiwireless.com/SiteProfile.html?KGISiteNumber=200015</t>
  </si>
  <si>
    <t>11204 West Van Buren Road</t>
  </si>
  <si>
    <t>Riverdale</t>
  </si>
  <si>
    <t>http://kgiwireless.com/SiteProfile.html?KGISiteNumber=200003</t>
  </si>
  <si>
    <t>2993 West Clay Road</t>
  </si>
  <si>
    <t>Rothbury</t>
  </si>
  <si>
    <t>Oceana</t>
  </si>
  <si>
    <t>http://kgiwireless.com/SiteProfile.html?KGISiteNumber=202157</t>
  </si>
  <si>
    <t>1992 West Hansen Road</t>
  </si>
  <si>
    <t>http://kgiwireless.com/SiteProfile.html?KGISiteNumber=202388</t>
  </si>
  <si>
    <t>6586 M-21</t>
  </si>
  <si>
    <t>St. John</t>
  </si>
  <si>
    <t>http://kgiwireless.com/SiteProfile.html?KGISiteNumber=200019</t>
  </si>
  <si>
    <t>3540 West Center Line Road</t>
  </si>
  <si>
    <t>http://kgiwireless.com/SiteProfile.html?KGISiteNumber=200043</t>
  </si>
  <si>
    <t>16648 8 Mile Road</t>
  </si>
  <si>
    <t>http://kgiwireless.com/SiteProfile.html?KGISiteNumber=200333</t>
  </si>
  <si>
    <t>13829 7 Mile Road</t>
  </si>
  <si>
    <t>http://kgiwireless.com/SiteProfile.html?KGISiteNumber=201408</t>
  </si>
  <si>
    <t>37980 Commerce Drive</t>
  </si>
  <si>
    <t>Sterling Heights</t>
  </si>
  <si>
    <t>http://kgiwireless.com/SiteProfile.html?KGISiteNumber=200039</t>
  </si>
  <si>
    <t>9087 West Washington Road</t>
  </si>
  <si>
    <t>http://kgiwireless.com/SiteProfile.html?KGISiteNumber=200009</t>
  </si>
  <si>
    <t>15303 Seaway Drive</t>
  </si>
  <si>
    <t>http://kgiwireless.com/SiteProfile.html?KGISiteNumber=200013</t>
  </si>
  <si>
    <t>5868 Madison Road</t>
  </si>
  <si>
    <t>Township of Sheridan</t>
  </si>
  <si>
    <t>http://kgiwireless.com/SiteProfile.html?KGISiteNumber=202612</t>
  </si>
  <si>
    <t>1151 Scott Lake Road</t>
  </si>
  <si>
    <t>http://kgiwireless.com/SiteProfile.html?KGISiteNumber=200982</t>
  </si>
  <si>
    <t>1133 West Boehm Road</t>
  </si>
  <si>
    <t>http://kgiwireless.com/SiteProfile.html?KGISiteNumber=200605</t>
  </si>
  <si>
    <t>6634 North Woodbridge Road</t>
  </si>
  <si>
    <t>White Cloud</t>
  </si>
  <si>
    <t>http://kgiwireless.com/SiteProfile.html?KGISiteNumber=201755</t>
  </si>
  <si>
    <t>2727 East North Territorial Road</t>
  </si>
  <si>
    <t>Whitmore Lake</t>
  </si>
  <si>
    <t>http://kgiwireless.com/SiteProfile.html?KGISiteNumber=202649</t>
  </si>
  <si>
    <t>3950 Burkley Road</t>
  </si>
  <si>
    <t>Williamston</t>
  </si>
  <si>
    <t>http://kgiwireless.com/SiteProfile.html?KGISiteNumber=202662</t>
  </si>
  <si>
    <t>51200 West Pontiac Lake Road</t>
  </si>
  <si>
    <t>Wixom</t>
  </si>
  <si>
    <t>http://kgiwireless.com/SiteProfile.html?KGISiteNumber=200435</t>
  </si>
  <si>
    <t>21 Lions Street SW</t>
  </si>
  <si>
    <t>http://kgiwireless.com/SiteProfile.html?KGISiteNumber=202581</t>
  </si>
  <si>
    <t>385th Avenue</t>
  </si>
  <si>
    <t>http://kgiwireless.com/SiteProfile.html?KGISiteNumber=200103</t>
  </si>
  <si>
    <t>507 Karl Drive NW</t>
  </si>
  <si>
    <t>http://kgiwireless.com/SiteProfile.html?KGISiteNumber=200439</t>
  </si>
  <si>
    <t>5551 160th Street West</t>
  </si>
  <si>
    <t>http://kgiwireless.com/SiteProfile.html?KGISiteNumber=200444</t>
  </si>
  <si>
    <t>9401 Bloomington Ferry Road</t>
  </si>
  <si>
    <t>http://kgiwireless.com/SiteProfile.html?KGISiteNumber=201433</t>
  </si>
  <si>
    <t>8301 Grand Avenue South</t>
  </si>
  <si>
    <t>http://kgiwireless.com/SiteProfile.html?KGISiteNumber=201486</t>
  </si>
  <si>
    <t>14892 County Road 7 NW</t>
  </si>
  <si>
    <t>http://kgiwireless.com/SiteProfile.html?KGISiteNumber=201369</t>
  </si>
  <si>
    <t>3550 Highway 13 West</t>
  </si>
  <si>
    <t>Burnsville</t>
  </si>
  <si>
    <t>http://kgiwireless.com/SiteProfile.html?KGISiteNumber=202594</t>
  </si>
  <si>
    <t>14854 Burnhaven Drive</t>
  </si>
  <si>
    <t>http://kgiwireless.com/SiteProfile.html?KGISiteNumber=29419</t>
  </si>
  <si>
    <t>20120 Mission Road SE</t>
  </si>
  <si>
    <t>47° 27' 49.52" N</t>
  </si>
  <si>
    <t xml:space="preserve"> 94° 35' 3.79" W</t>
  </si>
  <si>
    <t>http://kgiwireless.com/SiteProfile.html?KGISiteNumber=200205</t>
  </si>
  <si>
    <t>42672 160th Street</t>
  </si>
  <si>
    <t>Clitherall</t>
  </si>
  <si>
    <t>http://kgiwireless.com/SiteProfile.html?KGISiteNumber=201437</t>
  </si>
  <si>
    <t>2153 Swede Lake Road</t>
  </si>
  <si>
    <t>45° 6' 16.4"</t>
  </si>
  <si>
    <t>- 94° 25' 28"</t>
  </si>
  <si>
    <t>http://kgiwireless.com/SiteProfile.html?KGISiteNumber=201484</t>
  </si>
  <si>
    <t>35649 State Hwy 46</t>
  </si>
  <si>
    <t>Deer River</t>
  </si>
  <si>
    <t>http://kgiwireless.com/SiteProfile.html?KGISiteNumber=200537</t>
  </si>
  <si>
    <t>4774 Mather Road</t>
  </si>
  <si>
    <t>Duluth</t>
  </si>
  <si>
    <t>http://kgiwireless.com/SiteProfile.html?KGISiteNumber=202319</t>
  </si>
  <si>
    <t>305 Bygland Road SE</t>
  </si>
  <si>
    <t>East Grand Forks</t>
  </si>
  <si>
    <t>http://kgiwireless.com/SiteProfile.html?KGISiteNumber=200202</t>
  </si>
  <si>
    <t>6780 Shady Oak Road</t>
  </si>
  <si>
    <t>http://kgiwireless.com/SiteProfile.html?KGISiteNumber=201714</t>
  </si>
  <si>
    <t>16150 Highway 10</t>
  </si>
  <si>
    <t>http://kgiwireless.com/SiteProfile.html?KGISiteNumber=200909</t>
  </si>
  <si>
    <t>near 320th Street</t>
  </si>
  <si>
    <t>http://kgiwireless.com/SiteProfile.html?KGISiteNumber=201300</t>
  </si>
  <si>
    <t>County Road 52</t>
  </si>
  <si>
    <t>http://kgiwireless.com/SiteProfile.html?KGISiteNumber=201391</t>
  </si>
  <si>
    <t>340 State Highway 7</t>
  </si>
  <si>
    <t>Excelsior</t>
  </si>
  <si>
    <t>http://kgiwireless.com/SiteProfile.html?KGISiteNumber=201495</t>
  </si>
  <si>
    <t>585 Elm Street</t>
  </si>
  <si>
    <t>Fairmount</t>
  </si>
  <si>
    <t>http://kgiwireless.com/SiteProfile.html?KGISiteNumber=200949</t>
  </si>
  <si>
    <t>CR 19 and County Highway 34</t>
  </si>
  <si>
    <t>Felton</t>
  </si>
  <si>
    <t>http://kgiwireless.com/SiteProfile.html?KGISiteNumber=201489</t>
  </si>
  <si>
    <t>16335 County Highway 2</t>
  </si>
  <si>
    <t>http://kgiwireless.com/SiteProfile.html?KGISiteNumber=200057</t>
  </si>
  <si>
    <t>940 Osbourne Road</t>
  </si>
  <si>
    <t>Fridley</t>
  </si>
  <si>
    <t>http://kgiwireless.com/SiteProfile.html?KGISiteNumber=201487</t>
  </si>
  <si>
    <t>24102 CR 24</t>
  </si>
  <si>
    <t>http://kgiwireless.com/SiteProfile.html?KGISiteNumber=200796</t>
  </si>
  <si>
    <t>152 Highway 9 South</t>
  </si>
  <si>
    <t>Glyndon</t>
  </si>
  <si>
    <t>http://kgiwireless.com/SiteProfile.html?KGISiteNumber=200523</t>
  </si>
  <si>
    <t>6098 Olson Memorial Highway</t>
  </si>
  <si>
    <t>http://kgiwireless.com/SiteProfile.html?KGISiteNumber=200405</t>
  </si>
  <si>
    <t>30031 410th Avenue</t>
  </si>
  <si>
    <t>http://kgiwireless.com/SiteProfile.html?KGISiteNumber=201491</t>
  </si>
  <si>
    <t>1470 South Grade Road</t>
  </si>
  <si>
    <t>http://kgiwireless.com/SiteProfile.html?KGISiteNumber=201948</t>
  </si>
  <si>
    <t>2002 County Road 106</t>
  </si>
  <si>
    <t>International Falls</t>
  </si>
  <si>
    <t>Koochiching</t>
  </si>
  <si>
    <t>http://kgiwireless.com/SiteProfile.html?KGISiteNumber=201333</t>
  </si>
  <si>
    <t>24710 Rolling Hills Road</t>
  </si>
  <si>
    <t>Lewiston</t>
  </si>
  <si>
    <t>http://kgiwireless.com/SiteProfile.html?KGISiteNumber=201468</t>
  </si>
  <si>
    <t>6705 U.S. Highway 12</t>
  </si>
  <si>
    <t>Maple Plain</t>
  </si>
  <si>
    <t>http://kgiwireless.com/SiteProfile.html?KGISiteNumber=200507</t>
  </si>
  <si>
    <t>5417 33rd Avenue South</t>
  </si>
  <si>
    <t>http://kgiwireless.com/SiteProfile.html?KGISiteNumber=29568</t>
  </si>
  <si>
    <t>15075 Minnetonka Industrial Road</t>
  </si>
  <si>
    <t>44° 56' 4.4" N</t>
  </si>
  <si>
    <t xml:space="preserve"> 93° 28' 14.7" W</t>
  </si>
  <si>
    <t>http://kgiwireless.com/SiteProfile.html?KGISiteNumber=201183</t>
  </si>
  <si>
    <t>2203 Quarter Street</t>
  </si>
  <si>
    <t>http://kgiwireless.com/SiteProfile.html?KGISiteNumber=200797</t>
  </si>
  <si>
    <t>350th Avenue SW</t>
  </si>
  <si>
    <t>Nielsville</t>
  </si>
  <si>
    <t>http://kgiwireless.com/SiteProfile.html?KGISiteNumber=201169</t>
  </si>
  <si>
    <t>255th Avenue</t>
  </si>
  <si>
    <t>Northern MN</t>
  </si>
  <si>
    <t>http://kgiwireless.com/SiteProfile.html?KGISiteNumber=201485</t>
  </si>
  <si>
    <t>Near Intersection of County Hwy 5 and Snowshoe Beach Lane</t>
  </si>
  <si>
    <t>Pelican Rapids</t>
  </si>
  <si>
    <t>1543 Scenic Highway NE</t>
  </si>
  <si>
    <t>http://kgiwireless.com/SiteProfile.html?KGISiteNumber=201490</t>
  </si>
  <si>
    <t>44518 390th Street</t>
  </si>
  <si>
    <t>http://kgiwireless.com/SiteProfile.html?KGISiteNumber=29522</t>
  </si>
  <si>
    <t>5725 Juneau Lane North</t>
  </si>
  <si>
    <t>45° 3' 23.94" N</t>
  </si>
  <si>
    <t>93° 28' 1.84" W</t>
  </si>
  <si>
    <t>http://kgiwireless.com/SiteProfile.html?KGISiteNumber=202682</t>
  </si>
  <si>
    <t>7339 Highway 95 NW</t>
  </si>
  <si>
    <t>http://kgiwireless.com/SiteProfile.html?KGISiteNumber=201316</t>
  </si>
  <si>
    <t>21221 County Road 71</t>
  </si>
  <si>
    <t>http://kgiwireless.com/SiteProfile.html?KGISiteNumber=201394</t>
  </si>
  <si>
    <t>923 37th Street Northwest</t>
  </si>
  <si>
    <t>http://kgiwireless.com/SiteProfile.html?KGISiteNumber=201991</t>
  </si>
  <si>
    <t>1406 Chester Road SE</t>
  </si>
  <si>
    <t>http://kgiwireless.com/SiteProfile.html?KGISiteNumber=202050</t>
  </si>
  <si>
    <t>83025 160th Street</t>
  </si>
  <si>
    <t>Sacred Heart</t>
  </si>
  <si>
    <t>http://kgiwireless.com/SiteProfile.html?KGISiteNumber=202276</t>
  </si>
  <si>
    <t>4850 Quail Road NE</t>
  </si>
  <si>
    <t>Sauk Rapids</t>
  </si>
  <si>
    <t>http://kgiwireless.com/SiteProfile.html?KGISiteNumber=202491</t>
  </si>
  <si>
    <t>2163 Mayhew Lake Road</t>
  </si>
  <si>
    <t>http://kgiwireless.com/SiteProfile.html?KGISiteNumber=202117</t>
  </si>
  <si>
    <t>6865 Eagle Creek Boulevard</t>
  </si>
  <si>
    <t>Shakopee</t>
  </si>
  <si>
    <t>http://kgiwireless.com/SiteProfile.html?KGISiteNumber=200550</t>
  </si>
  <si>
    <t>700 7 Avenue</t>
  </si>
  <si>
    <t>http://kgiwireless.com/SiteProfile.html?KGISiteNumber=201158</t>
  </si>
  <si>
    <t>924 US Highway 10 SE</t>
  </si>
  <si>
    <t>St Cloud</t>
  </si>
  <si>
    <t>http://kgiwireless.com/SiteProfile.html?KGISiteNumber=200130</t>
  </si>
  <si>
    <t>29686 230th Street</t>
  </si>
  <si>
    <t>Starbuck</t>
  </si>
  <si>
    <t>http://kgiwireless.com/SiteProfile.html?KGISiteNumber=201483</t>
  </si>
  <si>
    <t>30975 650th Street,</t>
  </si>
  <si>
    <t>http://kgiwireless.com/SiteProfile.html?KGISiteNumber=200566</t>
  </si>
  <si>
    <t>515 2nd Street SW</t>
  </si>
  <si>
    <t>http://kgiwireless.com/SiteProfile.html?KGISiteNumber=201496</t>
  </si>
  <si>
    <t>2403 Highway 60 NE</t>
  </si>
  <si>
    <t>http://kgiwireless.com/SiteProfile.html?KGISiteNumber=201277</t>
  </si>
  <si>
    <t>Bayou Lacroix Road</t>
  </si>
  <si>
    <t>http://kgiwireless.com/SiteProfile.html?KGISiteNumber=29415</t>
  </si>
  <si>
    <t>1481 Wade Patrick Road</t>
  </si>
  <si>
    <t>Braxton</t>
  </si>
  <si>
    <t>Rankin</t>
  </si>
  <si>
    <t>32° 8' 20.37" N</t>
  </si>
  <si>
    <t xml:space="preserve"> 89° 55' 18.33" W</t>
  </si>
  <si>
    <t>http://kgiwireless.com/SiteProfile.html?KGISiteNumber=201444</t>
  </si>
  <si>
    <t>3752 Highway 84E</t>
  </si>
  <si>
    <t>Brookhaven</t>
  </si>
  <si>
    <t>http://kgiwireless.com/SiteProfile.html?KGISiteNumber=201954</t>
  </si>
  <si>
    <t>23 County Farm Lane NE</t>
  </si>
  <si>
    <t>http://kgiwireless.com/SiteProfile.html?KGISiteNumber=200363</t>
  </si>
  <si>
    <t>38 Rodd McPhail Road</t>
  </si>
  <si>
    <t>Jefferson Davis</t>
  </si>
  <si>
    <t>http://kgiwireless.com/SiteProfile.html?KGISiteNumber=29416</t>
  </si>
  <si>
    <t>67 Lampton Hilltop Road</t>
  </si>
  <si>
    <t>31° 11' 52.04" N</t>
  </si>
  <si>
    <t xml:space="preserve"> 89° 47' 38.22" W</t>
  </si>
  <si>
    <t>http://kgiwireless.com/SiteProfile.html?KGISiteNumber=201348</t>
  </si>
  <si>
    <t>Lincoln Road</t>
  </si>
  <si>
    <t>http://kgiwireless.com/SiteProfile.html?KGISiteNumber=200349</t>
  </si>
  <si>
    <t>3417 CR 100</t>
  </si>
  <si>
    <t>Corinth</t>
  </si>
  <si>
    <t>Alcorn</t>
  </si>
  <si>
    <t>http://kgiwireless.com/SiteProfile.html?KGISiteNumber=201772</t>
  </si>
  <si>
    <t>9679 Highway 563</t>
  </si>
  <si>
    <t>Crosby</t>
  </si>
  <si>
    <t>http://kgiwireless.com/SiteProfile.html?KGISiteNumber=201096</t>
  </si>
  <si>
    <t>600 Simpson Road</t>
  </si>
  <si>
    <t>Durant</t>
  </si>
  <si>
    <t>http://kgiwireless.com/SiteProfile.html?KGISiteNumber=201188</t>
  </si>
  <si>
    <t>566 Williams Road</t>
  </si>
  <si>
    <t>http://kgiwireless.com/SiteProfile.html?KGISiteNumber=201966</t>
  </si>
  <si>
    <t>1877 Highway 35</t>
  </si>
  <si>
    <t>Foxworth</t>
  </si>
  <si>
    <t>http://kgiwireless.com/SiteProfile.html?KGISiteNumber=202382</t>
  </si>
  <si>
    <t>50 J M Tatum Industrial Drive</t>
  </si>
  <si>
    <t>http://kgiwireless.com/SiteProfile.html?KGISiteNumber=202302</t>
  </si>
  <si>
    <t>32200 Highway 28</t>
  </si>
  <si>
    <t>Copiah</t>
  </si>
  <si>
    <t>http://kgiwireless.com/SiteProfile.html?KGISiteNumber=201565</t>
  </si>
  <si>
    <t>1715 Nail Road West</t>
  </si>
  <si>
    <t>Horn Lake</t>
  </si>
  <si>
    <t>http://kgiwireless.com/SiteProfile.html?KGISiteNumber=202429</t>
  </si>
  <si>
    <t>2437 Highway 8 East</t>
  </si>
  <si>
    <t>http://kgiwireless.com/SiteProfile.html?KGISiteNumber=202477</t>
  </si>
  <si>
    <t>off of TV Road</t>
  </si>
  <si>
    <t>http://kgiwireless.com/SiteProfile.html?KGISiteNumber=201008</t>
  </si>
  <si>
    <t>Susie B. Ruffin Avenue</t>
  </si>
  <si>
    <t>http://kgiwireless.com/SiteProfile.html?KGISiteNumber=200576</t>
  </si>
  <si>
    <t>118 Industrial Park Road</t>
  </si>
  <si>
    <t>Leakesville</t>
  </si>
  <si>
    <t>http://kgiwireless.com/SiteProfile.html?KGISiteNumber=200619</t>
  </si>
  <si>
    <t>5517 State Highway 24 &amp; 48</t>
  </si>
  <si>
    <t>Amite</t>
  </si>
  <si>
    <t>http://kgiwireless.com/SiteProfile.html?KGISiteNumber=201403</t>
  </si>
  <si>
    <t>65 Highway 14</t>
  </si>
  <si>
    <t>Noxubee</t>
  </si>
  <si>
    <t>http://kgiwireless.com/SiteProfile.html?KGISiteNumber=200162</t>
  </si>
  <si>
    <t>1018 Pike 93 Central</t>
  </si>
  <si>
    <t>http://kgiwireless.com/SiteProfile.html?KGISiteNumber=201395</t>
  </si>
  <si>
    <t>6407 Dubose Road</t>
  </si>
  <si>
    <t>http://kgiwireless.com/SiteProfile.html?KGISiteNumber=201905</t>
  </si>
  <si>
    <t>4733 Highway 27</t>
  </si>
  <si>
    <t>http://kgiwireless.com/SiteProfile.html?KGISiteNumber=202321</t>
  </si>
  <si>
    <t>197 East Railroad Street</t>
  </si>
  <si>
    <t>County Road 211</t>
  </si>
  <si>
    <t>http://kgiwireless.com/SiteProfile.html?KGISiteNumber=200767</t>
  </si>
  <si>
    <t>371 CR 228 (Enid Teasdale Road)</t>
  </si>
  <si>
    <t>http://kgiwireless.com/SiteProfile.html?KGISiteNumber=200402</t>
  </si>
  <si>
    <t>4450 Polk Lane</t>
  </si>
  <si>
    <t>http://kgiwireless.com/SiteProfile.html?KGISiteNumber=201779</t>
  </si>
  <si>
    <t>210 Beech Cemetery Road</t>
  </si>
  <si>
    <t>Ovett</t>
  </si>
  <si>
    <t>http://kgiwireless.com/SiteProfile.html?KGISiteNumber=201936</t>
  </si>
  <si>
    <t>570-Z HWY 334</t>
  </si>
  <si>
    <t>http://kgiwireless.com/SiteProfile.html?KGISiteNumber=200810</t>
  </si>
  <si>
    <t>444 Hester Lane</t>
  </si>
  <si>
    <t>Pontotoc</t>
  </si>
  <si>
    <t>http://kgiwireless.com/SiteProfile.html?KGISiteNumber=202250</t>
  </si>
  <si>
    <t>155 R. G. Rogers Road</t>
  </si>
  <si>
    <t>http://kgiwireless.com/SiteProfile.html?KGISiteNumber=201766</t>
  </si>
  <si>
    <t>13681 Highway 98 East</t>
  </si>
  <si>
    <t>Smithdale</t>
  </si>
  <si>
    <t>http://kgiwireless.com/SiteProfile.html?KGISiteNumber=201114</t>
  </si>
  <si>
    <t>3510 Stateline Road</t>
  </si>
  <si>
    <t>Sothaven</t>
  </si>
  <si>
    <t>http://kgiwireless.com/SiteProfile.html?KGISiteNumber=202265</t>
  </si>
  <si>
    <t>13919 State Highway 182</t>
  </si>
  <si>
    <t>Starkville</t>
  </si>
  <si>
    <t>Oktibbeha</t>
  </si>
  <si>
    <t>http://kgiwireless.com/SiteProfile.html?KGISiteNumber=202399</t>
  </si>
  <si>
    <t>1157 Chaney Road</t>
  </si>
  <si>
    <t>Thaxton</t>
  </si>
  <si>
    <t>http://kgiwireless.com/SiteProfile.html?KGISiteNumber=202419</t>
  </si>
  <si>
    <t>23020 Highway 15</t>
  </si>
  <si>
    <t>Tiplersville</t>
  </si>
  <si>
    <t>Tippah</t>
  </si>
  <si>
    <t>http://kgiwireless.com/SiteProfile.html?KGISiteNumber=200304</t>
  </si>
  <si>
    <t>1005 Highway 27</t>
  </si>
  <si>
    <t>Tylertown</t>
  </si>
  <si>
    <t>Walthall</t>
  </si>
  <si>
    <t>http://kgiwireless.com/SiteProfile.html?KGISiteNumber=200682</t>
  </si>
  <si>
    <t>27 Reagan Road</t>
  </si>
  <si>
    <t>http://kgiwireless.com/SiteProfile.html?KGISiteNumber=200191</t>
  </si>
  <si>
    <t>20829 Highway 27 South</t>
  </si>
  <si>
    <t>http://kgiwireless.com/SiteProfile.html?KGISiteNumber=202602</t>
  </si>
  <si>
    <t>8059 Highway 301</t>
  </si>
  <si>
    <t>Walls</t>
  </si>
  <si>
    <t>http://kgiwireless.com/SiteProfile.html?KGISiteNumber=201479</t>
  </si>
  <si>
    <t>127 Industrial Park Drive</t>
  </si>
  <si>
    <t>Water Valley</t>
  </si>
  <si>
    <t>http://kgiwireless.com/SiteProfile.html?KGISiteNumber=201385</t>
  </si>
  <si>
    <t>15 Red Oak Drive</t>
  </si>
  <si>
    <t>http://kgiwireless.com/SiteProfile.html?KGISiteNumber=202295</t>
  </si>
  <si>
    <t>1099 Martin Road</t>
  </si>
  <si>
    <t>Wesson</t>
  </si>
  <si>
    <t>http://kgiwireless.com/SiteProfile.html?KGISiteNumber=200070</t>
  </si>
  <si>
    <t>13306 Missouri Highway 19</t>
  </si>
  <si>
    <t>Oregon</t>
  </si>
  <si>
    <t>http://kgiwireless.com/SiteProfile.html?KGISiteNumber=200948</t>
  </si>
  <si>
    <t>23939 Highway 21</t>
  </si>
  <si>
    <t>http://kgiwireless.com/SiteProfile.html?KGISiteNumber=200091</t>
  </si>
  <si>
    <t>9685 NW Hwy P</t>
  </si>
  <si>
    <t>Appleton City</t>
  </si>
  <si>
    <t>http://kgiwireless.com/SiteProfile.html?KGISiteNumber=200129</t>
  </si>
  <si>
    <t>9938 Co Rd 500</t>
  </si>
  <si>
    <t>Ava</t>
  </si>
  <si>
    <t>http://kgiwireless.com/SiteProfile.html?KGISiteNumber=200627</t>
  </si>
  <si>
    <t>402 E Webster Avenue</t>
  </si>
  <si>
    <t>http://kgiwireless.com/SiteProfile.html?KGISiteNumber=200442</t>
  </si>
  <si>
    <t>111 South 44th Street</t>
  </si>
  <si>
    <t>http://kgiwireless.com/SiteProfile.html?KGISiteNumber=202131</t>
  </si>
  <si>
    <t>948 Crumpley Drive</t>
  </si>
  <si>
    <t>http://kgiwireless.com/SiteProfile.html?KGISiteNumber=200232</t>
  </si>
  <si>
    <t>7214 County Road 641</t>
  </si>
  <si>
    <t>Birch Tree</t>
  </si>
  <si>
    <t>http://kgiwireless.com/SiteProfile.html?KGISiteNumber=202183</t>
  </si>
  <si>
    <t>5105 Highway 13</t>
  </si>
  <si>
    <t>Bolivar Republic</t>
  </si>
  <si>
    <t>http://kgiwireless.com/SiteProfile.html?KGISiteNumber=200092</t>
  </si>
  <si>
    <t>38 County Road 403</t>
  </si>
  <si>
    <t>Bonnots Mill</t>
  </si>
  <si>
    <t>Osage</t>
  </si>
  <si>
    <t>http://kgiwireless.com/SiteProfile.html?KGISiteNumber=200987</t>
  </si>
  <si>
    <t>820 State Highway 248</t>
  </si>
  <si>
    <t>http://kgiwireless.com/SiteProfile.html?KGISiteNumber=201248</t>
  </si>
  <si>
    <t>365 Curtis Drive</t>
  </si>
  <si>
    <t>http://kgiwireless.com/SiteProfile.html?KGISiteNumber=200774</t>
  </si>
  <si>
    <t>520 Pelican Ridge Lane</t>
  </si>
  <si>
    <t>Branson West</t>
  </si>
  <si>
    <t>http://kgiwireless.com/SiteProfile.html?KGISiteNumber=202018</t>
  </si>
  <si>
    <t>4521 West Farm Road 190</t>
  </si>
  <si>
    <t>Brookline</t>
  </si>
  <si>
    <t>http://kgiwireless.com/SiteProfile.html?KGISiteNumber=200703</t>
  </si>
  <si>
    <t>50 Cedar Ave</t>
  </si>
  <si>
    <t>Cabool</t>
  </si>
  <si>
    <t>http://kgiwireless.com/SiteProfile.html?KGISiteNumber=201665</t>
  </si>
  <si>
    <t>8181 Elm Road</t>
  </si>
  <si>
    <t>http://kgiwireless.com/SiteProfile.html?KGISiteNumber=200386</t>
  </si>
  <si>
    <t>15348 Private Road 2202</t>
  </si>
  <si>
    <t>http://kgiwireless.com/SiteProfile.html?KGISiteNumber=200404</t>
  </si>
  <si>
    <t>80 SW 701 Road</t>
  </si>
  <si>
    <t>Centerview</t>
  </si>
  <si>
    <t>http://kgiwireless.com/SiteProfile.html?KGISiteNumber=200518</t>
  </si>
  <si>
    <t>1410 Wise Hill Road</t>
  </si>
  <si>
    <t>http://kgiwireless.com/SiteProfile.html?KGISiteNumber=29584</t>
  </si>
  <si>
    <t>10754 East Highway 7</t>
  </si>
  <si>
    <t xml:space="preserve">Clinton  </t>
  </si>
  <si>
    <t>http://kgiwireless.com/SiteProfile.html?KGISiteNumber=200461</t>
  </si>
  <si>
    <t>310 Gordon Street</t>
  </si>
  <si>
    <t>Concordia</t>
  </si>
  <si>
    <t>http://kgiwireless.com/SiteProfile.html?KGISiteNumber=200568</t>
  </si>
  <si>
    <t>12820 Highway ZZ</t>
  </si>
  <si>
    <t>http://kgiwireless.com/SiteProfile.html?KGISiteNumber=201355</t>
  </si>
  <si>
    <t>23266 State Highway TT</t>
  </si>
  <si>
    <t>http://kgiwireless.com/SiteProfile.html?KGISiteNumber=200657</t>
  </si>
  <si>
    <t>889 SW 131 Road</t>
  </si>
  <si>
    <t>Deepwater</t>
  </si>
  <si>
    <t>http://kgiwireless.com/SiteProfile.html?KGISiteNumber=201073</t>
  </si>
  <si>
    <t>6348 Eagle Street</t>
  </si>
  <si>
    <t>Desolge</t>
  </si>
  <si>
    <t>http://kgiwireless.com/SiteProfile.html?KGISiteNumber=200680</t>
  </si>
  <si>
    <t>20740 Teardrop Road</t>
  </si>
  <si>
    <t>Devils Elbow</t>
  </si>
  <si>
    <t>http://kgiwireless.com/SiteProfile.html?KGISiteNumber=201780</t>
  </si>
  <si>
    <t>4545 SW 651 Road</t>
  </si>
  <si>
    <t>http://kgiwireless.com/SiteProfile.html?KGISiteNumber=200398</t>
  </si>
  <si>
    <t>2160 South Highway 39</t>
  </si>
  <si>
    <t>http://kgiwireless.com/SiteProfile.html?KGISiteNumber=200709</t>
  </si>
  <si>
    <t>813 County Road 614</t>
  </si>
  <si>
    <t>Ellington</t>
  </si>
  <si>
    <t>Reynolds</t>
  </si>
  <si>
    <t>http://kgiwireless.com/SiteProfile.html?KGISiteNumber=201083</t>
  </si>
  <si>
    <t>51 Carter Route B</t>
  </si>
  <si>
    <t>Ellisinore</t>
  </si>
  <si>
    <t>http://kgiwireless.com/SiteProfile.html?KGISiteNumber=200756</t>
  </si>
  <si>
    <t>29526 South Outer Road</t>
  </si>
  <si>
    <t>Ellsinore</t>
  </si>
  <si>
    <t>http://kgiwireless.com/SiteProfile.html?KGISiteNumber=200789</t>
  </si>
  <si>
    <t>North Farm Road 211</t>
  </si>
  <si>
    <t>Fair Grove</t>
  </si>
  <si>
    <t>http://kgiwireless.com/SiteProfile.html?KGISiteNumber=200000</t>
  </si>
  <si>
    <t>21222 County Road 191</t>
  </si>
  <si>
    <t>Flemington</t>
  </si>
  <si>
    <t>http://kgiwireless.com/SiteProfile.html?KGISiteNumber=200873</t>
  </si>
  <si>
    <t>399 North Highway 63</t>
  </si>
  <si>
    <t>Freeburg</t>
  </si>
  <si>
    <t>http://kgiwireless.com/SiteProfile.html?KGISiteNumber=201498</t>
  </si>
  <si>
    <t>1615 US Highway 60</t>
  </si>
  <si>
    <t>http://kgiwireless.com/SiteProfile.html?KGISiteNumber=200645</t>
  </si>
  <si>
    <t>4424 West State Highway 248</t>
  </si>
  <si>
    <t>Galena</t>
  </si>
  <si>
    <t>http://kgiwireless.com/SiteProfile.html?KGISiteNumber=200737</t>
  </si>
  <si>
    <t>67 Tall Bluff Drive</t>
  </si>
  <si>
    <t>http://kgiwireless.com/SiteProfile.html?KGISiteNumber=201258</t>
  </si>
  <si>
    <t>3398 Highway HH</t>
  </si>
  <si>
    <t>Goodson</t>
  </si>
  <si>
    <t>http://kgiwireless.com/SiteProfile.html?KGISiteNumber=200976</t>
  </si>
  <si>
    <t>8577 State Highway 21 South</t>
  </si>
  <si>
    <t>Grandin</t>
  </si>
  <si>
    <t>http://kgiwireless.com/SiteProfile.html?KGISiteNumber=29376</t>
  </si>
  <si>
    <t>4011 East 138th Street</t>
  </si>
  <si>
    <t>Grandview</t>
  </si>
  <si>
    <t>38° 52' 28.61" N</t>
  </si>
  <si>
    <t>94° 32' 47.63" W</t>
  </si>
  <si>
    <t>http://kgiwireless.com/SiteProfile.html?KGISiteNumber=201040</t>
  </si>
  <si>
    <t>21206 East 299th Street</t>
  </si>
  <si>
    <t>Harrisonville</t>
  </si>
  <si>
    <t>Route 1</t>
  </si>
  <si>
    <t>http://kgiwireless.com/SiteProfile.html?KGISiteNumber=200486</t>
  </si>
  <si>
    <t>20417 Outer Road</t>
  </si>
  <si>
    <t>Higginsville</t>
  </si>
  <si>
    <t>http://kgiwireless.com/SiteProfile.html?KGISiteNumber=200922</t>
  </si>
  <si>
    <t>CR 322 &amp; CR 309</t>
  </si>
  <si>
    <t>Holcomb</t>
  </si>
  <si>
    <t>Dunklin</t>
  </si>
  <si>
    <t>http://kgiwireless.com/SiteProfile.html?KGISiteNumber=200805</t>
  </si>
  <si>
    <t>206 West Madison Street</t>
  </si>
  <si>
    <t>http://kgiwireless.com/SiteProfile.html?KGISiteNumber=201145</t>
  </si>
  <si>
    <t>224 West Spruce</t>
  </si>
  <si>
    <t>http://kgiwireless.com/SiteProfile.html?KGISiteNumber=201222</t>
  </si>
  <si>
    <t>97 Hwy JJ</t>
  </si>
  <si>
    <t>Ironton</t>
  </si>
  <si>
    <t>http://kgiwireless.com/SiteProfile.html?KGISiteNumber=201084</t>
  </si>
  <si>
    <t>9917 Big Meadows</t>
  </si>
  <si>
    <t>http://kgiwireless.com/SiteProfile.html?KGISiteNumber=201255</t>
  </si>
  <si>
    <t>1901 West 10th Street</t>
  </si>
  <si>
    <t>http://kgiwireless.com/SiteProfile.html?KGISiteNumber=202330</t>
  </si>
  <si>
    <t>2330 South Connecticut Avenue</t>
  </si>
  <si>
    <t>http://kgiwireless.com/SiteProfile.html?KGISiteNumber=202578</t>
  </si>
  <si>
    <t>3847 North Oak Trafficway</t>
  </si>
  <si>
    <t>http://kgiwireless.com/SiteProfile.html?KGISiteNumber=202417</t>
  </si>
  <si>
    <t>953 NE 23 Highway</t>
  </si>
  <si>
    <t>Knob Noster</t>
  </si>
  <si>
    <t>http://kgiwireless.com/SiteProfile.html?KGISiteNumber=201723</t>
  </si>
  <si>
    <t>6914 US Highway 160</t>
  </si>
  <si>
    <t>Koshkonong</t>
  </si>
  <si>
    <t>http://kgiwireless.com/SiteProfile.html?KGISiteNumber=201777</t>
  </si>
  <si>
    <t>1578 US Highway 63</t>
  </si>
  <si>
    <t>http://kgiwireless.com/SiteProfile.html?KGISiteNumber=202552</t>
  </si>
  <si>
    <t>33367 West 160th Street</t>
  </si>
  <si>
    <t>http://kgiwireless.com/SiteProfile.html?KGISiteNumber=201469</t>
  </si>
  <si>
    <t>14101 Highway 64</t>
  </si>
  <si>
    <t>http://kgiwireless.com/SiteProfile.html?KGISiteNumber=201327</t>
  </si>
  <si>
    <t>1008 County Road 354</t>
  </si>
  <si>
    <t>Lesterville</t>
  </si>
  <si>
    <t>http://kgiwireless.com/SiteProfile.html?KGISiteNumber=202656</t>
  </si>
  <si>
    <t>5051 Highway 50 East</t>
  </si>
  <si>
    <t>http://kgiwireless.com/SiteProfile.html?KGISiteNumber=200426</t>
  </si>
  <si>
    <t>23663 Lawrence 2100</t>
  </si>
  <si>
    <t>Marionville</t>
  </si>
  <si>
    <t>http://kgiwireless.com/SiteProfile.html?KGISiteNumber=201402</t>
  </si>
  <si>
    <t>23004 State Highway 38</t>
  </si>
  <si>
    <t>http://kgiwireless.com/SiteProfile.html?KGISiteNumber=201062</t>
  </si>
  <si>
    <t>15902 Highway 96</t>
  </si>
  <si>
    <t>http://kgiwireless.com/SiteProfile.html?KGISiteNumber=200735</t>
  </si>
  <si>
    <t>24632 South NN Highway</t>
  </si>
  <si>
    <t>Milo</t>
  </si>
  <si>
    <t>http://kgiwireless.com/SiteProfile.html?KGISiteNumber=201023</t>
  </si>
  <si>
    <t>5395 Highway 95</t>
  </si>
  <si>
    <t>http://kgiwireless.com/SiteProfile.html?KGISiteNumber=202268</t>
  </si>
  <si>
    <t>21393 State Route J</t>
  </si>
  <si>
    <t>Phelps</t>
  </si>
  <si>
    <t>http://kgiwireless.com/SiteProfile.html?KGISiteNumber=201662</t>
  </si>
  <si>
    <t>290 South Spruce Street</t>
  </si>
  <si>
    <t>Niangua</t>
  </si>
  <si>
    <t>http://kgiwireless.com/SiteProfile.html?KGISiteNumber=201671</t>
  </si>
  <si>
    <t>285 N of Hwy 14, 0.80 mi E of Main St</t>
  </si>
  <si>
    <t>Nixa</t>
  </si>
  <si>
    <t>http://kgiwireless.com/SiteProfile.html?KGISiteNumber=202299</t>
  </si>
  <si>
    <t>1151 Mountain Ridge Drive</t>
  </si>
  <si>
    <t>http://kgiwireless.com/SiteProfile.html?KGISiteNumber=29375</t>
  </si>
  <si>
    <t>107 SW 30th Street</t>
  </si>
  <si>
    <t xml:space="preserve"> 38° 58' 58.82" N</t>
  </si>
  <si>
    <t>94° 7' 49.95" W</t>
  </si>
  <si>
    <t>http://kgiwireless.com/SiteProfile.html?KGISiteNumber=201882</t>
  </si>
  <si>
    <t>1011 Highway 19 North</t>
  </si>
  <si>
    <t>Owensville</t>
  </si>
  <si>
    <t>Gasconade</t>
  </si>
  <si>
    <t>http://kgiwireless.com/SiteProfile.html?KGISiteNumber=201092</t>
  </si>
  <si>
    <t>2953 West Richwood Road</t>
  </si>
  <si>
    <t>Ozark</t>
  </si>
  <si>
    <t>http://kgiwireless.com/SiteProfile.html?KGISiteNumber=201783</t>
  </si>
  <si>
    <t>1120 Shad Lane</t>
  </si>
  <si>
    <t>http://kgiwireless.com/SiteProfile.html?KGISiteNumber=201321</t>
  </si>
  <si>
    <t>3350 Highway O</t>
  </si>
  <si>
    <t>Park Hills</t>
  </si>
  <si>
    <t>http://kgiwireless.com/SiteProfile.html?KGISiteNumber=29462</t>
  </si>
  <si>
    <t>724 West Greenhill Street</t>
  </si>
  <si>
    <t>http://kgiwireless.com/SiteProfile.html?KGISiteNumber=201497</t>
  </si>
  <si>
    <t>10001 North State Hwy H</t>
  </si>
  <si>
    <t>Pleasant Hope</t>
  </si>
  <si>
    <t>http://kgiwireless.com/SiteProfile.html?KGISiteNumber=201912</t>
  </si>
  <si>
    <t>2108 Highway 215</t>
  </si>
  <si>
    <t>http://kgiwireless.com/SiteProfile.html?KGISiteNumber=201938</t>
  </si>
  <si>
    <t>315 7th Street</t>
  </si>
  <si>
    <t>Purdy</t>
  </si>
  <si>
    <t>http://kgiwireless.com/SiteProfile.html?KGISiteNumber=200536</t>
  </si>
  <si>
    <t>1000 East 59th Street</t>
  </si>
  <si>
    <t>http://kgiwireless.com/SiteProfile.html?KGISiteNumber=201974</t>
  </si>
  <si>
    <t>216 West Lashbrook Street</t>
  </si>
  <si>
    <t>Rich Hill</t>
  </si>
  <si>
    <t>Bates</t>
  </si>
  <si>
    <t>http://kgiwireless.com/SiteProfile.html?KGISiteNumber=202006</t>
  </si>
  <si>
    <t>5268 State Highway B</t>
  </si>
  <si>
    <t>http://kgiwireless.com/SiteProfile.html?KGISiteNumber=202019</t>
  </si>
  <si>
    <t>266 Highway 50</t>
  </si>
  <si>
    <t>http://kgiwireless.com/SiteProfile.html?KGISiteNumber=202095</t>
  </si>
  <si>
    <t>10924 CR 464</t>
  </si>
  <si>
    <t>Andrew</t>
  </si>
  <si>
    <t>http://kgiwireless.com/SiteProfile.html?KGISiteNumber=200684</t>
  </si>
  <si>
    <t>259 White Rose Lane</t>
  </si>
  <si>
    <t>Seymour</t>
  </si>
  <si>
    <t>http://kgiwireless.com/SiteProfile.html?KGISiteNumber=202143</t>
  </si>
  <si>
    <t>20902 YY 15 Road</t>
  </si>
  <si>
    <t>Shell Knob</t>
  </si>
  <si>
    <t>http://kgiwireless.com/SiteProfile.html?KGISiteNumber=202233</t>
  </si>
  <si>
    <t>348 State Highway OO</t>
  </si>
  <si>
    <t>http://kgiwireless.com/SiteProfile.html?KGISiteNumber=202248</t>
  </si>
  <si>
    <t>436 South Stotts Street</t>
  </si>
  <si>
    <t>http://kgiwireless.com/SiteProfile.html?KGISiteNumber=202264</t>
  </si>
  <si>
    <t>14516 Turtle Drive</t>
  </si>
  <si>
    <t>Stark City</t>
  </si>
  <si>
    <t>http://kgiwireless.com/SiteProfile.html?KGISiteNumber=200553</t>
  </si>
  <si>
    <t>107 South High Street</t>
  </si>
  <si>
    <t>http://kgiwireless.com/SiteProfile.html?KGISiteNumber=202533</t>
  </si>
  <si>
    <t>14510 East 1850 Road</t>
  </si>
  <si>
    <t>http://kgiwireless.com/SiteProfile.html?KGISiteNumber=202042</t>
  </si>
  <si>
    <t>213 Midwest Lane</t>
  </si>
  <si>
    <t>Strafford</t>
  </si>
  <si>
    <t>http://kgiwireless.com/SiteProfile.html?KGISiteNumber=202404</t>
  </si>
  <si>
    <t>442 St. Johns Street</t>
  </si>
  <si>
    <t>http://kgiwireless.com/SiteProfile.html?KGISiteNumber=201461</t>
  </si>
  <si>
    <t>259 Carter Route U</t>
  </si>
  <si>
    <t>http://kgiwireless.com/SiteProfile.html?KGISiteNumber=201192</t>
  </si>
  <si>
    <t>14206 Lawrence 2220</t>
  </si>
  <si>
    <t>Verona</t>
  </si>
  <si>
    <t>http://kgiwireless.com/SiteProfile.html?KGISiteNumber=201587</t>
  </si>
  <si>
    <t>24009 Willard Road</t>
  </si>
  <si>
    <t>http://kgiwireless.com/SiteProfile.html?KGISiteNumber=200725</t>
  </si>
  <si>
    <t>57 Lueckes Ridge Lane</t>
  </si>
  <si>
    <t>Westphalia</t>
  </si>
  <si>
    <t>http://kgiwireless.com/SiteProfile.html?KGISiteNumber=202658</t>
  </si>
  <si>
    <t>9099 Hoover Street</t>
  </si>
  <si>
    <t>45° 46' 35.2992"</t>
  </si>
  <si>
    <t>- 111° 10' 51.4992"</t>
  </si>
  <si>
    <t>http://kgiwireless.com/SiteProfile.html?KGISiteNumber=29638</t>
  </si>
  <si>
    <t>58 Collins Road</t>
  </si>
  <si>
    <t xml:space="preserve">Gallatin </t>
  </si>
  <si>
    <t>45° 48' 0.9606"</t>
  </si>
  <si>
    <t>-111° 13' 17.9076"</t>
  </si>
  <si>
    <t>http://kgiwireless.com/SiteProfile.html?KGISiteNumber=200972</t>
  </si>
  <si>
    <t>417 Wings Way</t>
  </si>
  <si>
    <t>http://kgiwireless.com/SiteProfile.html?KGISiteNumber=29333</t>
  </si>
  <si>
    <t>7533 Hesper Road</t>
  </si>
  <si>
    <t>45° 44' 31.51" N</t>
  </si>
  <si>
    <t>108° 42' 31.7099" W</t>
  </si>
  <si>
    <t>http://kgiwireless.com/SiteProfile.html?KGISiteNumber=29497</t>
  </si>
  <si>
    <t>45° 46' 8.2308" N</t>
  </si>
  <si>
    <t>108° 31' 18.3684" W</t>
  </si>
  <si>
    <t>http://kgiwireless.com/SiteProfile.html?KGISiteNumber=200230</t>
  </si>
  <si>
    <t>1445 41st Street West</t>
  </si>
  <si>
    <t>http://kgiwireless.com/SiteProfile.html?KGISiteNumber=200297</t>
  </si>
  <si>
    <t>502 North 32nd Street</t>
  </si>
  <si>
    <t>http://kgiwireless.com/SiteProfile.html?KGISiteNumber=200308</t>
  </si>
  <si>
    <t>1213 17th Street West</t>
  </si>
  <si>
    <t>http://kgiwireless.com/SiteProfile.html?KGISiteNumber=201695</t>
  </si>
  <si>
    <t>401 North 17th street</t>
  </si>
  <si>
    <t>http://kgiwireless.com/SiteProfile.html?KGISiteNumber=202030</t>
  </si>
  <si>
    <t>925 South 44th Street West</t>
  </si>
  <si>
    <t>http://kgiwireless.com/SiteProfile.html?KGISiteNumber=202354</t>
  </si>
  <si>
    <t>766 Calhoun Lane</t>
  </si>
  <si>
    <t>http://kgiwireless.com/SiteProfile.html?KGISiteNumber=202210</t>
  </si>
  <si>
    <t>8150 Fowler Lane</t>
  </si>
  <si>
    <t>http://kgiwireless.com/SiteProfile.html?KGISiteNumber=201903</t>
  </si>
  <si>
    <t>Boarding School Road</t>
  </si>
  <si>
    <t>Browning</t>
  </si>
  <si>
    <t>http://kgiwireless.com/SiteProfile.html?KGISiteNumber=201995</t>
  </si>
  <si>
    <t>122007 West Browns Gulch Road</t>
  </si>
  <si>
    <t>http://kgiwireless.com/SiteProfile.html?KGISiteNumber=202219</t>
  </si>
  <si>
    <t>1300 West Park Street</t>
  </si>
  <si>
    <t>http://kgiwireless.com/SiteProfile.html?KGISiteNumber=201112</t>
  </si>
  <si>
    <t>1150 US Highway 287 North</t>
  </si>
  <si>
    <t>http://kgiwireless.com/SiteProfile.html?KGISiteNumber=200193</t>
  </si>
  <si>
    <t>SOUTH OF I-90</t>
  </si>
  <si>
    <t>Granite</t>
  </si>
  <si>
    <t>http://kgiwireless.com/SiteProfile.html?KGISiteNumber=200715</t>
  </si>
  <si>
    <t>PO Box 215</t>
  </si>
  <si>
    <t>http://kgiwireless.com/SiteProfile.html?KGISiteNumber=200462</t>
  </si>
  <si>
    <t>California St &amp; 2nd Avene South</t>
  </si>
  <si>
    <t>Conrad</t>
  </si>
  <si>
    <t>Pondera</t>
  </si>
  <si>
    <t>http://kgiwireless.com/SiteProfile.html?KGISiteNumber=202269</t>
  </si>
  <si>
    <t>318 South Ellery Avenue</t>
  </si>
  <si>
    <t>http://kgiwireless.com/SiteProfile.html?KGISiteNumber=200150</t>
  </si>
  <si>
    <t>71 Fallon Tower Road</t>
  </si>
  <si>
    <t>http://kgiwireless.com/SiteProfile.html?KGISiteNumber=200919</t>
  </si>
  <si>
    <t>20077 Old Highway 93</t>
  </si>
  <si>
    <t>http://kgiwireless.com/SiteProfile.html?KGISiteNumber=201540</t>
  </si>
  <si>
    <t>59 Dry Creek Road</t>
  </si>
  <si>
    <t>http://kgiwireless.com/SiteProfile.html?KGISiteNumber=201776</t>
  </si>
  <si>
    <t>1025 11th Avenue North</t>
  </si>
  <si>
    <t>http://kgiwireless.com/SiteProfile.html?KGISiteNumber=200483</t>
  </si>
  <si>
    <t>95 West Bridge Road</t>
  </si>
  <si>
    <t>http://kgiwireless.com/SiteProfile.html?KGISiteNumber=201547</t>
  </si>
  <si>
    <t>125 South Street</t>
  </si>
  <si>
    <t>http://kgiwireless.com/SiteProfile.html?KGISiteNumber=201307</t>
  </si>
  <si>
    <t>211 Clothier Lane</t>
  </si>
  <si>
    <t>http://kgiwireless.com/SiteProfile.html?KGISiteNumber=200634</t>
  </si>
  <si>
    <t>163 Miller Drive</t>
  </si>
  <si>
    <t>http://kgiwireless.com/SiteProfile.html?KGISiteNumber=201516</t>
  </si>
  <si>
    <t>1135 Whitaker Drive</t>
  </si>
  <si>
    <t>http://kgiwireless.com/SiteProfile.html?KGISiteNumber=201545</t>
  </si>
  <si>
    <t>1315 Clark Fork Lane</t>
  </si>
  <si>
    <t>http://kgiwireless.com/SiteProfile.html?KGISiteNumber=201956</t>
  </si>
  <si>
    <t>4404 Mount Avenue</t>
  </si>
  <si>
    <t>http://kgiwireless.com/SiteProfile.html?KGISiteNumber=202664</t>
  </si>
  <si>
    <t>5136 South Reserve Street</t>
  </si>
  <si>
    <t>http://kgiwireless.com/SiteProfile.html?KGISiteNumber=200080</t>
  </si>
  <si>
    <t>93 Clark Lane</t>
  </si>
  <si>
    <t>Pray</t>
  </si>
  <si>
    <t>http://kgiwireless.com/SiteProfile.html?KGISiteNumber=200611</t>
  </si>
  <si>
    <t>41829 Old US Highway 93</t>
  </si>
  <si>
    <t>Ronan</t>
  </si>
  <si>
    <t>http://kgiwireless.com/SiteProfile.html?KGISiteNumber=201731</t>
  </si>
  <si>
    <t>97 Bieler Lane</t>
  </si>
  <si>
    <t>http://kgiwireless.com/SiteProfile.html?KGISiteNumber=201098</t>
  </si>
  <si>
    <t>2848 West Holly Street</t>
  </si>
  <si>
    <t>http://kgiwireless.com/SiteProfile.html?KGISiteNumber=201360</t>
  </si>
  <si>
    <t>4911 South Fox Gulch Road</t>
  </si>
  <si>
    <t>Stevensville</t>
  </si>
  <si>
    <t>http://kgiwireless.com/SiteProfile.html?KGISiteNumber=202654</t>
  </si>
  <si>
    <t>2511 Kyd Road</t>
  </si>
  <si>
    <t>Three Forks</t>
  </si>
  <si>
    <t>46° 19' 5"</t>
  </si>
  <si>
    <t>- 111° 25' 54"</t>
  </si>
  <si>
    <t>http://kgiwireless.com/SiteProfile.html?KGISiteNumber=200669</t>
  </si>
  <si>
    <t>Fire Station 3, 10 Denny Creek Raod</t>
  </si>
  <si>
    <t>West Yellowstone</t>
  </si>
  <si>
    <t>http://kgiwireless.com/SiteProfile.html?KGISiteNumber=201204</t>
  </si>
  <si>
    <t>20 Brady Way</t>
  </si>
  <si>
    <t>http://kgiwireless.com/SiteProfile.html?KGISiteNumber=202358</t>
  </si>
  <si>
    <t>85102 State Highway 11</t>
  </si>
  <si>
    <t>Amelia</t>
  </si>
  <si>
    <t>Holt</t>
  </si>
  <si>
    <t>http://kgiwireless.com/SiteProfile.html?KGISiteNumber=201609</t>
  </si>
  <si>
    <t>83356 Highway 281</t>
  </si>
  <si>
    <t>Bartlett</t>
  </si>
  <si>
    <t>http://kgiwireless.com/SiteProfile.html?KGISiteNumber=200826</t>
  </si>
  <si>
    <t>Old Cheney Rd and Hwy 30E</t>
  </si>
  <si>
    <t>Beaver Crossing</t>
  </si>
  <si>
    <t>http://kgiwireless.com/SiteProfile.html?KGISiteNumber=202292</t>
  </si>
  <si>
    <t>3702 South 370 Plaza</t>
  </si>
  <si>
    <t>http://kgiwireless.com/SiteProfile.html?KGISiteNumber=29332</t>
  </si>
  <si>
    <t>338 County Road 18</t>
  </si>
  <si>
    <t>Ceresco</t>
  </si>
  <si>
    <t>Saunders</t>
  </si>
  <si>
    <t xml:space="preserve"> 41° 3' 4.0896" N</t>
  </si>
  <si>
    <t>96° 38' 22.8516" W</t>
  </si>
  <si>
    <t>http://kgiwireless.com/SiteProfile.html?KGISiteNumber=201652</t>
  </si>
  <si>
    <t>County Road 7</t>
  </si>
  <si>
    <t>http://kgiwireless.com/SiteProfile.html?KGISiteNumber=202316</t>
  </si>
  <si>
    <t>2603 30th Street</t>
  </si>
  <si>
    <t>http://kgiwireless.com/SiteProfile.html?KGISiteNumber=201622</t>
  </si>
  <si>
    <t>561st Avenue &amp; 725th Road</t>
  </si>
  <si>
    <t>Daykin</t>
  </si>
  <si>
    <t>http://kgiwireless.com/SiteProfile.html?KGISiteNumber=201623</t>
  </si>
  <si>
    <t>708th Road &amp; 581st Avenue</t>
  </si>
  <si>
    <t>Diller</t>
  </si>
  <si>
    <t>http://kgiwireless.com/SiteProfile.html?KGISiteNumber=201617</t>
  </si>
  <si>
    <t>13th Street</t>
  </si>
  <si>
    <t>http://kgiwireless.com/SiteProfile.html?KGISiteNumber=201263</t>
  </si>
  <si>
    <t>310th Street</t>
  </si>
  <si>
    <t>http://kgiwireless.com/SiteProfile.html?KGISiteNumber=200658</t>
  </si>
  <si>
    <t>County Road 342</t>
  </si>
  <si>
    <t>Elsie</t>
  </si>
  <si>
    <t>Perkins</t>
  </si>
  <si>
    <t>http://kgiwireless.com/SiteProfile.html?KGISiteNumber=29354</t>
  </si>
  <si>
    <t>40903 Road 751</t>
  </si>
  <si>
    <t>Farnam</t>
  </si>
  <si>
    <t xml:space="preserve"> 40° 42' 54.21" N</t>
  </si>
  <si>
    <t>100° 12' 12.53" W</t>
  </si>
  <si>
    <t>http://kgiwireless.com/SiteProfile.html?KGISiteNumber=201343</t>
  </si>
  <si>
    <t>9433 East 2nd Street</t>
  </si>
  <si>
    <t>Firth</t>
  </si>
  <si>
    <t>3701 West Highway 30</t>
  </si>
  <si>
    <t>http://kgiwireless.com/SiteProfile.html?KGISiteNumber=200295</t>
  </si>
  <si>
    <t>7870 Highway 27</t>
  </si>
  <si>
    <t>Gordon</t>
  </si>
  <si>
    <t>http://kgiwireless.com/SiteProfile.html?KGISiteNumber=201140</t>
  </si>
  <si>
    <t>520 Cottonwood Road</t>
  </si>
  <si>
    <t>Gothenburg</t>
  </si>
  <si>
    <t>2955 A Street</t>
  </si>
  <si>
    <t>http://kgiwireless.com/SiteProfile.html?KGISiteNumber=200408</t>
  </si>
  <si>
    <t>510 North 46th Street</t>
  </si>
  <si>
    <t>http://kgiwireless.com/SiteProfile.html?KGISiteNumber=200498</t>
  </si>
  <si>
    <t>8701 South 84th Street</t>
  </si>
  <si>
    <t>http://kgiwireless.com/SiteProfile.html?KGISiteNumber=201341</t>
  </si>
  <si>
    <t>http://kgiwireless.com/SiteProfile.html?KGISiteNumber=201342</t>
  </si>
  <si>
    <t>4630 Hartley Street</t>
  </si>
  <si>
    <t>http://kgiwireless.com/SiteProfile.html?KGISiteNumber=202639</t>
  </si>
  <si>
    <t>4749 Normal Boulevard</t>
  </si>
  <si>
    <t>http://kgiwireless.com/SiteProfile.html?KGISiteNumber=201611</t>
  </si>
  <si>
    <t>1945 County Road 13</t>
  </si>
  <si>
    <t>Burt</t>
  </si>
  <si>
    <t>http://kgiwireless.com/SiteProfile.html?KGISiteNumber=200353</t>
  </si>
  <si>
    <t>1602 3rd Street</t>
  </si>
  <si>
    <t>Minatare</t>
  </si>
  <si>
    <t>http://kgiwireless.com/SiteProfile.html?KGISiteNumber=201629</t>
  </si>
  <si>
    <t>5764 Q Road</t>
  </si>
  <si>
    <t>http://kgiwireless.com/SiteProfile.html?KGISiteNumber=201618</t>
  </si>
  <si>
    <t>2237 County Road O</t>
  </si>
  <si>
    <t>Nickerson</t>
  </si>
  <si>
    <t>http://kgiwireless.com/SiteProfile.html?KGISiteNumber=201614</t>
  </si>
  <si>
    <t>83452 556th Ave</t>
  </si>
  <si>
    <t>http://kgiwireless.com/SiteProfile.html?KGISiteNumber=201681</t>
  </si>
  <si>
    <t>529 North Splinter Road</t>
  </si>
  <si>
    <t>http://kgiwireless.com/SiteProfile.html?KGISiteNumber=200234</t>
  </si>
  <si>
    <t>411 West Capital Avenue</t>
  </si>
  <si>
    <t>http://kgiwireless.com/SiteProfile.html?KGISiteNumber=200615</t>
  </si>
  <si>
    <t>4260 Redman Avenue</t>
  </si>
  <si>
    <t>http://kgiwireless.com/SiteProfile.html?KGISiteNumber=200787</t>
  </si>
  <si>
    <t>5702 South 42nd Street</t>
  </si>
  <si>
    <t>http://kgiwireless.com/SiteProfile.html?KGISiteNumber=201173</t>
  </si>
  <si>
    <t>1402 South 72nd Street</t>
  </si>
  <si>
    <t>http://kgiwireless.com/SiteProfile.html?KGISiteNumber=201715</t>
  </si>
  <si>
    <t>420 East Walker Road</t>
  </si>
  <si>
    <t>http://kgiwireless.com/SiteProfile.html?KGISiteNumber=201756</t>
  </si>
  <si>
    <t>18025 Drexel Street</t>
  </si>
  <si>
    <t>http://kgiwireless.com/SiteProfile.html?KGISiteNumber=201759</t>
  </si>
  <si>
    <t>5170 Q Street</t>
  </si>
  <si>
    <t>http://kgiwireless.com/SiteProfile.html?KGISiteNumber=201771</t>
  </si>
  <si>
    <t>7298 North 144th Street</t>
  </si>
  <si>
    <t>http://kgiwireless.com/SiteProfile.html?KGISiteNumber=202270</t>
  </si>
  <si>
    <t>2823 South 84th Street</t>
  </si>
  <si>
    <t>http://kgiwireless.com/SiteProfile.html?KGISiteNumber=201621</t>
  </si>
  <si>
    <t>154th Road</t>
  </si>
  <si>
    <t>Pleasant Dale</t>
  </si>
  <si>
    <t>http://kgiwireless.com/SiteProfile.html?KGISiteNumber=201619</t>
  </si>
  <si>
    <t>3150 County Road A</t>
  </si>
  <si>
    <t>Rising City</t>
  </si>
  <si>
    <t>http://kgiwireless.com/SiteProfile.html?KGISiteNumber=200580</t>
  </si>
  <si>
    <t>2585 Fort Sidney Road</t>
  </si>
  <si>
    <t>http://kgiwireless.com/SiteProfile.html?KGISiteNumber=202567</t>
  </si>
  <si>
    <t>Intersection of 136 and Highway 50</t>
  </si>
  <si>
    <t>http://kgiwireless.com/SiteProfile.html?KGISiteNumber=201046</t>
  </si>
  <si>
    <t>Hwy 14 Verdigre</t>
  </si>
  <si>
    <t>Verdigre</t>
  </si>
  <si>
    <t>http://kgiwireless.com/SiteProfile.html?KGISiteNumber=200564</t>
  </si>
  <si>
    <t>1014 East 10th Street, Wayne NE 68787, lot 1, Centennial Valley Add</t>
  </si>
  <si>
    <t>http://kgiwireless.com/SiteProfile.html?KGISiteNumber=202661</t>
  </si>
  <si>
    <t>56596 850th Road</t>
  </si>
  <si>
    <t>Winside</t>
  </si>
  <si>
    <t>http://kgiwireless.com/SiteProfile.html?KGISiteNumber=201620</t>
  </si>
  <si>
    <t>2711 Enterprise Avenue</t>
  </si>
  <si>
    <t>http://kgiwireless.com/SiteProfile.html?KGISiteNumber=201844</t>
  </si>
  <si>
    <t>125 Old Highway 8A</t>
  </si>
  <si>
    <t>Battle Mountain</t>
  </si>
  <si>
    <t>http://kgiwireless.com/SiteProfile.html?KGISiteNumber=29590</t>
  </si>
  <si>
    <t>3331 South Carson Street</t>
  </si>
  <si>
    <t xml:space="preserve">Carson City </t>
  </si>
  <si>
    <t>http://kgiwireless.com/SiteProfile.html?KGISiteNumber=200744</t>
  </si>
  <si>
    <t>2315 North 5th Street</t>
  </si>
  <si>
    <t>http://kgiwireless.com/SiteProfile.html?KGISiteNumber=202637</t>
  </si>
  <si>
    <t>1800 Bobcat Drive</t>
  </si>
  <si>
    <t>http://kgiwireless.com/SiteProfile.html?KGISiteNumber=200720</t>
  </si>
  <si>
    <t>10 Salvadore Drive</t>
  </si>
  <si>
    <t>Fernley</t>
  </si>
  <si>
    <t>http://kgiwireless.com/SiteProfile.html?KGISiteNumber=200647</t>
  </si>
  <si>
    <t>1445 West Sunset Road</t>
  </si>
  <si>
    <t>36° 10' 20.7"</t>
  </si>
  <si>
    <t>-115° 9' 28.7"</t>
  </si>
  <si>
    <t>http://kgiwireless.com/SiteProfile.html?KGISiteNumber=29516</t>
  </si>
  <si>
    <t>4640 East Tropicana Avenue</t>
  </si>
  <si>
    <t>36° 6' 2.9988" N</t>
  </si>
  <si>
    <t>115° 4' 19.9992" W</t>
  </si>
  <si>
    <t>http://kgiwireless.com/SiteProfile.html?KGISiteNumber=200044</t>
  </si>
  <si>
    <t>4295 Arville Street</t>
  </si>
  <si>
    <t>http://kgiwireless.com/SiteProfile.html?KGISiteNumber=200800</t>
  </si>
  <si>
    <t>4460 South Durango Drive</t>
  </si>
  <si>
    <t>http://kgiwireless.com/SiteProfile.html?KGISiteNumber=201769</t>
  </si>
  <si>
    <t>9340 West Sahara Avenue</t>
  </si>
  <si>
    <t>http://kgiwireless.com/SiteProfile.html?KGISiteNumber=201867</t>
  </si>
  <si>
    <t>7171 North Hualapai Way</t>
  </si>
  <si>
    <t>http://kgiwireless.com/SiteProfile.html?KGISiteNumber=202336</t>
  </si>
  <si>
    <t>3223 South Maryland Parkway</t>
  </si>
  <si>
    <t>http://kgiwireless.com/SiteProfile.html?KGISiteNumber=200914</t>
  </si>
  <si>
    <t>2910 Needles Highway</t>
  </si>
  <si>
    <t>Laughlin</t>
  </si>
  <si>
    <t>Luning</t>
  </si>
  <si>
    <t>http://kgiwireless.com/SiteProfile.html?KGISiteNumber=201415</t>
  </si>
  <si>
    <t>7 First Street</t>
  </si>
  <si>
    <t>McGill</t>
  </si>
  <si>
    <t>http://kgiwireless.com/SiteProfile.html?KGISiteNumber=201472</t>
  </si>
  <si>
    <t>East of Hay Ewe Lane &amp; Heybourne Road</t>
  </si>
  <si>
    <t>http://kgiwireless.com/SiteProfile.html?KGISiteNumber=200992</t>
  </si>
  <si>
    <t>East Centennial Parkway</t>
  </si>
  <si>
    <t>39° 25' 18.56"</t>
  </si>
  <si>
    <t>- 119° 44' 2.6412"</t>
  </si>
  <si>
    <t>39° 28' 52.11"</t>
  </si>
  <si>
    <t>-119° 43' 30.65"</t>
  </si>
  <si>
    <t>http://kgiwireless.com/SiteProfile.html?KGISiteNumber=29371</t>
  </si>
  <si>
    <t>105 Herz Boulevard</t>
  </si>
  <si>
    <t>39° 24' 13.62" N</t>
  </si>
  <si>
    <t xml:space="preserve"> 119° 45' 11.0599" W</t>
  </si>
  <si>
    <t>http://kgiwireless.com/SiteProfile.html?KGISiteNumber=29533</t>
  </si>
  <si>
    <t>5849 Melarkey Way</t>
  </si>
  <si>
    <t>http://kgiwireless.com/SiteProfile.html?KGISiteNumber=201133</t>
  </si>
  <si>
    <t>150 Huffaker Place</t>
  </si>
  <si>
    <t>http://kgiwireless.com/SiteProfile.html?KGISiteNumber=202002</t>
  </si>
  <si>
    <t>5205 Wayside Road</t>
  </si>
  <si>
    <t>http://kgiwireless.com/SiteProfile.html?KGISiteNumber=202140</t>
  </si>
  <si>
    <t>5200 Las Brisas Boulevard</t>
  </si>
  <si>
    <t>http://kgiwireless.com/SiteProfile.html?KGISiteNumber=202156</t>
  </si>
  <si>
    <t>1 Hardie Lane</t>
  </si>
  <si>
    <t>http://kgiwireless.com/SiteProfile.html?KGISiteNumber=29349</t>
  </si>
  <si>
    <t>1935 Pacific Avenue</t>
  </si>
  <si>
    <t>39° 31' 57.89" N</t>
  </si>
  <si>
    <t>119° 46' 13.4" W</t>
  </si>
  <si>
    <t>http://kgiwireless.com/SiteProfile.html?KGISiteNumber=200237</t>
  </si>
  <si>
    <t>5 Yermo Lane</t>
  </si>
  <si>
    <t>http://kgiwireless.com/SiteProfile.html?KGISiteNumber=29360</t>
  </si>
  <si>
    <t>44 Kearsage Street</t>
  </si>
  <si>
    <t xml:space="preserve"> 44° 4' 29.82" N</t>
  </si>
  <si>
    <t xml:space="preserve"> 71° 17' 13.2396" W</t>
  </si>
  <si>
    <t>Smokestack</t>
  </si>
  <si>
    <t>http://kgiwireless.com/SiteProfile.html?KGISiteNumber=202298</t>
  </si>
  <si>
    <t>5 Wallace Road</t>
  </si>
  <si>
    <t>http://kgiwireless.com/SiteProfile.html?KGISiteNumber=200813</t>
  </si>
  <si>
    <t>819 East Conway Road</t>
  </si>
  <si>
    <t>http://kgiwireless.com/SiteProfile.html?KGISiteNumber=200105</t>
  </si>
  <si>
    <t>122 Crawford Notch Road</t>
  </si>
  <si>
    <t>Glen</t>
  </si>
  <si>
    <t>http://kgiwireless.com/SiteProfile.html?KGISiteNumber=201003</t>
  </si>
  <si>
    <t>1328 Cherry Valley Road</t>
  </si>
  <si>
    <t>44° 3' 13.87"</t>
  </si>
  <si>
    <t>- 71° 38' 10.45"</t>
  </si>
  <si>
    <t>http://kgiwireless.com/SiteProfile.html?KGISiteNumber=29418</t>
  </si>
  <si>
    <t>Ryan Road</t>
  </si>
  <si>
    <t>42° 54' 9.0684" N</t>
  </si>
  <si>
    <t>72° 11' 43.8684" W</t>
  </si>
  <si>
    <t>http://kgiwireless.com/SiteProfile.html?KGISiteNumber=200312</t>
  </si>
  <si>
    <t>123 Wilson Hill Road</t>
  </si>
  <si>
    <t>http://kgiwireless.com/SiteProfile.html?KGISiteNumber=202463</t>
  </si>
  <si>
    <t>583 Tenney Mt. Highway</t>
  </si>
  <si>
    <t>http://kgiwireless.com/SiteProfile.html?KGISiteNumber=202465</t>
  </si>
  <si>
    <t>87 Centennial Road</t>
  </si>
  <si>
    <t>http://kgiwireless.com/SiteProfile.html?KGISiteNumber=29324</t>
  </si>
  <si>
    <t>58 Portsmouth Avenue</t>
  </si>
  <si>
    <t>Stratham</t>
  </si>
  <si>
    <t>43° 0' 20.1312" N</t>
  </si>
  <si>
    <t xml:space="preserve"> 70° 55' 3.8928" W</t>
  </si>
  <si>
    <t>43° 25' 24.6504"</t>
  </si>
  <si>
    <t>- 72° 4' 37.7112"</t>
  </si>
  <si>
    <t>http://kgiwireless.com/SiteProfile.html?KGISiteNumber=29624</t>
  </si>
  <si>
    <t>189 Middle Road</t>
  </si>
  <si>
    <t>Tuftonboro</t>
  </si>
  <si>
    <t>43°39'40.6"N</t>
  </si>
  <si>
    <t>71°15'03.5"W</t>
  </si>
  <si>
    <t>http://kgiwireless.com/SiteProfile.html?KGISiteNumber=29646</t>
  </si>
  <si>
    <t>20 Eaglemere Road</t>
  </si>
  <si>
    <t>43° 36' 23.85" N</t>
  </si>
  <si>
    <t>71° 17' 1.71" W</t>
  </si>
  <si>
    <t>http://kgiwireless.com/SiteProfile.html?KGISiteNumber=202553</t>
  </si>
  <si>
    <t>171 Cohansey-Friesburg Road</t>
  </si>
  <si>
    <t>Alloway Township</t>
  </si>
  <si>
    <t>http://kgiwireless.com/SiteProfile.html?KGISiteNumber=202470</t>
  </si>
  <si>
    <t>1370 Route 31 North</t>
  </si>
  <si>
    <t>Annandale</t>
  </si>
  <si>
    <t>Hunterdon</t>
  </si>
  <si>
    <t>http://kgiwireless.com/SiteProfile.html?KGISiteNumber=200362</t>
  </si>
  <si>
    <t>344 Penns Grove Auburn Road</t>
  </si>
  <si>
    <t>Carneys Point</t>
  </si>
  <si>
    <t>http://kgiwireless.com/SiteProfile.html?KGISiteNumber=201012</t>
  </si>
  <si>
    <t>312 South Cologne Avenue</t>
  </si>
  <si>
    <t>Cologne</t>
  </si>
  <si>
    <t>http://kgiwireless.com/SiteProfile.html?KGISiteNumber=202483</t>
  </si>
  <si>
    <t>122 Laurel Avenue</t>
  </si>
  <si>
    <t>Franklin Township</t>
  </si>
  <si>
    <t>http://kgiwireless.com/SiteProfile.html?KGISiteNumber=202709</t>
  </si>
  <si>
    <t>399 U.S. Highway 9 North</t>
  </si>
  <si>
    <t>Freehold</t>
  </si>
  <si>
    <t>http://kgiwireless.com/SiteProfile.html?KGISiteNumber=201026</t>
  </si>
  <si>
    <t>712 Black Horse Pike</t>
  </si>
  <si>
    <t>http://kgiwireless.com/SiteProfile.html?KGISiteNumber=202307</t>
  </si>
  <si>
    <t>839 Ye Greate Street</t>
  </si>
  <si>
    <t>Greenwich Township</t>
  </si>
  <si>
    <t>http://kgiwireless.com/SiteProfile.html?KGISiteNumber=29338</t>
  </si>
  <si>
    <t>900 Lakewood Avenue</t>
  </si>
  <si>
    <t>40° 6' 6.71" N</t>
  </si>
  <si>
    <t xml:space="preserve"> 74° 13' 44.67" W</t>
  </si>
  <si>
    <t>http://kgiwireless.com/SiteProfile.html?KGISiteNumber=200110</t>
  </si>
  <si>
    <t>791 Route 109</t>
  </si>
  <si>
    <t>Lower Township</t>
  </si>
  <si>
    <t>Cape May</t>
  </si>
  <si>
    <t>http://kgiwireless.com/SiteProfile.html?KGISiteNumber=201378</t>
  </si>
  <si>
    <t>83 Millhurst Road</t>
  </si>
  <si>
    <t>Manalapan</t>
  </si>
  <si>
    <t>http://kgiwireless.com/SiteProfile.html?KGISiteNumber=200277</t>
  </si>
  <si>
    <t>100 Harvest Road</t>
  </si>
  <si>
    <t>80 Godwin Avenue</t>
  </si>
  <si>
    <t>http://kgiwireless.com/SiteProfile.html?KGISiteNumber=202389</t>
  </si>
  <si>
    <t>Monroe Township Municipal Building</t>
  </si>
  <si>
    <t>http://kgiwireless.com/SiteProfile.html?KGISiteNumber=201843</t>
  </si>
  <si>
    <t>500 Tomlin Station Rd</t>
  </si>
  <si>
    <t>Mullica Hill</t>
  </si>
  <si>
    <t>http://kgiwireless.com/SiteProfile.html?KGISiteNumber=200113</t>
  </si>
  <si>
    <t>2605 Shore Road</t>
  </si>
  <si>
    <t>40° 52' 42.2" N</t>
  </si>
  <si>
    <t xml:space="preserve"> 74° 22' 18.5" W</t>
  </si>
  <si>
    <t>http://kgiwireless.com/SiteProfile.html?KGISiteNumber=29572</t>
  </si>
  <si>
    <t>3 Causway</t>
  </si>
  <si>
    <t>South River</t>
  </si>
  <si>
    <t>40° 27' 17.6004"</t>
  </si>
  <si>
    <t>-74° 22' 21.7986"</t>
  </si>
  <si>
    <t>http://kgiwireless.com/SiteProfile.html?KGISiteNumber=201684</t>
  </si>
  <si>
    <t>2500 First Street</t>
  </si>
  <si>
    <t>Alamogordo</t>
  </si>
  <si>
    <t>http://kgiwireless.com/SiteProfile.html?KGISiteNumber=201722</t>
  </si>
  <si>
    <t>2101 South Walker Avenue</t>
  </si>
  <si>
    <t>http://kgiwireless.com/SiteProfile.html?KGISiteNumber=200415</t>
  </si>
  <si>
    <t>3640 Morris Street NE</t>
  </si>
  <si>
    <t>http://kgiwireless.com/SiteProfile.html?KGISiteNumber=201049</t>
  </si>
  <si>
    <t>6901 San Antonio Drive NE</t>
  </si>
  <si>
    <t>http://kgiwireless.com/SiteProfile.html?KGISiteNumber=201541</t>
  </si>
  <si>
    <t>1025 Lomas Boulevard NW</t>
  </si>
  <si>
    <t>http://kgiwireless.com/SiteProfile.html?KGISiteNumber=201926</t>
  </si>
  <si>
    <t>4701 Juan Tabo Boulevard</t>
  </si>
  <si>
    <t>http://kgiwireless.com/SiteProfile.html?KGISiteNumber=201377</t>
  </si>
  <si>
    <t>205 Main Street</t>
  </si>
  <si>
    <t>Eddy</t>
  </si>
  <si>
    <t>http://kgiwireless.com/SiteProfile.html?KGISiteNumber=200387</t>
  </si>
  <si>
    <t>305 North Oak</t>
  </si>
  <si>
    <t>http://kgiwireless.com/SiteProfile.html?KGISiteNumber=202385</t>
  </si>
  <si>
    <t>West of 5022 National Park Hwy</t>
  </si>
  <si>
    <t>http://kgiwireless.com/SiteProfile.html?KGISiteNumber=201002</t>
  </si>
  <si>
    <t>720 Curry Road Q</t>
  </si>
  <si>
    <t>http://kgiwireless.com/SiteProfile.html?KGISiteNumber=201422</t>
  </si>
  <si>
    <t>3677 Corrales Road</t>
  </si>
  <si>
    <t>Corrales</t>
  </si>
  <si>
    <t>http://kgiwireless.com/SiteProfile.html?KGISiteNumber=200464</t>
  </si>
  <si>
    <t>720 South Granite Street</t>
  </si>
  <si>
    <t>http://kgiwireless.com/SiteProfile.html?KGISiteNumber=29394</t>
  </si>
  <si>
    <t>1122 State Road 554</t>
  </si>
  <si>
    <t>El Rito</t>
  </si>
  <si>
    <t>36° 20' 5.375" N</t>
  </si>
  <si>
    <t>106° 11' 19.387" W</t>
  </si>
  <si>
    <t>http://kgiwireless.com/SiteProfile.html?KGISiteNumber=201365</t>
  </si>
  <si>
    <t>500 Fairpark Road</t>
  </si>
  <si>
    <t>Fairacres</t>
  </si>
  <si>
    <t>http://kgiwireless.com/SiteProfile.html?KGISiteNumber=202401</t>
  </si>
  <si>
    <t>Richard Street</t>
  </si>
  <si>
    <t>Fort Sumner</t>
  </si>
  <si>
    <t>DeBaca</t>
  </si>
  <si>
    <t>http://kgiwireless.com/SiteProfile.html?KGISiteNumber=201362</t>
  </si>
  <si>
    <t>906 Tafoya Drive</t>
  </si>
  <si>
    <t>http://kgiwireless.com/SiteProfile.html?KGISiteNumber=200275</t>
  </si>
  <si>
    <t>Kerr McGee Park / North Hills Boulevard</t>
  </si>
  <si>
    <t>Grants</t>
  </si>
  <si>
    <t>Cibola</t>
  </si>
  <si>
    <t>http://kgiwireless.com/SiteProfile.html?KGISiteNumber=201675</t>
  </si>
  <si>
    <t>1108 West Bender Boulevard</t>
  </si>
  <si>
    <t>http://kgiwireless.com/SiteProfile.html?KGISiteNumber=200742</t>
  </si>
  <si>
    <t>785 Arnold Avenue</t>
  </si>
  <si>
    <t>Holloman AFB</t>
  </si>
  <si>
    <t>http://kgiwireless.com/SiteProfile.html?KGISiteNumber=200956</t>
  </si>
  <si>
    <t>West of US Highway 180, 1 mile NW of Hurley</t>
  </si>
  <si>
    <t>Hurley</t>
  </si>
  <si>
    <t>http://kgiwireless.com/SiteProfile.html?KGISiteNumber=29387</t>
  </si>
  <si>
    <t>Exit 140 on I-40</t>
  </si>
  <si>
    <t>Laguna</t>
  </si>
  <si>
    <t>35° 1' 48.8316" N</t>
  </si>
  <si>
    <t>106° 58' 27.2064" W</t>
  </si>
  <si>
    <t>http://kgiwireless.com/SiteProfile.html?KGISiteNumber=200098</t>
  </si>
  <si>
    <t>3115 Dona Ana Road</t>
  </si>
  <si>
    <t>http://kgiwireless.com/SiteProfile.html?KGISiteNumber=200241</t>
  </si>
  <si>
    <t>4790 Stern Drive</t>
  </si>
  <si>
    <t>http://kgiwireless.com/SiteProfile.html?KGISiteNumber=201212</t>
  </si>
  <si>
    <t>1010 Parkhill Drive</t>
  </si>
  <si>
    <t>http://kgiwireless.com/SiteProfile.html?KGISiteNumber=201553</t>
  </si>
  <si>
    <t>2001 Desert Drive</t>
  </si>
  <si>
    <t>http://kgiwireless.com/SiteProfile.html?KGISiteNumber=201927</t>
  </si>
  <si>
    <t>2211 North Valley Drive</t>
  </si>
  <si>
    <t>http://kgiwireless.com/SiteProfile.html?KGISiteNumber=202546</t>
  </si>
  <si>
    <t>2116 Apodaca Road</t>
  </si>
  <si>
    <t>http://kgiwireless.com/SiteProfile.html?KGISiteNumber=200276</t>
  </si>
  <si>
    <t>22 Marlink Road</t>
  </si>
  <si>
    <t>Los Lunas</t>
  </si>
  <si>
    <t>http://kgiwireless.com/SiteProfile.html?KGISiteNumber=200413</t>
  </si>
  <si>
    <t>205 East Hobbs Street</t>
  </si>
  <si>
    <t>Chaves</t>
  </si>
  <si>
    <t>http://kgiwireless.com/SiteProfile.html?KGISiteNumber=202614</t>
  </si>
  <si>
    <t>202 South Sunset Avenue</t>
  </si>
  <si>
    <t>http://kgiwireless.com/SiteProfile.html?KGISiteNumber=201677</t>
  </si>
  <si>
    <t>694 Gavilan Canyon Road</t>
  </si>
  <si>
    <t>Ruidoso</t>
  </si>
  <si>
    <t>http://kgiwireless.com/SiteProfile.html?KGISiteNumber=201678</t>
  </si>
  <si>
    <t>115 Tank Road</t>
  </si>
  <si>
    <t>http://kgiwireless.com/SiteProfile.html?KGISiteNumber=201737</t>
  </si>
  <si>
    <t>221 Pete V. Domenici Memorial Highway</t>
  </si>
  <si>
    <t>Santa Teresa</t>
  </si>
  <si>
    <t>http://kgiwireless.com/SiteProfile.html?KGISiteNumber=201072</t>
  </si>
  <si>
    <t>New Mexico State Hwy 90</t>
  </si>
  <si>
    <t>Silver City</t>
  </si>
  <si>
    <t>http://kgiwireless.com/SiteProfile.html?KGISiteNumber=202127</t>
  </si>
  <si>
    <t>1800-1 McNutt Road</t>
  </si>
  <si>
    <t>Sunland Park</t>
  </si>
  <si>
    <t>http://kgiwireless.com/SiteProfile.html?KGISiteNumber=202648</t>
  </si>
  <si>
    <t>21937 US Highway 60</t>
  </si>
  <si>
    <t>http://kgiwireless.com/SiteProfile.html?KGISiteNumber=29441</t>
  </si>
  <si>
    <t>1280 North French Road</t>
  </si>
  <si>
    <t>43° 2' 7.93" N</t>
  </si>
  <si>
    <t>78° 46' 39.67" W</t>
  </si>
  <si>
    <t>http://kgiwireless.com/SiteProfile.html?KGISiteNumber=201873</t>
  </si>
  <si>
    <t>3671 Sheridan Dr</t>
  </si>
  <si>
    <t>44° 16' 5.03"</t>
  </si>
  <si>
    <t>-75° 33' 56.41"</t>
  </si>
  <si>
    <t>http://kgiwireless.com/SiteProfile.html?KGISiteNumber=201836</t>
  </si>
  <si>
    <t>655 Michigan Avenue</t>
  </si>
  <si>
    <t>http://kgiwireless.com/SiteProfile.html?KGISiteNumber=200317</t>
  </si>
  <si>
    <t>3727 Coats Road</t>
  </si>
  <si>
    <t>Burdett</t>
  </si>
  <si>
    <t>http://kgiwireless.com/SiteProfile.html?KGISiteNumber=200522</t>
  </si>
  <si>
    <t>adjacent to 4335 Seeber Road</t>
  </si>
  <si>
    <t>Canastota</t>
  </si>
  <si>
    <t>http://kgiwireless.com/SiteProfile.html?KGISiteNumber=29319</t>
  </si>
  <si>
    <t>1951 Route 302</t>
  </si>
  <si>
    <t>Circleville</t>
  </si>
  <si>
    <t xml:space="preserve"> 41° 31' 8.1876" N</t>
  </si>
  <si>
    <t>74° 22' 52.2264" W</t>
  </si>
  <si>
    <t>http://kgiwireless.com/SiteProfile.html?KGISiteNumber=29589</t>
  </si>
  <si>
    <t>http://kgiwireless.com/SiteProfile.html?KGISiteNumber=200993</t>
  </si>
  <si>
    <t>329 Moe Road</t>
  </si>
  <si>
    <t>Clifton Park</t>
  </si>
  <si>
    <t>http://kgiwireless.com/SiteProfile.html?KGISiteNumber=29620</t>
  </si>
  <si>
    <t xml:space="preserve">105 State Route 68 </t>
  </si>
  <si>
    <t>44°32'50.3"N</t>
  </si>
  <si>
    <t>74°56'43.8"W</t>
  </si>
  <si>
    <t>http://kgiwireless.com/SiteProfile.html?KGISiteNumber=29641</t>
  </si>
  <si>
    <t xml:space="preserve">11 Freight House Road	</t>
  </si>
  <si>
    <t>43° 15' 12.3402"</t>
  </si>
  <si>
    <t>-73° 50' 58.5276"</t>
  </si>
  <si>
    <t>http://kgiwireless.com/SiteProfile.html?KGISiteNumber=29583</t>
  </si>
  <si>
    <t>1033 Oregon Road</t>
  </si>
  <si>
    <t>Cortlandt Manor</t>
  </si>
  <si>
    <t>http://kgiwireless.com/SiteProfile.html?KGISiteNumber=201525</t>
  </si>
  <si>
    <t>1065 Quaker Bridge Road East</t>
  </si>
  <si>
    <t>Croton-on-Hudson</t>
  </si>
  <si>
    <t>http://kgiwireless.com/SiteProfile.html?KGISiteNumber=29588</t>
  </si>
  <si>
    <t>3281 New York State Route 9N</t>
  </si>
  <si>
    <t>Crown Point</t>
  </si>
  <si>
    <t>http://kgiwireless.com/SiteProfile.html?KGISiteNumber=200868</t>
  </si>
  <si>
    <t>7054 East Genesee Street</t>
  </si>
  <si>
    <t>DeWitt</t>
  </si>
  <si>
    <t>http://kgiwireless.com/SiteProfile.html?KGISiteNumber=202585</t>
  </si>
  <si>
    <t>3274 Webster Road</t>
  </si>
  <si>
    <t>http://kgiwireless.com/SiteProfile.html?KGISiteNumber=201546</t>
  </si>
  <si>
    <t>971 Tracey Road</t>
  </si>
  <si>
    <t>http://kgiwireless.com/SiteProfile.html?KGISiteNumber=200250</t>
  </si>
  <si>
    <t>1000 Blossom Road</t>
  </si>
  <si>
    <t>http://kgiwireless.com/SiteProfile.html?KGISiteNumber=201319</t>
  </si>
  <si>
    <t>9050 NYS Route 60</t>
  </si>
  <si>
    <t>Freedonia</t>
  </si>
  <si>
    <t>http://kgiwireless.com/SiteProfile.html?KGISiteNumber=200941</t>
  </si>
  <si>
    <t>903 Yale Station Road</t>
  </si>
  <si>
    <t>http://kgiwireless.com/SiteProfile.html?KGISiteNumber=200866</t>
  </si>
  <si>
    <t>5820 South Park Avenue</t>
  </si>
  <si>
    <t>Near 7004 State Route  3</t>
  </si>
  <si>
    <t>http://kgiwireless.com/SiteProfile.html?KGISiteNumber=200178</t>
  </si>
  <si>
    <t>61 Old Ithaca Road</t>
  </si>
  <si>
    <t>Horseheads</t>
  </si>
  <si>
    <t>http://kgiwireless.com/SiteProfile.html?KGISiteNumber=200519</t>
  </si>
  <si>
    <t>64 Green Street</t>
  </si>
  <si>
    <t>http://kgiwireless.com/SiteProfile.html?KGISiteNumber=200596</t>
  </si>
  <si>
    <t>396 Waterlvliet Shakers Road</t>
  </si>
  <si>
    <t>Latham</t>
  </si>
  <si>
    <t>http://kgiwireless.com/SiteProfile.html?KGISiteNumber=202160</t>
  </si>
  <si>
    <t>8456 Smokey Hollow Road</t>
  </si>
  <si>
    <t>Lysander</t>
  </si>
  <si>
    <t>http://kgiwireless.com/SiteProfile.html?KGISiteNumber=201916</t>
  </si>
  <si>
    <t>Academy Hill Road</t>
  </si>
  <si>
    <t>http://kgiwireless.com/SiteProfile.html?KGISiteNumber=201514</t>
  </si>
  <si>
    <t>State Route 38</t>
  </si>
  <si>
    <t>Moravia</t>
  </si>
  <si>
    <t>http://kgiwireless.com/SiteProfile.html?KGISiteNumber=29645</t>
  </si>
  <si>
    <t>Bray Road</t>
  </si>
  <si>
    <t>St. Lawerence</t>
  </si>
  <si>
    <t>44°45'59.9"N</t>
  </si>
  <si>
    <t>74°59'07.8"W</t>
  </si>
  <si>
    <t>http://kgiwireless.com/SiteProfile.html?KGISiteNumber=29627</t>
  </si>
  <si>
    <t>5770 State Highway 37</t>
  </si>
  <si>
    <t xml:space="preserve">St. Lawerence </t>
  </si>
  <si>
    <t>44°38'29.1"N</t>
  </si>
  <si>
    <t>75°33'58.3"W</t>
  </si>
  <si>
    <t>http://kgiwireless.com/SiteProfile.html?KGISiteNumber=202691</t>
  </si>
  <si>
    <t>3338 County House Road</t>
  </si>
  <si>
    <t>Penn Yan</t>
  </si>
  <si>
    <t>34324 US 11</t>
  </si>
  <si>
    <t>44.10.14.42</t>
  </si>
  <si>
    <t>-75.40.33.88</t>
  </si>
  <si>
    <t>http://kgiwireless.com/SiteProfile.html?KGISiteNumber=200263</t>
  </si>
  <si>
    <t>154 Huntley Road</t>
  </si>
  <si>
    <t>http://kgiwireless.com/SiteProfile.html?KGISiteNumber=202634</t>
  </si>
  <si>
    <t>210 Marsh Road</t>
  </si>
  <si>
    <t>Pittsford</t>
  </si>
  <si>
    <t>http://kgiwireless.com/SiteProfile.html?KGISiteNumber=202462</t>
  </si>
  <si>
    <t>73 Spring Street</t>
  </si>
  <si>
    <t>Port Henry</t>
  </si>
  <si>
    <t>http://kgiwireless.com/SiteProfile.html?KGISiteNumber=201702</t>
  </si>
  <si>
    <t>NYS Route 5</t>
  </si>
  <si>
    <t>http://kgiwireless.com/SiteProfile.html?KGISiteNumber=202106</t>
  </si>
  <si>
    <t>4657 Culver Road</t>
  </si>
  <si>
    <t>http://kgiwireless.com/SiteProfile.html?KGISiteNumber=202123</t>
  </si>
  <si>
    <t>150 Bennington Drive</t>
  </si>
  <si>
    <t>http://kgiwireless.com/SiteProfile.html?KGISiteNumber=201994</t>
  </si>
  <si>
    <t>NYS Route 14 A</t>
  </si>
  <si>
    <t>Rock Stream</t>
  </si>
  <si>
    <t>http://kgiwireless.com/SiteProfile.html?KGISiteNumber=202004</t>
  </si>
  <si>
    <t>Turin Road</t>
  </si>
  <si>
    <t>http://kgiwireless.com/SiteProfile.html?KGISiteNumber=201283</t>
  </si>
  <si>
    <t>1900 County Route 17</t>
  </si>
  <si>
    <t>http://kgiwireless.com/SiteProfile.html?KGISiteNumber=29571</t>
  </si>
  <si>
    <t>McCullough Place</t>
  </si>
  <si>
    <t>40° 59' 8.5884"</t>
  </si>
  <si>
    <t>-73° 40' 55.4478"</t>
  </si>
  <si>
    <t>http://kgiwireless.com/SiteProfile.html?KGISiteNumber=29525</t>
  </si>
  <si>
    <t>2202 Route 50 South</t>
  </si>
  <si>
    <t>43° 2' 18.1896" N</t>
  </si>
  <si>
    <t>73° 49' 30.1512" W</t>
  </si>
  <si>
    <t>http://kgiwireless.com/SiteProfile.html?KGISiteNumber=201806</t>
  </si>
  <si>
    <t>182 Frateraland Road</t>
  </si>
  <si>
    <t>http://kgiwireless.com/SiteProfile.html?KGISiteNumber=202102</t>
  </si>
  <si>
    <t>243 Charley Hill Road</t>
  </si>
  <si>
    <t>http://kgiwireless.com/SiteProfile.html?KGISiteNumber=200829</t>
  </si>
  <si>
    <t>3717 Post Lane</t>
  </si>
  <si>
    <t>http://kgiwireless.com/SiteProfile.html?KGISiteNumber=200831</t>
  </si>
  <si>
    <t>86 Blue Mountain Road</t>
  </si>
  <si>
    <t>Star Lake</t>
  </si>
  <si>
    <t>http://kgiwireless.com/SiteProfile.html?KGISiteNumber=201056</t>
  </si>
  <si>
    <t>228 NYS Route 9N</t>
  </si>
  <si>
    <t>Ticonderoga</t>
  </si>
  <si>
    <t>http://kgiwireless.com/SiteProfile.html?KGISiteNumber=202698</t>
  </si>
  <si>
    <t>560 North Liberty Drive</t>
  </si>
  <si>
    <t>Tompkins Cove</t>
  </si>
  <si>
    <t>http://kgiwireless.com/SiteProfile.html?KGISiteNumber=201505</t>
  </si>
  <si>
    <t>6655 Old Thompson Road</t>
  </si>
  <si>
    <t>Town of DeWitt</t>
  </si>
  <si>
    <t>http://kgiwireless.com/SiteProfile.html?KGISiteNumber=201502</t>
  </si>
  <si>
    <t>239 Wilson Road</t>
  </si>
  <si>
    <t>Town of Saranac</t>
  </si>
  <si>
    <t>http://kgiwireless.com/SiteProfile.html?KGISiteNumber=29434</t>
  </si>
  <si>
    <t>1533 Victor-Holcomb Road</t>
  </si>
  <si>
    <t>Victor</t>
  </si>
  <si>
    <t>42° 57' 27.1908" N</t>
  </si>
  <si>
    <t>77° 24' 37.0008" W</t>
  </si>
  <si>
    <t>http://kgiwireless.com/SiteProfile.html?KGISiteNumber=29656</t>
  </si>
  <si>
    <t>21380 Gould Road</t>
  </si>
  <si>
    <t>44°03'59.2"N</t>
  </si>
  <si>
    <t>75°56'22.2"W</t>
  </si>
  <si>
    <t>http://kgiwireless.com/SiteProfile.html?KGISiteNumber=29463</t>
  </si>
  <si>
    <t>909 South Decatur Street</t>
  </si>
  <si>
    <t>Watkins Glen</t>
  </si>
  <si>
    <t>http://kgiwireless.com/SiteProfile.html?KGISiteNumber=200927</t>
  </si>
  <si>
    <t>2519 County Route 10</t>
  </si>
  <si>
    <t>http://kgiwireless.com/SiteProfile.html?KGISiteNumber=201648</t>
  </si>
  <si>
    <t>15 Carson Way</t>
  </si>
  <si>
    <t>Willsboro</t>
  </si>
  <si>
    <t>http://kgiwireless.com/SiteProfile.html?KGISiteNumber=29442</t>
  </si>
  <si>
    <t>5022 New York Route 86</t>
  </si>
  <si>
    <t>44° 21' 11.1204" N</t>
  </si>
  <si>
    <t>73° 51' 5.94" W</t>
  </si>
  <si>
    <t>http://kgiwireless.com/SiteProfile.html?KGISiteNumber=202469</t>
  </si>
  <si>
    <t>2281 Crompond Road</t>
  </si>
  <si>
    <t>Yorktown Heights</t>
  </si>
  <si>
    <t>http://kgiwireless.com/SiteProfile.html?KGISiteNumber=201552</t>
  </si>
  <si>
    <t>Wood Avenue</t>
  </si>
  <si>
    <t>Archdale</t>
  </si>
  <si>
    <t>http://kgiwireless.com/SiteProfile.html?KGISiteNumber=201351</t>
  </si>
  <si>
    <t>Eckerd Street and Winter Street</t>
  </si>
  <si>
    <t>Asheboro</t>
  </si>
  <si>
    <t>http://kgiwireless.com/SiteProfile.html?KGISiteNumber=200411</t>
  </si>
  <si>
    <t>69 Timberville Road</t>
  </si>
  <si>
    <t>Chadbourn</t>
  </si>
  <si>
    <t>http://kgiwireless.com/SiteProfile.html?KGISiteNumber=201672</t>
  </si>
  <si>
    <t>1614 Nixonton Road</t>
  </si>
  <si>
    <t>http://kgiwireless.com/SiteProfile.html?KGISiteNumber=201949</t>
  </si>
  <si>
    <t>Raynham Road</t>
  </si>
  <si>
    <t>http://kgiwireless.com/SiteProfile.html?KGISiteNumber=202159</t>
  </si>
  <si>
    <t>Centerville Church Road</t>
  </si>
  <si>
    <t>http://kgiwireless.com/SiteProfile.html?KGISiteNumber=202344</t>
  </si>
  <si>
    <t>140 McDade Road</t>
  </si>
  <si>
    <t>http://kgiwireless.com/SiteProfile.html?KGISiteNumber=200739</t>
  </si>
  <si>
    <t>2975 Stricklands Crossroads</t>
  </si>
  <si>
    <t>Four Oaks</t>
  </si>
  <si>
    <t>http://kgiwireless.com/SiteProfile.html?KGISiteNumber=201245</t>
  </si>
  <si>
    <t>8211 NC 210</t>
  </si>
  <si>
    <t>http://kgiwireless.com/SiteProfile.html?KGISiteNumber=202194</t>
  </si>
  <si>
    <t>1701 East Market Street</t>
  </si>
  <si>
    <t>http://kgiwireless.com/SiteProfile.html?KGISiteNumber=29621</t>
  </si>
  <si>
    <t>110 Folkstone Road</t>
  </si>
  <si>
    <t>Holly Ridge</t>
  </si>
  <si>
    <t>34° 31' 23.9988"</t>
  </si>
  <si>
    <t>77° 30' 33.9984"</t>
  </si>
  <si>
    <t>http://kgiwireless.com/SiteProfile.html?KGISiteNumber=200107</t>
  </si>
  <si>
    <t>3701 New Bern Highway</t>
  </si>
  <si>
    <t>http://kgiwireless.com/SiteProfile.html?KGISiteNumber=201532</t>
  </si>
  <si>
    <t>Berry Place</t>
  </si>
  <si>
    <t>Lenoir</t>
  </si>
  <si>
    <t>http://kgiwireless.com/SiteProfile.html?KGISiteNumber=202051</t>
  </si>
  <si>
    <t>1786 South Union Grove Road</t>
  </si>
  <si>
    <t>5536 Julian Airport Road</t>
  </si>
  <si>
    <t>http://kgiwireless.com/SiteProfile.html?KGISiteNumber=200218</t>
  </si>
  <si>
    <t>387 N.C. Highway 56 East</t>
  </si>
  <si>
    <t>http://kgiwireless.com/SiteProfile.html?KGISiteNumber=201233</t>
  </si>
  <si>
    <t>919 McLean Road</t>
  </si>
  <si>
    <t>http://kgiwireless.com/SiteProfile.html?KGISiteNumber=29352</t>
  </si>
  <si>
    <t>2195 Eastern Avenue</t>
  </si>
  <si>
    <t>Nash</t>
  </si>
  <si>
    <t>35° 58' 6.34" N</t>
  </si>
  <si>
    <t>77° 55' 38.55" W</t>
  </si>
  <si>
    <t>http://kgiwireless.com/SiteProfile.html?KGISiteNumber=201646</t>
  </si>
  <si>
    <t>South Glenburnie Road</t>
  </si>
  <si>
    <t>New Bern</t>
  </si>
  <si>
    <t>Craven</t>
  </si>
  <si>
    <t>http://kgiwireless.com/SiteProfile.html?KGISiteNumber=201727</t>
  </si>
  <si>
    <t>8523 Scoggins Road</t>
  </si>
  <si>
    <t>Oak Ridge</t>
  </si>
  <si>
    <t>http://kgiwireless.com/SiteProfile.html?KGISiteNumber=201985</t>
  </si>
  <si>
    <t>Preservation Rd</t>
  </si>
  <si>
    <t>Oriental</t>
  </si>
  <si>
    <t>Pamlico</t>
  </si>
  <si>
    <t>http://kgiwireless.com/SiteProfile.html?KGISiteNumber=202024</t>
  </si>
  <si>
    <t>6615 S US 301 Highway</t>
  </si>
  <si>
    <t>Parkton</t>
  </si>
  <si>
    <t>http://kgiwireless.com/SiteProfile.html?KGISiteNumber=202240</t>
  </si>
  <si>
    <t>1168 Woodsdale Road</t>
  </si>
  <si>
    <t>http://kgiwireless.com/SiteProfile.html?KGISiteNumber=201280</t>
  </si>
  <si>
    <t>818 North Post Road</t>
  </si>
  <si>
    <t>http://kgiwireless.com/SiteProfile.html?KGISiteNumber=29388</t>
  </si>
  <si>
    <t>6535 Holman Mill Road</t>
  </si>
  <si>
    <t>Snow Camp</t>
  </si>
  <si>
    <t>35° 54' 13.4" N</t>
  </si>
  <si>
    <t>79° 24' 22.5" W</t>
  </si>
  <si>
    <t>http://kgiwireless.com/SiteProfile.html?KGISiteNumber=200441</t>
  </si>
  <si>
    <t>89 Wheat Drive</t>
  </si>
  <si>
    <t>St. Pauls</t>
  </si>
  <si>
    <t>http://kgiwireless.com/SiteProfile.html?KGISiteNumber=201666</t>
  </si>
  <si>
    <t>Sandy Pit Road</t>
  </si>
  <si>
    <t>Tabor City</t>
  </si>
  <si>
    <t>http://kgiwireless.com/SiteProfile.html?KGISiteNumber=29503</t>
  </si>
  <si>
    <t>200 Memorial Avenue</t>
  </si>
  <si>
    <t>Tarboro</t>
  </si>
  <si>
    <t>Edgecombe</t>
  </si>
  <si>
    <t>35° 53' 30.8" N</t>
  </si>
  <si>
    <t>77° 32' 23.0" W</t>
  </si>
  <si>
    <t>http://kgiwireless.com/SiteProfile.html?KGISiteNumber=200945</t>
  </si>
  <si>
    <t>3284 Denton Road</t>
  </si>
  <si>
    <t>http://kgiwireless.com/SiteProfile.html?KGISiteNumber=201450</t>
  </si>
  <si>
    <t>660 Sleepy Hollow Drive</t>
  </si>
  <si>
    <t>Waynesville</t>
  </si>
  <si>
    <t>http://kgiwireless.com/SiteProfile.html?KGISiteNumber=201251</t>
  </si>
  <si>
    <t>1382 Bear Farm Road</t>
  </si>
  <si>
    <t>Wilsons Mills</t>
  </si>
  <si>
    <t>http://kgiwireless.com/SiteProfile.html?KGISiteNumber=201831</t>
  </si>
  <si>
    <t>1522 Jasper Lane</t>
  </si>
  <si>
    <t>Winston Salem</t>
  </si>
  <si>
    <t>http://kgiwireless.com/SiteProfile.html?KGISiteNumber=201467</t>
  </si>
  <si>
    <t>7953 Highway 85</t>
  </si>
  <si>
    <t>http://kgiwireless.com/SiteProfile.html?KGISiteNumber=29577</t>
  </si>
  <si>
    <t>http://kgiwireless.com/SiteProfile.html?KGISiteNumber=200311</t>
  </si>
  <si>
    <t>130th Ave Southwest</t>
  </si>
  <si>
    <t>http://kgiwireless.com/SiteProfile.html?KGISiteNumber=200233</t>
  </si>
  <si>
    <t>2562 110th Ave NE</t>
  </si>
  <si>
    <t>http://kgiwireless.com/SiteProfile.html?KGISiteNumber=200240</t>
  </si>
  <si>
    <t>2377 Vermont Avenue</t>
  </si>
  <si>
    <t>http://kgiwireless.com/SiteProfile.html?KGISiteNumber=200685</t>
  </si>
  <si>
    <t>115 4th Street NW</t>
  </si>
  <si>
    <t>http://kgiwireless.com/SiteProfile.html?KGISiteNumber=202710</t>
  </si>
  <si>
    <t>Near Highway 85 and Trail Street</t>
  </si>
  <si>
    <t>http://kgiwireless.com/SiteProfile.html?KGISiteNumber=201589</t>
  </si>
  <si>
    <t>3176 155th Avenue Northwest</t>
  </si>
  <si>
    <t>Cartwright</t>
  </si>
  <si>
    <t>http://kgiwireless.com/SiteProfile.html?KGISiteNumber=201593</t>
  </si>
  <si>
    <t>21st Street SW</t>
  </si>
  <si>
    <t>http://kgiwireless.com/SiteProfile.html?KGISiteNumber=201607</t>
  </si>
  <si>
    <t>3894 35th Aveue SE</t>
  </si>
  <si>
    <t>Kidder</t>
  </si>
  <si>
    <t>http://kgiwireless.com/SiteProfile.html?KGISiteNumber=201608</t>
  </si>
  <si>
    <t>3292 52nd Street SE</t>
  </si>
  <si>
    <t>http://kgiwireless.com/SiteProfile.html?KGISiteNumber=201573</t>
  </si>
  <si>
    <t>Gouldings Road</t>
  </si>
  <si>
    <t>Devil's Lake</t>
  </si>
  <si>
    <t>http://kgiwireless.com/SiteProfile.html?KGISiteNumber=201750</t>
  </si>
  <si>
    <t>211 22nd Street NW</t>
  </si>
  <si>
    <t>Devils Lake</t>
  </si>
  <si>
    <t>http://kgiwireless.com/SiteProfile.html?KGISiteNumber=202163</t>
  </si>
  <si>
    <t>4842 72nd Avenue NE</t>
  </si>
  <si>
    <t>2581 Highway 22</t>
  </si>
  <si>
    <t>http://kgiwireless.com/SiteProfile.html?KGISiteNumber=200040</t>
  </si>
  <si>
    <t>3184 North Dakota Highway 22 North</t>
  </si>
  <si>
    <t>http://kgiwireless.com/SiteProfile.html?KGISiteNumber=200584</t>
  </si>
  <si>
    <t>11140 34th Street Southwest</t>
  </si>
  <si>
    <t>http://kgiwireless.com/SiteProfile.html?KGISiteNumber=201586</t>
  </si>
  <si>
    <t>10524 Highway 10</t>
  </si>
  <si>
    <t>http://kgiwireless.com/SiteProfile.html?KGISiteNumber=201597</t>
  </si>
  <si>
    <t>10411 31st Street SW</t>
  </si>
  <si>
    <t>http://kgiwireless.com/SiteProfile.html?KGISiteNumber=201581</t>
  </si>
  <si>
    <t>18045 95th Street SE</t>
  </si>
  <si>
    <t>http://kgiwireless.com/SiteProfile.html?KGISiteNumber=29351</t>
  </si>
  <si>
    <t>807 17th Avenue North</t>
  </si>
  <si>
    <t>46° 54' 7.15" N</t>
  </si>
  <si>
    <t>96° 47' 31.85" W</t>
  </si>
  <si>
    <t>http://kgiwireless.com/SiteProfile.html?KGISiteNumber=200795</t>
  </si>
  <si>
    <t>3535 25th Street South</t>
  </si>
  <si>
    <t>http://kgiwireless.com/SiteProfile.html?KGISiteNumber=200801</t>
  </si>
  <si>
    <t>3400 7th Avenue North</t>
  </si>
  <si>
    <t>http://kgiwireless.com/SiteProfile.html?KGISiteNumber=200803</t>
  </si>
  <si>
    <t>3407 Fiechtner Drive South</t>
  </si>
  <si>
    <t>http://kgiwireless.com/SiteProfile.html?KGISiteNumber=201172</t>
  </si>
  <si>
    <t>5406 53rd Avenue South</t>
  </si>
  <si>
    <t>http://kgiwireless.com/SiteProfile.html?KGISiteNumber=201519</t>
  </si>
  <si>
    <t>4451 40th Avenue South</t>
  </si>
  <si>
    <t>http://kgiwireless.com/SiteProfile.html?KGISiteNumber=202695</t>
  </si>
  <si>
    <t>4243 19th Avenue South</t>
  </si>
  <si>
    <t>http://kgiwireless.com/SiteProfile.html?KGISiteNumber=200821</t>
  </si>
  <si>
    <t>329 7th Avenue</t>
  </si>
  <si>
    <t>Fingal</t>
  </si>
  <si>
    <t>http://kgiwireless.com/SiteProfile.html?KGISiteNumber=200958</t>
  </si>
  <si>
    <t>1596 59th Avenue NW</t>
  </si>
  <si>
    <t>http://kgiwireless.com/SiteProfile.html?KGISiteNumber=29505</t>
  </si>
  <si>
    <t>1200 South 42nd Street</t>
  </si>
  <si>
    <t>47° 54' 30.28" N</t>
  </si>
  <si>
    <t>97° 5' 24.01" W</t>
  </si>
  <si>
    <t>http://kgiwireless.com/SiteProfile.html?KGISiteNumber=201724</t>
  </si>
  <si>
    <t>1376 Highway 85 North</t>
  </si>
  <si>
    <t>http://kgiwireless.com/SiteProfile.html?KGISiteNumber=200481</t>
  </si>
  <si>
    <t>317 1st Avenue NE</t>
  </si>
  <si>
    <t>Gwinner</t>
  </si>
  <si>
    <t>Sargent</t>
  </si>
  <si>
    <t>http://kgiwireless.com/SiteProfile.html?KGISiteNumber=202144</t>
  </si>
  <si>
    <t>SW Corner 26th St NE and 51st NE</t>
  </si>
  <si>
    <t>Hamberg</t>
  </si>
  <si>
    <t>http://kgiwireless.com/SiteProfile.html?KGISiteNumber=200984</t>
  </si>
  <si>
    <t>169th Avenue Southease and 86th Street Southeast</t>
  </si>
  <si>
    <t>Hankinson</t>
  </si>
  <si>
    <t>http://kgiwireless.com/SiteProfile.html?KGISiteNumber=201063</t>
  </si>
  <si>
    <t>Intersection of Morton County Highway 90 and County Highway 139</t>
  </si>
  <si>
    <t>http://kgiwireless.com/SiteProfile.html?KGISiteNumber=201152</t>
  </si>
  <si>
    <t>2621 2nd Street SE</t>
  </si>
  <si>
    <t>Hurdsfield</t>
  </si>
  <si>
    <t>http://kgiwireless.com/SiteProfile.html?KGISiteNumber=201234</t>
  </si>
  <si>
    <t>1320 27th Avenue SE</t>
  </si>
  <si>
    <t>http://kgiwireless.com/SiteProfile.html?KGISiteNumber=201604</t>
  </si>
  <si>
    <t>Business Loop West</t>
  </si>
  <si>
    <t>http://kgiwireless.com/SiteProfile.html?KGISiteNumber=201025</t>
  </si>
  <si>
    <t>10451 Highway 73</t>
  </si>
  <si>
    <t>http://kgiwireless.com/SiteProfile.html?KGISiteNumber=201590</t>
  </si>
  <si>
    <t>County Road 12/34th St NW and 113th Ave</t>
  </si>
  <si>
    <t>http://kgiwireless.com/SiteProfile.html?KGISiteNumber=201591</t>
  </si>
  <si>
    <t>114th Avenue NW</t>
  </si>
  <si>
    <t>http://kgiwireless.com/SiteProfile.html?KGISiteNumber=201594</t>
  </si>
  <si>
    <t>994 115th Ave NW</t>
  </si>
  <si>
    <t>http://kgiwireless.com/SiteProfile.html?KGISiteNumber=202277</t>
  </si>
  <si>
    <t>345 104th Avenue NW</t>
  </si>
  <si>
    <t>http://kgiwireless.com/SiteProfile.html?KGISiteNumber=202020</t>
  </si>
  <si>
    <t>32nd Street and North Dakota Highway 1806</t>
  </si>
  <si>
    <t>http://kgiwireless.com/SiteProfile.html?KGISiteNumber=200708</t>
  </si>
  <si>
    <t>8161 104th Avenue NW</t>
  </si>
  <si>
    <t>McGregor</t>
  </si>
  <si>
    <t>http://kgiwireless.com/SiteProfile.html?KGISiteNumber=201418</t>
  </si>
  <si>
    <t>Highway 27</t>
  </si>
  <si>
    <t>Ransom</t>
  </si>
  <si>
    <t>http://kgiwireless.com/SiteProfile.html?KGISiteNumber=201654</t>
  </si>
  <si>
    <t>815 3rd Street SW</t>
  </si>
  <si>
    <t>http://kgiwireless.com/SiteProfile.html?KGISiteNumber=201465</t>
  </si>
  <si>
    <t>Intersection of 140 1/2 Ave. SE &amp; N Dakota State Hwy No. 13</t>
  </si>
  <si>
    <t>Milnor</t>
  </si>
  <si>
    <t>http://kgiwireless.com/SiteProfile.html?KGISiteNumber=201575</t>
  </si>
  <si>
    <t>CR325 and Hwy19</t>
  </si>
  <si>
    <t>Minnewauken</t>
  </si>
  <si>
    <t>http://kgiwireless.com/SiteProfile.html?KGISiteNumber=201583</t>
  </si>
  <si>
    <t>1130 Division Ave</t>
  </si>
  <si>
    <t>Minto</t>
  </si>
  <si>
    <t>http://kgiwireless.com/SiteProfile.html?KGISiteNumber=201582</t>
  </si>
  <si>
    <t>7830 County Road 1</t>
  </si>
  <si>
    <t>Mooreton</t>
  </si>
  <si>
    <t>http://kgiwireless.com/SiteProfile.html?KGISiteNumber=201634</t>
  </si>
  <si>
    <t>14366 108th Street NE</t>
  </si>
  <si>
    <t>Neche</t>
  </si>
  <si>
    <t>http://kgiwireless.com/SiteProfile.html?KGISiteNumber=201577</t>
  </si>
  <si>
    <t>79th Street NE and ND Highway 1</t>
  </si>
  <si>
    <t>Nekoma</t>
  </si>
  <si>
    <t>Cavalier</t>
  </si>
  <si>
    <t>http://kgiwireless.com/SiteProfile.html?KGISiteNumber=201571</t>
  </si>
  <si>
    <t>10205 ND Highway 40</t>
  </si>
  <si>
    <t>Noonan</t>
  </si>
  <si>
    <t>Divide</t>
  </si>
  <si>
    <t>http://kgiwireless.com/SiteProfile.html?KGISiteNumber=201963</t>
  </si>
  <si>
    <t>3875 76th Street NW</t>
  </si>
  <si>
    <t>Parshall</t>
  </si>
  <si>
    <t>http://kgiwireless.com/SiteProfile.html?KGISiteNumber=202104</t>
  </si>
  <si>
    <t>Highway 1804</t>
  </si>
  <si>
    <t>Pollack</t>
  </si>
  <si>
    <t>http://kgiwireless.com/SiteProfile.html?KGISiteNumber=200825</t>
  </si>
  <si>
    <t>5216 116th Road NW</t>
  </si>
  <si>
    <t>http://kgiwireless.com/SiteProfile.html?KGISiteNumber=201579</t>
  </si>
  <si>
    <t>3950 96th St NE</t>
  </si>
  <si>
    <t>Rolette</t>
  </si>
  <si>
    <t>7123 81st Street North</t>
  </si>
  <si>
    <t>http://kgiwireless.com/SiteProfile.html?KGISiteNumber=201313</t>
  </si>
  <si>
    <t>11790 22nd Street SE</t>
  </si>
  <si>
    <t>Valley City</t>
  </si>
  <si>
    <t>http://kgiwireless.com/SiteProfile.html?KGISiteNumber=201584</t>
  </si>
  <si>
    <t>39th Street SE and Highway 21</t>
  </si>
  <si>
    <t>http://kgiwireless.com/SiteProfile.html?KGISiteNumber=201588</t>
  </si>
  <si>
    <t>1318 30th Avenue NW</t>
  </si>
  <si>
    <t>http://kgiwireless.com/SiteProfile.html?KGISiteNumber=201925</t>
  </si>
  <si>
    <t>4248 Highway 1806 W</t>
  </si>
  <si>
    <t>http://kgiwireless.com/SiteProfile.html?KGISiteNumber=201667</t>
  </si>
  <si>
    <t>2002 East Main Avenue</t>
  </si>
  <si>
    <t>http://kgiwireless.com/SiteProfile.html?KGISiteNumber=201749</t>
  </si>
  <si>
    <t>1222 6th Street East</t>
  </si>
  <si>
    <t>http://kgiwireless.com/SiteProfile.html?KGISiteNumber=200590</t>
  </si>
  <si>
    <t>130 Rd NW and 129th Ave</t>
  </si>
  <si>
    <t>http://kgiwireless.com/SiteProfile.html?KGISiteNumber=202245</t>
  </si>
  <si>
    <t>502 East Dakota Parkway</t>
  </si>
  <si>
    <t>http://kgiwireless.com/SiteProfile.html?KGISiteNumber=201580</t>
  </si>
  <si>
    <t>81st St NE and Hwy 60</t>
  </si>
  <si>
    <t>Willow City</t>
  </si>
  <si>
    <t>http://kgiwireless.com/SiteProfile.html?KGISiteNumber=202400</t>
  </si>
  <si>
    <t>413 East Holland Street</t>
  </si>
  <si>
    <t>Archbold</t>
  </si>
  <si>
    <t>http://kgiwireless.com/SiteProfile.html?KGISiteNumber=201466</t>
  </si>
  <si>
    <t>1278 Township Road 1656</t>
  </si>
  <si>
    <t>http://kgiwireless.com/SiteProfile.html?KGISiteNumber=200904</t>
  </si>
  <si>
    <t>Gender Road</t>
  </si>
  <si>
    <t>Canal Winchester</t>
  </si>
  <si>
    <t>http://kgiwireless.com/SiteProfile.html?KGISiteNumber=201892</t>
  </si>
  <si>
    <t>10200 Busey Road NW</t>
  </si>
  <si>
    <t>http://kgiwireless.com/SiteProfile.html?KGISiteNumber=200828</t>
  </si>
  <si>
    <t>6247 Kellogg Road</t>
  </si>
  <si>
    <t>http://kgiwireless.com/SiteProfile.html?KGISiteNumber=201047</t>
  </si>
  <si>
    <t>30 Compton Road</t>
  </si>
  <si>
    <t>http://kgiwireless.com/SiteProfile.html?KGISiteNumber=200249</t>
  </si>
  <si>
    <t>3419 East Old Dublin-Granville Road</t>
  </si>
  <si>
    <t>http://kgiwireless.com/SiteProfile.html?KGISiteNumber=200934</t>
  </si>
  <si>
    <t>1450 Morse Road</t>
  </si>
  <si>
    <t>http://kgiwireless.com/SiteProfile.html?KGISiteNumber=201045</t>
  </si>
  <si>
    <t>1285 Zettler Road</t>
  </si>
  <si>
    <t>http://kgiwireless.com/SiteProfile.html?KGISiteNumber=201518</t>
  </si>
  <si>
    <t>2501 Mock Road</t>
  </si>
  <si>
    <t>http://kgiwireless.com/SiteProfile.html?KGISiteNumber=202220</t>
  </si>
  <si>
    <t>482 East 11th Avenue</t>
  </si>
  <si>
    <t>http://kgiwireless.com/SiteProfile.html?KGISiteNumber=201289</t>
  </si>
  <si>
    <t>15648 SE County Road 12</t>
  </si>
  <si>
    <t>http://kgiwireless.com/SiteProfile.html?KGISiteNumber=200705</t>
  </si>
  <si>
    <t>2180 Ginter Road</t>
  </si>
  <si>
    <t>http://kgiwireless.com/SiteProfile.html?KGISiteNumber=200775</t>
  </si>
  <si>
    <t>East 222nd Street</t>
  </si>
  <si>
    <t>Euclid</t>
  </si>
  <si>
    <t>http://kgiwireless.com/SiteProfile.html?KGISiteNumber=200582</t>
  </si>
  <si>
    <t>7105 State Route 66</t>
  </si>
  <si>
    <t>Fort Loramie</t>
  </si>
  <si>
    <t>http://kgiwireless.com/SiteProfile.html?KGISiteNumber=200427</t>
  </si>
  <si>
    <t>2465 Africa Road</t>
  </si>
  <si>
    <t>http://kgiwireless.com/SiteProfile.html?KGISiteNumber=200920</t>
  </si>
  <si>
    <t>7558 Stiver Road</t>
  </si>
  <si>
    <t>http://kgiwireless.com/SiteProfile.html?KGISiteNumber=202174</t>
  </si>
  <si>
    <t>4500 Big Run South Road</t>
  </si>
  <si>
    <t>Grove City</t>
  </si>
  <si>
    <t>http://kgiwireless.com/SiteProfile.html?KGISiteNumber=201325</t>
  </si>
  <si>
    <t>149 Poplar Street</t>
  </si>
  <si>
    <t>Leipsic</t>
  </si>
  <si>
    <t>http://kgiwireless.com/SiteProfile.html?KGISiteNumber=201412</t>
  </si>
  <si>
    <t>2745 North Malta Hill Road</t>
  </si>
  <si>
    <t>Malta</t>
  </si>
  <si>
    <t>http://kgiwireless.com/SiteProfile.html?KGISiteNumber=29374</t>
  </si>
  <si>
    <t xml:space="preserve">2075 Hall Lane </t>
  </si>
  <si>
    <t xml:space="preserve"> 39° 37' 41.76" N</t>
  </si>
  <si>
    <t>81° 47' 22.91" W</t>
  </si>
  <si>
    <t>http://kgiwireless.com/SiteProfile.html?KGISiteNumber=29473</t>
  </si>
  <si>
    <t>4016 Crains Run Road</t>
  </si>
  <si>
    <t>Miamisburg</t>
  </si>
  <si>
    <t>39° 35' 32.97" N</t>
  </si>
  <si>
    <t>84° 15' 6.59" W</t>
  </si>
  <si>
    <t>http://kgiwireless.com/SiteProfile.html?KGISiteNumber=201215</t>
  </si>
  <si>
    <t>9185 Innovation Campus Way</t>
  </si>
  <si>
    <t>http://kgiwireless.com/SiteProfile.html?KGISiteNumber=201633</t>
  </si>
  <si>
    <t>1587 Lake Road</t>
  </si>
  <si>
    <t>New Carlisle</t>
  </si>
  <si>
    <t>http://kgiwireless.com/SiteProfile.html?KGISiteNumber=29421</t>
  </si>
  <si>
    <t>610 South Center Street</t>
  </si>
  <si>
    <t>New Washington</t>
  </si>
  <si>
    <t>40° 57' 23.56" N</t>
  </si>
  <si>
    <t xml:space="preserve"> 82° 50' 46.61" W</t>
  </si>
  <si>
    <t>http://kgiwireless.com/SiteProfile.html?KGISiteNumber=201658</t>
  </si>
  <si>
    <t>100 East Church Street</t>
  </si>
  <si>
    <t>http://kgiwireless.com/SiteProfile.html?KGISiteNumber=202719</t>
  </si>
  <si>
    <t>8219 Arlington Avenue NW</t>
  </si>
  <si>
    <t>http://kgiwireless.com/SiteProfile.html?KGISiteNumber=200186</t>
  </si>
  <si>
    <t>2191 Drouillard Road</t>
  </si>
  <si>
    <t>http://kgiwireless.com/SiteProfile.html?KGISiteNumber=200524</t>
  </si>
  <si>
    <t>201 West Indiana Avenue</t>
  </si>
  <si>
    <t>http://kgiwireless.com/SiteProfile.html?KGISiteNumber=201296</t>
  </si>
  <si>
    <t>12744 Milnor Road NW</t>
  </si>
  <si>
    <t>http://kgiwireless.com/SiteProfile.html?KGISiteNumber=202402</t>
  </si>
  <si>
    <t>180 West Elliott Road</t>
  </si>
  <si>
    <t>Russells Point</t>
  </si>
  <si>
    <t>http://kgiwireless.com/SiteProfile.html?KGISiteNumber=201318</t>
  </si>
  <si>
    <t>Comps Road</t>
  </si>
  <si>
    <t>Salt creek</t>
  </si>
  <si>
    <t>http://kgiwireless.com/SiteProfile.html?KGISiteNumber=29460</t>
  </si>
  <si>
    <t>9302 Center Road</t>
  </si>
  <si>
    <t>Saybrook</t>
  </si>
  <si>
    <t>Ashtabula</t>
  </si>
  <si>
    <t>41° 47' 38.0508" N</t>
  </si>
  <si>
    <t>80° 51' 7.0596" W</t>
  </si>
  <si>
    <t>http://kgiwireless.com/SiteProfile.html?KGISiteNumber=200274</t>
  </si>
  <si>
    <t>200 North Lake Street</t>
  </si>
  <si>
    <t>South Amherst</t>
  </si>
  <si>
    <t>http://kgiwireless.com/SiteProfile.html?KGISiteNumber=201713</t>
  </si>
  <si>
    <t>3700 Bosart Road</t>
  </si>
  <si>
    <t>http://kgiwireless.com/SiteProfile.html?KGISiteNumber=200790</t>
  </si>
  <si>
    <t>Fairpoint-New Athens Rd</t>
  </si>
  <si>
    <t>St. Clairsville</t>
  </si>
  <si>
    <t>Belmont</t>
  </si>
  <si>
    <t>http://kgiwireless.com/SiteProfile.html?KGISiteNumber=200623</t>
  </si>
  <si>
    <t>4818 Lexington Road</t>
  </si>
  <si>
    <t>West Alexandria</t>
  </si>
  <si>
    <t>http://kgiwireless.com/SiteProfile.html?KGISiteNumber=200217</t>
  </si>
  <si>
    <t>8095 Bevelhymer Road</t>
  </si>
  <si>
    <t>http://kgiwireless.com/SiteProfile.html?KGISiteNumber=202576</t>
  </si>
  <si>
    <t>6648 Finzel Road</t>
  </si>
  <si>
    <t>Whitehouse</t>
  </si>
  <si>
    <t>http://kgiwireless.com/SiteProfile.html?KGISiteNumber=201550</t>
  </si>
  <si>
    <t>36650 Biltmore Place</t>
  </si>
  <si>
    <t>Willoughby</t>
  </si>
  <si>
    <t>39° 46' 49"</t>
  </si>
  <si>
    <t>- 83° 53' 34"</t>
  </si>
  <si>
    <t>http://kgiwireless.com/SiteProfile.html?KGISiteNumber=200128</t>
  </si>
  <si>
    <t>5411 Mahoning Avenue</t>
  </si>
  <si>
    <t>http://kgiwireless.com/SiteProfile.html?KGISiteNumber=202208</t>
  </si>
  <si>
    <t>4685 Norfield Rd</t>
  </si>
  <si>
    <t>Zanesville</t>
  </si>
  <si>
    <t>Muskingum</t>
  </si>
  <si>
    <t>http://kgiwireless.com/SiteProfile.html?KGISiteNumber=200901</t>
  </si>
  <si>
    <t>Intersection of N2630 Road and OK-8N</t>
  </si>
  <si>
    <t>Blaine County</t>
  </si>
  <si>
    <t>http://kgiwireless.com/SiteProfile.html?KGISiteNumber=201368</t>
  </si>
  <si>
    <t>1554 Highway 62</t>
  </si>
  <si>
    <t>Chickasha</t>
  </si>
  <si>
    <t>http://kgiwireless.com/SiteProfile.html?KGISiteNumber=202701</t>
  </si>
  <si>
    <t>6208 W. 650</t>
  </si>
  <si>
    <t>Mayes</t>
  </si>
  <si>
    <t>http://kgiwireless.com/SiteProfile.html?KGISiteNumber=200870</t>
  </si>
  <si>
    <t>14060 S 4200 Rd</t>
  </si>
  <si>
    <t>http://kgiwireless.com/SiteProfile.html?KGISiteNumber=200542</t>
  </si>
  <si>
    <t>16015 North 141st E Avenue</t>
  </si>
  <si>
    <t>Collinsville</t>
  </si>
  <si>
    <t>http://kgiwireless.com/SiteProfile.html?KGISiteNumber=202331</t>
  </si>
  <si>
    <t>N. 2810 Rd</t>
  </si>
  <si>
    <t>http://kgiwireless.com/SiteProfile.html?KGISiteNumber=202317</t>
  </si>
  <si>
    <t>231 South Harmony Road</t>
  </si>
  <si>
    <t>http://kgiwireless.com/SiteProfile.html?KGISiteNumber=29650</t>
  </si>
  <si>
    <t>645 West Maple Avenue</t>
  </si>
  <si>
    <t xml:space="preserve">34°29'58.7"N </t>
  </si>
  <si>
    <t>97°57'18.6"W</t>
  </si>
  <si>
    <t>http://kgiwireless.com/SiteProfile.html?KGISiteNumber=201739</t>
  </si>
  <si>
    <t>County Road Mile 22</t>
  </si>
  <si>
    <t>Goodwell</t>
  </si>
  <si>
    <t>http://kgiwireless.com/SiteProfile.html?KGISiteNumber=200399</t>
  </si>
  <si>
    <t>10610 West Highway 33</t>
  </si>
  <si>
    <t>http://kgiwireless.com/SiteProfile.html?KGISiteNumber=201199</t>
  </si>
  <si>
    <t>2424 East College Avenue</t>
  </si>
  <si>
    <t>http://kgiwireless.com/SiteProfile.html?KGISiteNumber=201612</t>
  </si>
  <si>
    <t>1606 North 2740 Road</t>
  </si>
  <si>
    <t>http://kgiwireless.com/SiteProfile.html?KGISiteNumber=29613</t>
  </si>
  <si>
    <t>20895 Dallas Kelly Loop</t>
  </si>
  <si>
    <t>Heavener</t>
  </si>
  <si>
    <t>http://kgiwireless.com/SiteProfile.html?KGISiteNumber=202437</t>
  </si>
  <si>
    <t>36488 State Highway 20</t>
  </si>
  <si>
    <t>http://kgiwireless.com/SiteProfile.html?KGISiteNumber=200694</t>
  </si>
  <si>
    <t>57275 E 190 Rd</t>
  </si>
  <si>
    <t>Lenexa</t>
  </si>
  <si>
    <t>http://kgiwireless.com/SiteProfile.html?KGISiteNumber=29654</t>
  </si>
  <si>
    <t>14503 North 2080 Road</t>
  </si>
  <si>
    <t>Lone Wolf</t>
  </si>
  <si>
    <t>Kiowa</t>
  </si>
  <si>
    <t>34°54'50.1"N</t>
  </si>
  <si>
    <t>99°16'21.6"W</t>
  </si>
  <si>
    <t>http://kgiwireless.com/SiteProfile.html?KGISiteNumber=201635</t>
  </si>
  <si>
    <t>6230 Highway 177</t>
  </si>
  <si>
    <t>Marland</t>
  </si>
  <si>
    <t>http://kgiwireless.com/SiteProfile.html?KGISiteNumber=201992</t>
  </si>
  <si>
    <t>5384 US Highway 70</t>
  </si>
  <si>
    <t>http://kgiwireless.com/SiteProfile.html?KGISiteNumber=201122</t>
  </si>
  <si>
    <t>604 North Douglas Boulevard</t>
  </si>
  <si>
    <t>http://kgiwireless.com/SiteProfile.html?KGISiteNumber=29484</t>
  </si>
  <si>
    <t>107155 State Highway 64B</t>
  </si>
  <si>
    <t>Muldrow</t>
  </si>
  <si>
    <t>http://kgiwireless.com/SiteProfile.html?KGISiteNumber=29598</t>
  </si>
  <si>
    <t>16229 South Harrah Road</t>
  </si>
  <si>
    <t>Newalla</t>
  </si>
  <si>
    <t>http://kgiwireless.com/SiteProfile.html?KGISiteNumber=200065</t>
  </si>
  <si>
    <t>1946 State Highway 19</t>
  </si>
  <si>
    <t>http://kgiwireless.com/SiteProfile.html?KGISiteNumber=200185</t>
  </si>
  <si>
    <t>13608 SE 114th Street</t>
  </si>
  <si>
    <t>http://kgiwireless.com/SiteProfile.html?KGISiteNumber=200266</t>
  </si>
  <si>
    <t>3530 E I-240 Service Road</t>
  </si>
  <si>
    <t>http://kgiwireless.com/SiteProfile.html?KGISiteNumber=29447</t>
  </si>
  <si>
    <t>1297 North Sewell Drive</t>
  </si>
  <si>
    <t>36° 21' 1.33" N</t>
  </si>
  <si>
    <t xml:space="preserve"> 96° 48' 8.76" W</t>
  </si>
  <si>
    <t>http://kgiwireless.com/SiteProfile.html?KGISiteNumber=202090</t>
  </si>
  <si>
    <t>2660 Edmond Road NE</t>
  </si>
  <si>
    <t>http://kgiwireless.com/SiteProfile.html?KGISiteNumber=201958</t>
  </si>
  <si>
    <t>17025 Ute Bluff Road</t>
  </si>
  <si>
    <t>Red Rock</t>
  </si>
  <si>
    <t>http://kgiwireless.com/SiteProfile.html?KGISiteNumber=29489</t>
  </si>
  <si>
    <t>268 McGuire Loop</t>
  </si>
  <si>
    <t>Roland</t>
  </si>
  <si>
    <t>Sequoyah</t>
  </si>
  <si>
    <t>35° 25' 34.707" N</t>
  </si>
  <si>
    <t>94° 29' 34.196" W</t>
  </si>
  <si>
    <t>http://kgiwireless.com/SiteProfile.html?KGISiteNumber=29604</t>
  </si>
  <si>
    <t>210 Bois Darck</t>
  </si>
  <si>
    <t>Rush Springs</t>
  </si>
  <si>
    <t>34°46'49.7"N</t>
  </si>
  <si>
    <t>97°57'06.9"W</t>
  </si>
  <si>
    <t>http://kgiwireless.com/SiteProfile.html?KGISiteNumber=29485</t>
  </si>
  <si>
    <t>463383 East 1020 Road</t>
  </si>
  <si>
    <t>Sallisaw</t>
  </si>
  <si>
    <t xml:space="preserve"> 35° 32' 17.304" N</t>
  </si>
  <si>
    <t>94° 46' 18.118" W</t>
  </si>
  <si>
    <t>http://kgiwireless.com/SiteProfile.html?KGISiteNumber=202057</t>
  </si>
  <si>
    <t>2500 East Redwood Avenue</t>
  </si>
  <si>
    <t>http://kgiwireless.com/SiteProfile.html?KGISiteNumber=200824</t>
  </si>
  <si>
    <t>1725 S. 161 W. Avenue</t>
  </si>
  <si>
    <t>http://kgiwireless.com/SiteProfile.html?KGISiteNumber=201168</t>
  </si>
  <si>
    <t>526 West Broadway</t>
  </si>
  <si>
    <t>Spiro</t>
  </si>
  <si>
    <t>http://kgiwireless.com/SiteProfile.html?KGISiteNumber=201825</t>
  </si>
  <si>
    <t>3826 South Perkins Road</t>
  </si>
  <si>
    <t>http://kgiwireless.com/SiteProfile.html?KGISiteNumber=202279</t>
  </si>
  <si>
    <t>SE Corner of Country Club and SW 19th Street</t>
  </si>
  <si>
    <t>http://kgiwireless.com/SiteProfile.html?KGISiteNumber=202282</t>
  </si>
  <si>
    <t>471005 East 860 Road</t>
  </si>
  <si>
    <t>Stillwell</t>
  </si>
  <si>
    <t>http://kgiwireless.com/SiteProfile.html?KGISiteNumber=202281</t>
  </si>
  <si>
    <t>475031 Highway 100</t>
  </si>
  <si>
    <t>Stilwell</t>
  </si>
  <si>
    <t>http://kgiwireless.com/SiteProfile.html?KGISiteNumber=200554</t>
  </si>
  <si>
    <t>950 Main Parkway</t>
  </si>
  <si>
    <t>Tahlequah</t>
  </si>
  <si>
    <t>http://kgiwireless.com/SiteProfile.html?KGISiteNumber=202377</t>
  </si>
  <si>
    <t>13095 North 510 Road</t>
  </si>
  <si>
    <t>12807 East 31st Street Tulsa, OK 74146</t>
  </si>
  <si>
    <t>36° 07' 13.2204"</t>
  </si>
  <si>
    <t>-95° 50' 04.4484"</t>
  </si>
  <si>
    <t>http://kgiwireless.com/SiteProfile.html?KGISiteNumber=202197</t>
  </si>
  <si>
    <t>95692 Highway 82</t>
  </si>
  <si>
    <t>Vian</t>
  </si>
  <si>
    <t>http://kgiwireless.com/SiteProfile.html?KGISiteNumber=202579</t>
  </si>
  <si>
    <t>62316 South 4740 Road</t>
  </si>
  <si>
    <t>Watts</t>
  </si>
  <si>
    <t>http://kgiwireless.com/SiteProfile.html?KGISiteNumber=200431</t>
  </si>
  <si>
    <t>467508 East 648 Road</t>
  </si>
  <si>
    <t>http://kgiwireless.com/SiteProfile.html?KGISiteNumber=202308</t>
  </si>
  <si>
    <t>471482 East 761 Road</t>
  </si>
  <si>
    <t>http://kgiwireless.com/SiteProfile.html?KGISiteNumber=202629</t>
  </si>
  <si>
    <t>35651 State Highway 63</t>
  </si>
  <si>
    <t>Whitesboro</t>
  </si>
  <si>
    <t>http://kgiwireless.com/SiteProfile.html?KGISiteNumber=202309</t>
  </si>
  <si>
    <t>43280 Hwy 21</t>
  </si>
  <si>
    <t>Wister</t>
  </si>
  <si>
    <t>http://kgiwireless.com/SiteProfile.html?KGISiteNumber=29550</t>
  </si>
  <si>
    <t>3001 SW Ferry Street</t>
  </si>
  <si>
    <t>http://kgiwireless.com/SiteProfile.html?KGISiteNumber=201010</t>
  </si>
  <si>
    <t>34037 Excor Road</t>
  </si>
  <si>
    <t>http://kgiwireless.com/SiteProfile.html?KGISiteNumber=201194</t>
  </si>
  <si>
    <t>7048 NE Parker Lane</t>
  </si>
  <si>
    <t>http://kgiwireless.com/SiteProfile.html?KGISiteNumber=201989</t>
  </si>
  <si>
    <t>53rd Ave and Pacific Blvd SW</t>
  </si>
  <si>
    <t>http://kgiwireless.com/SiteProfile.html?KGISiteNumber=202519</t>
  </si>
  <si>
    <t>1130 SW Queen Avenue</t>
  </si>
  <si>
    <t>http://kgiwireless.com/SiteProfile.html?KGISiteNumber=202520</t>
  </si>
  <si>
    <t>3705 SE Columbus Street</t>
  </si>
  <si>
    <t>http://kgiwireless.com/SiteProfile.html?KGISiteNumber=201430</t>
  </si>
  <si>
    <t>2431 11th Street</t>
  </si>
  <si>
    <t>http://kgiwireless.com/SiteProfile.html?KGISiteNumber=200378</t>
  </si>
  <si>
    <t>2470 SW Roxbury Avenue</t>
  </si>
  <si>
    <t>http://kgiwireless.com/SiteProfile.html?KGISiteNumber=200823</t>
  </si>
  <si>
    <t>12255 SW Denney Road</t>
  </si>
  <si>
    <t>http://kgiwireless.com/SiteProfile.html?KGISiteNumber=202370</t>
  </si>
  <si>
    <t>16700 Shaw Street</t>
  </si>
  <si>
    <t>http://kgiwireless.com/SiteProfile.html?KGISiteNumber=202577</t>
  </si>
  <si>
    <t>16405 SW Walker Road</t>
  </si>
  <si>
    <t>http://kgiwireless.com/SiteProfile.html?KGISiteNumber=29335</t>
  </si>
  <si>
    <t>60722-60746 Brookswood Boulevard</t>
  </si>
  <si>
    <t>44° 0' 45.1" N</t>
  </si>
  <si>
    <t>121° 20' 39.4901" W</t>
  </si>
  <si>
    <t>http://kgiwireless.com/SiteProfile.html?KGISiteNumber=29340</t>
  </si>
  <si>
    <t>60957 South Highway 97</t>
  </si>
  <si>
    <t>44° 0' 47.6" N</t>
  </si>
  <si>
    <t>121° 19' 19.1302" W</t>
  </si>
  <si>
    <t>http://kgiwireless.com/SiteProfile.html?KGISiteNumber=29347</t>
  </si>
  <si>
    <t>60851 Brosterhous Road</t>
  </si>
  <si>
    <t>44° 0' 51.8004" N</t>
  </si>
  <si>
    <t>121° 17' 42.54" W</t>
  </si>
  <si>
    <t>http://kgiwireless.com/SiteProfile.html?KGISiteNumber=200255</t>
  </si>
  <si>
    <t>60316 Arnold Market Road</t>
  </si>
  <si>
    <t>http://kgiwireless.com/SiteProfile.html?KGISiteNumber=201220</t>
  </si>
  <si>
    <t>50 NE Thurston Avenue</t>
  </si>
  <si>
    <t>http://kgiwireless.com/SiteProfile.html?KGISiteNumber=201929</t>
  </si>
  <si>
    <t>58 SE Anue Street</t>
  </si>
  <si>
    <t>http://kgiwireless.com/SiteProfile.html?KGISiteNumber=200172</t>
  </si>
  <si>
    <t>505 North Baker Drive</t>
  </si>
  <si>
    <t>Canby</t>
  </si>
  <si>
    <t>http://kgiwireless.com/SiteProfile.html?KGISiteNumber=201017</t>
  </si>
  <si>
    <t>5700 Upton Road</t>
  </si>
  <si>
    <t>Central Point</t>
  </si>
  <si>
    <t>http://kgiwireless.com/SiteProfile.html?KGISiteNumber=201196</t>
  </si>
  <si>
    <t>1 Peninger Road</t>
  </si>
  <si>
    <t>http://kgiwireless.com/SiteProfile.html?KGISiteNumber=200465</t>
  </si>
  <si>
    <t>58785 Highway 101</t>
  </si>
  <si>
    <t>http://kgiwireless.com/SiteProfile.html?KGISiteNumber=201988</t>
  </si>
  <si>
    <t>80321 Sears Road</t>
  </si>
  <si>
    <t>9.2 KM SE of Cresent Lake (at the top of O'dell Butte )</t>
  </si>
  <si>
    <t>http://kgiwireless.com/SiteProfile.html?KGISiteNumber=200769</t>
  </si>
  <si>
    <t>1001 North River Street</t>
  </si>
  <si>
    <t>Wallowa</t>
  </si>
  <si>
    <t>http://kgiwireless.com/SiteProfile.html?KGISiteNumber=200336</t>
  </si>
  <si>
    <t>Coburg Road</t>
  </si>
  <si>
    <t>http://kgiwireless.com/SiteProfile.html?KGISiteNumber=200429</t>
  </si>
  <si>
    <t>2424 Norkenzie Road</t>
  </si>
  <si>
    <t>http://kgiwireless.com/SiteProfile.html?KGISiteNumber=201478</t>
  </si>
  <si>
    <t>84402 Territorial Highway</t>
  </si>
  <si>
    <t>http://kgiwireless.com/SiteProfile.html?KGISiteNumber=201920</t>
  </si>
  <si>
    <t>888 West 2nd Avenue</t>
  </si>
  <si>
    <t>http://kgiwireless.com/SiteProfile.html?KGISiteNumber=29370</t>
  </si>
  <si>
    <t>89135 Spindrift Way</t>
  </si>
  <si>
    <t>44° 3' 21.7" N</t>
  </si>
  <si>
    <t>124° 4' 37.2" W</t>
  </si>
  <si>
    <t>http://kgiwireless.com/SiteProfile.html?KGISiteNumber=202288</t>
  </si>
  <si>
    <t>43534 Highway 19</t>
  </si>
  <si>
    <t>32899 North Santiam Highway</t>
  </si>
  <si>
    <t>http://kgiwireless.com/SiteProfile.html?KGISiteNumber=200672</t>
  </si>
  <si>
    <t>12756 Checkerboard Road NE</t>
  </si>
  <si>
    <t>Gervais</t>
  </si>
  <si>
    <t>http://kgiwireless.com/SiteProfile.html?KGISiteNumber=201019</t>
  </si>
  <si>
    <t>18800 Portland Avenue</t>
  </si>
  <si>
    <t>http://kgiwireless.com/SiteProfile.html?KGISiteNumber=201070</t>
  </si>
  <si>
    <t>5105 SE 302nd Avenue</t>
  </si>
  <si>
    <t>http://kgiwireless.com/SiteProfile.html?KGISiteNumber=200323</t>
  </si>
  <si>
    <t>30979 Joy Lane</t>
  </si>
  <si>
    <t>Hermiston</t>
  </si>
  <si>
    <t>http://kgiwireless.com/SiteProfile.html?KGISiteNumber=201054</t>
  </si>
  <si>
    <t>775 SW Brookwood Avenue</t>
  </si>
  <si>
    <t>http://kgiwireless.com/SiteProfile.html?KGISiteNumber=201267</t>
  </si>
  <si>
    <t>1319 NW Connell Avenue</t>
  </si>
  <si>
    <t>http://kgiwireless.com/SiteProfile.html?KGISiteNumber=29325</t>
  </si>
  <si>
    <t>91210 River Road</t>
  </si>
  <si>
    <t>Junction City</t>
  </si>
  <si>
    <t>44° 8' 22.353" N</t>
  </si>
  <si>
    <t>123° 9' 28.71" W</t>
  </si>
  <si>
    <t>http://kgiwireless.com/SiteProfile.html?KGISiteNumber=201967</t>
  </si>
  <si>
    <t>4140 River Road</t>
  </si>
  <si>
    <t>Keizer</t>
  </si>
  <si>
    <t>http://kgiwireless.com/SiteProfile.html?KGISiteNumber=200494</t>
  </si>
  <si>
    <t>1435 Ogden Street</t>
  </si>
  <si>
    <t>http://kgiwireless.com/SiteProfile.html?KGISiteNumber=200319</t>
  </si>
  <si>
    <t>16270 Paulina View Road</t>
  </si>
  <si>
    <t>La Pine</t>
  </si>
  <si>
    <t>http://kgiwireless.com/SiteProfile.html?KGISiteNumber=201598</t>
  </si>
  <si>
    <t>16725 Northridge Drive</t>
  </si>
  <si>
    <t>http://kgiwireless.com/SiteProfile.html?KGISiteNumber=200259</t>
  </si>
  <si>
    <t>73245 Grieb Lane</t>
  </si>
  <si>
    <t>http://kgiwireless.com/SiteProfile.html?KGISiteNumber=29344</t>
  </si>
  <si>
    <t>3293 McLoughlin Drive</t>
  </si>
  <si>
    <t>42° 22' 1.6" N</t>
  </si>
  <si>
    <t>122° 50' 11.1" W</t>
  </si>
  <si>
    <t>http://kgiwireless.com/SiteProfile.html?KGISiteNumber=29357</t>
  </si>
  <si>
    <t>2012 Marsh Lane</t>
  </si>
  <si>
    <t xml:space="preserve"> 42° 18' 7.0" N</t>
  </si>
  <si>
    <t>122° 52' 28.0999" W</t>
  </si>
  <si>
    <t>http://kgiwireless.com/SiteProfile.html?KGISiteNumber=201499</t>
  </si>
  <si>
    <t>13580 SE Pheasant Court</t>
  </si>
  <si>
    <t>Milwaukie</t>
  </si>
  <si>
    <t>http://kgiwireless.com/SiteProfile.html?KGISiteNumber=29544</t>
  </si>
  <si>
    <t>500 East Illinois Street</t>
  </si>
  <si>
    <t>http://kgiwireless.com/SiteProfile.html?KGISiteNumber=201730</t>
  </si>
  <si>
    <t>121 East Olive Street</t>
  </si>
  <si>
    <t>http://kgiwireless.com/SiteProfile.html?KGISiteNumber=200056</t>
  </si>
  <si>
    <t>2215 Laan Lane</t>
  </si>
  <si>
    <t>Nyssa</t>
  </si>
  <si>
    <t>http://kgiwireless.com/SiteProfile.html?KGISiteNumber=201107</t>
  </si>
  <si>
    <t>343 Metz Hill Road</t>
  </si>
  <si>
    <t>http://kgiwireless.com/SiteProfile.html?KGISiteNumber=29359</t>
  </si>
  <si>
    <t>5440 SE 26th Avenue</t>
  </si>
  <si>
    <t>http://kgiwireless.com/SiteProfile.html?KGISiteNumber=201272</t>
  </si>
  <si>
    <t>959 NE 20th Avenue</t>
  </si>
  <si>
    <t>http://kgiwireless.com/SiteProfile.html?KGISiteNumber=200746</t>
  </si>
  <si>
    <t>4405 NW Elliott Lane</t>
  </si>
  <si>
    <t>Prineville</t>
  </si>
  <si>
    <t>http://kgiwireless.com/SiteProfile.html?KGISiteNumber=200963</t>
  </si>
  <si>
    <t>2729 NW Hemlock</t>
  </si>
  <si>
    <t>http://kgiwireless.com/SiteProfile.html?KGISiteNumber=202631</t>
  </si>
  <si>
    <t>MP 9.9 Salmon River Highway</t>
  </si>
  <si>
    <t>Rose Lodge</t>
  </si>
  <si>
    <t>http://kgiwireless.com/SiteProfile.html?KGISiteNumber=29545</t>
  </si>
  <si>
    <t>4545 Ward Road NE</t>
  </si>
  <si>
    <t>http://kgiwireless.com/SiteProfile.html?KGISiteNumber=201933</t>
  </si>
  <si>
    <t>1150 Hilfiker Lane SE</t>
  </si>
  <si>
    <t>http://kgiwireless.com/SiteProfile.html?KGISiteNumber=200768</t>
  </si>
  <si>
    <t>37111 SE Hauglum Road</t>
  </si>
  <si>
    <t>http://kgiwireless.com/SiteProfile.html?KGISiteNumber=202139</t>
  </si>
  <si>
    <t>91352 Hoech Road</t>
  </si>
  <si>
    <t>Shaniko</t>
  </si>
  <si>
    <t>Wasco</t>
  </si>
  <si>
    <t>http://kgiwireless.com/SiteProfile.html?KGISiteNumber=202031</t>
  </si>
  <si>
    <t>16295 SW Beef Bend Road</t>
  </si>
  <si>
    <t>http://kgiwireless.com/SiteProfile.html?KGISiteNumber=202237</t>
  </si>
  <si>
    <t>40927 Kahler Basin Road</t>
  </si>
  <si>
    <t>Spray</t>
  </si>
  <si>
    <t>http://kgiwireless.com/SiteProfile.html?KGISiteNumber=201229</t>
  </si>
  <si>
    <t>4164 Jasper Road</t>
  </si>
  <si>
    <t>http://kgiwireless.com/SiteProfile.html?KGISiteNumber=202532</t>
  </si>
  <si>
    <t>419 S 28th Street</t>
  </si>
  <si>
    <t>http://kgiwireless.com/SiteProfile.html?KGISiteNumber=200858</t>
  </si>
  <si>
    <t>1640 18th Ave</t>
  </si>
  <si>
    <t>Sweet Home</t>
  </si>
  <si>
    <t>http://kgiwireless.com/SiteProfile.html?KGISiteNumber=200354</t>
  </si>
  <si>
    <t>1500 Netarts Hwy</t>
  </si>
  <si>
    <t>http://kgiwireless.com/SiteProfile.html?KGISiteNumber=200586</t>
  </si>
  <si>
    <t>29421 East Woodward Road</t>
  </si>
  <si>
    <t>http://kgiwireless.com/SiteProfile.html?KGISiteNumber=202562</t>
  </si>
  <si>
    <t>25429 Wolf Creek Road</t>
  </si>
  <si>
    <t>Veneta</t>
  </si>
  <si>
    <t>http://kgiwireless.com/SiteProfile.html?KGISiteNumber=201626</t>
  </si>
  <si>
    <t>57251 Old Portland Raod</t>
  </si>
  <si>
    <t>http://kgiwireless.com/SiteProfile.html?KGISiteNumber=202606</t>
  </si>
  <si>
    <t>1700 S Main Ave</t>
  </si>
  <si>
    <t>http://kgiwireless.com/SiteProfile.html?KGISiteNumber=202416</t>
  </si>
  <si>
    <t>2195 NE 244th Avenue</t>
  </si>
  <si>
    <t>Wood Village</t>
  </si>
  <si>
    <t>http://kgiwireless.com/SiteProfile.html?KGISiteNumber=202098</t>
  </si>
  <si>
    <t>275 North Maple Street</t>
  </si>
  <si>
    <t>http://kgiwireless.com/SiteProfile.html?KGISiteNumber=29363</t>
  </si>
  <si>
    <t>951 Marcon Boulevard</t>
  </si>
  <si>
    <t xml:space="preserve"> 40° 38' 34.8" N</t>
  </si>
  <si>
    <t xml:space="preserve"> 75° 26' 27.7" W</t>
  </si>
  <si>
    <t>http://kgiwireless.com/SiteProfile.html?KGISiteNumber=201854</t>
  </si>
  <si>
    <t>2100 Mack Boulevard</t>
  </si>
  <si>
    <t>http://kgiwireless.com/SiteProfile.html?KGISiteNumber=202534</t>
  </si>
  <si>
    <t>Third Street (access off of Front Street)</t>
  </si>
  <si>
    <t>http://kgiwireless.com/SiteProfile.html?KGISiteNumber=200646</t>
  </si>
  <si>
    <t>1000 Watt Road</t>
  </si>
  <si>
    <t>http://kgiwireless.com/SiteProfile.html?KGISiteNumber=201856</t>
  </si>
  <si>
    <t>146 Conchester Highway Upper Chichester Twnshp</t>
  </si>
  <si>
    <t>Aston</t>
  </si>
  <si>
    <t>http://kgiwireless.com/SiteProfile.html?KGISiteNumber=200290</t>
  </si>
  <si>
    <t>121 Center Street</t>
  </si>
  <si>
    <t>http://kgiwireless.com/SiteProfile.html?KGISiteNumber=201855</t>
  </si>
  <si>
    <t>3980 Township Line Road</t>
  </si>
  <si>
    <t>Bethelehem</t>
  </si>
  <si>
    <t>http://kgiwireless.com/SiteProfile.html?KGISiteNumber=201324</t>
  </si>
  <si>
    <t>930 East Market Street</t>
  </si>
  <si>
    <t>http://kgiwireless.com/SiteProfile.html?KGISiteNumber=200283</t>
  </si>
  <si>
    <t>286 Barkley Road</t>
  </si>
  <si>
    <t>High Knob Road, West of Route 402</t>
  </si>
  <si>
    <t>http://kgiwireless.com/SiteProfile.html?KGISiteNumber=200291</t>
  </si>
  <si>
    <t>321 East Lime Street</t>
  </si>
  <si>
    <t>Bowmanstown</t>
  </si>
  <si>
    <t>http://kgiwireless.com/SiteProfile.html?KGISiteNumber=29367</t>
  </si>
  <si>
    <t>9005 Hamilton Boulevard</t>
  </si>
  <si>
    <t xml:space="preserve"> 40° 32' 27.1" N</t>
  </si>
  <si>
    <t>75° 38' 10.9" W</t>
  </si>
  <si>
    <t>http://kgiwireless.com/SiteProfile.html?KGISiteNumber=202593</t>
  </si>
  <si>
    <t>1515 Grundy's Lane</t>
  </si>
  <si>
    <t>http://kgiwireless.com/SiteProfile.html?KGISiteNumber=201809</t>
  </si>
  <si>
    <t>610 Edwards Road</t>
  </si>
  <si>
    <t>Caernarvon</t>
  </si>
  <si>
    <t>http://kgiwireless.com/SiteProfile.html?KGISiteNumber=27653</t>
  </si>
  <si>
    <t>5500 Camp Meeting Road</t>
  </si>
  <si>
    <t>Center Valley</t>
  </si>
  <si>
    <t>40.32.05.61</t>
  </si>
  <si>
    <t>-75.24.1884</t>
  </si>
  <si>
    <t>http://kgiwireless.com/SiteProfile.html?KGISiteNumber=29365</t>
  </si>
  <si>
    <t>4001 School House Lane</t>
  </si>
  <si>
    <t xml:space="preserve"> 40° 33' 7.3" N</t>
  </si>
  <si>
    <t>75° 25' 40.1" W</t>
  </si>
  <si>
    <t>http://kgiwireless.com/SiteProfile.html?KGISiteNumber=201852</t>
  </si>
  <si>
    <t>Upper Brush Valley Road</t>
  </si>
  <si>
    <t>Centre Hall</t>
  </si>
  <si>
    <t>http://kgiwireless.com/SiteProfile.html?KGISiteNumber=201021</t>
  </si>
  <si>
    <t>Ashenfelter Road</t>
  </si>
  <si>
    <t>Collegeville</t>
  </si>
  <si>
    <t>http://kgiwireless.com/SiteProfile.html?KGISiteNumber=29608</t>
  </si>
  <si>
    <t>98 Run Valley Road</t>
  </si>
  <si>
    <t>Conestoga</t>
  </si>
  <si>
    <t>39°57'09.1"N</t>
  </si>
  <si>
    <t>76°18'40.0"W</t>
  </si>
  <si>
    <t>http://kgiwireless.com/SiteProfile.html?KGISiteNumber=200591</t>
  </si>
  <si>
    <t>34 South Sillyman Street</t>
  </si>
  <si>
    <t>Cresson</t>
  </si>
  <si>
    <t>http://kgiwireless.com/SiteProfile.html?KGISiteNumber=200364</t>
  </si>
  <si>
    <t>1526 Boatman Road</t>
  </si>
  <si>
    <t>http://kgiwireless.com/SiteProfile.html?KGISiteNumber=201030</t>
  </si>
  <si>
    <t>139 A Burnt House Road</t>
  </si>
  <si>
    <t>Dickinson Township</t>
  </si>
  <si>
    <t>http://kgiwireless.com/SiteProfile.html?KGISiteNumber=201638</t>
  </si>
  <si>
    <t>Rear 1 Eagle Lane</t>
  </si>
  <si>
    <t>Dickson City</t>
  </si>
  <si>
    <t>http://kgiwireless.com/SiteProfile.html?KGISiteNumber=201748</t>
  </si>
  <si>
    <t>1300 South York Road</t>
  </si>
  <si>
    <t>Dillsburg</t>
  </si>
  <si>
    <t>http://kgiwireless.com/SiteProfile.html?KGISiteNumber=201011</t>
  </si>
  <si>
    <t>822 Webster Hill Road</t>
  </si>
  <si>
    <t>http://kgiwireless.com/SiteProfile.html?KGISiteNumber=201028</t>
  </si>
  <si>
    <t>862 Limestone Ridge Road</t>
  </si>
  <si>
    <t>Elliotwburg</t>
  </si>
  <si>
    <t>http://kgiwireless.com/SiteProfile.html?KGISiteNumber=201952</t>
  </si>
  <si>
    <t>220 Buena Vista Road</t>
  </si>
  <si>
    <t>Fleetwood</t>
  </si>
  <si>
    <t>http://kgiwireless.com/SiteProfile.html?KGISiteNumber=29366</t>
  </si>
  <si>
    <t>1221 Glenlivet Drive</t>
  </si>
  <si>
    <t>Fogelsville</t>
  </si>
  <si>
    <t>40° 35' 30.6" N</t>
  </si>
  <si>
    <t>75° 37' 36.3" W</t>
  </si>
  <si>
    <t>http://kgiwireless.com/SiteProfile.html?KGISiteNumber=202164</t>
  </si>
  <si>
    <t>109 Wile Road</t>
  </si>
  <si>
    <t>http://kgiwireless.com/SiteProfile.html?KGISiteNumber=200988</t>
  </si>
  <si>
    <t>310 Mercer Road</t>
  </si>
  <si>
    <t>http://kgiwireless.com/SiteProfile.html?KGISiteNumber=200995</t>
  </si>
  <si>
    <t>855 North Broad Street Extension</t>
  </si>
  <si>
    <t>http://kgiwireless.com/SiteProfile.html?KGISiteNumber=200732</t>
  </si>
  <si>
    <t>230 Reservoir Road</t>
  </si>
  <si>
    <t>http://kgiwireless.com/SiteProfile.html?KGISiteNumber=201088</t>
  </si>
  <si>
    <t>590 McAllister Street</t>
  </si>
  <si>
    <t>http://kgiwireless.com/SiteProfile.html?KGISiteNumber=201029</t>
  </si>
  <si>
    <t>1815 North 7th Street</t>
  </si>
  <si>
    <t>http://kgiwireless.com/SiteProfile.html?KGISiteNumber=29659</t>
  </si>
  <si>
    <t>2501 Sycamore Street</t>
  </si>
  <si>
    <t>40°15'12.0"N</t>
  </si>
  <si>
    <t>76°50'46.7"W</t>
  </si>
  <si>
    <t>http://kgiwireless.com/SiteProfile.html?KGISiteNumber=202446</t>
  </si>
  <si>
    <t>1127 Harwood Road</t>
  </si>
  <si>
    <t>Hazle Township</t>
  </si>
  <si>
    <t>40° 58' 7.896"</t>
  </si>
  <si>
    <t>- 75° 57' 25.8552"</t>
  </si>
  <si>
    <t>40.58.28.8</t>
  </si>
  <si>
    <t>http://kgiwireless.com/SiteProfile.html?KGISiteNumber=202626</t>
  </si>
  <si>
    <t>Scotch Pine Drive and Can Do Highway</t>
  </si>
  <si>
    <t>http://kgiwireless.com/SiteProfile.html?KGISiteNumber=202243</t>
  </si>
  <si>
    <t>2850 Industrial Road</t>
  </si>
  <si>
    <t>http://kgiwireless.com/SiteProfile.html?KGISiteNumber=200042</t>
  </si>
  <si>
    <t>400 Horsham Road</t>
  </si>
  <si>
    <t>Horsham</t>
  </si>
  <si>
    <t>http://kgiwireless.com/SiteProfile.html?KGISiteNumber=201543</t>
  </si>
  <si>
    <t>Fairground Street</t>
  </si>
  <si>
    <t>Hughesville</t>
  </si>
  <si>
    <t>http://kgiwireless.com/SiteProfile.html?KGISiteNumber=201150</t>
  </si>
  <si>
    <t>1336 Huntsville Road</t>
  </si>
  <si>
    <t>Jackson Township</t>
  </si>
  <si>
    <t>http://kgiwireless.com/SiteProfile.html?KGISiteNumber=202472</t>
  </si>
  <si>
    <t>322 Schoolhouse Road</t>
  </si>
  <si>
    <t>Jonestown</t>
  </si>
  <si>
    <t>40° 27' 22.449"</t>
  </si>
  <si>
    <t>76° 31' 17.871"</t>
  </si>
  <si>
    <t>http://kgiwireless.com/SiteProfile.html?KGISiteNumber=201260</t>
  </si>
  <si>
    <t>3218 Highland Road</t>
  </si>
  <si>
    <t>http://kgiwireless.com/SiteProfile.html?KGISiteNumber=29644</t>
  </si>
  <si>
    <t>466 East Church Road</t>
  </si>
  <si>
    <t>King of Prussia</t>
  </si>
  <si>
    <t xml:space="preserve">40°05'32.0"N </t>
  </si>
  <si>
    <t>75°20'32.4"W</t>
  </si>
  <si>
    <t>http://kgiwireless.com/SiteProfile.html?KGISiteNumber=202596</t>
  </si>
  <si>
    <t>117 Ridge Pike</t>
  </si>
  <si>
    <t>Lafayette Hill</t>
  </si>
  <si>
    <t>http://kgiwireless.com/SiteProfile.html?KGISiteNumber=201113</t>
  </si>
  <si>
    <t>2200 Noll Drive</t>
  </si>
  <si>
    <t>http://kgiwireless.com/SiteProfile.html?KGISiteNumber=200624</t>
  </si>
  <si>
    <t>7205 New Falls Road</t>
  </si>
  <si>
    <t>Levittown</t>
  </si>
  <si>
    <t>http://kgiwireless.com/SiteProfile.html?KGISiteNumber=201650</t>
  </si>
  <si>
    <t>149 Falls-Tullytown Road</t>
  </si>
  <si>
    <t>40° 19' 25.0716"</t>
  </si>
  <si>
    <t>- 76° 58' 11.55"</t>
  </si>
  <si>
    <t>http://kgiwireless.com/SiteProfile.html?KGISiteNumber=201508</t>
  </si>
  <si>
    <t>2420 Mosside Boulevard</t>
  </si>
  <si>
    <t>Monroeville</t>
  </si>
  <si>
    <t>http://kgiwireless.com/SiteProfile.html?KGISiteNumber=202675</t>
  </si>
  <si>
    <t>Sawmill Road</t>
  </si>
  <si>
    <t>http://kgiwireless.com/SiteProfile.html?KGISiteNumber=200663</t>
  </si>
  <si>
    <t>177 Deitrick Road</t>
  </si>
  <si>
    <t>New Columbia</t>
  </si>
  <si>
    <t>http://kgiwireless.com/SiteProfile.html?KGISiteNumber=201710</t>
  </si>
  <si>
    <t>560 Camp Avenue</t>
  </si>
  <si>
    <t>New Kensington</t>
  </si>
  <si>
    <t>http://kgiwireless.com/SiteProfile.html?KGISiteNumber=29433</t>
  </si>
  <si>
    <t>701 Fairbank Herbert Road</t>
  </si>
  <si>
    <t xml:space="preserve"> 39° 56' 12.2" N</t>
  </si>
  <si>
    <t>79° 50' 14.9" W</t>
  </si>
  <si>
    <t>http://kgiwireless.com/SiteProfile.html?KGISiteNumber=202471</t>
  </si>
  <si>
    <t>279 Bristol Road</t>
  </si>
  <si>
    <t>http://kgiwireless.com/SiteProfile.html?KGISiteNumber=202592</t>
  </si>
  <si>
    <t>100 Imperial Park</t>
  </si>
  <si>
    <t>http://kgiwireless.com/SiteProfile.html?KGISiteNumber=201832</t>
  </si>
  <si>
    <t>14501 Townsend Road</t>
  </si>
  <si>
    <t>http://kgiwireless.com/SiteProfile.html?KGISiteNumber=201834</t>
  </si>
  <si>
    <t>13430 Damar Drive</t>
  </si>
  <si>
    <t>http://kgiwireless.com/SiteProfile.html?KGISiteNumber=201839</t>
  </si>
  <si>
    <t>10195 Northeast Avenue</t>
  </si>
  <si>
    <t>http://kgiwireless.com/SiteProfile.html?KGISiteNumber=201853</t>
  </si>
  <si>
    <t>3700 South 26th Street</t>
  </si>
  <si>
    <t>http://kgiwireless.com/SiteProfile.html?KGISiteNumber=201907</t>
  </si>
  <si>
    <t>3 North River Street</t>
  </si>
  <si>
    <t>Plains</t>
  </si>
  <si>
    <t>http://kgiwireless.com/SiteProfile.html?KGISiteNumber=200235</t>
  </si>
  <si>
    <t>3900 St. Lawrence Avenue</t>
  </si>
  <si>
    <t>http://kgiwireless.com/SiteProfile.html?KGISiteNumber=201953</t>
  </si>
  <si>
    <t>542 South 5th Street</t>
  </si>
  <si>
    <t>http://kgiwireless.com/SiteProfile.html?KGISiteNumber=201643</t>
  </si>
  <si>
    <t>1006 Howell Street</t>
  </si>
  <si>
    <t>http://kgiwireless.com/SiteProfile.html?KGISiteNumber=200292</t>
  </si>
  <si>
    <t>800 Ruth Avenue</t>
  </si>
  <si>
    <t>Sinking Spring</t>
  </si>
  <si>
    <t>http://kgiwireless.com/SiteProfile.html?KGISiteNumber=202566</t>
  </si>
  <si>
    <t>741 Kiester Road</t>
  </si>
  <si>
    <t>Slippery Rock</t>
  </si>
  <si>
    <t>http://kgiwireless.com/SiteProfile.html?KGISiteNumber=202605</t>
  </si>
  <si>
    <t>1366 Churchville Road</t>
  </si>
  <si>
    <t>Southampton</t>
  </si>
  <si>
    <t>http://kgiwireless.com/SiteProfile.html?KGISiteNumber=200344</t>
  </si>
  <si>
    <t>253 Municipal Drive</t>
  </si>
  <si>
    <t>41° 12' 36.58"</t>
  </si>
  <si>
    <t>- 76° 11' 4.28"</t>
  </si>
  <si>
    <t>http://kgiwireless.com/SiteProfile.html?KGISiteNumber=29562</t>
  </si>
  <si>
    <t>450 5th Street Extension</t>
  </si>
  <si>
    <t>http://kgiwireless.com/SiteProfile.html?KGISiteNumber=201644</t>
  </si>
  <si>
    <t>Moyers Grove Road, State Route 3011</t>
  </si>
  <si>
    <t>http://kgiwireless.com/SiteProfile.html?KGISiteNumber=201868</t>
  </si>
  <si>
    <t>160 Titus Avenue</t>
  </si>
  <si>
    <t>Warrington</t>
  </si>
  <si>
    <t>http://kgiwireless.com/SiteProfile.html?KGISiteNumber=200407</t>
  </si>
  <si>
    <t>1730 Prospect Road</t>
  </si>
  <si>
    <t>Washington Borough</t>
  </si>
  <si>
    <t>http://kgiwireless.com/SiteProfile.html?KGISiteNumber=201838</t>
  </si>
  <si>
    <t>902 Camaro Run Drive</t>
  </si>
  <si>
    <t>http://kgiwireless.com/SiteProfile.html?KGISiteNumber=29605</t>
  </si>
  <si>
    <t>1801 Loyalsock Drive</t>
  </si>
  <si>
    <t>41°15'41.3"N</t>
  </si>
  <si>
    <t>76°58'08.6"W</t>
  </si>
  <si>
    <t>http://kgiwireless.com/SiteProfile.html?KGISiteNumber=200229</t>
  </si>
  <si>
    <t>915 Sheridan Street</t>
  </si>
  <si>
    <t>http://kgiwireless.com/SiteProfile.html?KGISiteNumber=201536</t>
  </si>
  <si>
    <t>2003 Heshbon Street</t>
  </si>
  <si>
    <t>http://kgiwireless.com/SiteProfile.html?KGISiteNumber=202527</t>
  </si>
  <si>
    <t>2895 Terwood Road</t>
  </si>
  <si>
    <t>Willow Grove</t>
  </si>
  <si>
    <t>http://kgiwireless.com/SiteProfile.html?KGISiteNumber=29327</t>
  </si>
  <si>
    <t>4097 Diamond Hill Road</t>
  </si>
  <si>
    <t>41° 59' 56.77" N</t>
  </si>
  <si>
    <t xml:space="preserve"> 71° 24' 48.81" W</t>
  </si>
  <si>
    <t>http://kgiwireless.com/SiteProfile.html?KGISiteNumber=202466</t>
  </si>
  <si>
    <t>607 Putnam Pike</t>
  </si>
  <si>
    <t>http://kgiwireless.com/SiteProfile.html?KGISiteNumber=201824</t>
  </si>
  <si>
    <t>Eagleville Road</t>
  </si>
  <si>
    <t>Tiverton</t>
  </si>
  <si>
    <t>http://kgiwireless.com/SiteProfile.html?KGISiteNumber=200607</t>
  </si>
  <si>
    <t>Croft Mill Road</t>
  </si>
  <si>
    <t>Aiken</t>
  </si>
  <si>
    <t>http://kgiwireless.com/SiteProfile.html?KGISiteNumber=202185</t>
  </si>
  <si>
    <t>1003 Furman Gambrell Road</t>
  </si>
  <si>
    <t>http://kgiwireless.com/SiteProfile.html?KGISiteNumber=201285</t>
  </si>
  <si>
    <t>Knight Drive</t>
  </si>
  <si>
    <t>http://kgiwireless.com/SiteProfile.html?KGISiteNumber=201775</t>
  </si>
  <si>
    <t>North Mountain Street Extension</t>
  </si>
  <si>
    <t>Blacksburg</t>
  </si>
  <si>
    <t>http://kgiwireless.com/SiteProfile.html?KGISiteNumber=201363</t>
  </si>
  <si>
    <t>2000 Lorick Road</t>
  </si>
  <si>
    <t>Blythewood</t>
  </si>
  <si>
    <t>http://kgiwireless.com/SiteProfile.html?KGISiteNumber=202192</t>
  </si>
  <si>
    <t>McMillin Boulevard</t>
  </si>
  <si>
    <t>Boiling Springs</t>
  </si>
  <si>
    <t>http://kgiwireless.com/SiteProfile.html?KGISiteNumber=201864</t>
  </si>
  <si>
    <t>1889 Highway 1 North</t>
  </si>
  <si>
    <t>Cassatt</t>
  </si>
  <si>
    <t>http://kgiwireless.com/SiteProfile.html?KGISiteNumber=200947</t>
  </si>
  <si>
    <t>Dunbar Road</t>
  </si>
  <si>
    <t>Cayce</t>
  </si>
  <si>
    <t>http://kgiwireless.com/SiteProfile.html?KGISiteNumber=201947</t>
  </si>
  <si>
    <t>1951 River Oak Road</t>
  </si>
  <si>
    <t>Chesnee</t>
  </si>
  <si>
    <t>http://kgiwireless.com/SiteProfile.html?KGISiteNumber=202142</t>
  </si>
  <si>
    <t>Young Road</t>
  </si>
  <si>
    <t>http://kgiwireless.com/SiteProfile.html?KGISiteNumber=200409</t>
  </si>
  <si>
    <t>7536 Caughman Road</t>
  </si>
  <si>
    <t>http://kgiwireless.com/SiteProfile.html?KGISiteNumber=202170</t>
  </si>
  <si>
    <t>Broad River Road</t>
  </si>
  <si>
    <t>http://kgiwireless.com/SiteProfile.html?KGISiteNumber=202079</t>
  </si>
  <si>
    <t>1260 Harry Byrd Highway</t>
  </si>
  <si>
    <t>http://kgiwireless.com/SiteProfile.html?KGISiteNumber=202214</t>
  </si>
  <si>
    <t>1736 Timmonsville Highway</t>
  </si>
  <si>
    <t>http://kgiwireless.com/SiteProfile.html?KGISiteNumber=200601</t>
  </si>
  <si>
    <t>1220 Brushy Creek Road</t>
  </si>
  <si>
    <t>http://kgiwireless.com/SiteProfile.html?KGISiteNumber=201462</t>
  </si>
  <si>
    <t>446 Lenhardt Road</t>
  </si>
  <si>
    <t>http://kgiwireless.com/SiteProfile.html?KGISiteNumber=201100</t>
  </si>
  <si>
    <t>Stephen Campbell Road</t>
  </si>
  <si>
    <t>http://kgiwireless.com/SiteProfile.html?KGISiteNumber=201605</t>
  </si>
  <si>
    <t>2915 Bowen Road</t>
  </si>
  <si>
    <t>http://kgiwireless.com/SiteProfile.html?KGISiteNumber=200403</t>
  </si>
  <si>
    <t>Highway 327</t>
  </si>
  <si>
    <t>http://kgiwireless.com/SiteProfile.html?KGISiteNumber=202563</t>
  </si>
  <si>
    <t>2413 Savannah Grove Road</t>
  </si>
  <si>
    <t>http://kgiwireless.com/SiteProfile.html?KGISiteNumber=202215</t>
  </si>
  <si>
    <t>Venture Drive</t>
  </si>
  <si>
    <t>http://kgiwireless.com/SiteProfile.html?KGISiteNumber=202147</t>
  </si>
  <si>
    <t>Evelyn Avenue</t>
  </si>
  <si>
    <t>http://kgiwireless.com/SiteProfile.html?KGISiteNumber=201226</t>
  </si>
  <si>
    <t>2334 Luke Drive</t>
  </si>
  <si>
    <t>http://kgiwireless.com/SiteProfile.html?KGISiteNumber=201224</t>
  </si>
  <si>
    <t>Chaffin Road</t>
  </si>
  <si>
    <t>Iva</t>
  </si>
  <si>
    <t>http://kgiwireless.com/SiteProfile.html?KGISiteNumber=200626</t>
  </si>
  <si>
    <t>1062 Free States Road</t>
  </si>
  <si>
    <t>Latta</t>
  </si>
  <si>
    <t>http://kgiwireless.com/SiteProfile.html?KGISiteNumber=201265</t>
  </si>
  <si>
    <t>119 Connelly Road</t>
  </si>
  <si>
    <t>http://kgiwireless.com/SiteProfile.html?KGISiteNumber=200981</t>
  </si>
  <si>
    <t>168 New Light Drive</t>
  </si>
  <si>
    <t>Neeses</t>
  </si>
  <si>
    <t>http://kgiwireless.com/SiteProfile.html?KGISiteNumber=202618</t>
  </si>
  <si>
    <t>650 Norris Highway</t>
  </si>
  <si>
    <t>Norris</t>
  </si>
  <si>
    <t>http://kgiwireless.com/SiteProfile.html?KGISiteNumber=201087</t>
  </si>
  <si>
    <t>271 Stoneybrook Road</t>
  </si>
  <si>
    <t>http://kgiwireless.com/SiteProfile.html?KGISiteNumber=200700</t>
  </si>
  <si>
    <t>640 Thomas Road</t>
  </si>
  <si>
    <t>http://kgiwireless.com/SiteProfile.html?KGISiteNumber=201336</t>
  </si>
  <si>
    <t>2108 S.F. Melton Road</t>
  </si>
  <si>
    <t>Richburg</t>
  </si>
  <si>
    <t>http://kgiwireless.com/SiteProfile.html?KGISiteNumber=29474</t>
  </si>
  <si>
    <t>510 Bogeyville Road</t>
  </si>
  <si>
    <t>Ridge Spring</t>
  </si>
  <si>
    <t>33° 44' 0.64" N</t>
  </si>
  <si>
    <t xml:space="preserve"> 81° 40' 36.02" W</t>
  </si>
  <si>
    <t>http://kgiwireless.com/SiteProfile.html?KGISiteNumber=29548</t>
  </si>
  <si>
    <t>906 West Main Street</t>
  </si>
  <si>
    <t>Saluda</t>
  </si>
  <si>
    <t>33° 50' 50.5788"</t>
  </si>
  <si>
    <t>81° 39' 57.51"</t>
  </si>
  <si>
    <t>http://kgiwireless.com/SiteProfile.html?KGISiteNumber=200754</t>
  </si>
  <si>
    <t>1642 Blue Ridge Boulevard</t>
  </si>
  <si>
    <t>http://kgiwireless.com/SiteProfile.html?KGISiteNumber=202162</t>
  </si>
  <si>
    <t>462 Prater Farm Road</t>
  </si>
  <si>
    <t>http://kgiwireless.com/SiteProfile.html?KGISiteNumber=201102</t>
  </si>
  <si>
    <t>Old Dunbar Road</t>
  </si>
  <si>
    <t>http://kgiwireless.com/SiteProfile.html?KGISiteNumber=202598</t>
  </si>
  <si>
    <t>Emanuel Church Road</t>
  </si>
  <si>
    <t>http://kgiwireless.com/SiteProfile.html?KGISiteNumber=202113</t>
  </si>
  <si>
    <t>600' Southeast of intersection County Rd 5 &amp; 202nd St</t>
  </si>
  <si>
    <t>Bruce</t>
  </si>
  <si>
    <t>11587 US Highway 85</t>
  </si>
  <si>
    <t>http://kgiwireless.com/SiteProfile.html?KGISiteNumber=29635</t>
  </si>
  <si>
    <t xml:space="preserve">24370 471st Avenue	</t>
  </si>
  <si>
    <t xml:space="preserve">Moody </t>
  </si>
  <si>
    <t>43° 51' 9.6294"</t>
  </si>
  <si>
    <t>-96° 47' 13.8582"</t>
  </si>
  <si>
    <t>http://kgiwireless.com/SiteProfile.html?KGISiteNumber=202112</t>
  </si>
  <si>
    <t>28217 Cemetery Road</t>
  </si>
  <si>
    <t>Edgemont</t>
  </si>
  <si>
    <t>http://kgiwireless.com/SiteProfile.html?KGISiteNumber=200491</t>
  </si>
  <si>
    <t>600 South Main Street</t>
  </si>
  <si>
    <t>http://kgiwireless.com/SiteProfile.html?KGISiteNumber=201093</t>
  </si>
  <si>
    <t>116 West Railroad Street</t>
  </si>
  <si>
    <t>Brule</t>
  </si>
  <si>
    <t>http://kgiwireless.com/SiteProfile.html?KGISiteNumber=202115</t>
  </si>
  <si>
    <t>1700 Northeast of the intersection of Fifth Street NE and Orange Bridge Road</t>
  </si>
  <si>
    <t>Lake Preston</t>
  </si>
  <si>
    <t>Kingsbury</t>
  </si>
  <si>
    <t>http://kgiwireless.com/SiteProfile.html?KGISiteNumber=201679</t>
  </si>
  <si>
    <t>1800 East Spruce Street</t>
  </si>
  <si>
    <t>http://kgiwireless.com/SiteProfile.html?KGISiteNumber=202517</t>
  </si>
  <si>
    <t>15000 Highway 18</t>
  </si>
  <si>
    <t>Oelrichs</t>
  </si>
  <si>
    <t>43° 51' 48"</t>
  </si>
  <si>
    <t>- 101° 53' 55"</t>
  </si>
  <si>
    <t>http://kgiwireless.com/SiteProfile.html?KGISiteNumber=200674</t>
  </si>
  <si>
    <t>West 4th Street &amp; Wyoming Avenue</t>
  </si>
  <si>
    <t>Charles Mix</t>
  </si>
  <si>
    <t>http://kgiwireless.com/SiteProfile.html?KGISiteNumber=201950</t>
  </si>
  <si>
    <t>429 Bentley Lane</t>
  </si>
  <si>
    <t>http://kgiwireless.com/SiteProfile.html?KGISiteNumber=201951</t>
  </si>
  <si>
    <t>1755 Sammis Drive</t>
  </si>
  <si>
    <t>http://kgiwireless.com/SiteProfile.html?KGISiteNumber=202025</t>
  </si>
  <si>
    <t>2700' NW of intersection of Highway 25 &amp;129th Street</t>
  </si>
  <si>
    <t>Roslyn</t>
  </si>
  <si>
    <t>4001 West Tickman Street</t>
  </si>
  <si>
    <t>http://kgiwireless.com/SiteProfile.html?KGISiteNumber=200045</t>
  </si>
  <si>
    <t>201 West Anchor Way</t>
  </si>
  <si>
    <t>http://kgiwireless.com/SiteProfile.html?KGISiteNumber=200434</t>
  </si>
  <si>
    <t>16th Street South</t>
  </si>
  <si>
    <t>http://kgiwireless.com/SiteProfile.html?KGISiteNumber=201940</t>
  </si>
  <si>
    <t>5201 South Cliff Avenue</t>
  </si>
  <si>
    <t>http://kgiwireless.com/SiteProfile.html?KGISiteNumber=202129</t>
  </si>
  <si>
    <t>25249 466th Ave</t>
  </si>
  <si>
    <t>http://kgiwireless.com/SiteProfile.html?KGISiteNumber=202130</t>
  </si>
  <si>
    <t>4050 East 6th Street</t>
  </si>
  <si>
    <t>http://kgiwireless.com/SiteProfile.html?KGISiteNumber=202380</t>
  </si>
  <si>
    <t>5820 South Remington Place</t>
  </si>
  <si>
    <t>http://kgiwireless.com/SiteProfile.html?KGISiteNumber=202116</t>
  </si>
  <si>
    <t>31753 409th Ave</t>
  </si>
  <si>
    <t>Bon Homme</t>
  </si>
  <si>
    <t>http://kgiwireless.com/SiteProfile.html?KGISiteNumber=200258</t>
  </si>
  <si>
    <t>19922 Highway 79</t>
  </si>
  <si>
    <t>Sturgis</t>
  </si>
  <si>
    <t>http://kgiwireless.com/SiteProfile.html?KGISiteNumber=202635</t>
  </si>
  <si>
    <t>205 North Main street</t>
  </si>
  <si>
    <t>http://kgiwireless.com/SiteProfile.html?KGISiteNumber=201692</t>
  </si>
  <si>
    <t>NW Corner of HWY 81 and 303rd Street</t>
  </si>
  <si>
    <t>Yankton</t>
  </si>
  <si>
    <t>http://kgiwireless.com/SiteProfile.html?KGISiteNumber=201790</t>
  </si>
  <si>
    <t>3375 Camp Road</t>
  </si>
  <si>
    <t>Apison</t>
  </si>
  <si>
    <t>http://kgiwireless.com/SiteProfile.html?KGISiteNumber=201682</t>
  </si>
  <si>
    <t>1190 Main Street</t>
  </si>
  <si>
    <t>http://kgiwireless.com/SiteProfile.html?KGISiteNumber=200201</t>
  </si>
  <si>
    <t>2680 Cypress Church Road</t>
  </si>
  <si>
    <t>Bells</t>
  </si>
  <si>
    <t>Crockett</t>
  </si>
  <si>
    <t>http://kgiwireless.com/SiteProfile.html?KGISiteNumber=29630</t>
  </si>
  <si>
    <t>9556 Hulan Road</t>
  </si>
  <si>
    <t>Bon Aqua</t>
  </si>
  <si>
    <t xml:space="preserve">Hickman </t>
  </si>
  <si>
    <t>35° 57' 53.3406"</t>
  </si>
  <si>
    <t>-87° 19' 34.5678"</t>
  </si>
  <si>
    <t>http://kgiwireless.com/SiteProfile.html?KGISiteNumber=200328</t>
  </si>
  <si>
    <t>124 Ridge Road</t>
  </si>
  <si>
    <t>Bulls Gap</t>
  </si>
  <si>
    <t>http://kgiwireless.com/SiteProfile.html?KGISiteNumber=201548</t>
  </si>
  <si>
    <t>Marvin road</t>
  </si>
  <si>
    <t>http://kgiwireless.com/SiteProfile.html?KGISiteNumber=200339</t>
  </si>
  <si>
    <t>2807 Highway 70 W</t>
  </si>
  <si>
    <t>http://kgiwireless.com/SiteProfile.html?KGISiteNumber=200620</t>
  </si>
  <si>
    <t>670 Birdsong Road</t>
  </si>
  <si>
    <t>http://kgiwireless.com/SiteProfile.html?KGISiteNumber=200973</t>
  </si>
  <si>
    <t>4616 Gamble Road</t>
  </si>
  <si>
    <t>http://kgiwireless.com/SiteProfile.html?KGISiteNumber=201383</t>
  </si>
  <si>
    <t>Manire Road</t>
  </si>
  <si>
    <t>Chapel Hill</t>
  </si>
  <si>
    <t>http://kgiwireless.com/SiteProfile.html?KGISiteNumber=202230</t>
  </si>
  <si>
    <t>Spann Road</t>
  </si>
  <si>
    <t>http://kgiwireless.com/SiteProfile.html?KGISiteNumber=200571</t>
  </si>
  <si>
    <t>5791 West Valley Rd.</t>
  </si>
  <si>
    <t>http://kgiwireless.com/SiteProfile.html?KGISiteNumber=201972</t>
  </si>
  <si>
    <t>309 Rossview Road</t>
  </si>
  <si>
    <t>http://kgiwireless.com/SiteProfile.html?KGISiteNumber=202499</t>
  </si>
  <si>
    <t>3107 Prospect Circle</t>
  </si>
  <si>
    <t>http://kgiwireless.com/SiteProfile.html?KGISiteNumber=200695</t>
  </si>
  <si>
    <t>Old Powerline Lane</t>
  </si>
  <si>
    <t>http://kgiwireless.com/SiteProfile.html?KGISiteNumber=202007</t>
  </si>
  <si>
    <t>322 Bethel Road</t>
  </si>
  <si>
    <t>http://kgiwireless.com/SiteProfile.html?KGISiteNumber=202418</t>
  </si>
  <si>
    <t>533 Offutt Road</t>
  </si>
  <si>
    <t>http://kgiwireless.com/SiteProfile.html?KGISiteNumber=29496</t>
  </si>
  <si>
    <t>1027 Old Williamsport Pike</t>
  </si>
  <si>
    <t>35° 37' 33.37" N</t>
  </si>
  <si>
    <t xml:space="preserve"> 87° 4' 31.96" W</t>
  </si>
  <si>
    <t>http://kgiwireless.com/SiteProfile.html?KGISiteNumber=201367</t>
  </si>
  <si>
    <t>11 Joe Tabor Road</t>
  </si>
  <si>
    <t>Crossville</t>
  </si>
  <si>
    <t>http://kgiwireless.com/SiteProfile.html?KGISiteNumber=202126</t>
  </si>
  <si>
    <t>Morrow Road</t>
  </si>
  <si>
    <t>http://kgiwireless.com/SiteProfile.html?KGISiteNumber=200135</t>
  </si>
  <si>
    <t>1353 Ridge Road</t>
  </si>
  <si>
    <t>http://kgiwireless.com/SiteProfile.html?KGISiteNumber=201357</t>
  </si>
  <si>
    <t>8515 Highway 230</t>
  </si>
  <si>
    <t>Duck River</t>
  </si>
  <si>
    <t>http://kgiwireless.com/SiteProfile.html?KGISiteNumber=200713</t>
  </si>
  <si>
    <t>130 Park View Drive</t>
  </si>
  <si>
    <t>http://kgiwireless.com/SiteProfile.html?KGISiteNumber=201097</t>
  </si>
  <si>
    <t>300 Hogwallow Road</t>
  </si>
  <si>
    <t>http://kgiwireless.com/SiteProfile.html?KGISiteNumber=201306</t>
  </si>
  <si>
    <t>818 Reelfoot Drive</t>
  </si>
  <si>
    <t>http://kgiwireless.com/SiteProfile.html?KGISiteNumber=201382</t>
  </si>
  <si>
    <t>964 County Road 415</t>
  </si>
  <si>
    <t>http://kgiwireless.com/SiteProfile.html?KGISiteNumber=202329</t>
  </si>
  <si>
    <t>Crow Cut Road</t>
  </si>
  <si>
    <t>http://kgiwireless.com/SiteProfile.html?KGISiteNumber=201095</t>
  </si>
  <si>
    <t>1101 Gardner Drive</t>
  </si>
  <si>
    <t>http://kgiwireless.com/SiteProfile.html?KGISiteNumber=200762</t>
  </si>
  <si>
    <t>4261 Betts Road</t>
  </si>
  <si>
    <t>Greenbrier</t>
  </si>
  <si>
    <t>http://kgiwireless.com/SiteProfile.html?KGISiteNumber=202008</t>
  </si>
  <si>
    <t>408 Pinto Road</t>
  </si>
  <si>
    <t>Grenneville</t>
  </si>
  <si>
    <t>http://kgiwireless.com/SiteProfile.html?KGISiteNumber=201014</t>
  </si>
  <si>
    <t>Mill Street</t>
  </si>
  <si>
    <t>Halls</t>
  </si>
  <si>
    <t>http://kgiwireless.com/SiteProfile.html?KGISiteNumber=201115</t>
  </si>
  <si>
    <t>241 West Main</t>
  </si>
  <si>
    <t>Hornbeak</t>
  </si>
  <si>
    <t>Obion</t>
  </si>
  <si>
    <t>http://kgiwireless.com/SiteProfile.html?KGISiteNumber=200492</t>
  </si>
  <si>
    <t>2583 Sprangler Drive</t>
  </si>
  <si>
    <t>http://kgiwireless.com/SiteProfile.html?KGISiteNumber=201148</t>
  </si>
  <si>
    <t>212 Murray Lane</t>
  </si>
  <si>
    <t>http://kgiwireless.com/SiteProfile.html?KGISiteNumber=201149</t>
  </si>
  <si>
    <t>3455 Veterans Dr N</t>
  </si>
  <si>
    <t>http://kgiwireless.com/SiteProfile.html?KGISiteNumber=201232</t>
  </si>
  <si>
    <t>380 Sand Mountain Road</t>
  </si>
  <si>
    <t>Jacks Creek</t>
  </si>
  <si>
    <t>http://kgiwireless.com/SiteProfile.html?KGISiteNumber=202247</t>
  </si>
  <si>
    <t>1901 Sherwood Road</t>
  </si>
  <si>
    <t>http://kgiwireless.com/SiteProfile.html?KGISiteNumber=200264</t>
  </si>
  <si>
    <t>Central Avenue Pike</t>
  </si>
  <si>
    <t>http://kgiwireless.com/SiteProfile.html?KGISiteNumber=201428</t>
  </si>
  <si>
    <t>2680 Wimpole Avenue</t>
  </si>
  <si>
    <t>http://kgiwireless.com/SiteProfile.html?KGISiteNumber=200817</t>
  </si>
  <si>
    <t>Fincastle Road</t>
  </si>
  <si>
    <t>La Follette</t>
  </si>
  <si>
    <t>http://kgiwireless.com/SiteProfile.html?KGISiteNumber=201628</t>
  </si>
  <si>
    <t>79 McLemore Lane</t>
  </si>
  <si>
    <t>Lavinia</t>
  </si>
  <si>
    <t>http://kgiwireless.com/SiteProfile.html?KGISiteNumber=200314</t>
  </si>
  <si>
    <t>9 Paul Orton Road</t>
  </si>
  <si>
    <t>http://kgiwireless.com/SiteProfile.html?KGISiteNumber=201146</t>
  </si>
  <si>
    <t>North Castle Heights Avenue</t>
  </si>
  <si>
    <t>http://kgiwireless.com/SiteProfile.html?KGISiteNumber=201214</t>
  </si>
  <si>
    <t>788 Law Road</t>
  </si>
  <si>
    <t>http://kgiwireless.com/SiteProfile.html?KGISiteNumber=201405</t>
  </si>
  <si>
    <t>1042 Mulberry Street</t>
  </si>
  <si>
    <t>Louden</t>
  </si>
  <si>
    <t>906 Lyndell Bell Road</t>
  </si>
  <si>
    <t>http://kgiwireless.com/SiteProfile.html?KGISiteNumber=200261</t>
  </si>
  <si>
    <t>800 New Bushy Branch Road</t>
  </si>
  <si>
    <t>http://kgiwireless.com/SiteProfile.html?KGISiteNumber=201624</t>
  </si>
  <si>
    <t>272 Keeble Road</t>
  </si>
  <si>
    <t>http://kgiwireless.com/SiteProfile.html?KGISiteNumber=200951</t>
  </si>
  <si>
    <t>13129 Highway 70 East</t>
  </si>
  <si>
    <t>http://kgiwireless.com/SiteProfile.html?KGISiteNumber=201510</t>
  </si>
  <si>
    <t>Highway 70 East</t>
  </si>
  <si>
    <t>http://kgiwireless.com/SiteProfile.html?KGISiteNumber=200734</t>
  </si>
  <si>
    <t>4472 Egypt Central Road</t>
  </si>
  <si>
    <t>http://kgiwireless.com/SiteProfile.html?KGISiteNumber=202355</t>
  </si>
  <si>
    <t>2252 Point Church Road</t>
  </si>
  <si>
    <t>http://kgiwireless.com/SiteProfile.html?KGISiteNumber=201460</t>
  </si>
  <si>
    <t>155 Hillcrest Street</t>
  </si>
  <si>
    <t>Milledgeville</t>
  </si>
  <si>
    <t>http://kgiwireless.com/SiteProfile.html?KGISiteNumber=200716</t>
  </si>
  <si>
    <t>3405 Chucky River Road</t>
  </si>
  <si>
    <t>http://kgiwireless.com/SiteProfile.html?KGISiteNumber=200819</t>
  </si>
  <si>
    <t>478 Ponder Road</t>
  </si>
  <si>
    <t>http://kgiwireless.com/SiteProfile.html?KGISiteNumber=201186</t>
  </si>
  <si>
    <t>County Road 267</t>
  </si>
  <si>
    <t>Niota</t>
  </si>
  <si>
    <t>http://kgiwireless.com/SiteProfile.html?KGISiteNumber=200929</t>
  </si>
  <si>
    <t>110 India Road</t>
  </si>
  <si>
    <t>http://kgiwireless.com/SiteProfile.html?KGISiteNumber=201807</t>
  </si>
  <si>
    <t>7268 Highway 54</t>
  </si>
  <si>
    <t>http://kgiwireless.com/SiteProfile.html?KGISiteNumber=29631</t>
  </si>
  <si>
    <t xml:space="preserve">251 Lane Hollow Road </t>
  </si>
  <si>
    <t xml:space="preserve">Roane </t>
  </si>
  <si>
    <t>35° 39' 53.8698"</t>
  </si>
  <si>
    <t>-84° 36' 18.9684"</t>
  </si>
  <si>
    <t>http://kgiwireless.com/SiteProfile.html?KGISiteNumber=202266</t>
  </si>
  <si>
    <t>403 Allen P. Deakins Road</t>
  </si>
  <si>
    <t>Pikeville</t>
  </si>
  <si>
    <t>http://kgiwireless.com/SiteProfile.html?KGISiteNumber=200978</t>
  </si>
  <si>
    <t>Industrial Park Road</t>
  </si>
  <si>
    <t>Piney Flats</t>
  </si>
  <si>
    <t>http://kgiwireless.com/SiteProfile.html?KGISiteNumber=200244</t>
  </si>
  <si>
    <t>2401 Chambliss Road</t>
  </si>
  <si>
    <t>http://kgiwireless.com/SiteProfile.html?KGISiteNumber=202510</t>
  </si>
  <si>
    <t>100 Gratio Road</t>
  </si>
  <si>
    <t>Ridgely</t>
  </si>
  <si>
    <t>http://kgiwireless.com/SiteProfile.html?KGISiteNumber=200897</t>
  </si>
  <si>
    <t>5715 US Highway 51 North</t>
  </si>
  <si>
    <t>http://kgiwireless.com/SiteProfile.html?KGISiteNumber=201999</t>
  </si>
  <si>
    <t>Flora Ferry Road</t>
  </si>
  <si>
    <t>http://kgiwireless.com/SiteProfile.html?KGISiteNumber=200424</t>
  </si>
  <si>
    <t>987 Roberts Ridge</t>
  </si>
  <si>
    <t>Rutledge</t>
  </si>
  <si>
    <t>Grainger</t>
  </si>
  <si>
    <t>http://kgiwireless.com/SiteProfile.html?KGISiteNumber=201803</t>
  </si>
  <si>
    <t>Chapman Highway</t>
  </si>
  <si>
    <t>http://kgiwireless.com/SiteProfile.html?KGISiteNumber=200077</t>
  </si>
  <si>
    <t>Cartwright Road</t>
  </si>
  <si>
    <t>http://kgiwireless.com/SiteProfile.html?KGISiteNumber=202173</t>
  </si>
  <si>
    <t>210 Harts Chapel Road</t>
  </si>
  <si>
    <t>http://kgiwireless.com/SiteProfile.html?KGISiteNumber=200371</t>
  </si>
  <si>
    <t>Parsley Road</t>
  </si>
  <si>
    <t>Smithville</t>
  </si>
  <si>
    <t>http://kgiwireless.com/SiteProfile.html?KGISiteNumber=200991</t>
  </si>
  <si>
    <t>South Lamar Road</t>
  </si>
  <si>
    <t>http://kgiwireless.com/SiteProfile.html?KGISiteNumber=200570</t>
  </si>
  <si>
    <t>Mt. Zion Road</t>
  </si>
  <si>
    <t>http://kgiwireless.com/SiteProfile.html?KGISiteNumber=200702</t>
  </si>
  <si>
    <t>9070 Hwy 79 North</t>
  </si>
  <si>
    <t>http://kgiwireless.com/SiteProfile.html?KGISiteNumber=29565</t>
  </si>
  <si>
    <t>1524 Fredonia Road</t>
  </si>
  <si>
    <t>35° 25' 18.1308"</t>
  </si>
  <si>
    <t>-89° 26' 13.9086"</t>
  </si>
  <si>
    <t>http://kgiwireless.com/SiteProfile.html?KGISiteNumber=201976</t>
  </si>
  <si>
    <t>Murrays Chapel Road</t>
  </si>
  <si>
    <t>http://kgiwireless.com/SiteProfile.html?KGISiteNumber=200503</t>
  </si>
  <si>
    <t>1821 Old Knoxville Road</t>
  </si>
  <si>
    <t>Tazwell</t>
  </si>
  <si>
    <t>Claiborne</t>
  </si>
  <si>
    <t>http://kgiwireless.com/SiteProfile.html?KGISiteNumber=202427</t>
  </si>
  <si>
    <t>255 Thornton Road</t>
  </si>
  <si>
    <t>Toone</t>
  </si>
  <si>
    <t>http://kgiwireless.com/SiteProfile.html?KGISiteNumber=202396</t>
  </si>
  <si>
    <t>379 Hap Arnold Drive</t>
  </si>
  <si>
    <t>http://kgiwireless.com/SiteProfile.html?KGISiteNumber=201043</t>
  </si>
  <si>
    <t>Riva Lake Road</t>
  </si>
  <si>
    <t>http://kgiwireless.com/SiteProfile.html?KGISiteNumber=201298</t>
  </si>
  <si>
    <t>5061 Jimm Cummings Highway</t>
  </si>
  <si>
    <t>Cannon</t>
  </si>
  <si>
    <t>http://kgiwireless.com/SiteProfile.html?KGISiteNumber=201332</t>
  </si>
  <si>
    <t>Old Quarry Road</t>
  </si>
  <si>
    <t>http://kgiwireless.com/SiteProfile.html?KGISiteNumber=29634</t>
  </si>
  <si>
    <t xml:space="preserve">290 Old Graham Road North	</t>
  </si>
  <si>
    <t>Hill County</t>
  </si>
  <si>
    <t>32° 0' 44.589"</t>
  </si>
  <si>
    <t>-97° 23' 1.2804"</t>
  </si>
  <si>
    <t>http://kgiwireless.com/SiteProfile.html?KGISiteNumber=200989</t>
  </si>
  <si>
    <t>3509 Y Pine Street</t>
  </si>
  <si>
    <t>http://kgiwireless.com/SiteProfile.html?KGISiteNumber=202488</t>
  </si>
  <si>
    <t>321 FM 89</t>
  </si>
  <si>
    <t>http://kgiwireless.com/SiteProfile.html?KGISiteNumber=202481</t>
  </si>
  <si>
    <t>409 I-40</t>
  </si>
  <si>
    <t>Adrian</t>
  </si>
  <si>
    <t>Oldham</t>
  </si>
  <si>
    <t>http://kgiwireless.com/SiteProfile.html?KGISiteNumber=201086</t>
  </si>
  <si>
    <t>2611 County Road 369</t>
  </si>
  <si>
    <t>http://kgiwireless.com/SiteProfile.html?KGISiteNumber=201241</t>
  </si>
  <si>
    <t>1155 County Rd 281</t>
  </si>
  <si>
    <t>http://kgiwireless.com/SiteProfile.html?KGISiteNumber=200916</t>
  </si>
  <si>
    <t>122 FM 2041</t>
  </si>
  <si>
    <t>Anahuac</t>
  </si>
  <si>
    <t>http://kgiwireless.com/SiteProfile.html?KGISiteNumber=200533</t>
  </si>
  <si>
    <t>14009 Highway 288B</t>
  </si>
  <si>
    <t>Angleton</t>
  </si>
  <si>
    <t>http://kgiwireless.com/SiteProfile.html?KGISiteNumber=201249</t>
  </si>
  <si>
    <t>4856 County Road 31</t>
  </si>
  <si>
    <t>http://kgiwireless.com/SiteProfile.html?KGISiteNumber=201266</t>
  </si>
  <si>
    <t>3130 Micnonette Avenue</t>
  </si>
  <si>
    <t>Aransas Pass</t>
  </si>
  <si>
    <t>Aransas</t>
  </si>
  <si>
    <t>http://kgiwireless.com/SiteProfile.html?KGISiteNumber=200034</t>
  </si>
  <si>
    <t>700 North Watson Road</t>
  </si>
  <si>
    <t>http://kgiwireless.com/SiteProfile.html?KGISiteNumber=200097</t>
  </si>
  <si>
    <t>1501 North Watson Road</t>
  </si>
  <si>
    <t>http://kgiwireless.com/SiteProfile.html?KGISiteNumber=200931</t>
  </si>
  <si>
    <t>905 West Mayfield Road</t>
  </si>
  <si>
    <t>http://kgiwireless.com/SiteProfile.html?KGISiteNumber=202394</t>
  </si>
  <si>
    <t>419 West Randol Mill Road</t>
  </si>
  <si>
    <t>http://kgiwireless.com/SiteProfile.html?KGISiteNumber=29567</t>
  </si>
  <si>
    <t>11985 State Highway 19 North</t>
  </si>
  <si>
    <t>32° 19' 1.0452"</t>
  </si>
  <si>
    <t>-95° 50' 43.7454"</t>
  </si>
  <si>
    <t>http://kgiwireless.com/SiteProfile.html?KGISiteNumber=200114</t>
  </si>
  <si>
    <t>404 Gibson Road</t>
  </si>
  <si>
    <t>2235 East 6th Street</t>
  </si>
  <si>
    <t>http://kgiwireless.com/SiteProfile.html?KGISiteNumber=200078</t>
  </si>
  <si>
    <t>9030 1/2 Anderson Mill Rd.</t>
  </si>
  <si>
    <t>http://kgiwireless.com/SiteProfile.html?KGISiteNumber=200350</t>
  </si>
  <si>
    <t>5300 1/2 Middle Fiskville Rd.</t>
  </si>
  <si>
    <t>http://kgiwireless.com/SiteProfile.html?KGISiteNumber=200637</t>
  </si>
  <si>
    <t>4410 Duval Road</t>
  </si>
  <si>
    <t>http://kgiwireless.com/SiteProfile.html?KGISiteNumber=201121</t>
  </si>
  <si>
    <t>8216 1/2 Bagby Drive</t>
  </si>
  <si>
    <t>http://kgiwireless.com/SiteProfile.html?KGISiteNumber=201160</t>
  </si>
  <si>
    <t>12555 Metric Boulevard</t>
  </si>
  <si>
    <t>http://kgiwireless.com/SiteProfile.html?KGISiteNumber=201429</t>
  </si>
  <si>
    <t>908 Old Koenig Lane</t>
  </si>
  <si>
    <t>http://kgiwireless.com/SiteProfile.html?KGISiteNumber=201448</t>
  </si>
  <si>
    <t>16501 Bratton Lane</t>
  </si>
  <si>
    <t>http://kgiwireless.com/SiteProfile.html?KGISiteNumber=202043</t>
  </si>
  <si>
    <t>9702 1/2 Middle Fiskville Road</t>
  </si>
  <si>
    <t>http://kgiwireless.com/SiteProfile.html?KGISiteNumber=202048</t>
  </si>
  <si>
    <t>6705 1/2 Emerald Forest Drive</t>
  </si>
  <si>
    <t>http://kgiwireless.com/SiteProfile.html?KGISiteNumber=202136</t>
  </si>
  <si>
    <t>15121 Burnet Road</t>
  </si>
  <si>
    <t>http://kgiwireless.com/SiteProfile.html?KGISiteNumber=201127</t>
  </si>
  <si>
    <t>1408 I-10 East</t>
  </si>
  <si>
    <t>Balmorhea</t>
  </si>
  <si>
    <t>http://kgiwireless.com/SiteProfile.html?KGISiteNumber=29602</t>
  </si>
  <si>
    <t>1991 County Road 146</t>
  </si>
  <si>
    <t>31°33'47.1"N</t>
  </si>
  <si>
    <t>103°24'58.7"W</t>
  </si>
  <si>
    <t>http://kgiwireless.com/SiteProfile.html?KGISiteNumber=202228</t>
  </si>
  <si>
    <t>3104 Avenue F</t>
  </si>
  <si>
    <t>http://kgiwireless.com/SiteProfile.html?KGISiteNumber=201142</t>
  </si>
  <si>
    <t>8406-A Meadowlark Drive</t>
  </si>
  <si>
    <t>http://kgiwireless.com/SiteProfile.html?KGISiteNumber=201901</t>
  </si>
  <si>
    <t>7509 Highway 146</t>
  </si>
  <si>
    <t>http://kgiwireless.com/SiteProfile.html?KGISiteNumber=200926</t>
  </si>
  <si>
    <t>1110 Fannin Street</t>
  </si>
  <si>
    <t>http://kgiwireless.com/SiteProfile.html?KGISiteNumber=201281</t>
  </si>
  <si>
    <t>1642 Spindletop Avenue</t>
  </si>
  <si>
    <t>http://kgiwireless.com/SiteProfile.html?KGISiteNumber=201352</t>
  </si>
  <si>
    <t>5686 Washington Boulevard</t>
  </si>
  <si>
    <t>http://kgiwireless.com/SiteProfile.html?KGISiteNumber=201830</t>
  </si>
  <si>
    <t>8550 Phelan Boulevard</t>
  </si>
  <si>
    <t>http://kgiwireless.com/SiteProfile.html?KGISiteNumber=201932</t>
  </si>
  <si>
    <t>FM 314</t>
  </si>
  <si>
    <t>Ben Wheeler</t>
  </si>
  <si>
    <t>Van Zandt</t>
  </si>
  <si>
    <t>http://kgiwireless.com/SiteProfile.html?KGISiteNumber=202686</t>
  </si>
  <si>
    <t>5401 South Service Road</t>
  </si>
  <si>
    <t>Big Spring</t>
  </si>
  <si>
    <t>http://kgiwireless.com/SiteProfile.html?KGISiteNumber=200282</t>
  </si>
  <si>
    <t>8979 County Road 400</t>
  </si>
  <si>
    <t>http://kgiwireless.com/SiteProfile.html?KGISiteNumber=201411</t>
  </si>
  <si>
    <t>406 FM 46</t>
  </si>
  <si>
    <t>Bremond</t>
  </si>
  <si>
    <t>Falls</t>
  </si>
  <si>
    <t>http://kgiwireless.com/SiteProfile.html?KGISiteNumber=201704</t>
  </si>
  <si>
    <t>Round Bunch Road (FM1442)</t>
  </si>
  <si>
    <t>Bridge City</t>
  </si>
  <si>
    <t>http://kgiwireless.com/SiteProfile.html?KGISiteNumber=201814</t>
  </si>
  <si>
    <t>32503 Pecan Hill Road</t>
  </si>
  <si>
    <t>http://kgiwireless.com/SiteProfile.html?KGISiteNumber=200393</t>
  </si>
  <si>
    <t>1304 North Cedar Street</t>
  </si>
  <si>
    <t>http://kgiwireless.com/SiteProfile.html?KGISiteNumber=200449</t>
  </si>
  <si>
    <t>600 Veterans Boulevard</t>
  </si>
  <si>
    <t>http://kgiwireless.com/SiteProfile.html?KGISiteNumber=200711</t>
  </si>
  <si>
    <t>0.45 miles East of US Route 77/83 and Old Alice Road</t>
  </si>
  <si>
    <t>http://kgiwireless.com/SiteProfile.html?KGISiteNumber=200299</t>
  </si>
  <si>
    <t>411 South Broadway</t>
  </si>
  <si>
    <t>Brownwood</t>
  </si>
  <si>
    <t>http://kgiwireless.com/SiteProfile.html?KGISiteNumber=200242</t>
  </si>
  <si>
    <t>4221 Boonville Road</t>
  </si>
  <si>
    <t>Brazos</t>
  </si>
  <si>
    <t>http://kgiwireless.com/SiteProfile.html?KGISiteNumber=202064</t>
  </si>
  <si>
    <t>4088 Grapevine Drive</t>
  </si>
  <si>
    <t>http://kgiwireless.com/SiteProfile.html?KGISiteNumber=201037</t>
  </si>
  <si>
    <t>15806 Highway 29 West</t>
  </si>
  <si>
    <t>Buchanan Dam</t>
  </si>
  <si>
    <t>Burnet</t>
  </si>
  <si>
    <t>http://kgiwireless.com/SiteProfile.html?KGISiteNumber=200643</t>
  </si>
  <si>
    <t>128 CR 914</t>
  </si>
  <si>
    <t>Buna</t>
  </si>
  <si>
    <t>http://kgiwireless.com/SiteProfile.html?KGISiteNumber=200397</t>
  </si>
  <si>
    <t>350 East Whitestone Boulevard</t>
  </si>
  <si>
    <t>http://kgiwireless.com/SiteProfile.html?KGISiteNumber=200027</t>
  </si>
  <si>
    <t>3555 County Road 50</t>
  </si>
  <si>
    <t>Celina</t>
  </si>
  <si>
    <t>http://kgiwireless.com/SiteProfile.html?KGISiteNumber=200332</t>
  </si>
  <si>
    <t>1300 FM 1103</t>
  </si>
  <si>
    <t>Cibolo</t>
  </si>
  <si>
    <t>http://kgiwireless.com/SiteProfile.html?KGISiteNumber=200847</t>
  </si>
  <si>
    <t>12183 Highway 105</t>
  </si>
  <si>
    <t>http://kgiwireless.com/SiteProfile.html?KGISiteNumber=201896</t>
  </si>
  <si>
    <t>24852 Highway 321</t>
  </si>
  <si>
    <t>http://kgiwireless.com/SiteProfile.html?KGISiteNumber=202556</t>
  </si>
  <si>
    <t>25095 Highway 105 East</t>
  </si>
  <si>
    <t>http://kgiwireless.com/SiteProfile.html?KGISiteNumber=201435</t>
  </si>
  <si>
    <t>1560 FM 1110</t>
  </si>
  <si>
    <t>Clint</t>
  </si>
  <si>
    <t>http://kgiwireless.com/SiteProfile.html?KGISiteNumber=29458</t>
  </si>
  <si>
    <t>3816 Bedford Court</t>
  </si>
  <si>
    <t>32° 52' 0.2496" N</t>
  </si>
  <si>
    <t>97° 9' 5.94" W</t>
  </si>
  <si>
    <t>http://kgiwireless.com/SiteProfile.html?KGISiteNumber=200556</t>
  </si>
  <si>
    <t>10900 State Highway 11 E</t>
  </si>
  <si>
    <t>Como</t>
  </si>
  <si>
    <t>http://kgiwireless.com/SiteProfile.html?KGISiteNumber=200075</t>
  </si>
  <si>
    <t>12780 Highway 105</t>
  </si>
  <si>
    <t>http://kgiwireless.com/SiteProfile.html?KGISiteNumber=200565</t>
  </si>
  <si>
    <t>16040 FM 242</t>
  </si>
  <si>
    <t>http://kgiwireless.com/SiteProfile.html?KGISiteNumber=200581</t>
  </si>
  <si>
    <t>10006 Stidham Road</t>
  </si>
  <si>
    <t>http://kgiwireless.com/SiteProfile.html?KGISiteNumber=200854</t>
  </si>
  <si>
    <t>1600 Porter Road</t>
  </si>
  <si>
    <t>http://kgiwireless.com/SiteProfile.html?KGISiteNumber=201033</t>
  </si>
  <si>
    <t>15891 North Interstate 45</t>
  </si>
  <si>
    <t>http://kgiwireless.com/SiteProfile.html?KGISiteNumber=201153</t>
  </si>
  <si>
    <t>10647 Kaleo Way</t>
  </si>
  <si>
    <t>http://kgiwireless.com/SiteProfile.html?KGISiteNumber=201651</t>
  </si>
  <si>
    <t>Twin Deer Road</t>
  </si>
  <si>
    <t>http://kgiwireless.com/SiteProfile.html?KGISiteNumber=201893</t>
  </si>
  <si>
    <t>2991 Pine Acres Road</t>
  </si>
  <si>
    <t>http://kgiwireless.com/SiteProfile.html?KGISiteNumber=200727</t>
  </si>
  <si>
    <t>8592 Thornton</t>
  </si>
  <si>
    <t>Converse</t>
  </si>
  <si>
    <t>http://kgiwireless.com/SiteProfile.html?KGISiteNumber=29531</t>
  </si>
  <si>
    <t>5742 Highway 84 West</t>
  </si>
  <si>
    <t>31° 40' 0.9984"</t>
  </si>
  <si>
    <t>-96° 38' 43.3602"</t>
  </si>
  <si>
    <t>http://kgiwireless.com/SiteProfile.html?KGISiteNumber=200659</t>
  </si>
  <si>
    <t>203 Park Point Lane</t>
  </si>
  <si>
    <t>Copperas Cove</t>
  </si>
  <si>
    <t>Coryell</t>
  </si>
  <si>
    <t>http://kgiwireless.com/SiteProfile.html?KGISiteNumber=29422</t>
  </si>
  <si>
    <t>1503 North Corinth Street</t>
  </si>
  <si>
    <t>33° 9' 20.8388" N</t>
  </si>
  <si>
    <t xml:space="preserve">97° 3' 37.1765" W </t>
  </si>
  <si>
    <t>http://kgiwireless.com/SiteProfile.html?KGISiteNumber=200309</t>
  </si>
  <si>
    <t>5107 Up River Road</t>
  </si>
  <si>
    <t>http://kgiwireless.com/SiteProfile.html?KGISiteNumber=202150</t>
  </si>
  <si>
    <t>Off of FM 1987</t>
  </si>
  <si>
    <t>Corrigan</t>
  </si>
  <si>
    <t>http://kgiwireless.com/SiteProfile.html?KGISiteNumber=202484</t>
  </si>
  <si>
    <t>4858 FM 1053 North Crane</t>
  </si>
  <si>
    <t>http://kgiwireless.com/SiteProfile.html?KGISiteNumber=201812</t>
  </si>
  <si>
    <t>22517 FM 2100 Road</t>
  </si>
  <si>
    <t>http://kgiwireless.com/SiteProfile.html?KGISiteNumber=201123</t>
  </si>
  <si>
    <t>11455 Garden Shadows</t>
  </si>
  <si>
    <t>908 South Riverfront Boulevard</t>
  </si>
  <si>
    <t>http://kgiwireless.com/SiteProfile.html?KGISiteNumber=29398</t>
  </si>
  <si>
    <t>5911 Lovett Avenue</t>
  </si>
  <si>
    <t>32° 46' 41.2749" N</t>
  </si>
  <si>
    <t>96° 43' 0.6233" W</t>
  </si>
  <si>
    <t>http://kgiwireless.com/SiteProfile.html?KGISiteNumber=29599</t>
  </si>
  <si>
    <t>902 South Peak Street</t>
  </si>
  <si>
    <t>32°47'04.6"N</t>
  </si>
  <si>
    <t>96°45'45.4"W</t>
  </si>
  <si>
    <t>http://kgiwireless.com/SiteProfile.html?KGISiteNumber=200072</t>
  </si>
  <si>
    <t>2524 Farrington Street</t>
  </si>
  <si>
    <t>http://kgiwireless.com/SiteProfile.html?KGISiteNumber=200187</t>
  </si>
  <si>
    <t>9759 Forest Lane</t>
  </si>
  <si>
    <t>http://kgiwireless.com/SiteProfile.html?KGISiteNumber=200612</t>
  </si>
  <si>
    <t>1601 Market Center Boulevard</t>
  </si>
  <si>
    <t>http://kgiwireless.com/SiteProfile.html?KGISiteNumber=200622</t>
  </si>
  <si>
    <t>2808 McGowan Street</t>
  </si>
  <si>
    <t>http://kgiwireless.com/SiteProfile.html?KGISiteNumber=200654</t>
  </si>
  <si>
    <t>1720 Plowman Avenue</t>
  </si>
  <si>
    <t>http://kgiwireless.com/SiteProfile.html?KGISiteNumber=200935</t>
  </si>
  <si>
    <t>3220 West Park Row Avenue</t>
  </si>
  <si>
    <t>http://kgiwireless.com/SiteProfile.html?KGISiteNumber=201193</t>
  </si>
  <si>
    <t>4613 East RL Thornton Freeway</t>
  </si>
  <si>
    <t>http://kgiwireless.com/SiteProfile.html?KGISiteNumber=201309</t>
  </si>
  <si>
    <t>7824 Brookhollow</t>
  </si>
  <si>
    <t>http://kgiwireless.com/SiteProfile.html?KGISiteNumber=201425</t>
  </si>
  <si>
    <t>7817 Forest Lane</t>
  </si>
  <si>
    <t>http://kgiwireless.com/SiteProfile.html?KGISiteNumber=201871</t>
  </si>
  <si>
    <t>2474 Manana Drive</t>
  </si>
  <si>
    <t>http://kgiwireless.com/SiteProfile.html?KGISiteNumber=200394</t>
  </si>
  <si>
    <t>11574 FM 686</t>
  </si>
  <si>
    <t>http://kgiwireless.com/SiteProfile.html?KGISiteNumber=200835</t>
  </si>
  <si>
    <t>12122 FM 1409</t>
  </si>
  <si>
    <t>http://kgiwireless.com/SiteProfile.html?KGISiteNumber=201184</t>
  </si>
  <si>
    <t>2973 FM 1008</t>
  </si>
  <si>
    <t>http://kgiwireless.com/SiteProfile.html?KGISiteNumber=202673</t>
  </si>
  <si>
    <t>9030 FM 1409</t>
  </si>
  <si>
    <t>http://kgiwireless.com/SiteProfile.html?KGISiteNumber=200751</t>
  </si>
  <si>
    <t>266 Mesa Drive</t>
  </si>
  <si>
    <t>http://kgiwireless.com/SiteProfile.html?KGISiteNumber=200670</t>
  </si>
  <si>
    <t>816 Frame Street</t>
  </si>
  <si>
    <t>http://kgiwireless.com/SiteProfile.html?KGISiteNumber=202712</t>
  </si>
  <si>
    <t>2881 County Road 265</t>
  </si>
  <si>
    <t>Denver City</t>
  </si>
  <si>
    <t>Yoakum</t>
  </si>
  <si>
    <t>http://kgiwireless.com/SiteProfile.html?KGISiteNumber=200838</t>
  </si>
  <si>
    <t>311 Highway 90 W B</t>
  </si>
  <si>
    <t>Devers</t>
  </si>
  <si>
    <t>http://kgiwireless.com/SiteProfile.html?KGISiteNumber=200841</t>
  </si>
  <si>
    <t>1815 Gill Road</t>
  </si>
  <si>
    <t>http://kgiwireless.com/SiteProfile.html?KGISiteNumber=200849</t>
  </si>
  <si>
    <t>1197 East Sioux Road</t>
  </si>
  <si>
    <t>http://kgiwireless.com/SiteProfile.html?KGISiteNumber=202557</t>
  </si>
  <si>
    <t>116 West Expressway 83</t>
  </si>
  <si>
    <t>http://kgiwireless.com/SiteProfile.html?KGISiteNumber=29655</t>
  </si>
  <si>
    <t>2930 West State Highway 6</t>
  </si>
  <si>
    <t>32°05'37.5"N</t>
  </si>
  <si>
    <t>98°22'08.0"W</t>
  </si>
  <si>
    <t>http://kgiwireless.com/SiteProfile.html?KGISiteNumber=200618</t>
  </si>
  <si>
    <t>3027 E. Mile 15 North Road</t>
  </si>
  <si>
    <t>http://kgiwireless.com/SiteProfile.html?KGISiteNumber=200827</t>
  </si>
  <si>
    <t>501 West Peter St</t>
  </si>
  <si>
    <t>http://kgiwireless.com/SiteProfile.html?KGISiteNumber=201230</t>
  </si>
  <si>
    <t>1725 South Cesar Chavez Road</t>
  </si>
  <si>
    <t>http://kgiwireless.com/SiteProfile.html?KGISiteNumber=201509</t>
  </si>
  <si>
    <t>5505 East Rogers Road</t>
  </si>
  <si>
    <t>http://kgiwireless.com/SiteProfile.html?KGISiteNumber=200207</t>
  </si>
  <si>
    <t>1500 Lomaland Drive</t>
  </si>
  <si>
    <t>http://kgiwireless.com/SiteProfile.html?KGISiteNumber=200238</t>
  </si>
  <si>
    <t>5200 Marcus Uribe Drive</t>
  </si>
  <si>
    <t>http://kgiwireless.com/SiteProfile.html?KGISiteNumber=200239</t>
  </si>
  <si>
    <t>11707 Dyer Street</t>
  </si>
  <si>
    <t>http://kgiwireless.com/SiteProfile.html?KGISiteNumber=200806</t>
  </si>
  <si>
    <t>9830 Dyer Street</t>
  </si>
  <si>
    <t>http://kgiwireless.com/SiteProfile.html?KGISiteNumber=201085</t>
  </si>
  <si>
    <t>7226 Alameda</t>
  </si>
  <si>
    <t>http://kgiwireless.com/SiteProfile.html?KGISiteNumber=201328</t>
  </si>
  <si>
    <t>8919 Dyer Street</t>
  </si>
  <si>
    <t>http://kgiwireless.com/SiteProfile.html?KGISiteNumber=201685</t>
  </si>
  <si>
    <t>4801 Dyer Street</t>
  </si>
  <si>
    <t>http://kgiwireless.com/SiteProfile.html?KGISiteNumber=202093</t>
  </si>
  <si>
    <t>Rich Beam Boulevard / Cozy Cove</t>
  </si>
  <si>
    <t>http://kgiwireless.com/SiteProfile.html?KGISiteNumber=202291</t>
  </si>
  <si>
    <t>7610 Boeing</t>
  </si>
  <si>
    <t>http://kgiwireless.com/SiteProfile.html?KGISiteNumber=202640</t>
  </si>
  <si>
    <t>485 Coates Drive</t>
  </si>
  <si>
    <t>http://kgiwireless.com/SiteProfile.html?KGISiteNumber=200752</t>
  </si>
  <si>
    <t>1600 North Broadway St</t>
  </si>
  <si>
    <t>Elsa</t>
  </si>
  <si>
    <t>http://kgiwireless.com/SiteProfile.html?KGISiteNumber=200761</t>
  </si>
  <si>
    <t>500 East Lennon Drive</t>
  </si>
  <si>
    <t>Emory</t>
  </si>
  <si>
    <t>Rains</t>
  </si>
  <si>
    <t>http://kgiwireless.com/SiteProfile.html?KGISiteNumber=200171</t>
  </si>
  <si>
    <t>6827 Ensign Road</t>
  </si>
  <si>
    <t>http://kgiwireless.com/SiteProfile.html?KGISiteNumber=201822</t>
  </si>
  <si>
    <t>18400 Island Guadalupe Road</t>
  </si>
  <si>
    <t>Fabens</t>
  </si>
  <si>
    <t>http://kgiwireless.com/SiteProfile.html?KGISiteNumber=202108</t>
  </si>
  <si>
    <t>T&amp;P Railway Surveys</t>
  </si>
  <si>
    <t>http://kgiwireless.com/SiteProfile.html?KGISiteNumber=202110</t>
  </si>
  <si>
    <t>Iron Soldiers Way</t>
  </si>
  <si>
    <t>http://kgiwireless.com/SiteProfile.html?KGISiteNumber=202109</t>
  </si>
  <si>
    <t>1757 Johnson Drive</t>
  </si>
  <si>
    <t>Fort Hood</t>
  </si>
  <si>
    <t>http://kgiwireless.com/SiteProfile.html?KGISiteNumber=29401</t>
  </si>
  <si>
    <t>1691 Park Place Lane</t>
  </si>
  <si>
    <t>32° 43' 30.0216" N</t>
  </si>
  <si>
    <t>97° 20' 41.0208" W</t>
  </si>
  <si>
    <t>http://kgiwireless.com/SiteProfile.html?KGISiteNumber=29486</t>
  </si>
  <si>
    <t>4299 Alliance Gateway Freeway</t>
  </si>
  <si>
    <t xml:space="preserve"> 32° 58' 41.572" N</t>
  </si>
  <si>
    <t>97° 16' 9.953" W</t>
  </si>
  <si>
    <t>http://kgiwireless.com/SiteProfile.html?KGISiteNumber=201057</t>
  </si>
  <si>
    <t>7700 McCart Avenue</t>
  </si>
  <si>
    <t>http://kgiwireless.com/SiteProfile.html?KGISiteNumber=202559</t>
  </si>
  <si>
    <t>1695 East Hicks Field Road</t>
  </si>
  <si>
    <t>http://kgiwireless.com/SiteProfile.html?KGISiteNumber=202601</t>
  </si>
  <si>
    <t>3596 Trail Drive</t>
  </si>
  <si>
    <t>http://kgiwireless.com/SiteProfile.html?KGISiteNumber=200151</t>
  </si>
  <si>
    <t>5033 FM 2446</t>
  </si>
  <si>
    <t>http://kgiwireless.com/SiteProfile.html?KGISiteNumber=200343</t>
  </si>
  <si>
    <t>8955 Riley Green Road</t>
  </si>
  <si>
    <t>http://kgiwireless.com/SiteProfile.html?KGISiteNumber=202657</t>
  </si>
  <si>
    <t>15523 East FM 979</t>
  </si>
  <si>
    <t>http://kgiwireless.com/SiteProfile.html?KGISiteNumber=201578</t>
  </si>
  <si>
    <t>620 Live Oak Drive</t>
  </si>
  <si>
    <t>Freeport</t>
  </si>
  <si>
    <t>http://kgiwireless.com/SiteProfile.html?KGISiteNumber=202271</t>
  </si>
  <si>
    <t>2121 Zapata Street</t>
  </si>
  <si>
    <t>http://kgiwireless.com/SiteProfile.html?KGISiteNumber=202249</t>
  </si>
  <si>
    <t>5351 County Road 125</t>
  </si>
  <si>
    <t>Glasscock</t>
  </si>
  <si>
    <t>http://kgiwireless.com/SiteProfile.html?KGISiteNumber=200189</t>
  </si>
  <si>
    <t>475 West Oates Road Garland</t>
  </si>
  <si>
    <t>http://kgiwireless.com/SiteProfile.html?KGISiteNumber=200896</t>
  </si>
  <si>
    <t>2441 West Walnut</t>
  </si>
  <si>
    <t>http://kgiwireless.com/SiteProfile.html?KGISiteNumber=202653</t>
  </si>
  <si>
    <t>825 East I-30</t>
  </si>
  <si>
    <t>http://kgiwireless.com/SiteProfile.html?KGISiteNumber=200908</t>
  </si>
  <si>
    <t>204 West Tarrant Road</t>
  </si>
  <si>
    <t>http://kgiwireless.com/SiteProfile.html?KGISiteNumber=200962</t>
  </si>
  <si>
    <t>1169 113th Street</t>
  </si>
  <si>
    <t>http://kgiwireless.com/SiteProfile.html?KGISiteNumber=29477</t>
  </si>
  <si>
    <t>101 West Bluebriar Drive</t>
  </si>
  <si>
    <t>Granite Shoals</t>
  </si>
  <si>
    <t>30° 35' 20.62" N</t>
  </si>
  <si>
    <t>98° 23' 13.78" W</t>
  </si>
  <si>
    <t>http://kgiwireless.com/SiteProfile.html?KGISiteNumber=201068</t>
  </si>
  <si>
    <t>3410 Pure Atlantic Rd  aka FM 366</t>
  </si>
  <si>
    <t>Groves</t>
  </si>
  <si>
    <t>http://kgiwireless.com/SiteProfile.html?KGISiteNumber=200482</t>
  </si>
  <si>
    <t>201 A East Walnut</t>
  </si>
  <si>
    <t>http://kgiwireless.com/SiteProfile.html?KGISiteNumber=200906</t>
  </si>
  <si>
    <t>5825 Whitley Road</t>
  </si>
  <si>
    <t>http://kgiwireless.com/SiteProfile.html?KGISiteNumber=201969</t>
  </si>
  <si>
    <t>376 N FM 1724</t>
  </si>
  <si>
    <t>Hankamer</t>
  </si>
  <si>
    <t>http://kgiwireless.com/SiteProfile.html?KGISiteNumber=201064</t>
  </si>
  <si>
    <t>508 Millville Drive</t>
  </si>
  <si>
    <t>http://kgiwireless.com/SiteProfile.html?KGISiteNumber=202480</t>
  </si>
  <si>
    <t>717 Avenue F</t>
  </si>
  <si>
    <t>http://kgiwireless.com/SiteProfile.html?KGISiteNumber=200788</t>
  </si>
  <si>
    <t>2802 Barbers Hill</t>
  </si>
  <si>
    <t>http://kgiwireless.com/SiteProfile.html?KGISiteNumber=201254</t>
  </si>
  <si>
    <t>25817 Joseph Road</t>
  </si>
  <si>
    <t>Hockley</t>
  </si>
  <si>
    <t>http://kgiwireless.com/SiteProfile.html?KGISiteNumber=202582</t>
  </si>
  <si>
    <t>22330 Bauer Hockley Road</t>
  </si>
  <si>
    <t>http://kgiwireless.com/SiteProfile.html?KGISiteNumber=201103</t>
  </si>
  <si>
    <t>13904 East US Highway 82</t>
  </si>
  <si>
    <t>Honeygrove</t>
  </si>
  <si>
    <t>http://kgiwireless.com/SiteProfile.html?KGISiteNumber=200337</t>
  </si>
  <si>
    <t>14761 Horizon Boulvard</t>
  </si>
  <si>
    <t>Horizon City</t>
  </si>
  <si>
    <t>http://kgiwireless.com/SiteProfile.html?KGISiteNumber=29619</t>
  </si>
  <si>
    <t>14269 Natalie Street</t>
  </si>
  <si>
    <t>29°35'57.8"N</t>
  </si>
  <si>
    <t>95°25'37.0"W</t>
  </si>
  <si>
    <t>http://kgiwireless.com/SiteProfile.html?KGISiteNumber=200068</t>
  </si>
  <si>
    <t>11100 Beamer Road</t>
  </si>
  <si>
    <t>http://kgiwireless.com/SiteProfile.html?KGISiteNumber=200356</t>
  </si>
  <si>
    <t>3420 Aldine Mail Road</t>
  </si>
  <si>
    <t>http://kgiwireless.com/SiteProfile.html?KGISiteNumber=200546</t>
  </si>
  <si>
    <t>3131 Elgin Street</t>
  </si>
  <si>
    <t>http://kgiwireless.com/SiteProfile.html?KGISiteNumber=200598</t>
  </si>
  <si>
    <t>7206 Kassarine Pass</t>
  </si>
  <si>
    <t>http://kgiwireless.com/SiteProfile.html?KGISiteNumber=200664</t>
  </si>
  <si>
    <t>14070 John F. Kennedy Boulevard</t>
  </si>
  <si>
    <t>http://kgiwireless.com/SiteProfile.html?KGISiteNumber=200760</t>
  </si>
  <si>
    <t>1420 Commerce Street</t>
  </si>
  <si>
    <t>http://kgiwireless.com/SiteProfile.html?KGISiteNumber=200853</t>
  </si>
  <si>
    <t>9602 Cline Road</t>
  </si>
  <si>
    <t>http://kgiwireless.com/SiteProfile.html?KGISiteNumber=201048</t>
  </si>
  <si>
    <t>8826 East Tidwell Road</t>
  </si>
  <si>
    <t>http://kgiwireless.com/SiteProfile.html?KGISiteNumber=201094</t>
  </si>
  <si>
    <t>4306 Tidwell Road</t>
  </si>
  <si>
    <t>http://kgiwireless.com/SiteProfile.html?KGISiteNumber=201218</t>
  </si>
  <si>
    <t>3400 West Little York Road</t>
  </si>
  <si>
    <t>http://kgiwireless.com/SiteProfile.html?KGISiteNumber=201311</t>
  </si>
  <si>
    <t>9431 Harwin Drive</t>
  </si>
  <si>
    <t>http://kgiwireless.com/SiteProfile.html?KGISiteNumber=201346</t>
  </si>
  <si>
    <t>12440 Beamer Road</t>
  </si>
  <si>
    <t>http://kgiwireless.com/SiteProfile.html?KGISiteNumber=201364</t>
  </si>
  <si>
    <t>1812 Brooks Street</t>
  </si>
  <si>
    <t>http://kgiwireless.com/SiteProfile.html?KGISiteNumber=201409</t>
  </si>
  <si>
    <t>8004 Waxahachle Street</t>
  </si>
  <si>
    <t>http://kgiwireless.com/SiteProfile.html?KGISiteNumber=201432</t>
  </si>
  <si>
    <t>591 East Memorial Loop</t>
  </si>
  <si>
    <t>http://kgiwireless.com/SiteProfile.html?KGISiteNumber=201480</t>
  </si>
  <si>
    <t>3945 Yellowstone Boulevard</t>
  </si>
  <si>
    <t>http://kgiwireless.com/SiteProfile.html?KGISiteNumber=201504</t>
  </si>
  <si>
    <t>12000 Fondren Road</t>
  </si>
  <si>
    <t>http://kgiwireless.com/SiteProfile.html?KGISiteNumber=201537</t>
  </si>
  <si>
    <t>6818 East Mount Houston Road</t>
  </si>
  <si>
    <t>http://kgiwireless.com/SiteProfile.html?KGISiteNumber=201669</t>
  </si>
  <si>
    <t>3828 Pinemont Drive</t>
  </si>
  <si>
    <t>http://kgiwireless.com/SiteProfile.html?KGISiteNumber=201728</t>
  </si>
  <si>
    <t>3636 West 12th Street</t>
  </si>
  <si>
    <t>http://kgiwireless.com/SiteProfile.html?KGISiteNumber=201978</t>
  </si>
  <si>
    <t>6235 McHard Road</t>
  </si>
  <si>
    <t>http://kgiwireless.com/SiteProfile.html?KGISiteNumber=202205</t>
  </si>
  <si>
    <t>1217 Wilson Street</t>
  </si>
  <si>
    <t>http://kgiwireless.com/SiteProfile.html?KGISiteNumber=202252</t>
  </si>
  <si>
    <t>11207 2/3  Bedford Street</t>
  </si>
  <si>
    <t>http://kgiwireless.com/SiteProfile.html?KGISiteNumber=202305</t>
  </si>
  <si>
    <t>5212 A Azalea Trace Drive</t>
  </si>
  <si>
    <t>http://kgiwireless.com/SiteProfile.html?KGISiteNumber=202328</t>
  </si>
  <si>
    <t>3514 2/3 Reed Road</t>
  </si>
  <si>
    <t>http://kgiwireless.com/SiteProfile.html?KGISiteNumber=202515</t>
  </si>
  <si>
    <t>2210 Frick Road</t>
  </si>
  <si>
    <t>http://kgiwireless.com/SiteProfile.html?KGISiteNumber=202530</t>
  </si>
  <si>
    <t>17771 Imperial Valley Drive</t>
  </si>
  <si>
    <t>http://kgiwireless.com/SiteProfile.html?KGISiteNumber=202615</t>
  </si>
  <si>
    <t>6620 Long Point Road</t>
  </si>
  <si>
    <t>http://kgiwireless.com/SiteProfile.html?KGISiteNumber=201225</t>
  </si>
  <si>
    <t>924 Wolf oadd</t>
  </si>
  <si>
    <t>Huffman</t>
  </si>
  <si>
    <t>http://kgiwireless.com/SiteProfile.html?KGISiteNumber=201139</t>
  </si>
  <si>
    <t>1118 Keasler Road</t>
  </si>
  <si>
    <t>Hughes Springs</t>
  </si>
  <si>
    <t>http://kgiwireless.com/SiteProfile.html?KGISiteNumber=200846</t>
  </si>
  <si>
    <t>3866 Highway 105 E</t>
  </si>
  <si>
    <t>Hull</t>
  </si>
  <si>
    <t>http://kgiwireless.com/SiteProfile.html?KGISiteNumber=200741</t>
  </si>
  <si>
    <t>8100 Highway 75 South</t>
  </si>
  <si>
    <t>http://kgiwireless.com/SiteProfile.html?KGISiteNumber=200872</t>
  </si>
  <si>
    <t>267 Frank Cloud Road</t>
  </si>
  <si>
    <t>http://kgiwireless.com/SiteProfile.html?KGISiteNumber=201694</t>
  </si>
  <si>
    <t>1524 11th Street</t>
  </si>
  <si>
    <t>http://kgiwireless.com/SiteProfile.html?KGISiteNumber=200391</t>
  </si>
  <si>
    <t>3133 Esters Road</t>
  </si>
  <si>
    <t>1501 1/2 Katy Flewellen Road</t>
  </si>
  <si>
    <t>http://kgiwireless.com/SiteProfile.html?KGISiteNumber=201264</t>
  </si>
  <si>
    <t>1321 West Grand Parkway South</t>
  </si>
  <si>
    <t>http://kgiwireless.com/SiteProfile.html?KGISiteNumber=201506</t>
  </si>
  <si>
    <t>5110 Franz Road</t>
  </si>
  <si>
    <t>http://kgiwireless.com/SiteProfile.html?KGISiteNumber=202111</t>
  </si>
  <si>
    <t>Loop Road</t>
  </si>
  <si>
    <t>http://kgiwireless.com/SiteProfile.html?KGISiteNumber=201606</t>
  </si>
  <si>
    <t>1320 Industrial Boulevard</t>
  </si>
  <si>
    <t>Kingsland</t>
  </si>
  <si>
    <t>Llano</t>
  </si>
  <si>
    <t>330 East Yoakum</t>
  </si>
  <si>
    <t>http://kgiwireless.com/SiteProfile.html?KGISiteNumber=201179</t>
  </si>
  <si>
    <t>County Road 333A</t>
  </si>
  <si>
    <t>http://kgiwireless.com/SiteProfile.html?KGISiteNumber=201181</t>
  </si>
  <si>
    <t>355 County Road 459</t>
  </si>
  <si>
    <t>http://kgiwireless.com/SiteProfile.html?KGISiteNumber=201610</t>
  </si>
  <si>
    <t>5931 County Road 447 West</t>
  </si>
  <si>
    <t>Laneville</t>
  </si>
  <si>
    <t>http://kgiwireless.com/SiteProfile.html?KGISiteNumber=200208</t>
  </si>
  <si>
    <t>7510 Highway 146 North</t>
  </si>
  <si>
    <t>http://kgiwireless.com/SiteProfile.html?KGISiteNumber=200721</t>
  </si>
  <si>
    <t>3439 Beaumont Avenue</t>
  </si>
  <si>
    <t>http://kgiwireless.com/SiteProfile.html?KGISiteNumber=201189</t>
  </si>
  <si>
    <t>14688 Highway 110 North</t>
  </si>
  <si>
    <t>Lindale</t>
  </si>
  <si>
    <t>http://kgiwireless.com/SiteProfile.html?KGISiteNumber=29384</t>
  </si>
  <si>
    <t>1152 East Eldorado Parkway</t>
  </si>
  <si>
    <t>Little Elm</t>
  </si>
  <si>
    <t>33° 10' 5.145" N</t>
  </si>
  <si>
    <t xml:space="preserve"> 96° 55' 14.038" W</t>
  </si>
  <si>
    <t>http://kgiwireless.com/SiteProfile.html?KGISiteNumber=29611</t>
  </si>
  <si>
    <t>3507 Old Israel Road</t>
  </si>
  <si>
    <t>30°43'50.2"N</t>
  </si>
  <si>
    <t>94°54'48.3"W</t>
  </si>
  <si>
    <t>http://kgiwireless.com/SiteProfile.html?KGISiteNumber=200852</t>
  </si>
  <si>
    <t>2821 Highway 16</t>
  </si>
  <si>
    <t>http://kgiwireless.com/SiteProfile.html?KGISiteNumber=201531</t>
  </si>
  <si>
    <t>717 Williams Road</t>
  </si>
  <si>
    <t>Lorena</t>
  </si>
  <si>
    <t>http://kgiwireless.com/SiteProfile.html?KGISiteNumber=201077</t>
  </si>
  <si>
    <t>1416 FM 2378</t>
  </si>
  <si>
    <t>http://kgiwireless.com/SiteProfile.html?KGISiteNumber=202489</t>
  </si>
  <si>
    <t>6628 Avenue J</t>
  </si>
  <si>
    <t>http://kgiwireless.com/SiteProfile.html?KGISiteNumber=202490</t>
  </si>
  <si>
    <t>1520 North Avenue J</t>
  </si>
  <si>
    <t>http://kgiwireless.com/SiteProfile.html?KGISiteNumber=202496</t>
  </si>
  <si>
    <t>NE Corner of Milkwaukee Ave and 4th Street</t>
  </si>
  <si>
    <t>http://kgiwireless.com/SiteProfile.html?KGISiteNumber=202500</t>
  </si>
  <si>
    <t>6620 66th Street</t>
  </si>
  <si>
    <t>http://kgiwireless.com/SiteProfile.html?KGISiteNumber=202501</t>
  </si>
  <si>
    <t>3311 83rd Street</t>
  </si>
  <si>
    <t>http://kgiwireless.com/SiteProfile.html?KGISiteNumber=202506</t>
  </si>
  <si>
    <t>North County Road 1640</t>
  </si>
  <si>
    <t>http://kgiwireless.com/SiteProfile.html?KGISiteNumber=202619</t>
  </si>
  <si>
    <t>1702 East Loop 289</t>
  </si>
  <si>
    <t>http://kgiwireless.com/SiteProfile.html?KGISiteNumber=200500</t>
  </si>
  <si>
    <t>815 East Winningkoff Road</t>
  </si>
  <si>
    <t>http://kgiwireless.com/SiteProfile.html?KGISiteNumber=201392</t>
  </si>
  <si>
    <t>316 North LHS Drive</t>
  </si>
  <si>
    <t>30° 10' 41.9592"</t>
  </si>
  <si>
    <t>- 95° 45' 7.1784"</t>
  </si>
  <si>
    <t>http://kgiwireless.com/SiteProfile.html?KGISiteNumber=200285</t>
  </si>
  <si>
    <t>23234 Decker Prairie Rose Hill Road</t>
  </si>
  <si>
    <t>http://kgiwireless.com/SiteProfile.html?KGISiteNumber=201971</t>
  </si>
  <si>
    <t>25277 FM 1488</t>
  </si>
  <si>
    <t>http://kgiwireless.com/SiteProfile.html?KGISiteNumber=202603</t>
  </si>
  <si>
    <t>33123 Glenda Drive</t>
  </si>
  <si>
    <t>http://kgiwireless.com/SiteProfile.html?KGISiteNumber=200315</t>
  </si>
  <si>
    <t>2330 La Vista Avenue</t>
  </si>
  <si>
    <t>http://kgiwireless.com/SiteProfile.html?KGISiteNumber=200502</t>
  </si>
  <si>
    <t>2551 South Ware Road</t>
  </si>
  <si>
    <t>http://kgiwireless.com/SiteProfile.html?KGISiteNumber=202278</t>
  </si>
  <si>
    <t>9723 North Steward Road</t>
  </si>
  <si>
    <t>http://kgiwireless.com/SiteProfile.html?KGISiteNumber=200610</t>
  </si>
  <si>
    <t>2787 County Road 407</t>
  </si>
  <si>
    <t>http://kgiwireless.com/SiteProfile.html?KGISiteNumber=29601</t>
  </si>
  <si>
    <t>2671 US Highway 285 North</t>
  </si>
  <si>
    <t>31°42'08.1"N</t>
  </si>
  <si>
    <t>103°48'12.1"W</t>
  </si>
  <si>
    <t>http://kgiwireless.com/SiteProfile.html?KGISiteNumber=200121</t>
  </si>
  <si>
    <t>4830 State Highway 302</t>
  </si>
  <si>
    <t>Loving</t>
  </si>
  <si>
    <t>http://kgiwireless.com/SiteProfile.html?KGISiteNumber=202146</t>
  </si>
  <si>
    <t>2840 Private Road 4052</t>
  </si>
  <si>
    <t>http://kgiwireless.com/SiteProfile.html?KGISiteNumber=200505</t>
  </si>
  <si>
    <t>2913 Oates Drive</t>
  </si>
  <si>
    <t>Mesquite</t>
  </si>
  <si>
    <t>http://kgiwireless.com/SiteProfile.html?KGISiteNumber=201639</t>
  </si>
  <si>
    <t>1600 North Galloway Avenue</t>
  </si>
  <si>
    <t>http://kgiwireless.com/SiteProfile.html?KGISiteNumber=202538</t>
  </si>
  <si>
    <t>1010 CR 113A</t>
  </si>
  <si>
    <t>Midkiff</t>
  </si>
  <si>
    <t>http://kgiwireless.com/SiteProfile.html?KGISiteNumber=200228</t>
  </si>
  <si>
    <t>2918 W County Road 120</t>
  </si>
  <si>
    <t>http://kgiwireless.com/SiteProfile.html?KGISiteNumber=200587</t>
  </si>
  <si>
    <t>3718 North County Road 1130</t>
  </si>
  <si>
    <t>http://kgiwireless.com/SiteProfile.html?KGISiteNumber=200588</t>
  </si>
  <si>
    <t>5612 South CR 1195</t>
  </si>
  <si>
    <t>http://kgiwireless.com/SiteProfile.html?KGISiteNumber=200686</t>
  </si>
  <si>
    <t>1706 Cloverdale Road</t>
  </si>
  <si>
    <t>http://kgiwireless.com/SiteProfile.html?KGISiteNumber=200839</t>
  </si>
  <si>
    <t>9305 West CR 170</t>
  </si>
  <si>
    <t>http://kgiwireless.com/SiteProfile.html?KGISiteNumber=202201</t>
  </si>
  <si>
    <t>2404 E County Road 140</t>
  </si>
  <si>
    <t>http://kgiwireless.com/SiteProfile.html?KGISiteNumber=202507</t>
  </si>
  <si>
    <t>18010 South Highway 349</t>
  </si>
  <si>
    <t>http://kgiwireless.com/SiteProfile.html?KGISiteNumber=202508</t>
  </si>
  <si>
    <t>1110 East Schrbauer Drive</t>
  </si>
  <si>
    <t>http://kgiwireless.com/SiteProfile.html?KGISiteNumber=201457</t>
  </si>
  <si>
    <t>522 County Road 392</t>
  </si>
  <si>
    <t>Milano</t>
  </si>
  <si>
    <t>http://kgiwireless.com/SiteProfile.html?KGISiteNumber=201473</t>
  </si>
  <si>
    <t>Mineral Wells</t>
  </si>
  <si>
    <t>http://kgiwireless.com/SiteProfile.html?KGISiteNumber=200047</t>
  </si>
  <si>
    <t>W Military Road</t>
  </si>
  <si>
    <t>http://kgiwireless.com/SiteProfile.html?KGISiteNumber=200052</t>
  </si>
  <si>
    <t>10318 Monte Cristo Road</t>
  </si>
  <si>
    <t>http://kgiwireless.com/SiteProfile.html?KGISiteNumber=200231</t>
  </si>
  <si>
    <t>5006 North Moorfield Road</t>
  </si>
  <si>
    <t>http://kgiwireless.com/SiteProfile.html?KGISiteNumber=201292</t>
  </si>
  <si>
    <t>8631 North La Homa Road</t>
  </si>
  <si>
    <t>http://kgiwireless.com/SiteProfile.html?KGISiteNumber=201417</t>
  </si>
  <si>
    <t>1500 Commerce Drive</t>
  </si>
  <si>
    <t>http://kgiwireless.com/SiteProfile.html?KGISiteNumber=201793</t>
  </si>
  <si>
    <t>612 South Schuerbach Road</t>
  </si>
  <si>
    <t>http://kgiwireless.com/SiteProfile.html?KGISiteNumber=201794</t>
  </si>
  <si>
    <t>8331 State Highway 18 South</t>
  </si>
  <si>
    <t>Monahans</t>
  </si>
  <si>
    <t>http://kgiwireless.com/SiteProfile.html?KGISiteNumber=201897</t>
  </si>
  <si>
    <t>12446 East FM 2812</t>
  </si>
  <si>
    <t>http://kgiwireless.com/SiteProfile.html?KGISiteNumber=201301</t>
  </si>
  <si>
    <t>10444 Commerce Row</t>
  </si>
  <si>
    <t>http://kgiwireless.com/SiteProfile.html?KGISiteNumber=202122</t>
  </si>
  <si>
    <t>3636 North Honea Egypt Road</t>
  </si>
  <si>
    <t>http://kgiwireless.com/SiteProfile.html?KGISiteNumber=201198</t>
  </si>
  <si>
    <t>3647 FM 1001</t>
  </si>
  <si>
    <t>Titus</t>
  </si>
  <si>
    <t>http://kgiwireless.com/SiteProfile.html?KGISiteNumber=200163</t>
  </si>
  <si>
    <t>419 Travis Street</t>
  </si>
  <si>
    <t>http://kgiwireless.com/SiteProfile.html?KGISiteNumber=200256</t>
  </si>
  <si>
    <t>11507 South Business 6</t>
  </si>
  <si>
    <t>Navasota</t>
  </si>
  <si>
    <t>http://kgiwireless.com/SiteProfile.html?KGISiteNumber=202435</t>
  </si>
  <si>
    <t>5530 Gerken Road</t>
  </si>
  <si>
    <t>Needville</t>
  </si>
  <si>
    <t>http://kgiwireless.com/SiteProfile.html?KGISiteNumber=201708</t>
  </si>
  <si>
    <t>State Highway 242</t>
  </si>
  <si>
    <t>http://kgiwireless.com/SiteProfile.html?KGISiteNumber=200585</t>
  </si>
  <si>
    <t>1712 West Court Street</t>
  </si>
  <si>
    <t>http://kgiwireless.com/SiteProfile.html?KGISiteNumber=200055</t>
  </si>
  <si>
    <t>8825 Bud Jensen Drive</t>
  </si>
  <si>
    <t>North Richland Hills</t>
  </si>
  <si>
    <t>http://kgiwireless.com/SiteProfile.html?KGISiteNumber=200932</t>
  </si>
  <si>
    <t>6200 Holiday Lane</t>
  </si>
  <si>
    <t>1915 East 7th Street</t>
  </si>
  <si>
    <t>http://kgiwireless.com/SiteProfile.html?KGISiteNumber=29596</t>
  </si>
  <si>
    <t>1712 South County Road 1310</t>
  </si>
  <si>
    <t>http://kgiwireless.com/SiteProfile.html?KGISiteNumber=200389</t>
  </si>
  <si>
    <t>2615 North Midland Drive</t>
  </si>
  <si>
    <t>http://kgiwireless.com/SiteProfile.html?KGISiteNumber=200589</t>
  </si>
  <si>
    <t>101 North Crane Avenue</t>
  </si>
  <si>
    <t>http://kgiwireless.com/SiteProfile.html?KGISiteNumber=200808</t>
  </si>
  <si>
    <t>7101 Faudree Road</t>
  </si>
  <si>
    <t>http://kgiwireless.com/SiteProfile.html?KGISiteNumber=200876</t>
  </si>
  <si>
    <t>1518 CTN JBS Parkway</t>
  </si>
  <si>
    <t>http://kgiwireless.com/SiteProfile.html?KGISiteNumber=200990</t>
  </si>
  <si>
    <t>150 North Westcliff Road</t>
  </si>
  <si>
    <t>http://kgiwireless.com/SiteProfile.html?KGISiteNumber=201288</t>
  </si>
  <si>
    <t>1224 South Knox Avenue</t>
  </si>
  <si>
    <t>http://kgiwireless.com/SiteProfile.html?KGISiteNumber=201340</t>
  </si>
  <si>
    <t>104 "T" S. Crane Ave</t>
  </si>
  <si>
    <t>http://kgiwireless.com/SiteProfile.html?KGISiteNumber=201717</t>
  </si>
  <si>
    <t>7198 West 42nd Street</t>
  </si>
  <si>
    <t>http://kgiwireless.com/SiteProfile.html?KGISiteNumber=201778</t>
  </si>
  <si>
    <t>3125 SE Loop 338</t>
  </si>
  <si>
    <t>http://kgiwireless.com/SiteProfile.html?KGISiteNumber=201805</t>
  </si>
  <si>
    <t>4568 West Hackberry</t>
  </si>
  <si>
    <t>http://kgiwireless.com/SiteProfile.html?KGISiteNumber=202509</t>
  </si>
  <si>
    <t>Loop 338</t>
  </si>
  <si>
    <t>http://kgiwireless.com/SiteProfile.html?KGISiteNumber=202516</t>
  </si>
  <si>
    <t>5315 42nd Street</t>
  </si>
  <si>
    <t>http://kgiwireless.com/SiteProfile.html?KGISiteNumber=202610</t>
  </si>
  <si>
    <t>8511 West Dunn Street</t>
  </si>
  <si>
    <t>http://kgiwireless.com/SiteProfile.html?KGISiteNumber=200520</t>
  </si>
  <si>
    <t>209 15th Street</t>
  </si>
  <si>
    <t>Olton</t>
  </si>
  <si>
    <t>Lamb</t>
  </si>
  <si>
    <t>http://kgiwireless.com/SiteProfile.html?KGISiteNumber=201381</t>
  </si>
  <si>
    <t>8940 Lindscomb Road</t>
  </si>
  <si>
    <t>http://kgiwireless.com/SiteProfile.html?KGISiteNumber=201443</t>
  </si>
  <si>
    <t>14800 Highway 12</t>
  </si>
  <si>
    <t>http://kgiwireless.com/SiteProfile.html?KGISiteNumber=202604</t>
  </si>
  <si>
    <t>3916 Windy Lane</t>
  </si>
  <si>
    <t>http://kgiwireless.com/SiteProfile.html?KGISiteNumber=202659</t>
  </si>
  <si>
    <t>6105 North 16th Street</t>
  </si>
  <si>
    <t>http://kgiwireless.com/SiteProfile.html?KGISiteNumber=202667</t>
  </si>
  <si>
    <t>2020 Canal Street</t>
  </si>
  <si>
    <t>http://kgiwireless.com/SiteProfile.html?KGISiteNumber=202711</t>
  </si>
  <si>
    <t>Anadarko Ramsey Plant</t>
  </si>
  <si>
    <t>Orla</t>
  </si>
  <si>
    <t>317 Saegert Road</t>
  </si>
  <si>
    <t>30.11.9.87N</t>
  </si>
  <si>
    <t>97.04.1.4916W</t>
  </si>
  <si>
    <t>http://kgiwireless.com/SiteProfile.html?KGISiteNumber=200606</t>
  </si>
  <si>
    <t>5188 S State Highway 19</t>
  </si>
  <si>
    <t>http://kgiwireless.com/SiteProfile.html?KGISiteNumber=202000</t>
  </si>
  <si>
    <t>1201 East 18th Street</t>
  </si>
  <si>
    <t>http://kgiwireless.com/SiteProfile.html?KGISiteNumber=201356</t>
  </si>
  <si>
    <t>2701B CR 13400</t>
  </si>
  <si>
    <t>http://kgiwireless.com/SiteProfile.html?KGISiteNumber=201191</t>
  </si>
  <si>
    <t>3024 Interstate 20 W</t>
  </si>
  <si>
    <t>http://kgiwireless.com/SiteProfile.html?KGISiteNumber=201238</t>
  </si>
  <si>
    <t>6445 Highway 17</t>
  </si>
  <si>
    <t>http://kgiwireless.com/SiteProfile.html?KGISiteNumber=202650</t>
  </si>
  <si>
    <t>1510 Royston Lane</t>
  </si>
  <si>
    <t>Pflugerville</t>
  </si>
  <si>
    <t>http://kgiwireless.com/SiteProfile.html?KGISiteNumber=201050</t>
  </si>
  <si>
    <t>133 North Sugar Road</t>
  </si>
  <si>
    <t>http://kgiwireless.com/SiteProfile.html?KGISiteNumber=202677</t>
  </si>
  <si>
    <t>802 Mozelle Avenue</t>
  </si>
  <si>
    <t>http://kgiwireless.com/SiteProfile.html?KGISiteNumber=202693</t>
  </si>
  <si>
    <t>4020 Hedgcoxe Road</t>
  </si>
  <si>
    <t>http://kgiwireless.com/SiteProfile.html?KGISiteNumber=201295</t>
  </si>
  <si>
    <t>7295 Memorial Boulevard</t>
  </si>
  <si>
    <t>http://kgiwireless.com/SiteProfile.html?KGISiteNumber=202547</t>
  </si>
  <si>
    <t>22769 White Oak Drive</t>
  </si>
  <si>
    <t>http://kgiwireless.com/SiteProfile.html?KGISiteNumber=200310</t>
  </si>
  <si>
    <t>4121 FM 2986</t>
  </si>
  <si>
    <t>San Patricio</t>
  </si>
  <si>
    <t>http://kgiwireless.com/SiteProfile.html?KGISiteNumber=200247</t>
  </si>
  <si>
    <t>1070 FM 1492</t>
  </si>
  <si>
    <t>http://kgiwireless.com/SiteProfile.html?KGISiteNumber=201996</t>
  </si>
  <si>
    <t>359 Rockett Lane</t>
  </si>
  <si>
    <t>http://kgiwireless.com/SiteProfile.html?KGISiteNumber=200660</t>
  </si>
  <si>
    <t>5419 1/2 FM 762 Road</t>
  </si>
  <si>
    <t>http://kgiwireless.com/SiteProfile.html?KGISiteNumber=200640</t>
  </si>
  <si>
    <t>4790 Texas Loop 340</t>
  </si>
  <si>
    <t>Robinson</t>
  </si>
  <si>
    <t>http://kgiwireless.com/SiteProfile.html?KGISiteNumber=202558</t>
  </si>
  <si>
    <t>6111 South I-35</t>
  </si>
  <si>
    <t>http://kgiwireless.com/SiteProfile.html?KGISiteNumber=202548</t>
  </si>
  <si>
    <t>3330 County Road 56</t>
  </si>
  <si>
    <t>Rosharon</t>
  </si>
  <si>
    <t>http://kgiwireless.com/SiteProfile.html?KGISiteNumber=202026</t>
  </si>
  <si>
    <t>610 Kaufman Street</t>
  </si>
  <si>
    <t>Rosser</t>
  </si>
  <si>
    <t>Kaufman</t>
  </si>
  <si>
    <t>http://kgiwireless.com/SiteProfile.html?KGISiteNumber=202055</t>
  </si>
  <si>
    <t>796 Salado School Road</t>
  </si>
  <si>
    <t>http://kgiwireless.com/SiteProfile.html?KGISiteNumber=200457</t>
  </si>
  <si>
    <t>3602 outhS Chadbourne Street</t>
  </si>
  <si>
    <t>http://kgiwireless.com/SiteProfile.html?KGISiteNumber=202068</t>
  </si>
  <si>
    <t>1632 East 18th Street</t>
  </si>
  <si>
    <t>http://kgiwireless.com/SiteProfile.html?KGISiteNumber=202574</t>
  </si>
  <si>
    <t>6625 FM 1223</t>
  </si>
  <si>
    <t>29° 23' 12.59"</t>
  </si>
  <si>
    <t>- 98° 32' 59.55"</t>
  </si>
  <si>
    <t>29° 22' 54.19"N</t>
  </si>
  <si>
    <t>-98° 23' 9.16"W</t>
  </si>
  <si>
    <t>1009 S.E- B. Military Drive San Antonio, Texas 78580</t>
  </si>
  <si>
    <t>http://kgiwireless.com/SiteProfile.html?KGISiteNumber=200253</t>
  </si>
  <si>
    <t>15162 FM 1937</t>
  </si>
  <si>
    <t>http://kgiwireless.com/SiteProfile.html?KGISiteNumber=200617</t>
  </si>
  <si>
    <t>8034 Culebra,</t>
  </si>
  <si>
    <t>http://kgiwireless.com/SiteProfile.html?KGISiteNumber=200917</t>
  </si>
  <si>
    <t>520 E Euclid</t>
  </si>
  <si>
    <t>http://kgiwireless.com/SiteProfile.html?KGISiteNumber=200925</t>
  </si>
  <si>
    <t>14130 FM 471 West</t>
  </si>
  <si>
    <t>http://kgiwireless.com/SiteProfile.html?KGISiteNumber=201124</t>
  </si>
  <si>
    <t>3941 East Houston Street</t>
  </si>
  <si>
    <t>http://kgiwireless.com/SiteProfile.html?KGISiteNumber=201291</t>
  </si>
  <si>
    <t>16821 Kyle Seale Parkway</t>
  </si>
  <si>
    <t>http://kgiwireless.com/SiteProfile.html?KGISiteNumber=201389</t>
  </si>
  <si>
    <t>9975 Marbach Road</t>
  </si>
  <si>
    <t>http://kgiwireless.com/SiteProfile.html?KGISiteNumber=201451</t>
  </si>
  <si>
    <t>10621 Culebra Road</t>
  </si>
  <si>
    <t>http://kgiwireless.com/SiteProfile.html?KGISiteNumber=201482</t>
  </si>
  <si>
    <t>109 Connelly</t>
  </si>
  <si>
    <t>http://kgiwireless.com/SiteProfile.html?KGISiteNumber=202070</t>
  </si>
  <si>
    <t>8525 Cinnamon Hill Drive</t>
  </si>
  <si>
    <t>http://kgiwireless.com/SiteProfile.html?KGISiteNumber=202204</t>
  </si>
  <si>
    <t>8600 New Laredo Highway</t>
  </si>
  <si>
    <t>http://kgiwireless.com/SiteProfile.html?KGISiteNumber=29612</t>
  </si>
  <si>
    <t>325 Pueblo Pintado</t>
  </si>
  <si>
    <t xml:space="preserve">San Antonio </t>
  </si>
  <si>
    <t>29°35'20.9"N</t>
  </si>
  <si>
    <t>98°39'47.7"W</t>
  </si>
  <si>
    <t>http://kgiwireless.com/SiteProfile.html?KGISiteNumber=201221</t>
  </si>
  <si>
    <t>31024 Adams Road</t>
  </si>
  <si>
    <t>http://kgiwireless.com/SiteProfile.html?KGISiteNumber=200300</t>
  </si>
  <si>
    <t>2339 Avenue J</t>
  </si>
  <si>
    <t>http://kgiwireless.com/SiteProfile.html?KGISiteNumber=200965</t>
  </si>
  <si>
    <t>8017 South FM 646</t>
  </si>
  <si>
    <t>http://kgiwireless.com/SiteProfile.html?KGISiteNumber=202067</t>
  </si>
  <si>
    <t>16121 Hudson Street</t>
  </si>
  <si>
    <t>http://kgiwireless.com/SiteProfile.html?KGISiteNumber=29336</t>
  </si>
  <si>
    <t>7735 Stewart Street</t>
  </si>
  <si>
    <t>Scurry</t>
  </si>
  <si>
    <t>32° 31' 17.1628" N</t>
  </si>
  <si>
    <t>96° 22' 42.3728" W</t>
  </si>
  <si>
    <t>2608 North Guadelupe</t>
  </si>
  <si>
    <t>29° 32' 43.5"</t>
  </si>
  <si>
    <t>-98° 06' 50.01"</t>
  </si>
  <si>
    <t>http://kgiwireless.com/SiteProfile.html?KGISiteNumber=200887</t>
  </si>
  <si>
    <t>379 FM 181</t>
  </si>
  <si>
    <t>http://kgiwireless.com/SiteProfile.html?KGISiteNumber=200940</t>
  </si>
  <si>
    <t>US Highway 59</t>
  </si>
  <si>
    <t>http://kgiwireless.com/SiteProfile.html?KGISiteNumber=201696</t>
  </si>
  <si>
    <t>1100 Lake Pool Road</t>
  </si>
  <si>
    <t>http://kgiwireless.com/SiteProfile.html?KGISiteNumber=200724</t>
  </si>
  <si>
    <t>520 East Taylor</t>
  </si>
  <si>
    <t>http://kgiwireless.com/SiteProfile.html?KGISiteNumber=202232</t>
  </si>
  <si>
    <t>1577 Smith Oak Road</t>
  </si>
  <si>
    <t>http://kgiwireless.com/SiteProfile.html?KGISiteNumber=201712</t>
  </si>
  <si>
    <t>2460 FM 92</t>
  </si>
  <si>
    <t>http://kgiwireless.com/SiteProfile.html?KGISiteNumber=200551</t>
  </si>
  <si>
    <t>124 Old Hueco Tanks Road</t>
  </si>
  <si>
    <t>http://kgiwireless.com/SiteProfile.html?KGISiteNumber=201795</t>
  </si>
  <si>
    <t>11550 North Loop Drive</t>
  </si>
  <si>
    <t>301 South Peytonville Avenue</t>
  </si>
  <si>
    <t>http://kgiwireless.com/SiteProfile.html?KGISiteNumber=29467</t>
  </si>
  <si>
    <t>1315 East Highland Street</t>
  </si>
  <si>
    <t>http://kgiwireless.com/SiteProfile.html?KGISiteNumber=200368</t>
  </si>
  <si>
    <t>2500 North Carroll Avenue</t>
  </si>
  <si>
    <t>http://kgiwireless.com/SiteProfile.html?KGISiteNumber=200763</t>
  </si>
  <si>
    <t>1063 FM 2090 Road</t>
  </si>
  <si>
    <t>http://kgiwireless.com/SiteProfile.html?KGISiteNumber=200298</t>
  </si>
  <si>
    <t>7522 Carl Road Extension</t>
  </si>
  <si>
    <t>http://kgiwireless.com/SiteProfile.html?KGISiteNumber=201981</t>
  </si>
  <si>
    <t>28019 Summerton Dr</t>
  </si>
  <si>
    <t>http://kgiwireless.com/SiteProfile.html?KGISiteNumber=202084</t>
  </si>
  <si>
    <t>19519 Ella Boulevard</t>
  </si>
  <si>
    <t>http://kgiwireless.com/SiteProfile.html?KGISiteNumber=202524</t>
  </si>
  <si>
    <t>25817 Gosling Road</t>
  </si>
  <si>
    <t>http://kgiwireless.com/SiteProfile.html?KGISiteNumber=200689</t>
  </si>
  <si>
    <t>2546 N FM 1212</t>
  </si>
  <si>
    <t>29° 37' 4.09"</t>
  </si>
  <si>
    <t>- 95° 38' 18.94"</t>
  </si>
  <si>
    <t>http://kgiwireless.com/SiteProfile.html?KGISiteNumber=202198</t>
  </si>
  <si>
    <t>15220 Lexington Boulevard</t>
  </si>
  <si>
    <t>Sugarland</t>
  </si>
  <si>
    <t>http://kgiwireless.com/SiteProfile.html?KGISiteNumber=201616</t>
  </si>
  <si>
    <t>1402 Commerce Street</t>
  </si>
  <si>
    <t>http://kgiwireless.com/SiteProfile.html?KGISiteNumber=201962</t>
  </si>
  <si>
    <t>Acres Road and FM 93</t>
  </si>
  <si>
    <t>http://kgiwireless.com/SiteProfile.html?KGISiteNumber=200062</t>
  </si>
  <si>
    <t>9768 Research Forest Drive</t>
  </si>
  <si>
    <t>http://kgiwireless.com/SiteProfile.html?KGISiteNumber=202540</t>
  </si>
  <si>
    <t>301 Davis Drive</t>
  </si>
  <si>
    <t>http://kgiwireless.com/SiteProfile.html?KGISiteNumber=202432</t>
  </si>
  <si>
    <t>205 West Blair</t>
  </si>
  <si>
    <t>http://kgiwireless.com/SiteProfile.html?KGISiteNumber=202523</t>
  </si>
  <si>
    <t>14986 State Highway 64 West</t>
  </si>
  <si>
    <t>http://kgiwireless.com/SiteProfile.html?KGISiteNumber=202591</t>
  </si>
  <si>
    <t>1379 Dobbs Terrace</t>
  </si>
  <si>
    <t>http://kgiwireless.com/SiteProfile.html?KGISiteNumber=202167</t>
  </si>
  <si>
    <t>FM 1805</t>
  </si>
  <si>
    <t>Van</t>
  </si>
  <si>
    <t>http://kgiwireless.com/SiteProfile.html?KGISiteNumber=201308</t>
  </si>
  <si>
    <t>2025 Webster Avenue</t>
  </si>
  <si>
    <t>http://kgiwireless.com/SiteProfile.html?KGISiteNumber=200816</t>
  </si>
  <si>
    <t>30675 Bunting Road</t>
  </si>
  <si>
    <t>http://kgiwireless.com/SiteProfile.html?KGISiteNumber=201400</t>
  </si>
  <si>
    <t>28705 Margerstadt Road</t>
  </si>
  <si>
    <t>http://kgiwireless.com/SiteProfile.html?KGISiteNumber=201459</t>
  </si>
  <si>
    <t>6819 North FM 88</t>
  </si>
  <si>
    <t>http://kgiwireless.com/SiteProfile.html?KGISiteNumber=201527</t>
  </si>
  <si>
    <t>13000 Calvary Road</t>
  </si>
  <si>
    <t>http://kgiwireless.com/SiteProfile.html?KGISiteNumber=202034</t>
  </si>
  <si>
    <t>13148 Dave Moore Road</t>
  </si>
  <si>
    <t>http://kgiwireless.com/SiteProfile.html?KGISiteNumber=201935</t>
  </si>
  <si>
    <t>201 Pump Station Road</t>
  </si>
  <si>
    <t>http://kgiwireless.com/SiteProfile.html?KGISiteNumber=201237</t>
  </si>
  <si>
    <t>423 West 6th Street</t>
  </si>
  <si>
    <t>Wink</t>
  </si>
  <si>
    <t>http://kgiwireless.com/SiteProfile.html?KGISiteNumber=202285</t>
  </si>
  <si>
    <t>2555 S FM 1410</t>
  </si>
  <si>
    <t>Winnie</t>
  </si>
  <si>
    <t>http://kgiwireless.com/SiteProfile.html?KGISiteNumber=202660</t>
  </si>
  <si>
    <t>204 Dozier Drive</t>
  </si>
  <si>
    <t>http://kgiwireless.com/SiteProfile.html?KGISiteNumber=202685</t>
  </si>
  <si>
    <t>364 Pirate Drive</t>
  </si>
  <si>
    <t>http://kgiwireless.com/SiteProfile.html?KGISiteNumber=200118</t>
  </si>
  <si>
    <t>1200 North 500 East</t>
  </si>
  <si>
    <t>http://kgiwireless.com/SiteProfile.html?KGISiteNumber=200123</t>
  </si>
  <si>
    <t>260 West 400 South</t>
  </si>
  <si>
    <t>http://kgiwireless.com/SiteProfile.html?KGISiteNumber=200296</t>
  </si>
  <si>
    <t>650 North 200 West</t>
  </si>
  <si>
    <t>http://kgiwireless.com/SiteProfile.html?KGISiteNumber=200325</t>
  </si>
  <si>
    <t>702 West Forest Street</t>
  </si>
  <si>
    <t>Brigham City</t>
  </si>
  <si>
    <t>http://kgiwireless.com/SiteProfile.html?KGISiteNumber=200986</t>
  </si>
  <si>
    <t>63645 East Highway 36</t>
  </si>
  <si>
    <t>Byers</t>
  </si>
  <si>
    <t>http://kgiwireless.com/SiteProfile.html?KGISiteNumber=201016</t>
  </si>
  <si>
    <t>3676 West 2700 South</t>
  </si>
  <si>
    <t>http://kgiwireless.com/SiteProfile.html?KGISiteNumber=201945</t>
  </si>
  <si>
    <t>2324 West 850 North</t>
  </si>
  <si>
    <t>http://kgiwireless.com/SiteProfile.html?KGISiteNumber=202188</t>
  </si>
  <si>
    <t>400 South 1220 West</t>
  </si>
  <si>
    <t>http://kgiwireless.com/SiteProfile.html?KGISiteNumber=200514</t>
  </si>
  <si>
    <t>680 North Main Street</t>
  </si>
  <si>
    <t>http://kgiwireless.com/SiteProfile.html?KGISiteNumber=202376</t>
  </si>
  <si>
    <t>1040 West 700 South</t>
  </si>
  <si>
    <t>http://kgiwireless.com/SiteProfile.html?KGISiteNumber=202242</t>
  </si>
  <si>
    <t>4775 West Mule Ranch Road</t>
  </si>
  <si>
    <t>Corinne</t>
  </si>
  <si>
    <t>40° 28' 42.85"</t>
  </si>
  <si>
    <t>-111° 50' 0.1"</t>
  </si>
  <si>
    <t>http://kgiwireless.com/SiteProfile.html?KGISiteNumber=29400</t>
  </si>
  <si>
    <t>12277 South 700 West</t>
  </si>
  <si>
    <t>40° 31' 39.78" N</t>
  </si>
  <si>
    <t>111° 54' 35.05" W</t>
  </si>
  <si>
    <t>http://kgiwireless.com/SiteProfile.html?KGISiteNumber=200375</t>
  </si>
  <si>
    <t>11585 South State Street</t>
  </si>
  <si>
    <t>http://kgiwireless.com/SiteProfile.html?KGISiteNumber=202414</t>
  </si>
  <si>
    <t>12943 South 700 East</t>
  </si>
  <si>
    <t>http://kgiwireless.com/SiteProfile.html?KGISiteNumber=29411</t>
  </si>
  <si>
    <t>1780 East 6500 North</t>
  </si>
  <si>
    <t>Ephraim</t>
  </si>
  <si>
    <t>39° 21' 56.04" N</t>
  </si>
  <si>
    <t>111° 36' 5.6002" W</t>
  </si>
  <si>
    <t>http://kgiwireless.com/SiteProfile.html?KGISiteNumber=200772</t>
  </si>
  <si>
    <t>1510 East Bates Canyon Road</t>
  </si>
  <si>
    <t>Erda</t>
  </si>
  <si>
    <t>40° 59' 30.64"</t>
  </si>
  <si>
    <t>- 111° 53' 56.01"</t>
  </si>
  <si>
    <t>http://kgiwireless.com/SiteProfile.html?KGISiteNumber=200401</t>
  </si>
  <si>
    <t>1224 South 650 West</t>
  </si>
  <si>
    <t>http://kgiwireless.com/SiteProfile.html?KGISiteNumber=201219</t>
  </si>
  <si>
    <t>Skull Valley Road / Sec 28 T3S, R8W</t>
  </si>
  <si>
    <t>http://kgiwireless.com/SiteProfile.html?KGISiteNumber=202449</t>
  </si>
  <si>
    <t>1891 East SR 112</t>
  </si>
  <si>
    <t>41° 16' 49.0152"</t>
  </si>
  <si>
    <t>- 111° 58' 10.6932"</t>
  </si>
  <si>
    <t>http://kgiwireless.com/SiteProfile.html?KGISiteNumber=201066</t>
  </si>
  <si>
    <t>560 S East Field Loop Road</t>
  </si>
  <si>
    <t>Henrieville</t>
  </si>
  <si>
    <t>http://kgiwireless.com/SiteProfile.html?KGISiteNumber=29322</t>
  </si>
  <si>
    <t>15305 South 3200 West</t>
  </si>
  <si>
    <t>40° 28' 16.67" N</t>
  </si>
  <si>
    <t>111° 58' 1.7" W</t>
  </si>
  <si>
    <t>http://kgiwireless.com/SiteProfile.html?KGISiteNumber=201128</t>
  </si>
  <si>
    <t>62 North 500 West</t>
  </si>
  <si>
    <t>http://kgiwireless.com/SiteProfile.html?KGISiteNumber=29506</t>
  </si>
  <si>
    <t>5103 South 5500 West</t>
  </si>
  <si>
    <t xml:space="preserve"> 41° 10' 13.07" N</t>
  </si>
  <si>
    <t>112° 6' 50.1998" W</t>
  </si>
  <si>
    <t>http://kgiwireless.com/SiteProfile.html?KGISiteNumber=202165</t>
  </si>
  <si>
    <t>2417 West 350 North</t>
  </si>
  <si>
    <t>Hurricane</t>
  </si>
  <si>
    <t>http://kgiwireless.com/SiteProfile.html?KGISiteNumber=201210</t>
  </si>
  <si>
    <t>109 West Felt Drive</t>
  </si>
  <si>
    <t>Ibapah</t>
  </si>
  <si>
    <t>41° 3' 41.1228"</t>
  </si>
  <si>
    <t>- 111° 59' 17.2824"</t>
  </si>
  <si>
    <t>41° 44' 27.888"</t>
  </si>
  <si>
    <t>- 111° 51' 7.128"</t>
  </si>
  <si>
    <t>http://kgiwireless.com/SiteProfile.html?KGISiteNumber=201223</t>
  </si>
  <si>
    <t>903 East Center Street</t>
  </si>
  <si>
    <t>http://kgiwireless.com/SiteProfile.html?KGISiteNumber=201960</t>
  </si>
  <si>
    <t>770 South 80 East</t>
  </si>
  <si>
    <t>http://kgiwireless.com/SiteProfile.html?KGISiteNumber=200477</t>
  </si>
  <si>
    <t>7329 West 3500 South</t>
  </si>
  <si>
    <t>http://kgiwireless.com/SiteProfile.html?KGISiteNumber=201595</t>
  </si>
  <si>
    <t>1862 West Pioneer Road</t>
  </si>
  <si>
    <t>Marriott-Slaterville</t>
  </si>
  <si>
    <t>http://kgiwireless.com/SiteProfile.html?KGISiteNumber=29466</t>
  </si>
  <si>
    <t>77 West 100 North</t>
  </si>
  <si>
    <t>Midway</t>
  </si>
  <si>
    <t>Wasatch</t>
  </si>
  <si>
    <t>40°30'46.97"N</t>
  </si>
  <si>
    <t>http://kgiwireless.com/SiteProfile.html?KGISiteNumber=201501</t>
  </si>
  <si>
    <t>Just off Highway 56</t>
  </si>
  <si>
    <t>Modena</t>
  </si>
  <si>
    <t>http://kgiwireless.com/SiteProfile.html?KGISiteNumber=29385</t>
  </si>
  <si>
    <t>742 East Center Street</t>
  </si>
  <si>
    <t>37° 52' 20.11" N</t>
  </si>
  <si>
    <t>109° 19' 52.5202" W</t>
  </si>
  <si>
    <t>http://kgiwireless.com/SiteProfile.html?KGISiteNumber=29423</t>
  </si>
  <si>
    <t>Section 23 T43S R9E</t>
  </si>
  <si>
    <t>Monument Valley</t>
  </si>
  <si>
    <t>37° 2' 4.3044" N</t>
  </si>
  <si>
    <t>110° 52' 12.0612" W</t>
  </si>
  <si>
    <t>http://kgiwireless.com/SiteProfile.html?KGISiteNumber=29429</t>
  </si>
  <si>
    <t>115 West Main Street</t>
  </si>
  <si>
    <t xml:space="preserve"> 39° 32' 46.17" N</t>
  </si>
  <si>
    <t>111° 27' 29.3299" W</t>
  </si>
  <si>
    <t>http://kgiwireless.com/SiteProfile.html?KGISiteNumber=200665</t>
  </si>
  <si>
    <t>2990 South 800 West</t>
  </si>
  <si>
    <t>Nibley</t>
  </si>
  <si>
    <t>http://kgiwireless.com/SiteProfile.html?KGISiteNumber=201968</t>
  </si>
  <si>
    <t>1862 North 200 East</t>
  </si>
  <si>
    <t>North Logan</t>
  </si>
  <si>
    <t>http://kgiwireless.com/SiteProfile.html?KGISiteNumber=29509</t>
  </si>
  <si>
    <t>3870 Stadium Way</t>
  </si>
  <si>
    <t>41° 11' 28.36" N</t>
  </si>
  <si>
    <t>111° 56' 28.74" W</t>
  </si>
  <si>
    <t>http://kgiwireless.com/SiteProfile.html?KGISiteNumber=202431</t>
  </si>
  <si>
    <t>1785 Pacific Avenue</t>
  </si>
  <si>
    <t>http://kgiwireless.com/SiteProfile.html?KGISiteNumber=202575</t>
  </si>
  <si>
    <t>366 12th Street</t>
  </si>
  <si>
    <t>http://kgiwireless.com/SiteProfile.html?KGISiteNumber=202608</t>
  </si>
  <si>
    <t>1770 East 6200 South</t>
  </si>
  <si>
    <t>http://kgiwireless.com/SiteProfile.html?KGISiteNumber=201801</t>
  </si>
  <si>
    <t>237 South Highway 89</t>
  </si>
  <si>
    <t>Panguitch</t>
  </si>
  <si>
    <t>http://kgiwireless.com/SiteProfile.html?KGISiteNumber=201819</t>
  </si>
  <si>
    <t>3005 South 1200 West</t>
  </si>
  <si>
    <t>http://kgiwireless.com/SiteProfile.html?KGISiteNumber=200653</t>
  </si>
  <si>
    <t>1989 Airport Road</t>
  </si>
  <si>
    <t>http://kgiwireless.com/SiteProfile.html?KGISiteNumber=202607</t>
  </si>
  <si>
    <t>2040 West 2000 North</t>
  </si>
  <si>
    <t>Saint George</t>
  </si>
  <si>
    <t>40° 44' 33.13"</t>
  </si>
  <si>
    <t>-112° 01' 34"</t>
  </si>
  <si>
    <t>http://kgiwireless.com/SiteProfile.html?KGISiteNumber=200272</t>
  </si>
  <si>
    <t>3450 East Oakview Drive</t>
  </si>
  <si>
    <t>http://kgiwireless.com/SiteProfile.html?KGISiteNumber=200710</t>
  </si>
  <si>
    <t>1630 North Beck Street</t>
  </si>
  <si>
    <t>http://kgiwireless.com/SiteProfile.html?KGISiteNumber=201670</t>
  </si>
  <si>
    <t>2200 South 400 West</t>
  </si>
  <si>
    <t>http://kgiwireless.com/SiteProfile.html?KGISiteNumber=201818</t>
  </si>
  <si>
    <t>5048 West 700 South</t>
  </si>
  <si>
    <t>http://kgiwireless.com/SiteProfile.html?KGISiteNumber=201946</t>
  </si>
  <si>
    <t>1083 West 1700 South</t>
  </si>
  <si>
    <t>http://kgiwireless.com/SiteProfile.html?KGISiteNumber=202037</t>
  </si>
  <si>
    <t>3470 East Bengal Boulevard</t>
  </si>
  <si>
    <t>http://kgiwireless.com/SiteProfile.html?KGISiteNumber=202360</t>
  </si>
  <si>
    <t>1600 South Pioneer Road</t>
  </si>
  <si>
    <t>http://kgiwireless.com/SiteProfile.html?KGISiteNumber=202412</t>
  </si>
  <si>
    <t>515 Soth Colorow Drive</t>
  </si>
  <si>
    <t>3400 EAST LITTLE COTTONWOOD ROAD</t>
  </si>
  <si>
    <t>40° 33' 29.02"</t>
  </si>
  <si>
    <t>-111° 51' 19.82"</t>
  </si>
  <si>
    <t>http://kgiwireless.com/SiteProfile.html?KGISiteNumber=200267</t>
  </si>
  <si>
    <t>95 Beetdigger Boulevard</t>
  </si>
  <si>
    <t>http://kgiwireless.com/SiteProfile.html?KGISiteNumber=200268</t>
  </si>
  <si>
    <t>9955 South 2300 East</t>
  </si>
  <si>
    <t>http://kgiwireless.com/SiteProfile.html?KGISiteNumber=202082</t>
  </si>
  <si>
    <t>9216 South 700 East</t>
  </si>
  <si>
    <t>http://kgiwireless.com/SiteProfile.html?KGISiteNumber=202306</t>
  </si>
  <si>
    <t>9100 South 500 West</t>
  </si>
  <si>
    <t>http://kgiwireless.com/SiteProfile.html?KGISiteNumber=202482</t>
  </si>
  <si>
    <t>10692 South State Street</t>
  </si>
  <si>
    <t>http://kgiwireless.com/SiteProfile.html?KGISiteNumber=202670</t>
  </si>
  <si>
    <t>S22 T 42S R 16W Lot 6 / off Malaga Avenue</t>
  </si>
  <si>
    <t>http://kgiwireless.com/SiteProfile.html?KGISiteNumber=202236</t>
  </si>
  <si>
    <t>1461 North 400 East</t>
  </si>
  <si>
    <t>http://kgiwireless.com/SiteProfile.html?KGISiteNumber=29660</t>
  </si>
  <si>
    <t>1058 South Old Farm Road</t>
  </si>
  <si>
    <t>40°20'30.3"N</t>
  </si>
  <si>
    <t xml:space="preserve"> 111°55'05.8"W</t>
  </si>
  <si>
    <t>http://kgiwireless.com/SiteProfile.html?KGISiteNumber=202166</t>
  </si>
  <si>
    <t>500 South 200 West</t>
  </si>
  <si>
    <t>http://kgiwireless.com/SiteProfile.html?KGISiteNumber=202702</t>
  </si>
  <si>
    <t>45 Zion Park Boulevard</t>
  </si>
  <si>
    <t>http://kgiwireless.com/SiteProfile.html?KGISiteNumber=202300</t>
  </si>
  <si>
    <t>592 Bluff Street</t>
  </si>
  <si>
    <t>St George</t>
  </si>
  <si>
    <t>http://kgiwireless.com/SiteProfile.html?KGISiteNumber=202573</t>
  </si>
  <si>
    <t>5220 South 1470 West</t>
  </si>
  <si>
    <t>http://kgiwireless.com/SiteProfile.html?KGISiteNumber=202398</t>
  </si>
  <si>
    <t>70 South Teasdale Road</t>
  </si>
  <si>
    <t>Teasdale</t>
  </si>
  <si>
    <t>http://kgiwireless.com/SiteProfile.html?KGISiteNumber=200278</t>
  </si>
  <si>
    <t>11483 West 12000 North</t>
  </si>
  <si>
    <t>http://kgiwireless.com/SiteProfile.html?KGISiteNumber=202494</t>
  </si>
  <si>
    <t>40 North 300 West</t>
  </si>
  <si>
    <t>Tropic</t>
  </si>
  <si>
    <t>http://kgiwireless.com/SiteProfile.html?KGISiteNumber=202549</t>
  </si>
  <si>
    <t>245 East Tower Road</t>
  </si>
  <si>
    <t>http://kgiwireless.com/SiteProfile.html?KGISiteNumber=202564</t>
  </si>
  <si>
    <t>2933 West Main Canyon Road</t>
  </si>
  <si>
    <t>Wallsburg</t>
  </si>
  <si>
    <t>37° 6' 42.9588"</t>
  </si>
  <si>
    <t>- 113° 28' 47.9388"</t>
  </si>
  <si>
    <t>http://kgiwireless.com/SiteProfile.html?KGISiteNumber=200562</t>
  </si>
  <si>
    <t>125 East 4475 South</t>
  </si>
  <si>
    <t>Washington Terrace</t>
  </si>
  <si>
    <t>http://kgiwireless.com/SiteProfile.html?KGISiteNumber=29566</t>
  </si>
  <si>
    <t>7238 South Airport Road</t>
  </si>
  <si>
    <t>40° 37' 10.1208"</t>
  </si>
  <si>
    <t>-112° 0' 0.7374"</t>
  </si>
  <si>
    <t>http://kgiwireless.com/SiteProfile.html?KGISiteNumber=200273</t>
  </si>
  <si>
    <t>5445 New Bingham Highway</t>
  </si>
  <si>
    <t>http://kgiwireless.com/SiteProfile.html?KGISiteNumber=202714</t>
  </si>
  <si>
    <t>http://kgiwireless.com/SiteProfile.html?KGISiteNumber=200271</t>
  </si>
  <si>
    <t>6131 West Wending Lane</t>
  </si>
  <si>
    <t>http://kgiwireless.com/SiteProfile.html?KGISiteNumber=201052</t>
  </si>
  <si>
    <t>3232 West 4100 South</t>
  </si>
  <si>
    <t>http://kgiwireless.com/SiteProfile.html?KGISiteNumber=202676</t>
  </si>
  <si>
    <t>4595 North Wolf Creek Ranch Road</t>
  </si>
  <si>
    <t>http://kgiwireless.com/SiteProfile.html?KGISiteNumber=200212</t>
  </si>
  <si>
    <t>1988 Dearing Road</t>
  </si>
  <si>
    <t>http://kgiwireless.com/SiteProfile.html?KGISiteNumber=201523</t>
  </si>
  <si>
    <t>Country Club Road</t>
  </si>
  <si>
    <t>Morrisville</t>
  </si>
  <si>
    <t>Lamoille</t>
  </si>
  <si>
    <t>http://kgiwireless.com/SiteProfile.html?KGISiteNumber=202588</t>
  </si>
  <si>
    <t>Roystan Ridge</t>
  </si>
  <si>
    <t>Newbury</t>
  </si>
  <si>
    <t>http://kgiwireless.com/SiteProfile.html?KGISiteNumber=201997</t>
  </si>
  <si>
    <t>14 Warner Center Road</t>
  </si>
  <si>
    <t>http://kgiwireless.com/SiteProfile.html?KGISiteNumber=202655</t>
  </si>
  <si>
    <t>50 Airport Road</t>
  </si>
  <si>
    <t>Shaftsbury</t>
  </si>
  <si>
    <t>Bennington</t>
  </si>
  <si>
    <t>http://kgiwireless.com/SiteProfile.html?KGISiteNumber=200985</t>
  </si>
  <si>
    <t>22520 Lankford Highway</t>
  </si>
  <si>
    <t>Accomac</t>
  </si>
  <si>
    <t>http://kgiwireless.com/SiteProfile.html?KGISiteNumber=29424</t>
  </si>
  <si>
    <t>981 Wills Road</t>
  </si>
  <si>
    <t>Amelia Court House</t>
  </si>
  <si>
    <t xml:space="preserve"> 37° 12' 13.1835" N</t>
  </si>
  <si>
    <t xml:space="preserve"> 77° 47' 56.9816" W</t>
  </si>
  <si>
    <t>http://kgiwireless.com/SiteProfile.html?KGISiteNumber=200101</t>
  </si>
  <si>
    <t>699 Phoenix Road</t>
  </si>
  <si>
    <t>http://kgiwireless.com/SiteProfile.html?KGISiteNumber=201379</t>
  </si>
  <si>
    <t>2732 Manfield Road</t>
  </si>
  <si>
    <t>Aylett</t>
  </si>
  <si>
    <t>King William</t>
  </si>
  <si>
    <t>http://kgiwireless.com/SiteProfile.html?KGISiteNumber=202722</t>
  </si>
  <si>
    <t>1281 Flagstone Loop</t>
  </si>
  <si>
    <t>http://kgiwireless.com/SiteProfile.html?KGISiteNumber=200329</t>
  </si>
  <si>
    <t>7219 Lee Jackson Hwy</t>
  </si>
  <si>
    <t>http://kgiwireless.com/SiteProfile.html?KGISiteNumber=202453</t>
  </si>
  <si>
    <t>11240 John Kline Lane</t>
  </si>
  <si>
    <t>Broadway</t>
  </si>
  <si>
    <t>http://kgiwireless.com/SiteProfile.html?KGISiteNumber=201353</t>
  </si>
  <si>
    <t>5300 Lithia Road</t>
  </si>
  <si>
    <t>Buchanon</t>
  </si>
  <si>
    <t>Botetourt</t>
  </si>
  <si>
    <t>http://kgiwireless.com/SiteProfile.html?KGISiteNumber=202212</t>
  </si>
  <si>
    <t>862 Belsches Road</t>
  </si>
  <si>
    <t>Bumpass</t>
  </si>
  <si>
    <t>Louisa</t>
  </si>
  <si>
    <t>http://kgiwireless.com/SiteProfile.html?KGISiteNumber=202137</t>
  </si>
  <si>
    <t>5797 Burke Center Parkway</t>
  </si>
  <si>
    <t>http://kgiwireless.com/SiteProfile.html?KGISiteNumber=202478</t>
  </si>
  <si>
    <t>69 M &amp; O Ranch Drive</t>
  </si>
  <si>
    <t>http://kgiwireless.com/SiteProfile.html?KGISiteNumber=202561</t>
  </si>
  <si>
    <t>6606 Ferrum Mountain Road</t>
  </si>
  <si>
    <t>http://kgiwireless.com/SiteProfile.html?KGISiteNumber=200890</t>
  </si>
  <si>
    <t>12601 Braddock Road</t>
  </si>
  <si>
    <t>http://kgiwireless.com/SiteProfile.html?KGISiteNumber=200889</t>
  </si>
  <si>
    <t>4515 Stringfellow Road</t>
  </si>
  <si>
    <t>http://kgiwireless.com/SiteProfile.html?KGISiteNumber=200366</t>
  </si>
  <si>
    <t>4319 Scottsville Road</t>
  </si>
  <si>
    <t>http://kgiwireless.com/SiteProfile.html?KGISiteNumber=200886</t>
  </si>
  <si>
    <t>100 Wegmans Way</t>
  </si>
  <si>
    <t>http://kgiwireless.com/SiteProfile.html?KGISiteNumber=202647</t>
  </si>
  <si>
    <t>408 Wild Turkey Lane</t>
  </si>
  <si>
    <t>http://kgiwireless.com/SiteProfile.html?KGISiteNumber=201464</t>
  </si>
  <si>
    <t>767 South Battlefield Boulevard</t>
  </si>
  <si>
    <t>Chesapeake</t>
  </si>
  <si>
    <t>Chesapeake City</t>
  </si>
  <si>
    <t>http://kgiwireless.com/SiteProfile.html?KGISiteNumber=202314</t>
  </si>
  <si>
    <t>21801 Lake Chesdin Parkway</t>
  </si>
  <si>
    <t>http://kgiwireless.com/SiteProfile.html?KGISiteNumber=200506</t>
  </si>
  <si>
    <t>208 East Minnesota Ave</t>
  </si>
  <si>
    <t>9998 North Mountain Road</t>
  </si>
  <si>
    <t>http://kgiwireless.com/SiteProfile.html?KGISiteNumber=202120</t>
  </si>
  <si>
    <t>Courtland</t>
  </si>
  <si>
    <t>http://kgiwireless.com/SiteProfile.html?KGISiteNumber=201032</t>
  </si>
  <si>
    <t>15610 James River Drive</t>
  </si>
  <si>
    <t>Disputanta</t>
  </si>
  <si>
    <t>Prince George</t>
  </si>
  <si>
    <t>http://kgiwireless.com/SiteProfile.html?KGISiteNumber=201557</t>
  </si>
  <si>
    <t>22245 Cabin Point Road</t>
  </si>
  <si>
    <t>http://kgiwireless.com/SiteProfile.html?KGISiteNumber=202003</t>
  </si>
  <si>
    <t>6013 Hardware Drive</t>
  </si>
  <si>
    <t>http://kgiwireless.com/SiteProfile.html?KGISiteNumber=201894</t>
  </si>
  <si>
    <t>Along VA State Route 633</t>
  </si>
  <si>
    <t>Emporia</t>
  </si>
  <si>
    <t>Greensville</t>
  </si>
  <si>
    <t>http://kgiwireless.com/SiteProfile.html?KGISiteNumber=200782</t>
  </si>
  <si>
    <t>11424 Leesville Road</t>
  </si>
  <si>
    <t>http://kgiwireless.com/SiteProfile.html?KGISiteNumber=201310</t>
  </si>
  <si>
    <t>4068 Lankford Highway</t>
  </si>
  <si>
    <t>Exmore</t>
  </si>
  <si>
    <t>http://kgiwireless.com/SiteProfile.html?KGISiteNumber=29547</t>
  </si>
  <si>
    <t>312 Fairview Drive</t>
  </si>
  <si>
    <t>Franklin City</t>
  </si>
  <si>
    <t>38° 16' 30.42"</t>
  </si>
  <si>
    <t>- 77° 31' 1.3"</t>
  </si>
  <si>
    <t>http://kgiwireless.com/SiteProfile.html?KGISiteNumber=202195</t>
  </si>
  <si>
    <t>84 Alcotti Way</t>
  </si>
  <si>
    <t>http://kgiwireless.com/SiteProfile.html?KGISiteNumber=29446</t>
  </si>
  <si>
    <t>6532 Main Street</t>
  </si>
  <si>
    <t xml:space="preserve"> 37° 24' 49.6008" N</t>
  </si>
  <si>
    <t>76° 31' 45.3" W</t>
  </si>
  <si>
    <t>http://kgiwireless.com/SiteProfile.html?KGISiteNumber=29554</t>
  </si>
  <si>
    <t>3018 Hickory Fork Road</t>
  </si>
  <si>
    <t>http://kgiwireless.com/SiteProfile.html?KGISiteNumber=200200</t>
  </si>
  <si>
    <t>6895 Oscar Road</t>
  </si>
  <si>
    <t>http://kgiwireless.com/SiteProfile.html?KGISiteNumber=201118</t>
  </si>
  <si>
    <t>10418 Goodview Road</t>
  </si>
  <si>
    <t>Goodview</t>
  </si>
  <si>
    <t>http://kgiwireless.com/SiteProfile.html?KGISiteNumber=200376</t>
  </si>
  <si>
    <t>2176 Lindsay Road</t>
  </si>
  <si>
    <t>Gordonsville</t>
  </si>
  <si>
    <t>http://kgiwireless.com/SiteProfile.html?KGISiteNumber=202096</t>
  </si>
  <si>
    <t>1435 Todds Lane</t>
  </si>
  <si>
    <t>Hampton city</t>
  </si>
  <si>
    <t>http://kgiwireless.com/SiteProfile.html?KGISiteNumber=200968</t>
  </si>
  <si>
    <t>Goodspur Road</t>
  </si>
  <si>
    <t>Hillsville</t>
  </si>
  <si>
    <t>http://kgiwireless.com/SiteProfile.html?KGISiteNumber=201302</t>
  </si>
  <si>
    <t>16538 Smith Mountain Lake Parkway</t>
  </si>
  <si>
    <t>Huddleston</t>
  </si>
  <si>
    <t>http://kgiwireless.com/SiteProfile.html?KGISiteNumber=29346</t>
  </si>
  <si>
    <t>Kenbridge</t>
  </si>
  <si>
    <t xml:space="preserve"> 36° 52' 52.388" N</t>
  </si>
  <si>
    <t>78° 15' 45.27" W</t>
  </si>
  <si>
    <t>http://kgiwireless.com/SiteProfile.html?KGISiteNumber=202135</t>
  </si>
  <si>
    <t>3646 Richmond Road</t>
  </si>
  <si>
    <t>Keswick</t>
  </si>
  <si>
    <t>http://kgiwireless.com/SiteProfile.html?KGISiteNumber=202442</t>
  </si>
  <si>
    <t>Hook Road</t>
  </si>
  <si>
    <t>Kinsale</t>
  </si>
  <si>
    <t>http://kgiwireless.com/SiteProfile.html?KGISiteNumber=201244</t>
  </si>
  <si>
    <t>282 CCC Road</t>
  </si>
  <si>
    <t>http://kgiwireless.com/SiteProfile.html?KGISiteNumber=29642</t>
  </si>
  <si>
    <t>8345 Shady Grove Road</t>
  </si>
  <si>
    <t xml:space="preserve">Hanover </t>
  </si>
  <si>
    <t>37° 37' 59.901"</t>
  </si>
  <si>
    <t>-77° 22' 52.3986"</t>
  </si>
  <si>
    <t>http://kgiwireless.com/SiteProfile.html?KGISiteNumber=29574</t>
  </si>
  <si>
    <t>3700 James River Road</t>
  </si>
  <si>
    <t>37° 33' 10.5978"</t>
  </si>
  <si>
    <t>-77° 39' 10.8684"</t>
  </si>
  <si>
    <t>http://kgiwireless.com/SiteProfile.html?KGISiteNumber=200316</t>
  </si>
  <si>
    <t>5180 Jefferson Hwy</t>
  </si>
  <si>
    <t>http://kgiwireless.com/SiteProfile.html?KGISiteNumber=200076</t>
  </si>
  <si>
    <t>Windlass Road</t>
  </si>
  <si>
    <t>http://kgiwireless.com/SiteProfile.html?KGISiteNumber=200280</t>
  </si>
  <si>
    <t>10195 Hare Valley Drive</t>
  </si>
  <si>
    <t>Nassawadox</t>
  </si>
  <si>
    <t>Emporia city</t>
  </si>
  <si>
    <t>8716 Hull Street Road</t>
  </si>
  <si>
    <t>http://kgiwireless.com/SiteProfile.html?KGISiteNumber=201782</t>
  </si>
  <si>
    <t>17116 Wayside Drive</t>
  </si>
  <si>
    <t>Painter</t>
  </si>
  <si>
    <t>http://kgiwireless.com/SiteProfile.html?KGISiteNumber=200921</t>
  </si>
  <si>
    <t>801 Victory Blvd</t>
  </si>
  <si>
    <t>Portsmouth city</t>
  </si>
  <si>
    <t>1269 Clover Road</t>
  </si>
  <si>
    <t>http://kgiwireless.com/SiteProfile.html?KGISiteNumber=202651</t>
  </si>
  <si>
    <t>400 Beech Grove Road</t>
  </si>
  <si>
    <t>Roseland</t>
  </si>
  <si>
    <t>http://kgiwireless.com/SiteProfile.html?KGISiteNumber=200625</t>
  </si>
  <si>
    <t>7661 Wards Road</t>
  </si>
  <si>
    <t>Rustburg</t>
  </si>
  <si>
    <t>http://kgiwireless.com/SiteProfile.html?KGISiteNumber=202668</t>
  </si>
  <si>
    <t>4320 Buena Vista Road</t>
  </si>
  <si>
    <t>King and Queen</t>
  </si>
  <si>
    <t>http://kgiwireless.com/SiteProfile.html?KGISiteNumber=200331</t>
  </si>
  <si>
    <t>14300 Fairwood Road</t>
  </si>
  <si>
    <t>South Prince George</t>
  </si>
  <si>
    <t>http://kgiwireless.com/SiteProfile.html?KGISiteNumber=29435</t>
  </si>
  <si>
    <t>5089 Old Tavern Road</t>
  </si>
  <si>
    <t>The Plains</t>
  </si>
  <si>
    <t>38° 49' 53.95" N</t>
  </si>
  <si>
    <t>77° 48' 36.31" W</t>
  </si>
  <si>
    <t>http://kgiwireless.com/SiteProfile.html?KGISiteNumber=201955</t>
  </si>
  <si>
    <t>3228 Red Bank Road</t>
  </si>
  <si>
    <t>Virgilina</t>
  </si>
  <si>
    <t>http://kgiwireless.com/SiteProfile.html?KGISiteNumber=200750</t>
  </si>
  <si>
    <t>4397 Elon Road</t>
  </si>
  <si>
    <t>Virginia</t>
  </si>
  <si>
    <t>http://kgiwireless.com/SiteProfile.html?KGISiteNumber=202387</t>
  </si>
  <si>
    <t>10 Hartman Avenue</t>
  </si>
  <si>
    <t>http://kgiwireless.com/SiteProfile.html?KGISiteNumber=202550</t>
  </si>
  <si>
    <t>150 Oakland Circle</t>
  </si>
  <si>
    <t>Rockbridge</t>
  </si>
  <si>
    <t>1707 Lawson Road</t>
  </si>
  <si>
    <t>http://kgiwireless.com/SiteProfile.html?KGISiteNumber=202723</t>
  </si>
  <si>
    <t>1017 Little Neck Road</t>
  </si>
  <si>
    <t>Virginia Beach City</t>
  </si>
  <si>
    <t>http://kgiwireless.com/SiteProfile.html?KGISiteNumber=202620</t>
  </si>
  <si>
    <t>1200 West Main Street</t>
  </si>
  <si>
    <t>Waynesboro city</t>
  </si>
  <si>
    <t>http://kgiwireless.com/SiteProfile.html?KGISiteNumber=202367</t>
  </si>
  <si>
    <t>13191 Mt Olive Cohoke Road</t>
  </si>
  <si>
    <t>http://kgiwireless.com/SiteProfile.html?KGISiteNumber=29472</t>
  </si>
  <si>
    <t>38° 17' 42.4" N</t>
  </si>
  <si>
    <t>78° 55' 44.5" W</t>
  </si>
  <si>
    <t>http://kgiwireless.com/SiteProfile.html?KGISiteNumber=201500</t>
  </si>
  <si>
    <t>3025 Dry Bread Road</t>
  </si>
  <si>
    <t>http://kgiwireless.com/SiteProfile.html?KGISiteNumber=200996</t>
  </si>
  <si>
    <t>10501 Wilson Road</t>
  </si>
  <si>
    <t>http://kgiwireless.com/SiteProfile.html?KGISiteNumber=201800</t>
  </si>
  <si>
    <t>Hiram Hollow Road</t>
  </si>
  <si>
    <t>Wise</t>
  </si>
  <si>
    <t>http://kgiwireless.com/SiteProfile.html?KGISiteNumber=201791</t>
  </si>
  <si>
    <t>12602 Woodford Road</t>
  </si>
  <si>
    <t>Caroline</t>
  </si>
  <si>
    <t>http://kgiwireless.com/SiteProfile.html?KGISiteNumber=200104</t>
  </si>
  <si>
    <t>32820 State Route 706 East</t>
  </si>
  <si>
    <t>Ashford</t>
  </si>
  <si>
    <t>http://kgiwireless.com/SiteProfile.html?KGISiteNumber=202052</t>
  </si>
  <si>
    <t>1800 124th Avenue NE</t>
  </si>
  <si>
    <t>http://kgiwireless.com/SiteProfile.html?KGISiteNumber=29483</t>
  </si>
  <si>
    <t>285 Marine Drive</t>
  </si>
  <si>
    <t>48° 59' 34.19" N</t>
  </si>
  <si>
    <t>122° 45' 46.43" W</t>
  </si>
  <si>
    <t>http://kgiwireless.com/SiteProfile.html?KGISiteNumber=201877</t>
  </si>
  <si>
    <t>199 Northwest Bucklin Hill Road</t>
  </si>
  <si>
    <t>Bremerton</t>
  </si>
  <si>
    <t>http://kgiwireless.com/SiteProfile.html?KGISiteNumber=201445</t>
  </si>
  <si>
    <t>2025 NE Goodwin Road</t>
  </si>
  <si>
    <t>http://kgiwireless.com/SiteProfile.html?KGISiteNumber=29540</t>
  </si>
  <si>
    <t>28811 NE Tolt Hill Road</t>
  </si>
  <si>
    <t>Carnation</t>
  </si>
  <si>
    <t>http://kgiwireless.com/SiteProfile.html?KGISiteNumber=200454</t>
  </si>
  <si>
    <t>700 Pioneer Way</t>
  </si>
  <si>
    <t>Centralia</t>
  </si>
  <si>
    <t>http://kgiwireless.com/SiteProfile.html?KGISiteNumber=201751</t>
  </si>
  <si>
    <t>126 North Star Drive</t>
  </si>
  <si>
    <t>Chehalis</t>
  </si>
  <si>
    <t>http://kgiwireless.com/SiteProfile.html?KGISiteNumber=29457</t>
  </si>
  <si>
    <t>10227 East Green Bluff Road</t>
  </si>
  <si>
    <t>47° 49' 56.4816" N</t>
  </si>
  <si>
    <t>117° 16' 17.6484" W</t>
  </si>
  <si>
    <t>http://kgiwireless.com/SiteProfile.html?KGISiteNumber=200306</t>
  </si>
  <si>
    <t>3629 E. Norwood Road</t>
  </si>
  <si>
    <t>http://kgiwireless.com/SiteProfile.html?KGISiteNumber=201065</t>
  </si>
  <si>
    <t>6230 West SR260</t>
  </si>
  <si>
    <t>Connell</t>
  </si>
  <si>
    <t>http://kgiwireless.com/SiteProfile.html?KGISiteNumber=200148</t>
  </si>
  <si>
    <t>30007 Boyd Road</t>
  </si>
  <si>
    <t>Darrington</t>
  </si>
  <si>
    <t>http://kgiwireless.com/SiteProfile.html?KGISiteNumber=200820</t>
  </si>
  <si>
    <t>80 9th Street NE</t>
  </si>
  <si>
    <t>http://kgiwireless.com/SiteProfile.html?KGISiteNumber=201664</t>
  </si>
  <si>
    <t>Grant Road &amp; South Nile Avenue</t>
  </si>
  <si>
    <t>http://kgiwireless.com/SiteProfile.html?KGISiteNumber=201774</t>
  </si>
  <si>
    <t>43815 236th Avenue SE</t>
  </si>
  <si>
    <t>http://kgiwireless.com/SiteProfile.html?KGISiteNumber=202652</t>
  </si>
  <si>
    <t>Kickerville Road</t>
  </si>
  <si>
    <t>Ferndale</t>
  </si>
  <si>
    <t>http://kgiwireless.com/SiteProfile.html?KGISiteNumber=200380</t>
  </si>
  <si>
    <t>Road 3200</t>
  </si>
  <si>
    <t>Grayland</t>
  </si>
  <si>
    <t>Pacific</t>
  </si>
  <si>
    <t>http://kgiwireless.com/SiteProfile.html?KGISiteNumber=202206</t>
  </si>
  <si>
    <t>1721 West Meeker Street</t>
  </si>
  <si>
    <t>http://kgiwireless.com/SiteProfile.html?KGISiteNumber=201904</t>
  </si>
  <si>
    <t>3303 Washington Way</t>
  </si>
  <si>
    <t>http://kgiwireless.com/SiteProfile.html?KGISiteNumber=200639</t>
  </si>
  <si>
    <t>1432 Beaver Lake Road</t>
  </si>
  <si>
    <t>http://kgiwireless.com/SiteProfile.html?KGISiteNumber=201376</t>
  </si>
  <si>
    <t>1420 Riverside Drive</t>
  </si>
  <si>
    <t>http://kgiwireless.com/SiteProfile.html?KGISiteNumber=200211</t>
  </si>
  <si>
    <t>6060 and 6064 State Route 291</t>
  </si>
  <si>
    <t>Nine Mile Falls</t>
  </si>
  <si>
    <t>47.08.42.8</t>
  </si>
  <si>
    <t>-122.49.06.5</t>
  </si>
  <si>
    <t>http://kgiwireless.com/SiteProfile.html?KGISiteNumber=29456</t>
  </si>
  <si>
    <t xml:space="preserve"> 6340 Neylon Drive SW</t>
  </si>
  <si>
    <t>46° 59' 11.6016" N</t>
  </si>
  <si>
    <t>123° 0' 58.1004" W</t>
  </si>
  <si>
    <t>http://kgiwireless.com/SiteProfile.html?KGISiteNumber=202187</t>
  </si>
  <si>
    <t>2725 NE Sleater Kinney Road</t>
  </si>
  <si>
    <t>http://kgiwireless.com/SiteProfile.html?KGISiteNumber=200671</t>
  </si>
  <si>
    <t>41 Dalton Road</t>
  </si>
  <si>
    <t>Omak</t>
  </si>
  <si>
    <t>http://kgiwireless.com/SiteProfile.html?KGISiteNumber=29395</t>
  </si>
  <si>
    <t>3475 Bethel Road SE</t>
  </si>
  <si>
    <t>47° 31' 3.4968" N</t>
  </si>
  <si>
    <t>122° 37' 48.486" W</t>
  </si>
  <si>
    <t>http://kgiwireless.com/SiteProfile.html?KGISiteNumber=201851</t>
  </si>
  <si>
    <t>1947 Terminal Drive</t>
  </si>
  <si>
    <t>http://kgiwireless.com/SiteProfile.html?KGISiteNumber=29581</t>
  </si>
  <si>
    <t>16101 Greenwood Avenue North</t>
  </si>
  <si>
    <t>47° 44' 52.9686"</t>
  </si>
  <si>
    <t>-122° 21' 38.6316"</t>
  </si>
  <si>
    <t>http://kgiwireless.com/SiteProfile.html?KGISiteNumber=202609</t>
  </si>
  <si>
    <t>8500 Corliss Ave North</t>
  </si>
  <si>
    <t>http://kgiwireless.com/SiteProfile.html?KGISiteNumber=200179</t>
  </si>
  <si>
    <t>10624 Collins Road</t>
  </si>
  <si>
    <t>Sedro-Woolley</t>
  </si>
  <si>
    <t>http://kgiwireless.com/SiteProfile.html?KGISiteNumber=29652</t>
  </si>
  <si>
    <t>East McEwan Prairie Road</t>
  </si>
  <si>
    <t>47°15'50.2"N</t>
  </si>
  <si>
    <t>123°03'38.7"W</t>
  </si>
  <si>
    <t>http://kgiwireless.com/SiteProfile.html?KGISiteNumber=201615</t>
  </si>
  <si>
    <t>100 West Public Works Drive</t>
  </si>
  <si>
    <t>http://kgiwireless.com/SiteProfile.html?KGISiteNumber=200214</t>
  </si>
  <si>
    <t>11871 Silverdale Way NW</t>
  </si>
  <si>
    <t>Silverdale</t>
  </si>
  <si>
    <t>http://kgiwireless.com/SiteProfile.html?KGISiteNumber=200388</t>
  </si>
  <si>
    <t>10600 Hillsboro Drive</t>
  </si>
  <si>
    <t>http://kgiwireless.com/SiteProfile.html?KGISiteNumber=29610</t>
  </si>
  <si>
    <t>1409 East Wellesley Avenue</t>
  </si>
  <si>
    <t>47°42'03.4"N</t>
  </si>
  <si>
    <t>117°23'20.6"W</t>
  </si>
  <si>
    <t>http://kgiwireless.com/SiteProfile.html?KGISiteNumber=200313</t>
  </si>
  <si>
    <t>5504 East 21st Avenue</t>
  </si>
  <si>
    <t>http://kgiwireless.com/SiteProfile.html?KGISiteNumber=200944</t>
  </si>
  <si>
    <t>4108 North Monroe</t>
  </si>
  <si>
    <t>http://kgiwireless.com/SiteProfile.html?KGISiteNumber=201942</t>
  </si>
  <si>
    <t>4620 South Glenrose</t>
  </si>
  <si>
    <t>http://kgiwireless.com/SiteProfile.html?KGISiteNumber=202261</t>
  </si>
  <si>
    <t>4301 West Sunset Highway</t>
  </si>
  <si>
    <t>http://kgiwireless.com/SiteProfile.html?KGISiteNumber=201027</t>
  </si>
  <si>
    <t>7125 Happy Hollow Road</t>
  </si>
  <si>
    <t>http://kgiwireless.com/SiteProfile.html?KGISiteNumber=201387</t>
  </si>
  <si>
    <t>1817 204th Street NW</t>
  </si>
  <si>
    <t>http://kgiwireless.com/SiteProfile.html?KGISiteNumber=200560</t>
  </si>
  <si>
    <t>14604 NE 39th Street</t>
  </si>
  <si>
    <t>http://kgiwireless.com/SiteProfile.html?KGISiteNumber=29658</t>
  </si>
  <si>
    <t>7911 SW 260th Street</t>
  </si>
  <si>
    <t>Vashon Island</t>
  </si>
  <si>
    <t>47°22'14.6"N</t>
  </si>
  <si>
    <t xml:space="preserve">122°26'00.6"W </t>
  </si>
  <si>
    <t>http://kgiwireless.com/SiteProfile.html?KGISiteNumber=201982</t>
  </si>
  <si>
    <t>1686 Winlock-Vader Road</t>
  </si>
  <si>
    <t>Winklock</t>
  </si>
  <si>
    <t>http://kgiwireless.com/SiteProfile.html?KGISiteNumber=201304</t>
  </si>
  <si>
    <t>16224 Vail Road SE</t>
  </si>
  <si>
    <t>Yelm</t>
  </si>
  <si>
    <t>http://kgiwireless.com/SiteProfile.html?KGISiteNumber=200745</t>
  </si>
  <si>
    <t>548 Union Ridge Road</t>
  </si>
  <si>
    <t>Ellenboro</t>
  </si>
  <si>
    <t>Ritchie</t>
  </si>
  <si>
    <t>http://kgiwireless.com/SiteProfile.html?KGISiteNumber=201375</t>
  </si>
  <si>
    <t>7943 Mossy Millburn Road</t>
  </si>
  <si>
    <t>http://kgiwireless.com/SiteProfile.html?KGISiteNumber=202221</t>
  </si>
  <si>
    <t>72 I-77 North</t>
  </si>
  <si>
    <t>http://kgiwireless.com/SiteProfile.html?KGISiteNumber=202222</t>
  </si>
  <si>
    <t>69 I-77 South</t>
  </si>
  <si>
    <t>http://kgiwireless.com/SiteProfile.html?KGISiteNumber=202223</t>
  </si>
  <si>
    <t>13447 Paint Creek Road</t>
  </si>
  <si>
    <t>http://kgiwireless.com/SiteProfile.html?KGISiteNumber=200175</t>
  </si>
  <si>
    <t>628 Alpha Bravo Road</t>
  </si>
  <si>
    <t>Glen Jean</t>
  </si>
  <si>
    <t>http://kgiwireless.com/SiteProfile.html?KGISiteNumber=200176</t>
  </si>
  <si>
    <t>3000 Arrowhead Road</t>
  </si>
  <si>
    <t>http://kgiwireless.com/SiteProfile.html?KGISiteNumber=201944</t>
  </si>
  <si>
    <t>299 Dove Drive</t>
  </si>
  <si>
    <t>Monongalia</t>
  </si>
  <si>
    <t>39° 14' 39.31"</t>
  </si>
  <si>
    <t>-81° 33' 11.51"</t>
  </si>
  <si>
    <t>http://kgiwireless.com/SiteProfile.html?KGISiteNumber=201726</t>
  </si>
  <si>
    <t>Marietta Run Road</t>
  </si>
  <si>
    <t>http://kgiwireless.com/SiteProfile.html?KGISiteNumber=29495</t>
  </si>
  <si>
    <t xml:space="preserve">N1323 County Road EE </t>
  </si>
  <si>
    <t>44° 35' 19.58" N</t>
  </si>
  <si>
    <t>92° 27' 5.4" W</t>
  </si>
  <si>
    <t>http://kgiwireless.com/SiteProfile.html?KGISiteNumber=29479</t>
  </si>
  <si>
    <t>8451 Frontage Road</t>
  </si>
  <si>
    <t>42° 50' 11.51" N</t>
  </si>
  <si>
    <t>87° 57' 1.47" W</t>
  </si>
  <si>
    <t>http://kgiwireless.com/SiteProfile.html?KGISiteNumber=201082</t>
  </si>
  <si>
    <t>2909 North 50th Avenue</t>
  </si>
  <si>
    <t>http://kgiwireless.com/SiteProfile.html?KGISiteNumber=202642</t>
  </si>
  <si>
    <t>370th Avenue</t>
  </si>
  <si>
    <t>http://kgiwireless.com/SiteProfile.html?KGISiteNumber=201572</t>
  </si>
  <si>
    <t>980 East Division Street</t>
  </si>
  <si>
    <t>Fond du Lac</t>
  </si>
  <si>
    <t>http://kgiwireless.com/SiteProfile.html?KGISiteNumber=201111</t>
  </si>
  <si>
    <t>125 Clinton Street</t>
  </si>
  <si>
    <t>Horicon</t>
  </si>
  <si>
    <t>http://kgiwireless.com/SiteProfile.html?KGISiteNumber=200225</t>
  </si>
  <si>
    <t>77th Ave</t>
  </si>
  <si>
    <t>http://kgiwireless.com/SiteProfile.html?KGISiteNumber=200701</t>
  </si>
  <si>
    <t>6817 Seybold Road</t>
  </si>
  <si>
    <t>42° 59' 45.28"</t>
  </si>
  <si>
    <t>-88° 0' 49.92"</t>
  </si>
  <si>
    <t>http://kgiwireless.com/SiteProfile.html?KGISiteNumber=200879</t>
  </si>
  <si>
    <t>1236 South Layton Boulevard</t>
  </si>
  <si>
    <t>http://kgiwireless.com/SiteProfile.html?KGISiteNumber=29501</t>
  </si>
  <si>
    <t>3230 Pioneer Road</t>
  </si>
  <si>
    <t>43° 17' 7.62" N</t>
  </si>
  <si>
    <t>88° 11' 57.8508" W</t>
  </si>
  <si>
    <t>http://kgiwireless.com/SiteProfile.html?KGISiteNumber=202641</t>
  </si>
  <si>
    <t>780th Avenue</t>
  </si>
  <si>
    <t>Spring Valley</t>
  </si>
  <si>
    <t>http://kgiwireless.com/SiteProfile.html?KGISiteNumber=200400</t>
  </si>
  <si>
    <t>555 North Center Street</t>
  </si>
  <si>
    <t>http://kgiwireless.com/SiteProfile.html?KGISiteNumber=200452</t>
  </si>
  <si>
    <t>795 Collage Drive</t>
  </si>
  <si>
    <t>http://kgiwireless.com/SiteProfile.html?KGISiteNumber=201738</t>
  </si>
  <si>
    <t>3500 East 12th Street</t>
  </si>
  <si>
    <t>http://kgiwireless.com/SiteProfile.html?KGISiteNumber=200496</t>
  </si>
  <si>
    <t>350 Parsley Boulevard</t>
  </si>
  <si>
    <t>http://kgiwireless.com/SiteProfile.html?KGISiteNumber=201421</t>
  </si>
  <si>
    <t>944 Road 110</t>
  </si>
  <si>
    <t>http://kgiwireless.com/SiteProfile.html?KGISiteNumber=202395</t>
  </si>
  <si>
    <t>Francis AFB</t>
  </si>
  <si>
    <t>http://kgiwireless.com/SiteProfile.html?KGISiteNumber=202689</t>
  </si>
  <si>
    <t>Sec 29, T21N, R66W</t>
  </si>
  <si>
    <t>Chugwater</t>
  </si>
  <si>
    <t>http://kgiwireless.com/SiteProfile.html?KGISiteNumber=200718</t>
  </si>
  <si>
    <t>1 West Spring Road</t>
  </si>
  <si>
    <t>http://kgiwireless.com/SiteProfile.html?KGISiteNumber=201817</t>
  </si>
  <si>
    <t>3528 Cottonwood Avenue</t>
  </si>
  <si>
    <t>http://kgiwireless.com/SiteProfile.html?KGISiteNumber=202679</t>
  </si>
  <si>
    <t>8932 Highway 26</t>
  </si>
  <si>
    <t>Crowheart</t>
  </si>
  <si>
    <t>http://kgiwireless.com/SiteProfile.html?KGISiteNumber=202587</t>
  </si>
  <si>
    <t>1954 Richards Street</t>
  </si>
  <si>
    <t>http://kgiwireless.com/SiteProfile.html?KGISiteNumber=201703</t>
  </si>
  <si>
    <t>90 Allegiance Circle</t>
  </si>
  <si>
    <t>Evanston</t>
  </si>
  <si>
    <t>http://kgiwireless.com/SiteProfile.html?KGISiteNumber=202680</t>
  </si>
  <si>
    <t>13897 I-80</t>
  </si>
  <si>
    <t>http://kgiwireless.com/SiteProfile.html?KGISiteNumber=200196</t>
  </si>
  <si>
    <t>2200 Gallery View Drive</t>
  </si>
  <si>
    <t>http://kgiwireless.com/SiteProfile.html?KGISiteNumber=200340</t>
  </si>
  <si>
    <t>813 Camel Drive</t>
  </si>
  <si>
    <t>http://kgiwireless.com/SiteProfile.html?KGISiteNumber=201236</t>
  </si>
  <si>
    <t>72 Blue Rim Road</t>
  </si>
  <si>
    <t>http://kgiwireless.com/SiteProfile.html?KGISiteNumber=201742</t>
  </si>
  <si>
    <t>55 Pleasant Way</t>
  </si>
  <si>
    <t>http://kgiwireless.com/SiteProfile.html?KGISiteNumber=201091</t>
  </si>
  <si>
    <t>3915 Sunflower Ranch Road</t>
  </si>
  <si>
    <t>http://kgiwireless.com/SiteProfile.html?KGISiteNumber=201197</t>
  </si>
  <si>
    <t>5875 Spring Gulch Road</t>
  </si>
  <si>
    <t>http://kgiwireless.com/SiteProfile.html?KGISiteNumber=200699</t>
  </si>
  <si>
    <t>721 East Renshaw Street</t>
  </si>
  <si>
    <t>http://kgiwireless.com/SiteProfile.html?KGISiteNumber=29637</t>
  </si>
  <si>
    <t>Corner of 3rd &amp; Clover Avenue</t>
  </si>
  <si>
    <t>Lingle</t>
  </si>
  <si>
    <t>42° 8' 8.541"</t>
  </si>
  <si>
    <t>-104° 20' 53.4192"</t>
  </si>
  <si>
    <t>http://kgiwireless.com/SiteProfile.html?KGISiteNumber=202251</t>
  </si>
  <si>
    <t>700 East Hennick Lane</t>
  </si>
  <si>
    <t>Pinedale</t>
  </si>
  <si>
    <t>http://kgiwireless.com/SiteProfile.html?KGISiteNumber=29593</t>
  </si>
  <si>
    <t>3850 A Airport Road</t>
  </si>
  <si>
    <t>http://kgiwireless.com/SiteProfile.html?KGISiteNumber=202464</t>
  </si>
  <si>
    <t>401 South 7th Street</t>
  </si>
  <si>
    <t>http://kgiwireless.com/SiteProfile.html?KGISiteNumber=202301</t>
  </si>
  <si>
    <t>East Side of Highway 89</t>
  </si>
  <si>
    <t>Thayne</t>
  </si>
  <si>
    <t>http://kgiwireless.com/SiteProfile.html?KGISiteNumber=201144</t>
  </si>
  <si>
    <t>231 Park Street</t>
  </si>
  <si>
    <t>Thermopolis</t>
  </si>
  <si>
    <t>44° 27' 5.04"</t>
  </si>
  <si>
    <t>- 110° 49' 54.516"</t>
  </si>
  <si>
    <t>http://kgiwireless.com/SiteProfile.html?KGISiteNumber=202529</t>
  </si>
  <si>
    <t>7 Rufus Land</t>
  </si>
  <si>
    <t>http://kgiwireless.com/SiteProfile.html?KGISiteNumber=29720</t>
  </si>
  <si>
    <t>246 County Road 9, Evergreen AL, 36401</t>
  </si>
  <si>
    <t>31° 39' 13.4316"</t>
  </si>
  <si>
    <t>-87° 6' 39.2286"</t>
  </si>
  <si>
    <t>http://kgiwireless.com/SiteProfile.html?KGISiteNumber=27064</t>
  </si>
  <si>
    <t>3870 North Salt Road</t>
  </si>
  <si>
    <t>35.14.21.4N</t>
  </si>
  <si>
    <t>114.13.44.1W</t>
  </si>
  <si>
    <t>Mount Lemmon</t>
  </si>
  <si>
    <t>http://kgiwireless.com/SiteProfile.html?KGISiteNumber=29790</t>
  </si>
  <si>
    <t>11925 North Williamson Valley Ranch Road</t>
  </si>
  <si>
    <t>34° 42' 51.7782"</t>
  </si>
  <si>
    <t>-112° 31' 33.7908"</t>
  </si>
  <si>
    <t>http://kgiwireless.com/SiteProfile.html?KGISiteNumber=26799</t>
  </si>
  <si>
    <t>1090 Julie Lane</t>
  </si>
  <si>
    <t>34.54.51.1N</t>
  </si>
  <si>
    <t>111.43.33.0W</t>
  </si>
  <si>
    <t>http://kgiwireless.com/SiteProfile.html?KGISiteNumber=29718</t>
  </si>
  <si>
    <t>4451 Bells Chapel Road, Atkins, AR, 72823</t>
  </si>
  <si>
    <t>Atkins</t>
  </si>
  <si>
    <t>35° 12' 47.79"</t>
  </si>
  <si>
    <t>-92° 58' 56.1606"</t>
  </si>
  <si>
    <t>http://kgiwireless.com/SiteProfile.html?KGISiteNumber=29723</t>
  </si>
  <si>
    <t>3595 North Saint Louis Street</t>
  </si>
  <si>
    <t xml:space="preserve">35°49'01.3"N </t>
  </si>
  <si>
    <t>91°36'01.1"W</t>
  </si>
  <si>
    <t>http://kgiwireless.com/SiteProfile.html?KGISiteNumber=29692</t>
  </si>
  <si>
    <t>105 Oglesby Road</t>
  </si>
  <si>
    <t>34° 54' 31.2516"</t>
  </si>
  <si>
    <t>-91° 59' 57.0474"</t>
  </si>
  <si>
    <t>http://kgiwireless.com/SiteProfile.html?KGISiteNumber=29787</t>
  </si>
  <si>
    <t>3402 Highway 278 West</t>
  </si>
  <si>
    <t>33° 33' 15.1416"</t>
  </si>
  <si>
    <t>-92° 58' 8.8386"</t>
  </si>
  <si>
    <t>http://kgiwireless.com/SiteProfile.html?KGISiteNumber=29791</t>
  </si>
  <si>
    <t>538 Highway 285 North</t>
  </si>
  <si>
    <t>Damascus</t>
  </si>
  <si>
    <t>35° 16' 17.3388"</t>
  </si>
  <si>
    <t>-92° 28' 12.4494"</t>
  </si>
  <si>
    <t>http://kgiwireless.com/SiteProfile.html?KGISiteNumber=29724</t>
  </si>
  <si>
    <t>403 Main Avenue</t>
  </si>
  <si>
    <t>Dierks</t>
  </si>
  <si>
    <t>http://kgiwireless.com/SiteProfile.html?KGISiteNumber=29776</t>
  </si>
  <si>
    <t>15023 Highway 278 West</t>
  </si>
  <si>
    <t>34°13'07.1"N</t>
  </si>
  <si>
    <t>94°03'36.6"W</t>
  </si>
  <si>
    <t>http://kgiwireless.com/SiteProfile.html?KGISiteNumber=29758</t>
  </si>
  <si>
    <t>111 Coffman Drive</t>
  </si>
  <si>
    <t>35° 21' 48.42"</t>
  </si>
  <si>
    <t>-93° 5' 27.1314"</t>
  </si>
  <si>
    <t>http://kgiwireless.com/SiteProfile.html?KGISiteNumber=29699</t>
  </si>
  <si>
    <t>5117 State Highway 178 West</t>
  </si>
  <si>
    <t>Gassville</t>
  </si>
  <si>
    <t xml:space="preserve">36°20'32.6"N </t>
  </si>
  <si>
    <t>92°28'08.0"W</t>
  </si>
  <si>
    <t>http://kgiwireless.com/SiteProfile.html?KGISiteNumber=29716</t>
  </si>
  <si>
    <t>2325 Industrial Drive</t>
  </si>
  <si>
    <t>35° 12' 29.9196"</t>
  </si>
  <si>
    <t>-94° 13' 20.0886"</t>
  </si>
  <si>
    <t>http://kgiwireless.com/SiteProfile.html?KGISiteNumber=29833</t>
  </si>
  <si>
    <t>1209 Wilburn Road</t>
  </si>
  <si>
    <t>35° 29' 36.01" N</t>
  </si>
  <si>
    <t>91° 58' 33.4" W</t>
  </si>
  <si>
    <t>http://kgiwireless.com/SiteProfile.html?KGISiteNumber=29769</t>
  </si>
  <si>
    <t>181 Young Road</t>
  </si>
  <si>
    <t>Hector</t>
  </si>
  <si>
    <t>http://kgiwireless.com/SiteProfile.html?KGISiteNumber=29797</t>
  </si>
  <si>
    <t>2686 Madison 7755</t>
  </si>
  <si>
    <t>36° 7' 5.42" N</t>
  </si>
  <si>
    <t>93° 48' 31.17" W</t>
  </si>
  <si>
    <t>http://kgiwireless.com/SiteProfile.html?KGISiteNumber=29832</t>
  </si>
  <si>
    <t>36° 6' 40.572" N</t>
  </si>
  <si>
    <t>93° 42' 48.25" W</t>
  </si>
  <si>
    <t>http://kgiwireless.com/SiteProfile.html?KGISiteNumber=29696</t>
  </si>
  <si>
    <t>5618 Jordan Road</t>
  </si>
  <si>
    <t xml:space="preserve">36°13'58.5"N </t>
  </si>
  <si>
    <t>92°11'05.1"W</t>
  </si>
  <si>
    <t>http://kgiwireless.com/SiteProfile.html?KGISiteNumber=29722</t>
  </si>
  <si>
    <t>13013 I-30</t>
  </si>
  <si>
    <t xml:space="preserve">Little Rock </t>
  </si>
  <si>
    <t>34°38'31.9"N</t>
  </si>
  <si>
    <t>92°26'15.0"W</t>
  </si>
  <si>
    <t>http://kgiwireless.com/SiteProfile.html?KGISiteNumber=29732</t>
  </si>
  <si>
    <t>217 Union Hill Road</t>
  </si>
  <si>
    <t>Mammoth Spring</t>
  </si>
  <si>
    <t>36° 27' 4.0098"</t>
  </si>
  <si>
    <t>-91° 29' 37.6974"</t>
  </si>
  <si>
    <t>http://kgiwireless.com/SiteProfile.html?KGISiteNumber=29710</t>
  </si>
  <si>
    <t>1596 South College Street</t>
  </si>
  <si>
    <t>36°19'09.1"N</t>
  </si>
  <si>
    <t>92°23'02.5"W</t>
  </si>
  <si>
    <t>http://kgiwireless.com/SiteProfile.html?KGISiteNumber=29751</t>
  </si>
  <si>
    <t xml:space="preserve">315 Sycamore Springs Road </t>
  </si>
  <si>
    <t>Mountain home</t>
  </si>
  <si>
    <t>36° 17' 22.3656"</t>
  </si>
  <si>
    <t>-92° 18' 8.4204"</t>
  </si>
  <si>
    <t>http://kgiwireless.com/SiteProfile.html?KGISiteNumber=29745</t>
  </si>
  <si>
    <t>6840 West State Highway 22</t>
  </si>
  <si>
    <t>35° 17' 57.8214"</t>
  </si>
  <si>
    <t>-93° 49' 38.9814"</t>
  </si>
  <si>
    <t>http://kgiwireless.com/SiteProfile.html?KGISiteNumber=29789</t>
  </si>
  <si>
    <t>11998 Horn Lane</t>
  </si>
  <si>
    <t>34° 51' 50.7492"</t>
  </si>
  <si>
    <t>-92° 28' 47.2296"</t>
  </si>
  <si>
    <t>http://kgiwireless.com/SiteProfile.html?KGISiteNumber=29831</t>
  </si>
  <si>
    <t>21279 Spring Valley WC 97</t>
  </si>
  <si>
    <t>36° 10' 58.35" N</t>
  </si>
  <si>
    <t>93° 56' 10.57" W</t>
  </si>
  <si>
    <t>http://kgiwireless.com/SiteProfile.html?KGISiteNumber=29796</t>
  </si>
  <si>
    <t>6388 Hwy 38</t>
  </si>
  <si>
    <t>34° 59' 12.63" N</t>
  </si>
  <si>
    <t>91° 55' 9.82" W</t>
  </si>
  <si>
    <t>http://kgiwireless.com/SiteProfile.html?KGISiteNumber=29711</t>
  </si>
  <si>
    <t>39744 Road 274</t>
  </si>
  <si>
    <t>Bass Lake</t>
  </si>
  <si>
    <t xml:space="preserve">  37°19'21.7"N </t>
  </si>
  <si>
    <t>119°33'17.9"W</t>
  </si>
  <si>
    <t>33° 53’ 0.9996”</t>
  </si>
  <si>
    <t>118° 7’ .18.1992”</t>
  </si>
  <si>
    <t>http://kgiwireless.com/SiteProfile.html?KGISiteNumber=29676</t>
  </si>
  <si>
    <t>2322 Stirrup Road</t>
  </si>
  <si>
    <t>Borrego Springs</t>
  </si>
  <si>
    <t>33° 15' 41.1366"</t>
  </si>
  <si>
    <t>-116° 22' 20.0424"</t>
  </si>
  <si>
    <t>http://kgiwireless.com/SiteProfile.html?KGISiteNumber=29677</t>
  </si>
  <si>
    <t>5000 Old El Camino Real</t>
  </si>
  <si>
    <t>Camp Pendleton</t>
  </si>
  <si>
    <t>33° 21' 16.11"</t>
  </si>
  <si>
    <t>-117° 31' 27.0978"</t>
  </si>
  <si>
    <t>37° 19' 9"</t>
  </si>
  <si>
    <t>-122° 1' 40.68"</t>
  </si>
  <si>
    <t>http://kgiwireless.com/SiteProfile.html?KGISiteNumber=29690</t>
  </si>
  <si>
    <t>1389 South Maple Avenue</t>
  </si>
  <si>
    <t>36° 43' 47.1678"</t>
  </si>
  <si>
    <t>-119° 44' 38.241"</t>
  </si>
  <si>
    <t>http://kgiwireless.com/SiteProfile.html?KGISiteNumber=29755</t>
  </si>
  <si>
    <t>1550 East Reverend Chester Riggins Avenue</t>
  </si>
  <si>
    <t>36° 42' 59.9616"</t>
  </si>
  <si>
    <t>-119° 47' 29.3892"</t>
  </si>
  <si>
    <t>http://kgiwireless.com/SiteProfile.html?KGISiteNumber=29770</t>
  </si>
  <si>
    <t>1038 South Fowler Avenue</t>
  </si>
  <si>
    <t>36°43'18.4"N</t>
  </si>
  <si>
    <t>119°40'49.9"W</t>
  </si>
  <si>
    <t>10350 I Avenue</t>
  </si>
  <si>
    <t>http://kgiwireless.com/SiteProfile.html?KGISiteNumber=29675</t>
  </si>
  <si>
    <t>7400 East Carson</t>
  </si>
  <si>
    <t>33° 49' 33.351"</t>
  </si>
  <si>
    <t>-118° 5' 2.5506"</t>
  </si>
  <si>
    <t>http://kgiwireless.com/SiteProfile.html?KGISiteNumber=29694</t>
  </si>
  <si>
    <t>2512 South Robertson Boulevard</t>
  </si>
  <si>
    <t>34° 2' 18.9996"</t>
  </si>
  <si>
    <t>-118° 23' 16.9008"</t>
  </si>
  <si>
    <t xml:space="preserve"> 37°  41'  5.84" N</t>
  </si>
  <si>
    <t xml:space="preserve"> 120°  56'  50.73" W</t>
  </si>
  <si>
    <t>http://kgiwireless.com/SiteProfile.html?KGISiteNumber=29661</t>
  </si>
  <si>
    <t>1360 Wendy Drive</t>
  </si>
  <si>
    <t xml:space="preserve"> 34°09'16.6"N</t>
  </si>
  <si>
    <t>118°56'58.5"W</t>
  </si>
  <si>
    <t>13650 Victoria Street</t>
  </si>
  <si>
    <t xml:space="preserve"> 36°  35'  51.7488" N</t>
  </si>
  <si>
    <t xml:space="preserve"> 119°  27'  13.176" W</t>
  </si>
  <si>
    <t>http://kgiwireless.com/SiteProfile.html?KGISiteNumber=29775</t>
  </si>
  <si>
    <t>1350 Bennett Valley Road</t>
  </si>
  <si>
    <t>38° 25' 36.9906"</t>
  </si>
  <si>
    <t>-122° 41' 55.8276"</t>
  </si>
  <si>
    <t>http://kgiwireless.com/SiteProfile.html?KGISiteNumber=29777</t>
  </si>
  <si>
    <t>1780 Whirlaway Lane</t>
  </si>
  <si>
    <t>37°41'46.9"N</t>
  </si>
  <si>
    <t>121°27'00.2"W</t>
  </si>
  <si>
    <t>http://kgiwireless.com/SiteProfile.html?KGISiteNumber=29727</t>
  </si>
  <si>
    <t>12450 Shotgun Road	Tupman, CA 93276</t>
  </si>
  <si>
    <t>Tupman</t>
  </si>
  <si>
    <t>35° 13' 55.5996"</t>
  </si>
  <si>
    <t>119° 15' 46.3026"</t>
  </si>
  <si>
    <t>http://kgiwireless.com/SiteProfile.html?KGISiteNumber=29765</t>
  </si>
  <si>
    <t>1841 Geary Road</t>
  </si>
  <si>
    <t>37° 55' 27.879"</t>
  </si>
  <si>
    <t>-122° 4' 22.7994"</t>
  </si>
  <si>
    <t>http://kgiwireless.com/SiteProfile.html?KGISiteNumber=29743</t>
  </si>
  <si>
    <t>4407 County Road 44</t>
  </si>
  <si>
    <t>Berthoud</t>
  </si>
  <si>
    <t>40° 18' 27.0786"</t>
  </si>
  <si>
    <t>-104° 58' 20.91"</t>
  </si>
  <si>
    <t>39° 37' 7.94"</t>
  </si>
  <si>
    <t>-105° 6' 41.46"</t>
  </si>
  <si>
    <t>http://kgiwireless.com/SiteProfile.html?KGISiteNumber=29668</t>
  </si>
  <si>
    <t>1915 Gold Mountain Trail</t>
  </si>
  <si>
    <t>38° 2' 32.0316"</t>
  </si>
  <si>
    <t>-107° 40' 24.2004"</t>
  </si>
  <si>
    <t>http://kgiwireless.com/SiteProfile.html?KGISiteNumber=29783</t>
  </si>
  <si>
    <t>2045 Coronado Parkway North</t>
  </si>
  <si>
    <t>39°50'34.0"N</t>
  </si>
  <si>
    <t xml:space="preserve"> 104°57'47.1"W</t>
  </si>
  <si>
    <t>http://kgiwireless.com/SiteProfile.html?KGISiteNumber=29737</t>
  </si>
  <si>
    <t xml:space="preserve">604 East 8th Avenue, Yuma, CO 80759	</t>
  </si>
  <si>
    <t>40° 7' 10.4586"</t>
  </si>
  <si>
    <t>-102° 42' 55.638"</t>
  </si>
  <si>
    <t>http://kgiwireless.com/SiteProfile.html?KGISiteNumber=29757</t>
  </si>
  <si>
    <t>469 11th Street</t>
  </si>
  <si>
    <t>Atlantic Beach</t>
  </si>
  <si>
    <t>4749 Richardson Road</t>
  </si>
  <si>
    <t>http://kgiwireless.com/SiteProfile.html?KGISiteNumber=29682</t>
  </si>
  <si>
    <t>1795 Industrial Drive</t>
  </si>
  <si>
    <t>30° 11' 8.7216"</t>
  </si>
  <si>
    <t>-85° 38' 39.7392"</t>
  </si>
  <si>
    <t>http://kgiwireless.com/SiteProfile.html?KGISiteNumber=29760</t>
  </si>
  <si>
    <t>7038 Pine Forest Road</t>
  </si>
  <si>
    <t>30° 29' 32.049"</t>
  </si>
  <si>
    <t>-87° 18' 12.1782"</t>
  </si>
  <si>
    <t xml:space="preserve"> 28°  1'  58.9008" N</t>
  </si>
  <si>
    <t xml:space="preserve"> 82°  23'  32.7012" W</t>
  </si>
  <si>
    <t>33° 30' 6.5" N</t>
  </si>
  <si>
    <t>82° 14' 10.0" W</t>
  </si>
  <si>
    <t>31° 12' 20.3"</t>
  </si>
  <si>
    <t>-81° 19' 25.7"</t>
  </si>
  <si>
    <t>42° 37' 21.468" N</t>
  </si>
  <si>
    <t>114° 32' 50.136" W</t>
  </si>
  <si>
    <t>http://kgiwireless.com/SiteProfile.html?KGISiteNumber=22954</t>
  </si>
  <si>
    <t>Highway 46 (9 miles South of Fairfield)</t>
  </si>
  <si>
    <t xml:space="preserve"> 41°  41'  13.9992" N</t>
  </si>
  <si>
    <t xml:space="preserve"> 84°  51'  24.8544" W</t>
  </si>
  <si>
    <t>40° 44' 53.05"</t>
  </si>
  <si>
    <t>-86° 21' 52.91"</t>
  </si>
  <si>
    <t>http://kgiwireless.com/SiteProfile.html?KGISiteNumber=28777</t>
  </si>
  <si>
    <t>1.5 Miles North of Rich Valley</t>
  </si>
  <si>
    <t>Rich Valley</t>
  </si>
  <si>
    <t>http://kgiwireless.com/SiteProfile.html?KGISiteNumber=28766</t>
  </si>
  <si>
    <t>3345 West 725 South</t>
  </si>
  <si>
    <t>Rossville</t>
  </si>
  <si>
    <t>http://kgiwireless.com/SiteProfile.html?KGISiteNumber=29762</t>
  </si>
  <si>
    <t>1530 East South Omaha Bridge Road, Council Bluffs, IA 51503</t>
  </si>
  <si>
    <t>41° 13' 11.769"</t>
  </si>
  <si>
    <t>-95° 49' 23.3904"</t>
  </si>
  <si>
    <t>http://kgiwireless.com/SiteProfile.html?KGISiteNumber=29739</t>
  </si>
  <si>
    <t>22766 Highway 141 / Mesquite Avenue</t>
  </si>
  <si>
    <t>Dedham</t>
  </si>
  <si>
    <t xml:space="preserve">41°54'18.3"N </t>
  </si>
  <si>
    <t>94°50'42.9"W</t>
  </si>
  <si>
    <t>41° 50' 5.1"</t>
  </si>
  <si>
    <t>- 90° 34' 19.49"</t>
  </si>
  <si>
    <t>http://kgiwireless.com/SiteProfile.html?KGISiteNumber=29667</t>
  </si>
  <si>
    <t>Intersection of Highway 2 and Highway 204</t>
  </si>
  <si>
    <t>40° 45' 45.7812"</t>
  </si>
  <si>
    <t>-93° 35' 44.6994"</t>
  </si>
  <si>
    <t>http://kgiwireless.com/SiteProfile.html?KGISiteNumber=29691</t>
  </si>
  <si>
    <t>1527 4th Street SW</t>
  </si>
  <si>
    <t>43° 8' 51.4278"</t>
  </si>
  <si>
    <t>93° 13' 27.9192"</t>
  </si>
  <si>
    <t>http://kgiwireless.com/SiteProfile.html?KGISiteNumber=29759</t>
  </si>
  <si>
    <t>55199 Highway 60</t>
  </si>
  <si>
    <t>Bogalusa</t>
  </si>
  <si>
    <t>30° 45' 6.8616"</t>
  </si>
  <si>
    <t>-89° 58' 5.3688"</t>
  </si>
  <si>
    <t>http://kgiwireless.com/SiteProfile.html?KGISiteNumber=29772</t>
  </si>
  <si>
    <t>36141 Cane Market Road</t>
  </si>
  <si>
    <t>http://kgiwireless.com/SiteProfile.html?KGISiteNumber=29700</t>
  </si>
  <si>
    <t xml:space="preserve">2737 Dogwood Trail	</t>
  </si>
  <si>
    <t>32° 41' 15.738"</t>
  </si>
  <si>
    <t>-93° 16' 19.2714"</t>
  </si>
  <si>
    <t>http://kgiwireless.com/SiteProfile.html?KGISiteNumber=29828</t>
  </si>
  <si>
    <t>409 S. Jones St.</t>
  </si>
  <si>
    <t>Winnfield</t>
  </si>
  <si>
    <t>31° 55' 22.11" N</t>
  </si>
  <si>
    <t>92° 38' 20.46" W</t>
  </si>
  <si>
    <t>39° 41' 45.21"</t>
  </si>
  <si>
    <t>-75° 47' 45.09"</t>
  </si>
  <si>
    <t>Gwynn Oak</t>
  </si>
  <si>
    <t>http://kgiwireless.com/SiteProfile.html?KGISiteNumber=29719</t>
  </si>
  <si>
    <t>169 Clay Pond Road, Bourne, MA 02532</t>
  </si>
  <si>
    <t>Bourne</t>
  </si>
  <si>
    <t>41° 43' 5.8794"</t>
  </si>
  <si>
    <t>-70° 35' 15.3594"</t>
  </si>
  <si>
    <t>110 Church Street</t>
  </si>
  <si>
    <t>http://kgiwireless.com/SiteProfile.html?KGISiteNumber=29740</t>
  </si>
  <si>
    <t>739-769 Donald Lynch Boulevard</t>
  </si>
  <si>
    <t xml:space="preserve">42°21'08.5"N </t>
  </si>
  <si>
    <t>71°37'06.5"W</t>
  </si>
  <si>
    <t>http://kgiwireless.com/SiteProfile.html?KGISiteNumber=29742</t>
  </si>
  <si>
    <t>283 Federal Street</t>
  </si>
  <si>
    <t>Montague</t>
  </si>
  <si>
    <t>42° 33' 3.69"</t>
  </si>
  <si>
    <t>-72° 30' 53.319"</t>
  </si>
  <si>
    <t>http://kgiwireless.com/SiteProfile.html?KGISiteNumber=29803</t>
  </si>
  <si>
    <t xml:space="preserve">271 Sharps Lot Road </t>
  </si>
  <si>
    <t>Sweansea</t>
  </si>
  <si>
    <t>41° 45' 28.57" N</t>
  </si>
  <si>
    <t>71° 10' 16.1054" W</t>
  </si>
  <si>
    <t>http://kgiwireless.com/SiteProfile.html?KGISiteNumber=29761</t>
  </si>
  <si>
    <t>148 West Street</t>
  </si>
  <si>
    <t>Ware</t>
  </si>
  <si>
    <t>Hampshire</t>
  </si>
  <si>
    <t>42° 15' 14.601"</t>
  </si>
  <si>
    <t>-72° 15' 3.0312"</t>
  </si>
  <si>
    <t>http://kgiwireless.com/SiteProfile.html?KGISiteNumber=29782</t>
  </si>
  <si>
    <t>Briarwood Road, Woburn, MA, 01801</t>
  </si>
  <si>
    <t>Woburn</t>
  </si>
  <si>
    <t>42° 31' 4.6086"</t>
  </si>
  <si>
    <t>-71° 9' 47.0304"</t>
  </si>
  <si>
    <t>http://kgiwireless.com/SiteProfile.html?KGISiteNumber=29662</t>
  </si>
  <si>
    <t>1077 Grove Street</t>
  </si>
  <si>
    <t>42° 11' 30.9978"</t>
  </si>
  <si>
    <t>-83° 9' 57.9996"</t>
  </si>
  <si>
    <t>http://kgiwireless.com/SiteProfile.html?KGISiteNumber=29663</t>
  </si>
  <si>
    <t>365 Hudson Avenue</t>
  </si>
  <si>
    <t>42° 13' 6.1392"</t>
  </si>
  <si>
    <t>-83° 9' 21.7296"</t>
  </si>
  <si>
    <t>http://kgiwireless.com/SiteProfile.html?KGISiteNumber=29785</t>
  </si>
  <si>
    <t>45374 285th Lane</t>
  </si>
  <si>
    <t xml:space="preserve">46°25'32.2"N </t>
  </si>
  <si>
    <t xml:space="preserve"> 93°47'50.7"W</t>
  </si>
  <si>
    <t>http://kgiwireless.com/SiteProfile.html?KGISiteNumber=29741</t>
  </si>
  <si>
    <t>110 100th Avenue</t>
  </si>
  <si>
    <t>Brooten</t>
  </si>
  <si>
    <t>45° 30' 1.1016"</t>
  </si>
  <si>
    <t>-95° 7' 52.6002"</t>
  </si>
  <si>
    <t>http://kgiwireless.com/SiteProfile.html?KGISiteNumber=29709</t>
  </si>
  <si>
    <t>72501 310th Street</t>
  </si>
  <si>
    <t>45° 27' 19.7892"</t>
  </si>
  <si>
    <t>-96° 25' 17.3598"</t>
  </si>
  <si>
    <t>http://kgiwireless.com/SiteProfile.html?KGISiteNumber=29780</t>
  </si>
  <si>
    <t>20237 County Road 459</t>
  </si>
  <si>
    <t>Cohasset</t>
  </si>
  <si>
    <t>47° 10' 13.0794"</t>
  </si>
  <si>
    <t>-93° 39' 44.8884"</t>
  </si>
  <si>
    <t xml:space="preserve"> 44°  52'  24.1" N</t>
  </si>
  <si>
    <t xml:space="preserve"> 93°  29'  29.0" W</t>
  </si>
  <si>
    <t>http://kgiwireless.com/SiteProfile.html?KGISiteNumber=29798</t>
  </si>
  <si>
    <t>1559 201st Street</t>
  </si>
  <si>
    <t>Garvin</t>
  </si>
  <si>
    <t>44° 8' 9.92" N</t>
  </si>
  <si>
    <t>95° 45' 8.38" W</t>
  </si>
  <si>
    <t>http://kgiwireless.com/SiteProfile.html?KGISiteNumber=29730</t>
  </si>
  <si>
    <t>222290 Highway 23 NE</t>
  </si>
  <si>
    <t>Hawick</t>
  </si>
  <si>
    <t>45°20'18.0"N</t>
  </si>
  <si>
    <t>94°51'35.4"W</t>
  </si>
  <si>
    <t>http://kgiwireless.com/SiteProfile.html?KGISiteNumber=29698</t>
  </si>
  <si>
    <t>1701 1st Avenue</t>
  </si>
  <si>
    <t>46°52'26.3"N</t>
  </si>
  <si>
    <t>96°45'08.8"W</t>
  </si>
  <si>
    <t>http://kgiwireless.com/SiteProfile.html?KGISiteNumber=29774</t>
  </si>
  <si>
    <t>1200 County Road 40</t>
  </si>
  <si>
    <t>Sartell</t>
  </si>
  <si>
    <t>45° 36' 11.4906"</t>
  </si>
  <si>
    <t>-94° 15' 21.5274"</t>
  </si>
  <si>
    <t>34° 38’ 17.0”</t>
  </si>
  <si>
    <t>88° 20’ 42.93”</t>
  </si>
  <si>
    <t>http://kgiwireless.com/SiteProfile.html?KGISiteNumber=29835</t>
  </si>
  <si>
    <t>6399 Grants Ferry Road</t>
  </si>
  <si>
    <t>32° 19' 39.7" N</t>
  </si>
  <si>
    <t>90° 0' 17.76" W</t>
  </si>
  <si>
    <t>http://kgiwireless.com/SiteProfile.html?KGISiteNumber=29702</t>
  </si>
  <si>
    <t>3580 North Frontage Road</t>
  </si>
  <si>
    <t>33°28'46.8"N</t>
  </si>
  <si>
    <t>88°32'37.9"W</t>
  </si>
  <si>
    <t>http://kgiwireless.com/SiteProfile.html?KGISiteNumber=29788</t>
  </si>
  <si>
    <t>820 Alabama Street</t>
  </si>
  <si>
    <t>33° 29' 32.8302"</t>
  </si>
  <si>
    <t>-88° 21' 58.788"</t>
  </si>
  <si>
    <t>http://kgiwireless.com/SiteProfile.html?KGISiteNumber=29834</t>
  </si>
  <si>
    <t>Itawamba</t>
  </si>
  <si>
    <t>34° 16' 34.72" N</t>
  </si>
  <si>
    <t>88° 24' 34.61" W</t>
  </si>
  <si>
    <t>http://kgiwireless.com/SiteProfile.html?KGISiteNumber=29708</t>
  </si>
  <si>
    <t>341 West Reynolds Street</t>
  </si>
  <si>
    <t>34° 14' 55.6404"</t>
  </si>
  <si>
    <t>-89° 1' 11.7084"</t>
  </si>
  <si>
    <t>http://kgiwireless.com/SiteProfile.html?KGISiteNumber=29670</t>
  </si>
  <si>
    <t xml:space="preserve">607 South Old Highway 141     </t>
  </si>
  <si>
    <t>38° 30' 20.1996"</t>
  </si>
  <si>
    <t>-90° 26' 28.2978"</t>
  </si>
  <si>
    <t>http://kgiwireless.com/SiteProfile.html?KGISiteNumber=29753</t>
  </si>
  <si>
    <t xml:space="preserve">44 Silverwoods Lane	</t>
  </si>
  <si>
    <t>38° 28' 21.7416"</t>
  </si>
  <si>
    <t>-90° 28' 58.4004"</t>
  </si>
  <si>
    <t>http://kgiwireless.com/SiteProfile.html?KGISiteNumber=29734</t>
  </si>
  <si>
    <t>4445 US Highway 63</t>
  </si>
  <si>
    <t>38° 23' 33.1902"</t>
  </si>
  <si>
    <t>-91° 56' 20.22"</t>
  </si>
  <si>
    <t>http://kgiwireless.com/SiteProfile.html?KGISiteNumber=29693</t>
  </si>
  <si>
    <t>1351 Antire Road</t>
  </si>
  <si>
    <t>High Ridge</t>
  </si>
  <si>
    <t>38° 30' 13.3992"</t>
  </si>
  <si>
    <t>-90° 33' 42.498"</t>
  </si>
  <si>
    <t>http://kgiwireless.com/SiteProfile.html?KGISiteNumber=29746</t>
  </si>
  <si>
    <t>1977 Kramme Road</t>
  </si>
  <si>
    <t>http://kgiwireless.com/SiteProfile.html?KGISiteNumber=29728</t>
  </si>
  <si>
    <t>1385 Highway 17, Summersville, MO 65571</t>
  </si>
  <si>
    <t>Summersville</t>
  </si>
  <si>
    <t>37° 5' 3.0258"</t>
  </si>
  <si>
    <t>91° 39' 23.4138"</t>
  </si>
  <si>
    <t>http://kgiwireless.com/SiteProfile.html?KGISiteNumber=29733</t>
  </si>
  <si>
    <t>109 Viren Lane</t>
  </si>
  <si>
    <t>37° 49' 9.6888"</t>
  </si>
  <si>
    <t>-92° 13' 30.5508"</t>
  </si>
  <si>
    <t>http://kgiwireless.com/SiteProfile.html?KGISiteNumber=29665</t>
  </si>
  <si>
    <t>460 Highway 212 West</t>
  </si>
  <si>
    <t>Broadus</t>
  </si>
  <si>
    <t>45° 28' 30.9"</t>
  </si>
  <si>
    <t>-105° 29' 56.1978"</t>
  </si>
  <si>
    <t>http://kgiwireless.com/SiteProfile.html?KGISiteNumber=29669</t>
  </si>
  <si>
    <t>181 Ismay Road South</t>
  </si>
  <si>
    <t>Ismay</t>
  </si>
  <si>
    <t>46° 24' 5.0004"</t>
  </si>
  <si>
    <t>-104° 48' 8.9994"</t>
  </si>
  <si>
    <t>http://kgiwireless.com/SiteProfile.html?KGISiteNumber=29666</t>
  </si>
  <si>
    <t>271 Plevna Road North</t>
  </si>
  <si>
    <t>46° 27' 13.3986"</t>
  </si>
  <si>
    <t>-104° 30' 42.588"</t>
  </si>
  <si>
    <t>http://kgiwireless.com/SiteProfile.html?KGISiteNumber=29704</t>
  </si>
  <si>
    <t>71804 Road 373</t>
  </si>
  <si>
    <t>Culbertson</t>
  </si>
  <si>
    <t>Hitchcock</t>
  </si>
  <si>
    <t>40°14'05.7"N</t>
  </si>
  <si>
    <t xml:space="preserve"> 100°51'11.6"W</t>
  </si>
  <si>
    <t>3429 West Airport Road</t>
  </si>
  <si>
    <t>http://kgiwireless.com/SiteProfile.html?KGISiteNumber=29784</t>
  </si>
  <si>
    <t>40675 Highway 2</t>
  </si>
  <si>
    <t>Halsey</t>
  </si>
  <si>
    <t>Thomas</t>
  </si>
  <si>
    <t>41°54'29.2"N</t>
  </si>
  <si>
    <t xml:space="preserve"> 100°17'18.4"W</t>
  </si>
  <si>
    <t>40° 11’ 20.99” N</t>
  </si>
  <si>
    <t>97° 35’ 11.98” W</t>
  </si>
  <si>
    <t>http://kgiwireless.com/SiteProfile.html?KGISiteNumber=29778</t>
  </si>
  <si>
    <t>10275 South 168th Avenue</t>
  </si>
  <si>
    <t>41°09'27.6"N</t>
  </si>
  <si>
    <t>96°10'41.6"W</t>
  </si>
  <si>
    <t>http://kgiwireless.com/SiteProfile.html?KGISiteNumber=29795</t>
  </si>
  <si>
    <t>7075 Pyramid Lakes Hwy</t>
  </si>
  <si>
    <t>39° 35' 34.2492" N</t>
  </si>
  <si>
    <t>119° 44' 32.4888" W</t>
  </si>
  <si>
    <t>http://kgiwireless.com/SiteProfile.html?KGISiteNumber=29672</t>
  </si>
  <si>
    <t>929 Fairview Lake Road</t>
  </si>
  <si>
    <t>41° 2' 45.5994"</t>
  </si>
  <si>
    <t>-74° 53' 5.931"</t>
  </si>
  <si>
    <t xml:space="preserve"> 40°  42'  56.5308" N</t>
  </si>
  <si>
    <t xml:space="preserve"> 74°  23'  5.1612" W</t>
  </si>
  <si>
    <t>http://kgiwireless.com/SiteProfile.html?KGISiteNumber=29705</t>
  </si>
  <si>
    <t>2560 Industrial Way</t>
  </si>
  <si>
    <t>Vineland</t>
  </si>
  <si>
    <t>350 Germantown Road</t>
  </si>
  <si>
    <t>http://kgiwireless.com/SiteProfile.html?KGISiteNumber=21374</t>
  </si>
  <si>
    <t>Route 9, Box 86AC</t>
  </si>
  <si>
    <t>35.35.04.1N</t>
  </si>
  <si>
    <t>105.54.48.1W</t>
  </si>
  <si>
    <t>43° 59' 51.59"</t>
  </si>
  <si>
    <t>-75° 35' 26.8"</t>
  </si>
  <si>
    <t>137 Mountain View Road</t>
  </si>
  <si>
    <t>http://kgiwireless.com/SiteProfile.html?KGISiteNumber=29738</t>
  </si>
  <si>
    <t>37971 Middle Road</t>
  </si>
  <si>
    <t>La Fargeville</t>
  </si>
  <si>
    <t>44°12'59.2"N</t>
  </si>
  <si>
    <t>75°57'49.6"W</t>
  </si>
  <si>
    <t>http://kgiwireless.com/SiteProfile.html?KGISiteNumber=29671</t>
  </si>
  <si>
    <t>1002 State Route 11</t>
  </si>
  <si>
    <t>Moira</t>
  </si>
  <si>
    <t>44° 49' 25.7802"</t>
  </si>
  <si>
    <t>-74° 32' 13.8696"</t>
  </si>
  <si>
    <t>http://kgiwireless.com/SiteProfile.html?KGISiteNumber=29717</t>
  </si>
  <si>
    <t>1840 Black River Road</t>
  </si>
  <si>
    <t>43° 14' 1.2978"</t>
  </si>
  <si>
    <t>-75° 26' 8.9412"</t>
  </si>
  <si>
    <t>http://kgiwireless.com/SiteProfile.html?KGISiteNumber=200632</t>
  </si>
  <si>
    <t>Wireless Way</t>
  </si>
  <si>
    <t>http://kgiwireless.com/SiteProfile.html?KGISiteNumber=29744</t>
  </si>
  <si>
    <t>1281 Arthur Kill Road</t>
  </si>
  <si>
    <t>40° 33' 58.3554"</t>
  </si>
  <si>
    <t>-74° 10' 58.6992"</t>
  </si>
  <si>
    <t>7129 Marks Road</t>
  </si>
  <si>
    <t>http://kgiwireless.com/SiteProfile.html?KGISiteNumber=29673</t>
  </si>
  <si>
    <t>8921 Research Drive</t>
  </si>
  <si>
    <t>35° 19' 6.3978"</t>
  </si>
  <si>
    <t>-80° 45' 37.6986"</t>
  </si>
  <si>
    <t>110 South Fifth Street</t>
  </si>
  <si>
    <t>http://kgiwireless.com/SiteProfile.html?KGISiteNumber=27082</t>
  </si>
  <si>
    <t>16396 County Road 13 Northeast</t>
  </si>
  <si>
    <t>Traill</t>
  </si>
  <si>
    <t>47.27.12.9N</t>
  </si>
  <si>
    <t>97.03.01.3W</t>
  </si>
  <si>
    <t>577 Oberlin Avenue SW</t>
  </si>
  <si>
    <t>http://kgiwireless.com/SiteProfile.html?KGISiteNumber=29664</t>
  </si>
  <si>
    <t>47402 Watson Road</t>
  </si>
  <si>
    <t>Saint Clairsville</t>
  </si>
  <si>
    <t>40° 4' 56.91"</t>
  </si>
  <si>
    <t>-80° 56' 3.9402"</t>
  </si>
  <si>
    <t>http://kgiwireless.com/SiteProfile.html?KGISiteNumber=29830</t>
  </si>
  <si>
    <t>11893 N. 2350 Rd</t>
  </si>
  <si>
    <t>Cordell</t>
  </si>
  <si>
    <t>35° 17' 30.916" N</t>
  </si>
  <si>
    <t>98° 48' 2.994" W</t>
  </si>
  <si>
    <t>http://kgiwireless.com/SiteProfile.html?KGISiteNumber=29800</t>
  </si>
  <si>
    <t>6421 Wilson Road</t>
  </si>
  <si>
    <t>34° 0' 55.702" N</t>
  </si>
  <si>
    <t>96° 26' 35.2699" W</t>
  </si>
  <si>
    <t>http://kgiwireless.com/SiteProfile.html?KGISiteNumber=29712</t>
  </si>
  <si>
    <t>903 George Brown Avenue</t>
  </si>
  <si>
    <t xml:space="preserve">34°50'53.2"N </t>
  </si>
  <si>
    <t>97°37'12.3"W</t>
  </si>
  <si>
    <t>http://kgiwireless.com/SiteProfile.html?KGISiteNumber=29713</t>
  </si>
  <si>
    <t>27856 State Highway 63</t>
  </si>
  <si>
    <t>Muse</t>
  </si>
  <si>
    <t>http://kgiwireless.com/SiteProfile.html?KGISiteNumber=29688</t>
  </si>
  <si>
    <t>23761 Picture Rock Road</t>
  </si>
  <si>
    <t>Poteau</t>
  </si>
  <si>
    <t>http://kgiwireless.com/SiteProfile.html?KGISiteNumber=29768</t>
  </si>
  <si>
    <t>14733 North 2210 Road</t>
  </si>
  <si>
    <t>Roosevelt</t>
  </si>
  <si>
    <t>http://kgiwireless.com/SiteProfile.html?KGISiteNumber=29771</t>
  </si>
  <si>
    <t>11421 North 1930 Road</t>
  </si>
  <si>
    <t>Sayre</t>
  </si>
  <si>
    <t>Beckham</t>
  </si>
  <si>
    <t xml:space="preserve">35°21'38.8"N </t>
  </si>
  <si>
    <t>99°32'30.1"W</t>
  </si>
  <si>
    <t>http://kgiwireless.com/SiteProfile.html?KGISiteNumber=29680</t>
  </si>
  <si>
    <t>7 miles NE of Chemult, OR</t>
  </si>
  <si>
    <t>Gilchrist</t>
  </si>
  <si>
    <t>43° 18' 17.3988"</t>
  </si>
  <si>
    <t>-121° 43' 0.0012"</t>
  </si>
  <si>
    <t xml:space="preserve"> 45°  29'  0.78" N</t>
  </si>
  <si>
    <t xml:space="preserve"> 122°  38'  20.91" W</t>
  </si>
  <si>
    <t>http://kgiwireless.com/SiteProfile.html?KGISiteNumber=29715</t>
  </si>
  <si>
    <t>37 Wagner Drive</t>
  </si>
  <si>
    <t>40° 15' 59.256"</t>
  </si>
  <si>
    <t>-77° 10' 20.568"</t>
  </si>
  <si>
    <t>39° 55' 27.14" N</t>
  </si>
  <si>
    <t>77° 37' 54.19" W</t>
  </si>
  <si>
    <t>http://kgiwireless.com/SiteProfile.html?KGISiteNumber=29747</t>
  </si>
  <si>
    <t>1722 Bainbridge Road</t>
  </si>
  <si>
    <t xml:space="preserve"> 41°  15'  51.0516" N</t>
  </si>
  <si>
    <t xml:space="preserve"> 75°  55'  29.7516" W</t>
  </si>
  <si>
    <t>http://kgiwireless.com/SiteProfile.html?KGISiteNumber=29703</t>
  </si>
  <si>
    <t>1635 Spencer Road</t>
  </si>
  <si>
    <t xml:space="preserve">41°46'24.7"N </t>
  </si>
  <si>
    <t>77°05'42.2"W</t>
  </si>
  <si>
    <t>http://kgiwireless.com/SiteProfile.html?KGISiteNumber=29706</t>
  </si>
  <si>
    <t>351 West Kirmar Avenue</t>
  </si>
  <si>
    <t>Nanticoke</t>
  </si>
  <si>
    <t>http://kgiwireless.com/SiteProfile.html?KGISiteNumber=29767</t>
  </si>
  <si>
    <t>3525 Fireline Road</t>
  </si>
  <si>
    <t>Palmerton</t>
  </si>
  <si>
    <t>http://kgiwireless.com/SiteProfile.html?KGISiteNumber=29763</t>
  </si>
  <si>
    <t>700 Belvoir Road</t>
  </si>
  <si>
    <t>Plymouth Meeting</t>
  </si>
  <si>
    <t>40° 42' 30.68"</t>
  </si>
  <si>
    <t>-80° 16' 43.33"</t>
  </si>
  <si>
    <t>http://kgiwireless.com/SiteProfile.html?KGISiteNumber=29701</t>
  </si>
  <si>
    <t>215 Reading Avenue</t>
  </si>
  <si>
    <t>http://kgiwireless.com/SiteProfile.html?KGISiteNumber=29725</t>
  </si>
  <si>
    <t>43592 242nd Street</t>
  </si>
  <si>
    <t>Canova</t>
  </si>
  <si>
    <t>Miner</t>
  </si>
  <si>
    <t>http://kgiwireless.com/SiteProfile.html?KGISiteNumber=29748</t>
  </si>
  <si>
    <t>80 1st Street North</t>
  </si>
  <si>
    <t>Estelline</t>
  </si>
  <si>
    <t>Hamlin</t>
  </si>
  <si>
    <t>http://kgiwireless.com/SiteProfile.html?KGISiteNumber=29735</t>
  </si>
  <si>
    <t>27162 479th Avenue, Harrisburg, SD 57032</t>
  </si>
  <si>
    <t>43° 27' 5.5902"</t>
  </si>
  <si>
    <t>-96° 37' 35.3706"</t>
  </si>
  <si>
    <t>1616 Rapp Street</t>
  </si>
  <si>
    <t>http://kgiwireless.com/SiteProfile.html?KGISiteNumber=29752</t>
  </si>
  <si>
    <t>1562 McKelvy Road</t>
  </si>
  <si>
    <t>36° 5' 21.699"</t>
  </si>
  <si>
    <t>-88° 6' 42.789"</t>
  </si>
  <si>
    <t>http://kgiwireless.com/SiteProfile.html?KGISiteNumber=29695</t>
  </si>
  <si>
    <t>07548 Transmitter Road</t>
  </si>
  <si>
    <t>Fort Campbell</t>
  </si>
  <si>
    <t>http://kgiwireless.com/SiteProfile.html?KGISiteNumber=29773</t>
  </si>
  <si>
    <t>267 Old Juno Road</t>
  </si>
  <si>
    <t>35° 41' 35.7498"</t>
  </si>
  <si>
    <t>-88° 30' 53.1786"</t>
  </si>
  <si>
    <t>http://kgiwireless.com/SiteProfile.html?KGISiteNumber=29689</t>
  </si>
  <si>
    <t>7822 Highway 641 South</t>
  </si>
  <si>
    <t>36° 13' 56.2908" N</t>
  </si>
  <si>
    <t>-88° 13' 26.8386" W</t>
  </si>
  <si>
    <t>http://kgiwireless.com/SiteProfile.html?KGISiteNumber=29802</t>
  </si>
  <si>
    <t>3328 H. Mitchell Road</t>
  </si>
  <si>
    <t>South Fulton</t>
  </si>
  <si>
    <t>36° 26' 14.01" N</t>
  </si>
  <si>
    <t>88° 51' 46.88" W</t>
  </si>
  <si>
    <t>http://kgiwireless.com/SiteProfile.html?KGISiteNumber=29678</t>
  </si>
  <si>
    <t>1803 Highway 351</t>
  </si>
  <si>
    <t xml:space="preserve">Taylor </t>
  </si>
  <si>
    <t>32° 28' 38.8482"</t>
  </si>
  <si>
    <t>-99° 41' 40.1784"</t>
  </si>
  <si>
    <t>http://kgiwireless.com/SiteProfile.html?KGISiteNumber=29793</t>
  </si>
  <si>
    <t>101 West Houston Avenue</t>
  </si>
  <si>
    <t>31° 19' 2.964" N</t>
  </si>
  <si>
    <t>95° 27' 42.9732" W</t>
  </si>
  <si>
    <t xml:space="preserve"> 29°  59'  53.51" N</t>
  </si>
  <si>
    <t xml:space="preserve"> 95°  41'  56.55" W</t>
  </si>
  <si>
    <t>http://kgiwireless.com/SiteProfile.html?KGISiteNumber=29687</t>
  </si>
  <si>
    <t>499 East FM 2812</t>
  </si>
  <si>
    <t>http://kgiwireless.com/SiteProfile.html?KGISiteNumber=29799</t>
  </si>
  <si>
    <t>52015 Tank Destroyer</t>
  </si>
  <si>
    <t>31° 8' 5.91" N</t>
  </si>
  <si>
    <t>97° 49' 15.13" W</t>
  </si>
  <si>
    <t>http://kgiwireless.com/SiteProfile.html?KGISiteNumber=29683</t>
  </si>
  <si>
    <t>111 Colt Drive</t>
  </si>
  <si>
    <t>http://kgiwireless.com/SiteProfile.html?KGISiteNumber=29714</t>
  </si>
  <si>
    <t>1502 Commerce Drive</t>
  </si>
  <si>
    <t>Levelland</t>
  </si>
  <si>
    <t>33° 35' 15.288"</t>
  </si>
  <si>
    <t>-102° 20' 47.4252"</t>
  </si>
  <si>
    <t>904 Hood Road</t>
  </si>
  <si>
    <t>http://kgiwireless.com/SiteProfile.html?KGISiteNumber=23592</t>
  </si>
  <si>
    <t>4242 Preston Smith Road</t>
  </si>
  <si>
    <t>31.53.50.0N</t>
  </si>
  <si>
    <t>102.19.25.8W</t>
  </si>
  <si>
    <t>http://kgiwireless.com/SiteProfile.html?KGISiteNumber=29754</t>
  </si>
  <si>
    <t>12602 West 67th Street</t>
  </si>
  <si>
    <t>31° 52' 32.4408"</t>
  </si>
  <si>
    <t>-102° 31' 51.7758"</t>
  </si>
  <si>
    <t>http://kgiwireless.com/SiteProfile.html?KGISiteNumber=29697</t>
  </si>
  <si>
    <t>284 County Road 402</t>
  </si>
  <si>
    <t>31°28'26.7"N</t>
  </si>
  <si>
    <t>103°31'18.8"W</t>
  </si>
  <si>
    <t>http://kgiwireless.com/SiteProfile.html?KGISiteNumber=29766</t>
  </si>
  <si>
    <t>10765 US Highway 69 North</t>
  </si>
  <si>
    <t>Pollock</t>
  </si>
  <si>
    <t>http://kgiwireless.com/SiteProfile.html?KGISiteNumber=29679</t>
  </si>
  <si>
    <t>West of Highway 6</t>
  </si>
  <si>
    <t>Helper</t>
  </si>
  <si>
    <t>39° 41' 4.1784"</t>
  </si>
  <si>
    <t>-110° 51' 45.1692"</t>
  </si>
  <si>
    <t xml:space="preserve"> 37°  7'  49.94" N</t>
  </si>
  <si>
    <t xml:space="preserve"> 113°  31'  7.1" W</t>
  </si>
  <si>
    <t>700 Holiday Trails Lane, Charlottesville, VA, 22903</t>
  </si>
  <si>
    <t>http://kgiwireless.com/SiteProfile.html?KGISiteNumber=29786</t>
  </si>
  <si>
    <t>I-664 Exit 12 at Dock Landing Road</t>
  </si>
  <si>
    <t>36°48'17.2"N</t>
  </si>
  <si>
    <t>76°25'42.5"W</t>
  </si>
  <si>
    <t>http://kgiwireless.com/SiteProfile.html?KGISiteNumber=29781</t>
  </si>
  <si>
    <t>5390 Matthews Road, Goochland, VA, 23063</t>
  </si>
  <si>
    <t>37° 47' 16.4508"</t>
  </si>
  <si>
    <t>-78° 1' 46.545"</t>
  </si>
  <si>
    <t>311 College Road</t>
  </si>
  <si>
    <t>http://kgiwireless.com/SiteProfile.html?KGISiteNumber=27472</t>
  </si>
  <si>
    <t>1209 West Lake Pleasant Road</t>
  </si>
  <si>
    <t>48.07.47.27</t>
  </si>
  <si>
    <t>-124.18.22.7</t>
  </si>
  <si>
    <t>http://kgiwireless.com/SiteProfile.html?KGISiteNumber=29764</t>
  </si>
  <si>
    <t>280 County Line Road</t>
  </si>
  <si>
    <t xml:space="preserve">47° 15' 24.21" </t>
  </si>
  <si>
    <t>-122° 15' 20.2788"</t>
  </si>
  <si>
    <t>http://kgiwireless.com/SiteProfile.html?KGISiteNumber=29729</t>
  </si>
  <si>
    <t>14125 Pacific Avenue South</t>
  </si>
  <si>
    <t>Parkland</t>
  </si>
  <si>
    <t>47° 7' 41.8074"</t>
  </si>
  <si>
    <t>122° 26' 0.4914"</t>
  </si>
  <si>
    <t>47° 40' 5.3898"</t>
  </si>
  <si>
    <t>-122° 37' 19.3584"</t>
  </si>
  <si>
    <t>http://kgiwireless.com/SiteProfile.html?KGISiteNumber=29829</t>
  </si>
  <si>
    <t>50008 W Sellards Road</t>
  </si>
  <si>
    <t>Prosser</t>
  </si>
  <si>
    <t>46° 7' 53.67" N</t>
  </si>
  <si>
    <t>119° 36' 8.65" W</t>
  </si>
  <si>
    <t>http://kgiwireless.com/SiteProfile.html?KGISiteNumber=29736</t>
  </si>
  <si>
    <t>29331 Highway 11, Burlington, WI 53105</t>
  </si>
  <si>
    <t>42° 40' 58.35"</t>
  </si>
  <si>
    <t>-88° 12' 48.9486"</t>
  </si>
  <si>
    <t>44° 5' 14.32"</t>
  </si>
  <si>
    <t>- 87° 42' 15.34"</t>
  </si>
  <si>
    <t>43°6'12.0204"N</t>
  </si>
  <si>
    <t>88°24'42.9984"W</t>
  </si>
  <si>
    <t>2005 Chittendon Road</t>
  </si>
  <si>
    <t>2540 Lunsford Road</t>
  </si>
  <si>
    <t>31° 20' 38.2806"</t>
  </si>
  <si>
    <t>-85° 49' 57.5502"</t>
  </si>
  <si>
    <t>31°25'16.39.5"N</t>
  </si>
  <si>
    <t>87°24'16.3"W</t>
  </si>
  <si>
    <t>34°37'53.0004"N</t>
  </si>
  <si>
    <t>87°39'7.9992"W</t>
  </si>
  <si>
    <t>35°26'3.2496"N</t>
  </si>
  <si>
    <t>114°16'53.8104"W</t>
  </si>
  <si>
    <t>35° 5' 56.05" N</t>
  </si>
  <si>
    <t>109° 36' 8.89" W</t>
  </si>
  <si>
    <t>34°14'12.4908"N</t>
  </si>
  <si>
    <t>90°57'8.5284"W</t>
  </si>
  <si>
    <t>332 Harmony Road</t>
  </si>
  <si>
    <t>33°21'38.786"W</t>
  </si>
  <si>
    <t>93°34'58.612"W</t>
  </si>
  <si>
    <t>34°58'58.07"N</t>
  </si>
  <si>
    <t>118° 56' 27.55" W</t>
  </si>
  <si>
    <t>1428 Crestmont Drive</t>
  </si>
  <si>
    <t>35.22.38.32'N</t>
  </si>
  <si>
    <t>118.57.18.32'W</t>
  </si>
  <si>
    <t>33° 0' 28.6992"</t>
  </si>
  <si>
    <t>- 115° 31' 33.8016"</t>
  </si>
  <si>
    <t xml:space="preserve"> 33°21'20.14"N</t>
  </si>
  <si>
    <t xml:space="preserve"> 117°09'36.1"W</t>
  </si>
  <si>
    <t xml:space="preserve"> 38°28'19.8855"N</t>
  </si>
  <si>
    <t xml:space="preserve"> 122°53'29.26"W</t>
  </si>
  <si>
    <t>http://kgiwireless.com/SiteProfile.html?KGISiteNumber=29836</t>
  </si>
  <si>
    <t>16292 Lime Street</t>
  </si>
  <si>
    <t>Ban Bernardino</t>
  </si>
  <si>
    <t>34° 24' 26.64" N</t>
  </si>
  <si>
    <t>117° 18' 19.2701" W</t>
  </si>
  <si>
    <t>http://kgiwireless.com/SiteProfile.html?KGISiteNumber=29870</t>
  </si>
  <si>
    <t>3707 Industry Avenue</t>
  </si>
  <si>
    <t xml:space="preserve">Lakewood </t>
  </si>
  <si>
    <t>33°49'28.8"N</t>
  </si>
  <si>
    <t>118°09'57.7"W</t>
  </si>
  <si>
    <t>34°4'18.4008"N</t>
  </si>
  <si>
    <t>117° 6' 50.4" W</t>
  </si>
  <si>
    <t>http://kgiwireless.com/SiteProfile.html?KGISiteNumber=29917</t>
  </si>
  <si>
    <t>10405 San Diego Mission Road</t>
  </si>
  <si>
    <t xml:space="preserve">32°47'04.8"N </t>
  </si>
  <si>
    <t>117°06'42.6"W</t>
  </si>
  <si>
    <t>Mono Eucalyptis</t>
  </si>
  <si>
    <t>36° 51' 12.0"</t>
  </si>
  <si>
    <t>41°25'0.5016"N</t>
  </si>
  <si>
    <t>122° 22' 39.0936" W</t>
  </si>
  <si>
    <t>39°9'51.18"N</t>
  </si>
  <si>
    <t>121°39'45.4298"W</t>
  </si>
  <si>
    <t>39°50'9.9996"N</t>
  </si>
  <si>
    <t>104°43'15.9996"W</t>
  </si>
  <si>
    <t>8221 West Ken Caryl Avenue</t>
  </si>
  <si>
    <t>39° 34' 59.4804" N</t>
  </si>
  <si>
    <t>105° 5' 23.2404" W</t>
  </si>
  <si>
    <t>41° 15' 58.8708" N</t>
  </si>
  <si>
    <t>72° 43' 59.7" W</t>
  </si>
  <si>
    <t>41° 5' 42.3" N</t>
  </si>
  <si>
    <t>73°39'50.8"W</t>
  </si>
  <si>
    <t>39°7'52.2"N</t>
  </si>
  <si>
    <t>75° 37' 55.2" W</t>
  </si>
  <si>
    <t>28° 1' 25.812"N</t>
  </si>
  <si>
    <t>- 81° 55' 25.649"W</t>
  </si>
  <si>
    <t>29° 41' 22.2576" N</t>
  </si>
  <si>
    <t>- 85° 18' 27.3744" W</t>
  </si>
  <si>
    <t>30° 21' 10.22" N</t>
  </si>
  <si>
    <t>86°13'17.85"W</t>
  </si>
  <si>
    <t>27° 55' 23.7216" N</t>
  </si>
  <si>
    <t>82°26'44.25"W</t>
  </si>
  <si>
    <t>33°25'17.0184"N</t>
  </si>
  <si>
    <t>82° 11' 52.1304" W</t>
  </si>
  <si>
    <t>1970 REED CREEK SCHOOL RD.</t>
  </si>
  <si>
    <t>34° 26' 45.7296" N</t>
  </si>
  <si>
    <t>82° 55' 23.5704" W</t>
  </si>
  <si>
    <t>40° 46' 6.0708" N</t>
  </si>
  <si>
    <t>87° 16' 39.3816" W</t>
  </si>
  <si>
    <t>40°48'43.47"N</t>
  </si>
  <si>
    <t>86° 46'35.2668" W</t>
  </si>
  <si>
    <t>37°35'48.2"N</t>
  </si>
  <si>
    <t>85° 54' 28.8" W</t>
  </si>
  <si>
    <t>42°16'30.0"N</t>
  </si>
  <si>
    <t>71°08'20.05"W</t>
  </si>
  <si>
    <t>http://kgiwireless.com/SiteProfile.html?KGISiteNumber=28643</t>
  </si>
  <si>
    <t>1 Washington Boulevard</t>
  </si>
  <si>
    <t>2nd Street North</t>
  </si>
  <si>
    <t>30°19'20.1"N</t>
  </si>
  <si>
    <t>89°36'11.4984"W</t>
  </si>
  <si>
    <t>303 North Davis Street</t>
  </si>
  <si>
    <t>41°14'16.9908"N</t>
  </si>
  <si>
    <t>96°2'3.0624"W</t>
  </si>
  <si>
    <t>4657  West Alameda Street</t>
  </si>
  <si>
    <t>35°40'49.10704"N</t>
  </si>
  <si>
    <t>106°0'53.2908"W</t>
  </si>
  <si>
    <t>35.33.34.7364 N</t>
  </si>
  <si>
    <t>106.47.15.3456 W</t>
  </si>
  <si>
    <t>44°36'47.5308"N</t>
  </si>
  <si>
    <t>75°24'52.4592"W</t>
  </si>
  <si>
    <t>4241 State Highway 3</t>
  </si>
  <si>
    <t xml:space="preserve"> 34°34'55.8012" N</t>
  </si>
  <si>
    <t xml:space="preserve"> 77°21'24.9984" W</t>
  </si>
  <si>
    <t xml:space="preserve"> 34°38'44.0016"N</t>
  </si>
  <si>
    <t xml:space="preserve"> 77°19'38.4996"W</t>
  </si>
  <si>
    <t>35°53'19.021"N</t>
  </si>
  <si>
    <t>79°38'39.244"W</t>
  </si>
  <si>
    <t>39°27'49.07"N</t>
  </si>
  <si>
    <t>83°50'8.9"W</t>
  </si>
  <si>
    <t>2806 North Boulevard</t>
  </si>
  <si>
    <t>40°57'26.89"N</t>
  </si>
  <si>
    <t>76° 36' 14.34" W</t>
  </si>
  <si>
    <t>41°14'29.2308"N</t>
  </si>
  <si>
    <t>75°27'34.47"W</t>
  </si>
  <si>
    <t>40°40'10.8984"N</t>
  </si>
  <si>
    <t>78°41'52.4004"W</t>
  </si>
  <si>
    <t>40°49'33.2796"N</t>
  </si>
  <si>
    <t>76°38'6.7596"W</t>
  </si>
  <si>
    <t>41°42'8.91"N</t>
  </si>
  <si>
    <t>71°27'32.5116"W</t>
  </si>
  <si>
    <t>32° 33' 34.7508" N</t>
  </si>
  <si>
    <t>96° 53' 32.4996" W</t>
  </si>
  <si>
    <t>http://kgiwireless.com/SiteProfile.html?KGISiteNumber=29927</t>
  </si>
  <si>
    <t>5812 73rd Street</t>
  </si>
  <si>
    <t>33° 31' 40.1484"</t>
  </si>
  <si>
    <t>-101° 56' 25.6092"</t>
  </si>
  <si>
    <t>31°51'35.2008"N</t>
  </si>
  <si>
    <t>102°20'45.8988"W</t>
  </si>
  <si>
    <t>29° 25' 14.0196" N</t>
  </si>
  <si>
    <t>98° 28' 19.1604" W</t>
  </si>
  <si>
    <t>29.40.35.0 N</t>
  </si>
  <si>
    <t>97.18.00.0 W</t>
  </si>
  <si>
    <t>37° 4' 7.53" N</t>
  </si>
  <si>
    <t>111° 38' 50.0399" W</t>
  </si>
  <si>
    <t>40°35'42.8604"N</t>
  </si>
  <si>
    <t>111° 59' 22.2504" W</t>
  </si>
  <si>
    <t>47° 37' 38.63" N</t>
  </si>
  <si>
    <t>-121° 57' 16.88" W</t>
  </si>
  <si>
    <t>47°54'20.8908"N</t>
  </si>
  <si>
    <t>122°15'58.4784"W</t>
  </si>
  <si>
    <t>46°24'41.21"N</t>
  </si>
  <si>
    <t>120°33'59.9299"W</t>
  </si>
  <si>
    <t>47°12'56.17"N</t>
  </si>
  <si>
    <t>-122° 32' 12.52"W</t>
  </si>
  <si>
    <t xml:space="preserve">43°28'39.59"N </t>
  </si>
  <si>
    <t>110°45'51.3601"W</t>
  </si>
  <si>
    <t>-110.23.59.62</t>
  </si>
  <si>
    <r>
      <rPr>
        <b/>
        <sz val="14"/>
        <rFont val="Arial"/>
        <family val="2"/>
      </rPr>
      <t>KGI Excel Site Database January 12, 2024</t>
    </r>
    <r>
      <rPr>
        <b/>
        <sz val="12"/>
        <rFont val="Arial"/>
        <family val="2"/>
      </rPr>
      <t xml:space="preserve">   </t>
    </r>
    <r>
      <rPr>
        <sz val="10"/>
        <rFont val="Arial"/>
        <family val="2"/>
      </rPr>
      <t>For more information, please contact</t>
    </r>
    <r>
      <rPr>
        <b/>
        <sz val="10"/>
        <rFont val="Arial"/>
        <family val="2"/>
      </rPr>
      <t xml:space="preserve"> Geoff.Kay@KGIWireless.com 512.334.3259 .</t>
    </r>
  </si>
  <si>
    <t>http://kgiwireless.com/SiteProfile.html?KGISiteNumber=29890</t>
  </si>
  <si>
    <t>114 East Cherry Street SE</t>
  </si>
  <si>
    <t>http://kgiwireless.com/SiteProfile.html?KGISiteNumber=29904</t>
  </si>
  <si>
    <t>2030 South Buckner Boulevard</t>
  </si>
  <si>
    <t>http://kgiwireless.com/SiteProfile.html?KGISiteNumber=29906</t>
  </si>
  <si>
    <t>68 Lawrence 269</t>
  </si>
  <si>
    <t>http://kgiwireless.com/SiteProfile.html?KGISiteNumber=29955</t>
  </si>
  <si>
    <t>6592 North State Highway 18</t>
  </si>
  <si>
    <t>http://kgiwireless.com/SiteProfile.html?KGISiteNumber=29846</t>
  </si>
  <si>
    <t>50 Elizabeth Avenue</t>
  </si>
  <si>
    <t>http://kgiwireless.com/SiteProfile.html?KGISiteNumber=29893</t>
  </si>
  <si>
    <t>6309 Highway 49 North</t>
  </si>
  <si>
    <t>http://kgiwireless.com/SiteProfile.html?KGISiteNumber=29866</t>
  </si>
  <si>
    <t>69 Sodom Road</t>
  </si>
  <si>
    <t>http://kgiwireless.com/SiteProfile.html?KGISiteNumber=29825</t>
  </si>
  <si>
    <t>10760 Old Highway 43</t>
  </si>
  <si>
    <t>Axis</t>
  </si>
  <si>
    <t>http://kgiwireless.com/SiteProfile.html?KGISiteNumber=29943</t>
  </si>
  <si>
    <t>44 Justice Street</t>
  </si>
  <si>
    <t>http://kgiwireless.com/SiteProfile.html?KGISiteNumber=29841</t>
  </si>
  <si>
    <t>390 David Avenue West</t>
  </si>
  <si>
    <t>http://kgiwireless.com/SiteProfile.html?KGISiteNumber=29957</t>
  </si>
  <si>
    <t>20217 East Chandler Heights Road</t>
  </si>
  <si>
    <t>http://kgiwireless.com/SiteProfile.html?KGISiteNumber=29907</t>
  </si>
  <si>
    <t>16786 West Northern Avenue</t>
  </si>
  <si>
    <t>http://kgiwireless.com/SiteProfile.html?KGISiteNumber=29860</t>
  </si>
  <si>
    <t>49 Park Street</t>
  </si>
  <si>
    <t>http://kgiwireless.com/SiteProfile.html?KGISiteNumber=29806</t>
  </si>
  <si>
    <t>11347 Sardis Ball Park Road</t>
  </si>
  <si>
    <t>http://kgiwireless.com/SiteProfile.html?KGISiteNumber=29885</t>
  </si>
  <si>
    <t>27050 South Sardis Road</t>
  </si>
  <si>
    <t>http://kgiwireless.com/SiteProfile.html?KGISiteNumber=29819</t>
  </si>
  <si>
    <t>470 North Hopkins Street</t>
  </si>
  <si>
    <t>http://kgiwireless.com/SiteProfile.html?KGISiteNumber=29922</t>
  </si>
  <si>
    <t>1277 Katydid Road</t>
  </si>
  <si>
    <t>Camp</t>
  </si>
  <si>
    <t>http://kgiwireless.com/SiteProfile.html?KGISiteNumber=29820</t>
  </si>
  <si>
    <t>106 Lentz Road</t>
  </si>
  <si>
    <t>http://kgiwireless.com/SiteProfile.html?KGISiteNumber=29948</t>
  </si>
  <si>
    <t>938 Otto Road</t>
  </si>
  <si>
    <t>http://kgiwireless.com/SiteProfile.html?KGISiteNumber=29977</t>
  </si>
  <si>
    <t>110 Greens Chapel Road</t>
  </si>
  <si>
    <t>http://kgiwireless.com/SiteProfile.html?KGISiteNumber=29981</t>
  </si>
  <si>
    <t>6797 State Road 164E</t>
  </si>
  <si>
    <t>http://kgiwireless.com/SiteProfile.html?KGISiteNumber=29959</t>
  </si>
  <si>
    <t>21 T Park Street</t>
  </si>
  <si>
    <t>http://kgiwireless.com/SiteProfile.html?KGISiteNumber=29971</t>
  </si>
  <si>
    <t>122 SFC 322</t>
  </si>
  <si>
    <t>Forrest City</t>
  </si>
  <si>
    <t>St. Francis</t>
  </si>
  <si>
    <t>http://kgiwireless.com/SiteProfile.html?KGISiteNumber=29881</t>
  </si>
  <si>
    <t>12 T Rainey Road</t>
  </si>
  <si>
    <t>http://kgiwireless.com/SiteProfile.html?KGISiteNumber=29813</t>
  </si>
  <si>
    <t>137 West Adams Street</t>
  </si>
  <si>
    <t>http://kgiwireless.com/SiteProfile.html?KGISiteNumber=29827</t>
  </si>
  <si>
    <t>95 Lake Lane</t>
  </si>
  <si>
    <t>http://kgiwireless.com/SiteProfile.html?KGISiteNumber=29880</t>
  </si>
  <si>
    <t>428 Spruce Street</t>
  </si>
  <si>
    <t>Holly Grove</t>
  </si>
  <si>
    <t>http://kgiwireless.com/SiteProfile.html?KGISiteNumber=29848</t>
  </si>
  <si>
    <t>83 John Hale Road</t>
  </si>
  <si>
    <t>Kirby</t>
  </si>
  <si>
    <t>http://kgiwireless.com/SiteProfile.html?KGISiteNumber=29993</t>
  </si>
  <si>
    <t>5750 Old 66 Road</t>
  </si>
  <si>
    <t>Leslie</t>
  </si>
  <si>
    <t>http://kgiwireless.com/SiteProfile.html?KGISiteNumber=29920</t>
  </si>
  <si>
    <t>820 County Barn Road</t>
  </si>
  <si>
    <t>http://kgiwireless.com/SiteProfile.html?KGISiteNumber=29984</t>
  </si>
  <si>
    <t>2928 Hempstead 23</t>
  </si>
  <si>
    <t>McCaskill</t>
  </si>
  <si>
    <t>http://kgiwireless.com/SiteProfile.html?KGISiteNumber=29939</t>
  </si>
  <si>
    <t>60 County oad 565</t>
  </si>
  <si>
    <t>Monette</t>
  </si>
  <si>
    <t>http://kgiwireless.com/SiteProfile.html?KGISiteNumber=29843</t>
  </si>
  <si>
    <t>102 Cedar Hills Road</t>
  </si>
  <si>
    <t>http://kgiwireless.com/SiteProfile.html?KGISiteNumber=29887</t>
  </si>
  <si>
    <t>4449 South Highway 23</t>
  </si>
  <si>
    <t>http://kgiwireless.com/SiteProfile.html?KGISiteNumber=29892</t>
  </si>
  <si>
    <t>5108 Lanes</t>
  </si>
  <si>
    <t>http://kgiwireless.com/SiteProfile.html?KGISiteNumber=29975</t>
  </si>
  <si>
    <t>26371 Steen Trail</t>
  </si>
  <si>
    <t>Paron</t>
  </si>
  <si>
    <t>http://kgiwireless.com/SiteProfile.html?KGISiteNumber=29862</t>
  </si>
  <si>
    <t>436 Mount Olive Road</t>
  </si>
  <si>
    <t>Plumerville</t>
  </si>
  <si>
    <t>http://kgiwireless.com/SiteProfile.html?KGISiteNumber=29856</t>
  </si>
  <si>
    <t>5409 Sheridan Bypass</t>
  </si>
  <si>
    <t>http://kgiwireless.com/SiteProfile.html?KGISiteNumber=29915</t>
  </si>
  <si>
    <t>916 Conlan Street</t>
  </si>
  <si>
    <t>Stamps</t>
  </si>
  <si>
    <t>http://kgiwireless.com/SiteProfile.html?KGISiteNumber=29894</t>
  </si>
  <si>
    <t>8421 M. I. Lane</t>
  </si>
  <si>
    <t>Tull</t>
  </si>
  <si>
    <t>http://kgiwireless.com/SiteProfile.html?KGISiteNumber=29817</t>
  </si>
  <si>
    <t>4141 La Crosse Road</t>
  </si>
  <si>
    <t>Violet Hill</t>
  </si>
  <si>
    <t>http://kgiwireless.com/SiteProfile.html?KGISiteNumber=29826</t>
  </si>
  <si>
    <t>End of McDowell Street</t>
  </si>
  <si>
    <t>Adin</t>
  </si>
  <si>
    <t>Modoc</t>
  </si>
  <si>
    <t>http://kgiwireless.com/SiteProfile.html?KGISiteNumber=29877</t>
  </si>
  <si>
    <t>33030 Ridge Route Road</t>
  </si>
  <si>
    <t>Castaic</t>
  </si>
  <si>
    <t>http://kgiwireless.com/SiteProfile.html?KGISiteNumber=29992</t>
  </si>
  <si>
    <t>3906 Brookdale Boulevard</t>
  </si>
  <si>
    <t>http://kgiwireless.com/SiteProfile.html?KGISiteNumber=29990</t>
  </si>
  <si>
    <t>South Loop Road / 5th Street South</t>
  </si>
  <si>
    <t>Fort Irwin</t>
  </si>
  <si>
    <t>http://kgiwireless.com/SiteProfile.html?KGISiteNumber=29933</t>
  </si>
  <si>
    <t>662 R Street</t>
  </si>
  <si>
    <t>http://kgiwireless.com/SiteProfile.html?KGISiteNumber=29983</t>
  </si>
  <si>
    <t>2470 West Pioneer Avenue</t>
  </si>
  <si>
    <t>http://kgiwireless.com/SiteProfile.html?KGISiteNumber=29944</t>
  </si>
  <si>
    <t>923 South Fitch Mountain Road</t>
  </si>
  <si>
    <t>http://kgiwireless.com/SiteProfile.html?KGISiteNumber=29579</t>
  </si>
  <si>
    <t>3205 Country Club Drive</t>
  </si>
  <si>
    <t>Julian</t>
  </si>
  <si>
    <t>33° 3' 57.2184"</t>
  </si>
  <si>
    <t>-116° 34' 21.057"</t>
  </si>
  <si>
    <t>http://kgiwireless.com/SiteProfile.html?KGISiteNumber=29582</t>
  </si>
  <si>
    <t>170 Flocchini Circle</t>
  </si>
  <si>
    <t>http://kgiwireless.com/SiteProfile.html?KGISiteNumber=28933</t>
  </si>
  <si>
    <t>150 Old Tunnel Road</t>
  </si>
  <si>
    <t>Orinda</t>
  </si>
  <si>
    <t>http://kgiwireless.com/SiteProfile.html?KGISiteNumber=29976</t>
  </si>
  <si>
    <t>25119 State Highway 88</t>
  </si>
  <si>
    <t>http://kgiwireless.com/SiteProfile.html?KGISiteNumber=29580</t>
  </si>
  <si>
    <t>18535 Aliso Canyon</t>
  </si>
  <si>
    <t>Rancho Santa Fe</t>
  </si>
  <si>
    <t>-117° 10' 26.1294"</t>
  </si>
  <si>
    <t>http://kgiwireless.com/SiteProfile.html?KGISiteNumber=29617</t>
  </si>
  <si>
    <t>770 North Sanderson Avenue</t>
  </si>
  <si>
    <t>33° 47' 50.5674"</t>
  </si>
  <si>
    <t>-117° 0' 30.2214"</t>
  </si>
  <si>
    <t>http://kgiwireless.com/SiteProfile.html?KGISiteNumber=29960</t>
  </si>
  <si>
    <t>2590 San Ramon Valley Road</t>
  </si>
  <si>
    <t>http://kgiwireless.com/SiteProfile.html?KGISiteNumber=29961</t>
  </si>
  <si>
    <t>1211 South Main Street</t>
  </si>
  <si>
    <t>http://kgiwireless.com/SiteProfile.html?KGISiteNumber=29919</t>
  </si>
  <si>
    <t>1620 Sonoma Avenue</t>
  </si>
  <si>
    <t>http://kgiwireless.com/SiteProfile.html?KGISiteNumber=29931</t>
  </si>
  <si>
    <t>4500 Porter Creek Road</t>
  </si>
  <si>
    <t>http://kgiwireless.com/SiteProfile.html?KGISiteNumber=29886</t>
  </si>
  <si>
    <t>21760 Madrona Avenue</t>
  </si>
  <si>
    <t>http://kgiwireless.com/SiteProfile.html?KGISiteNumber=29925</t>
  </si>
  <si>
    <t>15710 Valley Park Lane</t>
  </si>
  <si>
    <t>http://kgiwireless.com/SiteProfile.html?KGISiteNumber=29982</t>
  </si>
  <si>
    <t>14780 West 52nd Avenue</t>
  </si>
  <si>
    <t>http://kgiwireless.com/SiteProfile.html?KGISiteNumber=29801</t>
  </si>
  <si>
    <t>622 S County Line Rd 23</t>
  </si>
  <si>
    <t xml:space="preserve"> 40° 17' 25.15" N</t>
  </si>
  <si>
    <t>105° 8' 50.0" W</t>
  </si>
  <si>
    <t>http://kgiwireless.com/SiteProfile.html?KGISiteNumber=29913</t>
  </si>
  <si>
    <t>4867 North Crown Boulevard</t>
  </si>
  <si>
    <t>http://kgiwireless.com/SiteProfile.html?KGISiteNumber=29845</t>
  </si>
  <si>
    <t>2025 Sharp Point Drive</t>
  </si>
  <si>
    <t>http://kgiwireless.com/SiteProfile.html?KGISiteNumber=29805</t>
  </si>
  <si>
    <t>14994 West Parker Road</t>
  </si>
  <si>
    <t>http://kgiwireless.com/SiteProfile.html?KGISiteNumber=29808</t>
  </si>
  <si>
    <t>1275 West 124th Avenue</t>
  </si>
  <si>
    <t>http://kgiwireless.com/SiteProfile.html?KGISiteNumber=29875</t>
  </si>
  <si>
    <t>375 West 2nd Street</t>
  </si>
  <si>
    <t>Wray</t>
  </si>
  <si>
    <t>http://kgiwireless.com/SiteProfile.html?KGISiteNumber=29731</t>
  </si>
  <si>
    <t>1811 Middle Neck Road</t>
  </si>
  <si>
    <t>39°26'39.4"N</t>
  </si>
  <si>
    <t>75°45'49.2"W</t>
  </si>
  <si>
    <t>http://kgiwireless.com/SiteProfile.html?KGISiteNumber=29814</t>
  </si>
  <si>
    <t>1325 Old Coochs Bridge Road</t>
  </si>
  <si>
    <t>http://kgiwireless.com/SiteProfile.html?KGISiteNumber=29928</t>
  </si>
  <si>
    <t>5035 West 12th Street</t>
  </si>
  <si>
    <t>http://kgiwireless.com/SiteProfile.html?KGISiteNumber=29822</t>
  </si>
  <si>
    <t>1762 Wilma Road</t>
  </si>
  <si>
    <t>McDavid</t>
  </si>
  <si>
    <t>http://kgiwireless.com/SiteProfile.html?KGISiteNumber=29865</t>
  </si>
  <si>
    <t>1276 Wallace Lace Road</t>
  </si>
  <si>
    <t>http://kgiwireless.com/SiteProfile.html?KGISiteNumber=29839</t>
  </si>
  <si>
    <t>20223 North Boyd lane</t>
  </si>
  <si>
    <t>Dix</t>
  </si>
  <si>
    <t>http://kgiwireless.com/SiteProfile.html?KGISiteNumber=29681</t>
  </si>
  <si>
    <t>202 Zimmerman Road</t>
  </si>
  <si>
    <t>Metamora</t>
  </si>
  <si>
    <t>40° 49' 49.011"</t>
  </si>
  <si>
    <t>-89° 30' 10.1016"</t>
  </si>
  <si>
    <t>http://kgiwireless.com/SiteProfile.html?KGISiteNumber=29876</t>
  </si>
  <si>
    <t>200 East Amy Street</t>
  </si>
  <si>
    <t>http://kgiwireless.com/SiteProfile.html?KGISiteNumber=29807</t>
  </si>
  <si>
    <t>4717 170th Street</t>
  </si>
  <si>
    <t>http://kgiwireless.com/SiteProfile.html?KGISiteNumber=29810</t>
  </si>
  <si>
    <t>16544 Oak Aveue</t>
  </si>
  <si>
    <t>http://kgiwireless.com/SiteProfile.html?KGISiteNumber=29962</t>
  </si>
  <si>
    <t>100 Maple Street</t>
  </si>
  <si>
    <t>La Porte City</t>
  </si>
  <si>
    <t>Back Hawk</t>
  </si>
  <si>
    <t>http://kgiwireless.com/SiteProfile.html?KGISiteNumber=29818</t>
  </si>
  <si>
    <t>8300 C Avenue NE</t>
  </si>
  <si>
    <t>http://kgiwireless.com/SiteProfile.html?KGISiteNumber=29842</t>
  </si>
  <si>
    <t>115 275th Street</t>
  </si>
  <si>
    <t>Quasqueton</t>
  </si>
  <si>
    <t>http://kgiwireless.com/SiteProfile.html?KGISiteNumber=29867</t>
  </si>
  <si>
    <t>29502 130th Street</t>
  </si>
  <si>
    <t>Woodward</t>
  </si>
  <si>
    <t>http://kgiwireless.com/SiteProfile.html?KGISiteNumber=29972</t>
  </si>
  <si>
    <t>1044 Tenth Street</t>
  </si>
  <si>
    <t>Americus</t>
  </si>
  <si>
    <t>http://kgiwireless.com/SiteProfile.html?KGISiteNumber=29946</t>
  </si>
  <si>
    <t>2117 Moccasin Road</t>
  </si>
  <si>
    <t>Galva</t>
  </si>
  <si>
    <t>http://kgiwireless.com/SiteProfile.html?KGISiteNumber=29912</t>
  </si>
  <si>
    <t>Highway 165</t>
  </si>
  <si>
    <t>Glenmora</t>
  </si>
  <si>
    <t>http://kgiwireless.com/SiteProfile.html?KGISiteNumber=29809</t>
  </si>
  <si>
    <t>22047 Highway 10</t>
  </si>
  <si>
    <t>Kentwood</t>
  </si>
  <si>
    <t>http://kgiwireless.com/SiteProfile.html?KGISiteNumber=29968</t>
  </si>
  <si>
    <t>Off Route 2</t>
  </si>
  <si>
    <t>Enfield</t>
  </si>
  <si>
    <t>http://kgiwireless.com/SiteProfile.html?KGISiteNumber=29857</t>
  </si>
  <si>
    <t>Access Road</t>
  </si>
  <si>
    <t>Houlton</t>
  </si>
  <si>
    <t>http://kgiwireless.com/SiteProfile.html?KGISiteNumber=29899</t>
  </si>
  <si>
    <t>140 Business Court</t>
  </si>
  <si>
    <t>http://kgiwireless.com/SiteProfile.html?KGISiteNumber=29749</t>
  </si>
  <si>
    <t>16 Meadowbrook Road</t>
  </si>
  <si>
    <t>East Longmeadow</t>
  </si>
  <si>
    <t>http://kgiwireless.com/SiteProfile.html?KGISiteNumber=29964</t>
  </si>
  <si>
    <t>40 Monoosnock Avenue</t>
  </si>
  <si>
    <t>Leominster</t>
  </si>
  <si>
    <t>http://kgiwireless.com/SiteProfile.html?KGISiteNumber=29896</t>
  </si>
  <si>
    <t>85 Washington</t>
  </si>
  <si>
    <t>Pembroke</t>
  </si>
  <si>
    <t>http://kgiwireless.com/SiteProfile.html?KGISiteNumber=29872</t>
  </si>
  <si>
    <t>50338 140th Street</t>
  </si>
  <si>
    <t>Donnelly</t>
  </si>
  <si>
    <t>http://kgiwireless.com/SiteProfile.html?KGISiteNumber=29991</t>
  </si>
  <si>
    <t>27392 State Highway 87</t>
  </si>
  <si>
    <t>Nevis</t>
  </si>
  <si>
    <t>http://kgiwireless.com/SiteProfile.html?KGISiteNumber=29823</t>
  </si>
  <si>
    <t>36414 State Highway 22</t>
  </si>
  <si>
    <t>http://kgiwireless.com/SiteProfile.html?KGISiteNumber=29891</t>
  </si>
  <si>
    <t>910 Fairhaven Avenue North</t>
  </si>
  <si>
    <t>http://kgiwireless.com/SiteProfile.html?KGISiteNumber=29868</t>
  </si>
  <si>
    <t>16345 110th Street</t>
  </si>
  <si>
    <t>http://kgiwireless.com/SiteProfile.html?KGISiteNumber=29873</t>
  </si>
  <si>
    <t>28 County Road 5075</t>
  </si>
  <si>
    <t>http://kgiwireless.com/SiteProfile.html?KGISiteNumber=29951</t>
  </si>
  <si>
    <t>11693 Highway 45 South Alternate</t>
  </si>
  <si>
    <t>http://kgiwireless.com/SiteProfile.html?KGISiteNumber=29855</t>
  </si>
  <si>
    <t>113 Russell Street</t>
  </si>
  <si>
    <t>http://kgiwireless.com/SiteProfile.html?KGISiteNumber=29852</t>
  </si>
  <si>
    <t>196 Lakeshore Road</t>
  </si>
  <si>
    <t>http://kgiwireless.com/SiteProfile.html?KGISiteNumber=29995</t>
  </si>
  <si>
    <t>4231 Hideaway Lane</t>
  </si>
  <si>
    <t>http://kgiwireless.com/SiteProfile.html?KGISiteNumber=29821</t>
  </si>
  <si>
    <t>13163 Highway 98</t>
  </si>
  <si>
    <t>Lucedale</t>
  </si>
  <si>
    <t>George</t>
  </si>
  <si>
    <t>http://kgiwireless.com/SiteProfile.html?KGISiteNumber=29994</t>
  </si>
  <si>
    <t>7426 County Road 120</t>
  </si>
  <si>
    <t>Raleigh</t>
  </si>
  <si>
    <t>http://kgiwireless.com/SiteProfile.html?KGISiteNumber=29897</t>
  </si>
  <si>
    <t>1785 Benjamin Road</t>
  </si>
  <si>
    <t>http://kgiwireless.com/SiteProfile.html?KGISiteNumber=29901</t>
  </si>
  <si>
    <t>9169 Silver Drive</t>
  </si>
  <si>
    <t>http://kgiwireless.com/SiteProfile.html?KGISiteNumber=29812</t>
  </si>
  <si>
    <t>11949 Highway W</t>
  </si>
  <si>
    <t>Wyaconda</t>
  </si>
  <si>
    <t>http://kgiwireless.com/SiteProfile.html?KGISiteNumber=29937</t>
  </si>
  <si>
    <t>17430 Eagle Road</t>
  </si>
  <si>
    <t>http://kgiwireless.com/SiteProfile.html?KGISiteNumber=29863</t>
  </si>
  <si>
    <t>7106 North 154th Avenue</t>
  </si>
  <si>
    <t>http://kgiwireless.com/SiteProfile.html?KGISiteNumber=29902</t>
  </si>
  <si>
    <t>Road 436</t>
  </si>
  <si>
    <t>Broken Bow</t>
  </si>
  <si>
    <t>http://kgiwireless.com/SiteProfile.html?KGISiteNumber=29858</t>
  </si>
  <si>
    <t>1539 8th Avenue</t>
  </si>
  <si>
    <t>Dannebrog</t>
  </si>
  <si>
    <t>http://kgiwireless.com/SiteProfile.html?KGISiteNumber=29910</t>
  </si>
  <si>
    <t>1515 4th Street East</t>
  </si>
  <si>
    <t>http://kgiwireless.com/SiteProfile.html?KGISiteNumber=29963</t>
  </si>
  <si>
    <t>11686 South 216th Street</t>
  </si>
  <si>
    <t>http://kgiwireless.com/SiteProfile.html?KGISiteNumber=29879</t>
  </si>
  <si>
    <t>4008 Utecht Circle</t>
  </si>
  <si>
    <t>http://kgiwireless.com/SiteProfile.html?KGISiteNumber=29811</t>
  </si>
  <si>
    <t>12380 South 150th Street</t>
  </si>
  <si>
    <t>http://kgiwireless.com/SiteProfile.html?KGISiteNumber=29900</t>
  </si>
  <si>
    <t>4727 South 23rd Street</t>
  </si>
  <si>
    <t>http://kgiwireless.com/SiteProfile.html?KGISiteNumber=29978</t>
  </si>
  <si>
    <t>55519 869th Road</t>
  </si>
  <si>
    <t>http://kgiwireless.com/SiteProfile.html?KGISiteNumber=29840</t>
  </si>
  <si>
    <t>5200 Alpha Avenue</t>
  </si>
  <si>
    <t>http://kgiwireless.com/SiteProfile.html?KGISiteNumber=29874</t>
  </si>
  <si>
    <t>2154 Brock Mountain Road</t>
  </si>
  <si>
    <t>http://kgiwireless.com/SiteProfile.html?KGISiteNumber=29853</t>
  </si>
  <si>
    <t>407 Hope-Great Meadows Road</t>
  </si>
  <si>
    <t>Blairstown</t>
  </si>
  <si>
    <t>http://kgiwireless.com/SiteProfile.html?KGISiteNumber=29932</t>
  </si>
  <si>
    <t>321 Route 35 North</t>
  </si>
  <si>
    <t>Brick</t>
  </si>
  <si>
    <t>http://kgiwireless.com/SiteProfile.html?KGISiteNumber=29926</t>
  </si>
  <si>
    <t>5 Olsen Avenue</t>
  </si>
  <si>
    <t>http://kgiwireless.com/SiteProfile.html?KGISiteNumber=29950</t>
  </si>
  <si>
    <t>33 Velocity Way</t>
  </si>
  <si>
    <t>http://kgiwireless.com/SiteProfile.html?KGISiteNumber=29889</t>
  </si>
  <si>
    <t>36 Boyack Road</t>
  </si>
  <si>
    <t>http://kgiwireless.com/SiteProfile.html?KGISiteNumber=29884</t>
  </si>
  <si>
    <t>1530 Route 9W</t>
  </si>
  <si>
    <t>Highland Falls</t>
  </si>
  <si>
    <t>http://kgiwireless.com/SiteProfile.html?KGISiteNumber=29623</t>
  </si>
  <si>
    <t>300 Steamboat Road</t>
  </si>
  <si>
    <t>Kings Point</t>
  </si>
  <si>
    <t>40°48'48.09"N</t>
  </si>
  <si>
    <t>73°45'44.21"W</t>
  </si>
  <si>
    <t>http://kgiwireless.com/SiteProfile.html?KGISiteNumber=29903</t>
  </si>
  <si>
    <t>255 West Main Street</t>
  </si>
  <si>
    <t>Building with Self Support on Roof</t>
  </si>
  <si>
    <t>http://kgiwireless.com/SiteProfile.html?KGISiteNumber=29859</t>
  </si>
  <si>
    <t>45 West Street</t>
  </si>
  <si>
    <t>http://kgiwireless.com/SiteProfile.html?KGISiteNumber=29854</t>
  </si>
  <si>
    <t>739 Route 25A</t>
  </si>
  <si>
    <t>Mount Sinai</t>
  </si>
  <si>
    <t>http://kgiwireless.com/SiteProfile.html?KGISiteNumber=29726</t>
  </si>
  <si>
    <t>1838 Penfield Road</t>
  </si>
  <si>
    <t>Penfield</t>
  </si>
  <si>
    <t>http://kgiwireless.com/SiteProfile.html?KGISiteNumber=29935</t>
  </si>
  <si>
    <t>2 Govenors Lane</t>
  </si>
  <si>
    <t>Sands Point</t>
  </si>
  <si>
    <t xml:space="preserve">http://kgiwireless.com/SiteProfile.html?KGISiteNumber=29804 </t>
  </si>
  <si>
    <t>28 Brad Anna Lane</t>
  </si>
  <si>
    <t>http://kgiwireless.com/SiteProfile.html?KGISiteNumber=29967</t>
  </si>
  <si>
    <t>208 East Lakeview Drive</t>
  </si>
  <si>
    <t>Trenton</t>
  </si>
  <si>
    <t>http://kgiwireless.com/SiteProfile.html?KGISiteNumber=29844</t>
  </si>
  <si>
    <t>14794 23rd M Street NW</t>
  </si>
  <si>
    <t>http://kgiwireless.com/SiteProfile.html?KGISiteNumber=29974</t>
  </si>
  <si>
    <t>398 NE 2nd Street</t>
  </si>
  <si>
    <t>Newcastle</t>
  </si>
  <si>
    <t>http://kgiwireless.com/SiteProfile.html?KGISiteNumber=29878</t>
  </si>
  <si>
    <t>1715 East Hardcastle Boulevard</t>
  </si>
  <si>
    <t>Purcell</t>
  </si>
  <si>
    <t>http://kgiwireless.com/SiteProfile.html?KGISiteNumber=29905</t>
  </si>
  <si>
    <t>2102 North Ripley</t>
  </si>
  <si>
    <t>http://kgiwireless.com/SiteProfile.html?KGISiteNumber=29945</t>
  </si>
  <si>
    <t>10143 West 171st Street South</t>
  </si>
  <si>
    <t>http://kgiwireless.com/SiteProfile.html?KGISiteNumber=29973</t>
  </si>
  <si>
    <t>4302 East 96th Street North</t>
  </si>
  <si>
    <t>Sperry</t>
  </si>
  <si>
    <t>http://kgiwireless.com/SiteProfile.html?KGISiteNumber=29980</t>
  </si>
  <si>
    <t>461150 Highway 51 West</t>
  </si>
  <si>
    <t>http://kgiwireless.com/SiteProfile.html?KGISiteNumber=29923</t>
  </si>
  <si>
    <t>1225 SE Tualatin Valley Highway</t>
  </si>
  <si>
    <t>http://kgiwireless.com/SiteProfile.html?KGISiteNumber=29882</t>
  </si>
  <si>
    <t>70 Echo Road</t>
  </si>
  <si>
    <t>http://kgiwireless.com/SiteProfile.html?KGISiteNumber=29909</t>
  </si>
  <si>
    <t>1 Depot Street</t>
  </si>
  <si>
    <t>Glen Lyon</t>
  </si>
  <si>
    <t>http://kgiwireless.com/SiteProfile.html?KGISiteNumber=29816</t>
  </si>
  <si>
    <t>21787 State Route 11</t>
  </si>
  <si>
    <t>Hallstead</t>
  </si>
  <si>
    <t>Susquehanna</t>
  </si>
  <si>
    <t>http://kgiwireless.com/SiteProfile.html?KGISiteNumber=29987</t>
  </si>
  <si>
    <t>1800 Swatara Creek Road</t>
  </si>
  <si>
    <t>http://kgiwireless.com/SiteProfile.html?KGISiteNumber=29921</t>
  </si>
  <si>
    <t>3000 Route 405</t>
  </si>
  <si>
    <t>http://kgiwireless.com/SiteProfile.html?KGISiteNumber=29918</t>
  </si>
  <si>
    <t>5271 Overlook Road</t>
  </si>
  <si>
    <t>Slatington</t>
  </si>
  <si>
    <t>http://kgiwireless.com/SiteProfile.html?KGISiteNumber=29930</t>
  </si>
  <si>
    <t>1489 Hulslander Road</t>
  </si>
  <si>
    <t>http://kgiwireless.com/SiteProfile.html?KGISiteNumber=29861</t>
  </si>
  <si>
    <t>66 Creek Road</t>
  </si>
  <si>
    <t>West Buffalo</t>
  </si>
  <si>
    <t>http://kgiwireless.com/SiteProfile.html?KGISiteNumber=29979</t>
  </si>
  <si>
    <t>1001 Cool Creek Road</t>
  </si>
  <si>
    <t>http://kgiwireless.com/SiteProfile.html?KGISiteNumber=29847</t>
  </si>
  <si>
    <t>3000 Grandview Drive</t>
  </si>
  <si>
    <t>York Haven</t>
  </si>
  <si>
    <t>http://kgiwireless.com/SiteProfile.html?KGISiteNumber=25457</t>
  </si>
  <si>
    <t>1381 Carolina Forest Boulevard</t>
  </si>
  <si>
    <t>33.45.32.09N</t>
  </si>
  <si>
    <t>78.55.08.66W</t>
  </si>
  <si>
    <t>http://kgiwireless.com/SiteProfile.html?KGISiteNumber=29824</t>
  </si>
  <si>
    <t>40657 154th Street</t>
  </si>
  <si>
    <t>Conde</t>
  </si>
  <si>
    <t>Spink</t>
  </si>
  <si>
    <t>http://kgiwireless.com/SiteProfile.html?KGISiteNumber=29970</t>
  </si>
  <si>
    <t>13549 Lantana Road</t>
  </si>
  <si>
    <t>http://kgiwireless.com/SiteProfile.html?KGISiteNumber=29911</t>
  </si>
  <si>
    <t>172 R Medina Humbolt Highway</t>
  </si>
  <si>
    <t>http://kgiwireless.com/SiteProfile.html?KGISiteNumber=29965</t>
  </si>
  <si>
    <t>300 North 5th Street</t>
  </si>
  <si>
    <t>Union City</t>
  </si>
  <si>
    <t>http://kgiwireless.com/SiteProfile.html?KGISiteNumber=29888</t>
  </si>
  <si>
    <t>2023 Private Road 5442</t>
  </si>
  <si>
    <t>http://kgiwireless.com/SiteProfile.html?KGISiteNumber=29898</t>
  </si>
  <si>
    <t>655 West North Street</t>
  </si>
  <si>
    <t>Blossom</t>
  </si>
  <si>
    <t>http://kgiwireless.com/SiteProfile.html?KGISiteNumber=29940</t>
  </si>
  <si>
    <t>10435 Cobb Road</t>
  </si>
  <si>
    <t>http://kgiwireless.com/SiteProfile.html?KGISiteNumber=29956</t>
  </si>
  <si>
    <t>835 County Road 331</t>
  </si>
  <si>
    <t>http://kgiwireless.com/SiteProfile.html?KGISiteNumber=29989</t>
  </si>
  <si>
    <t>679 County Road 3570</t>
  </si>
  <si>
    <t>http://kgiwireless.com/SiteProfile.html?KGISiteNumber=29986</t>
  </si>
  <si>
    <t>16803 Highway 163</t>
  </si>
  <si>
    <t>Colorado City</t>
  </si>
  <si>
    <t>http://kgiwireless.com/SiteProfile.html?KGISiteNumber=29985</t>
  </si>
  <si>
    <t>14126 Old Conroe Road</t>
  </si>
  <si>
    <t>http://kgiwireless.com/SiteProfile.html?KGISiteNumber=29895</t>
  </si>
  <si>
    <t>2658 McGregor Lane</t>
  </si>
  <si>
    <t>Dripping Springs</t>
  </si>
  <si>
    <t>http://kgiwireless.com/SiteProfile.html?KGISiteNumber=29953</t>
  </si>
  <si>
    <t>13519 Monte Cristo Road</t>
  </si>
  <si>
    <t>http://kgiwireless.com/SiteProfile.html?KGISiteNumber=29883</t>
  </si>
  <si>
    <t>5303 Woodway Drive</t>
  </si>
  <si>
    <t>http://kgiwireless.com/SiteProfile.html?KGISiteNumber=29864</t>
  </si>
  <si>
    <t>700 Milam Street</t>
  </si>
  <si>
    <t>Eastland</t>
  </si>
  <si>
    <t>http://kgiwireless.com/SiteProfile.html?KGISiteNumber=29949</t>
  </si>
  <si>
    <t>10324 State Highway 103 East</t>
  </si>
  <si>
    <t>http://kgiwireless.com/SiteProfile.html?KGISiteNumber=29914</t>
  </si>
  <si>
    <t>6920 Lee Manor Cove</t>
  </si>
  <si>
    <t>http://kgiwireless.com/SiteProfile.html?KGISiteNumber=29850</t>
  </si>
  <si>
    <t>13433 North FM 491</t>
  </si>
  <si>
    <t>Mercedes</t>
  </si>
  <si>
    <t>http://kgiwireless.com/SiteProfile.html?KGISiteNumber=29966</t>
  </si>
  <si>
    <t>633 Sardis Road</t>
  </si>
  <si>
    <t>http://kgiwireless.com/SiteProfile.html?KGISiteNumber=29954</t>
  </si>
  <si>
    <t>8637 Western Road</t>
  </si>
  <si>
    <t>http://kgiwireless.com/SiteProfile.html?KGISiteNumber=29952</t>
  </si>
  <si>
    <t>181 Arkansas Avenue</t>
  </si>
  <si>
    <t>New Boston</t>
  </si>
  <si>
    <t>http://kgiwireless.com/SiteProfile.html?KGISiteNumber=29626</t>
  </si>
  <si>
    <t xml:space="preserve">1202 Sweet William Lane	</t>
  </si>
  <si>
    <t>30° 26' 37.6002"</t>
  </si>
  <si>
    <t>-97° 36' 16.1604"</t>
  </si>
  <si>
    <t>http://kgiwireless.com/SiteProfile.html?KGISiteNumber=29916</t>
  </si>
  <si>
    <t>3100 Rowe Lane</t>
  </si>
  <si>
    <t>http://kgiwireless.com/SiteProfile.html?KGISiteNumber=29942</t>
  </si>
  <si>
    <t>18116 West Bellfort Avenue</t>
  </si>
  <si>
    <t>http://kgiwireless.com/SiteProfile.html?KGISiteNumber=29958</t>
  </si>
  <si>
    <t>890 County Road 240</t>
  </si>
  <si>
    <t>Rocksprings</t>
  </si>
  <si>
    <t>Edwards</t>
  </si>
  <si>
    <t>http://kgiwireless.com/SiteProfile.html?KGISiteNumber=29815</t>
  </si>
  <si>
    <t>24 East College Avenue</t>
  </si>
  <si>
    <t>http://kgiwireless.com/SiteProfile.html?KGISiteNumber=29929</t>
  </si>
  <si>
    <t>2437 South Calaveras</t>
  </si>
  <si>
    <t>Monopoole</t>
  </si>
  <si>
    <t>http://kgiwireless.com/SiteProfile.html?KGISiteNumber=29934</t>
  </si>
  <si>
    <t>6235 WT Montgomery Road</t>
  </si>
  <si>
    <t>http://kgiwireless.com/SiteProfile.html?KGISiteNumber=29938</t>
  </si>
  <si>
    <t>435 South Ellison Drive</t>
  </si>
  <si>
    <t>http://kgiwireless.com/SiteProfile.html?KGISiteNumber=29969</t>
  </si>
  <si>
    <t>1322US Route 90A</t>
  </si>
  <si>
    <t>http://kgiwireless.com/SiteProfile.html?KGISiteNumber=29941</t>
  </si>
  <si>
    <t>913 Pitchford Road</t>
  </si>
  <si>
    <t>http://kgiwireless.com/SiteProfile.html?KGISiteNumber=29849</t>
  </si>
  <si>
    <t>2366 West Mile 10 North</t>
  </si>
  <si>
    <t>http://kgiwireless.com/SiteProfile.html?KGISiteNumber=29871</t>
  </si>
  <si>
    <t>3450 South Highland Drive</t>
  </si>
  <si>
    <t>Millcreek</t>
  </si>
  <si>
    <t>http://kgiwireless.com/SiteProfile.html?KGISiteNumber=29936</t>
  </si>
  <si>
    <t>2105 West 4800 South</t>
  </si>
  <si>
    <t>http://kgiwireless.com/SiteProfile.html?KGISiteNumber=29674</t>
  </si>
  <si>
    <t>635 Irish Hill</t>
  </si>
  <si>
    <t>44° 10' 26.0004"</t>
  </si>
  <si>
    <t>-72° 36' 37.0002"</t>
  </si>
  <si>
    <t>http://kgiwireless.com/SiteProfile.html?KGISiteNumber=29837</t>
  </si>
  <si>
    <t>2020 Gregg Hill Road</t>
  </si>
  <si>
    <t>Waterbury</t>
  </si>
  <si>
    <t>http://kgiwireless.com/SiteProfile.html?KGISiteNumber=29869</t>
  </si>
  <si>
    <t>14133 Happy Hill Road</t>
  </si>
  <si>
    <t>http://kgiwireless.com/SiteProfile.html?KGISiteNumber=29851</t>
  </si>
  <si>
    <t>3800 Guinea Station Road</t>
  </si>
  <si>
    <t>http://kgiwireless.com/SiteProfile.html?KGISiteNumber=29947</t>
  </si>
  <si>
    <t>1829 Riebli Road</t>
  </si>
  <si>
    <t>http://kgiwireless.com/SiteProfile.html?KGISiteNumber=29838</t>
  </si>
  <si>
    <t>1531 Howardsville Turnpike</t>
  </si>
  <si>
    <t>http://kgiwireless.com/SiteProfile.html?KGISiteNumber=29908</t>
  </si>
  <si>
    <t>2317 Treesong Trail</t>
  </si>
  <si>
    <t>http://kgiwireless.com/SiteProfile.html?KGISiteNumber=29988</t>
  </si>
  <si>
    <t>North 10502 490th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</si>
</sst>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7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164" fontId="6" fillId="0" borderId="0" xfId="1" applyNumberFormat="1" applyAlignment="1">
      <alignment horizontal="center" vertical="center" wrapText="1"/>
    </xf>
    <xf numFmtId="0" fontId="0" fillId="0" borderId="0" xfId="0" applyAlignment="1">
      <alignment horizontal="left"/>
    </xf>
    <xf numFmtId="164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3" fontId="0" fillId="0" borderId="0" xfId="0" applyNumberFormat="1"/>
    <xf numFmtId="0" fontId="0" fillId="0" borderId="0" xfId="0" applyAlignment="1">
      <alignment wrapText="1"/>
    </xf>
    <xf numFmtId="11" fontId="0" fillId="0" borderId="0" xfId="0" applyNumberFormat="1"/>
    <xf numFmtId="0" fontId="3" fillId="0" borderId="2" xfId="0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66675</xdr:rowOff>
    </xdr:from>
    <xdr:to>
      <xdr:col>0</xdr:col>
      <xdr:colOff>1047750</xdr:colOff>
      <xdr:row>0</xdr:row>
      <xdr:rowOff>400050</xdr:rowOff>
    </xdr:to>
    <xdr:pic>
      <xdr:nvPicPr>
        <xdr:cNvPr id="2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9906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187"/>
  <sheetViews>
    <sheetView tabSelected="1" zoomScaleNormal="100" workbookViewId="0">
      <pane ySplit="2" topLeftCell="A3" activePane="bottomLeft" state="frozen"/>
      <selection pane="bottomLeft" activeCell="C6942" sqref="C6942"/>
    </sheetView>
  </sheetViews>
  <sheetFormatPr defaultColWidth="8.85546875" defaultRowHeight="12.75" x14ac:dyDescent="0.2"/>
  <cols>
    <col min="1" max="1" width="19.7109375" customWidth="1"/>
    <col min="2" max="2" width="17.5703125" customWidth="1"/>
    <col min="3" max="3" width="69" customWidth="1"/>
    <col min="4" max="4" width="52.42578125" customWidth="1"/>
    <col min="5" max="5" width="21.85546875" customWidth="1"/>
    <col min="6" max="6" width="11.42578125" style="3" customWidth="1"/>
    <col min="7" max="7" width="14.28515625" style="3" customWidth="1"/>
    <col min="8" max="8" width="27.85546875" customWidth="1"/>
    <col min="9" max="9" width="15.28515625" customWidth="1"/>
    <col min="10" max="10" width="16.140625" customWidth="1"/>
    <col min="11" max="11" width="20.42578125" style="5" customWidth="1"/>
    <col min="12" max="12" width="20.5703125" style="5" customWidth="1"/>
    <col min="13" max="13" width="16.28515625" customWidth="1"/>
    <col min="14" max="14" width="12.7109375" customWidth="1"/>
    <col min="15" max="15" width="29.85546875" customWidth="1"/>
  </cols>
  <sheetData>
    <row r="1" spans="1:17" s="1" customFormat="1" ht="36" customHeight="1" x14ac:dyDescent="0.2">
      <c r="A1" s="15" t="s">
        <v>21471</v>
      </c>
      <c r="B1" s="15"/>
      <c r="C1" s="15"/>
      <c r="D1" s="15"/>
      <c r="E1" s="15"/>
      <c r="F1" s="15"/>
      <c r="G1" s="15"/>
      <c r="H1" s="15"/>
      <c r="I1" s="15"/>
      <c r="J1" s="15"/>
      <c r="K1" s="10"/>
      <c r="L1" s="10"/>
      <c r="M1" s="11"/>
      <c r="N1" s="11"/>
      <c r="O1" s="11"/>
    </row>
    <row r="2" spans="1:17" s="2" customFormat="1" x14ac:dyDescent="0.2">
      <c r="A2" s="6" t="s">
        <v>1954</v>
      </c>
      <c r="B2" s="6" t="s">
        <v>0</v>
      </c>
      <c r="C2" s="7"/>
      <c r="D2" s="8" t="s">
        <v>1</v>
      </c>
      <c r="E2" s="8" t="s">
        <v>2</v>
      </c>
      <c r="F2" s="7" t="s">
        <v>3</v>
      </c>
      <c r="G2" s="9" t="s">
        <v>4</v>
      </c>
      <c r="H2" s="8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9" t="s">
        <v>11</v>
      </c>
      <c r="O2" s="8" t="s">
        <v>12</v>
      </c>
      <c r="P2"/>
      <c r="Q2"/>
    </row>
    <row r="3" spans="1:17" ht="12.75" customHeight="1" x14ac:dyDescent="0.2">
      <c r="A3" s="4">
        <f t="shared" ref="A3:A66" si="0">HYPERLINK(C3,B3)</f>
        <v>29628</v>
      </c>
      <c r="B3">
        <v>29628</v>
      </c>
      <c r="C3" t="s">
        <v>12725</v>
      </c>
      <c r="D3" t="s">
        <v>12726</v>
      </c>
      <c r="E3" t="s">
        <v>828</v>
      </c>
      <c r="F3" t="s">
        <v>130</v>
      </c>
      <c r="G3">
        <v>92880</v>
      </c>
      <c r="H3" t="s">
        <v>132</v>
      </c>
      <c r="I3" t="s">
        <v>12727</v>
      </c>
      <c r="J3" t="s">
        <v>12728</v>
      </c>
      <c r="K3">
        <v>33.875833</v>
      </c>
      <c r="L3">
        <v>-117.661694</v>
      </c>
      <c r="N3">
        <v>155</v>
      </c>
      <c r="O3" t="s">
        <v>1953</v>
      </c>
    </row>
    <row r="4" spans="1:17" ht="12.75" customHeight="1" x14ac:dyDescent="0.2">
      <c r="A4" s="4">
        <f t="shared" si="0"/>
        <v>29614</v>
      </c>
      <c r="B4">
        <v>29614</v>
      </c>
      <c r="C4" t="s">
        <v>12729</v>
      </c>
      <c r="D4" t="s">
        <v>12730</v>
      </c>
      <c r="E4" t="s">
        <v>10636</v>
      </c>
      <c r="F4" t="s">
        <v>130</v>
      </c>
      <c r="G4">
        <v>92509</v>
      </c>
      <c r="H4" t="s">
        <v>132</v>
      </c>
      <c r="K4">
        <v>33.977027769999999</v>
      </c>
      <c r="L4">
        <v>-117.475638</v>
      </c>
      <c r="N4">
        <v>63</v>
      </c>
      <c r="O4" t="s">
        <v>1958</v>
      </c>
    </row>
    <row r="5" spans="1:17" ht="12.75" customHeight="1" x14ac:dyDescent="0.2">
      <c r="A5" s="4">
        <f t="shared" si="0"/>
        <v>29890</v>
      </c>
      <c r="B5">
        <v>29890</v>
      </c>
      <c r="C5" t="s">
        <v>21472</v>
      </c>
      <c r="D5" t="s">
        <v>21473</v>
      </c>
      <c r="E5" t="s">
        <v>1184</v>
      </c>
      <c r="F5" t="s">
        <v>852</v>
      </c>
      <c r="G5">
        <v>72921</v>
      </c>
      <c r="H5" t="s">
        <v>751</v>
      </c>
      <c r="K5">
        <v>35.481108329999998</v>
      </c>
      <c r="L5">
        <v>-94.221794439999996</v>
      </c>
      <c r="N5">
        <v>190</v>
      </c>
      <c r="O5" t="s">
        <v>1953</v>
      </c>
    </row>
    <row r="6" spans="1:17" ht="12.75" customHeight="1" x14ac:dyDescent="0.2">
      <c r="A6" s="4">
        <f t="shared" si="0"/>
        <v>29904</v>
      </c>
      <c r="B6">
        <v>29904</v>
      </c>
      <c r="C6" t="s">
        <v>21474</v>
      </c>
      <c r="D6" t="s">
        <v>21475</v>
      </c>
      <c r="E6" t="s">
        <v>454</v>
      </c>
      <c r="F6" t="s">
        <v>31</v>
      </c>
      <c r="G6">
        <v>75227</v>
      </c>
      <c r="H6" t="s">
        <v>454</v>
      </c>
      <c r="K6">
        <v>32.747353609999998</v>
      </c>
      <c r="L6">
        <v>-96.681141940000003</v>
      </c>
      <c r="N6">
        <v>70</v>
      </c>
      <c r="O6" t="s">
        <v>1953</v>
      </c>
    </row>
    <row r="7" spans="1:17" ht="12.75" customHeight="1" x14ac:dyDescent="0.2">
      <c r="A7" s="4">
        <f t="shared" si="0"/>
        <v>29906</v>
      </c>
      <c r="B7">
        <v>29906</v>
      </c>
      <c r="C7" t="s">
        <v>21476</v>
      </c>
      <c r="D7" t="s">
        <v>21477</v>
      </c>
      <c r="E7" t="s">
        <v>19144</v>
      </c>
      <c r="F7" t="s">
        <v>852</v>
      </c>
      <c r="G7">
        <v>72466</v>
      </c>
      <c r="H7" t="s">
        <v>394</v>
      </c>
      <c r="K7">
        <v>36.026358330000001</v>
      </c>
      <c r="L7">
        <v>-91.238866669999993</v>
      </c>
      <c r="N7">
        <v>300</v>
      </c>
      <c r="O7" t="s">
        <v>1977</v>
      </c>
    </row>
    <row r="8" spans="1:17" ht="12.75" customHeight="1" x14ac:dyDescent="0.2">
      <c r="A8" s="4">
        <f t="shared" si="0"/>
        <v>29955</v>
      </c>
      <c r="B8">
        <v>29955</v>
      </c>
      <c r="C8" t="s">
        <v>21478</v>
      </c>
      <c r="D8" t="s">
        <v>21479</v>
      </c>
      <c r="E8" t="s">
        <v>378</v>
      </c>
      <c r="F8" t="s">
        <v>31</v>
      </c>
      <c r="G8">
        <v>79743</v>
      </c>
      <c r="H8" t="s">
        <v>1820</v>
      </c>
      <c r="K8">
        <v>31.122074999999999</v>
      </c>
      <c r="L8">
        <v>-102.89099722</v>
      </c>
      <c r="N8">
        <v>256</v>
      </c>
      <c r="O8" t="s">
        <v>1977</v>
      </c>
    </row>
    <row r="9" spans="1:17" ht="12.75" customHeight="1" x14ac:dyDescent="0.2">
      <c r="A9" s="4">
        <f t="shared" si="0"/>
        <v>29846</v>
      </c>
      <c r="B9">
        <v>29846</v>
      </c>
      <c r="C9" t="s">
        <v>21480</v>
      </c>
      <c r="D9" t="s">
        <v>21481</v>
      </c>
      <c r="E9" t="s">
        <v>971</v>
      </c>
      <c r="F9" t="s">
        <v>94</v>
      </c>
      <c r="G9">
        <v>17018</v>
      </c>
      <c r="H9" t="s">
        <v>971</v>
      </c>
      <c r="K9">
        <v>40.377083329999998</v>
      </c>
      <c r="L9">
        <v>-76.930305559999994</v>
      </c>
      <c r="N9">
        <v>150</v>
      </c>
      <c r="O9" t="s">
        <v>1953</v>
      </c>
    </row>
    <row r="10" spans="1:17" ht="12.75" customHeight="1" x14ac:dyDescent="0.2">
      <c r="A10" s="4">
        <f t="shared" si="0"/>
        <v>29893</v>
      </c>
      <c r="B10">
        <v>29893</v>
      </c>
      <c r="C10" t="s">
        <v>21482</v>
      </c>
      <c r="D10" t="s">
        <v>21483</v>
      </c>
      <c r="E10" t="s">
        <v>13465</v>
      </c>
      <c r="F10" t="s">
        <v>852</v>
      </c>
      <c r="G10">
        <v>72443</v>
      </c>
      <c r="H10" t="s">
        <v>13465</v>
      </c>
      <c r="K10">
        <v>36.124136110000002</v>
      </c>
      <c r="L10">
        <v>-90.433752780000006</v>
      </c>
      <c r="N10">
        <v>196</v>
      </c>
      <c r="O10" t="s">
        <v>1977</v>
      </c>
    </row>
    <row r="11" spans="1:17" ht="12.75" customHeight="1" x14ac:dyDescent="0.2">
      <c r="A11" s="4">
        <f t="shared" si="0"/>
        <v>29866</v>
      </c>
      <c r="B11">
        <v>29866</v>
      </c>
      <c r="C11" t="s">
        <v>21484</v>
      </c>
      <c r="D11" t="s">
        <v>21485</v>
      </c>
      <c r="E11" t="s">
        <v>17606</v>
      </c>
      <c r="F11" t="s">
        <v>314</v>
      </c>
      <c r="G11">
        <v>3816</v>
      </c>
      <c r="H11" t="s">
        <v>405</v>
      </c>
      <c r="K11">
        <v>43.688419439999997</v>
      </c>
      <c r="L11">
        <v>-71.278252780000003</v>
      </c>
      <c r="N11">
        <v>130</v>
      </c>
      <c r="O11" t="s">
        <v>1953</v>
      </c>
    </row>
    <row r="12" spans="1:17" ht="12.75" customHeight="1" x14ac:dyDescent="0.2">
      <c r="A12" s="4">
        <f t="shared" si="0"/>
        <v>29356</v>
      </c>
      <c r="B12">
        <v>29356</v>
      </c>
      <c r="C12" t="s">
        <v>12732</v>
      </c>
      <c r="D12" t="s">
        <v>12733</v>
      </c>
      <c r="E12" t="s">
        <v>12734</v>
      </c>
      <c r="F12" t="s">
        <v>29</v>
      </c>
      <c r="G12">
        <v>35058</v>
      </c>
      <c r="H12" t="s">
        <v>356</v>
      </c>
      <c r="I12" t="s">
        <v>12735</v>
      </c>
      <c r="J12" t="s">
        <v>12736</v>
      </c>
      <c r="K12">
        <v>34.25572777</v>
      </c>
      <c r="L12">
        <v>-86.757649999999998</v>
      </c>
      <c r="N12">
        <v>250</v>
      </c>
      <c r="O12" t="s">
        <v>1977</v>
      </c>
    </row>
    <row r="13" spans="1:17" ht="12.75" customHeight="1" x14ac:dyDescent="0.2">
      <c r="A13" s="4">
        <f t="shared" si="0"/>
        <v>20480</v>
      </c>
      <c r="B13">
        <v>20480</v>
      </c>
      <c r="C13" t="s">
        <v>6241</v>
      </c>
      <c r="D13" t="s">
        <v>1993</v>
      </c>
      <c r="E13" t="s">
        <v>1126</v>
      </c>
      <c r="F13" t="s">
        <v>29</v>
      </c>
      <c r="G13">
        <v>35007</v>
      </c>
      <c r="H13" t="s">
        <v>99</v>
      </c>
      <c r="K13">
        <v>33.182619000000003</v>
      </c>
      <c r="L13">
        <v>-86.806128000000001</v>
      </c>
      <c r="O13" t="s">
        <v>1977</v>
      </c>
    </row>
    <row r="14" spans="1:17" ht="12.75" customHeight="1" x14ac:dyDescent="0.2">
      <c r="A14" s="4">
        <f t="shared" si="0"/>
        <v>20802</v>
      </c>
      <c r="B14">
        <v>20802</v>
      </c>
      <c r="C14" t="s">
        <v>6242</v>
      </c>
      <c r="D14" t="s">
        <v>9816</v>
      </c>
      <c r="E14" t="s">
        <v>1128</v>
      </c>
      <c r="F14" t="s">
        <v>29</v>
      </c>
      <c r="G14">
        <v>35962</v>
      </c>
      <c r="H14" t="s">
        <v>1359</v>
      </c>
      <c r="K14">
        <v>34.26427778</v>
      </c>
      <c r="L14">
        <v>-86.079333329999997</v>
      </c>
      <c r="N14">
        <v>300</v>
      </c>
      <c r="O14" t="s">
        <v>1977</v>
      </c>
    </row>
    <row r="15" spans="1:17" ht="12.75" customHeight="1" x14ac:dyDescent="0.2">
      <c r="A15" s="4">
        <f t="shared" si="0"/>
        <v>28953</v>
      </c>
      <c r="B15">
        <v>28953</v>
      </c>
      <c r="C15" t="s">
        <v>10910</v>
      </c>
      <c r="D15" t="s">
        <v>10911</v>
      </c>
      <c r="E15" t="s">
        <v>588</v>
      </c>
      <c r="F15" t="s">
        <v>29</v>
      </c>
      <c r="G15">
        <v>36206</v>
      </c>
      <c r="H15" t="s">
        <v>195</v>
      </c>
      <c r="I15" t="s">
        <v>10912</v>
      </c>
      <c r="J15" t="s">
        <v>10913</v>
      </c>
      <c r="K15">
        <v>33.752347219999997</v>
      </c>
      <c r="L15">
        <v>-85.889449999999997</v>
      </c>
      <c r="M15">
        <v>665</v>
      </c>
      <c r="N15">
        <v>250</v>
      </c>
      <c r="O15" t="s">
        <v>1977</v>
      </c>
    </row>
    <row r="16" spans="1:17" ht="12.75" customHeight="1" x14ac:dyDescent="0.2">
      <c r="A16" s="4">
        <f t="shared" si="0"/>
        <v>20771</v>
      </c>
      <c r="B16">
        <v>20771</v>
      </c>
      <c r="C16" t="s">
        <v>6243</v>
      </c>
      <c r="D16" t="s">
        <v>1994</v>
      </c>
      <c r="E16" t="s">
        <v>1122</v>
      </c>
      <c r="F16" t="s">
        <v>29</v>
      </c>
      <c r="G16">
        <v>36201</v>
      </c>
      <c r="H16" t="s">
        <v>195</v>
      </c>
      <c r="I16" t="s">
        <v>12737</v>
      </c>
      <c r="J16" t="s">
        <v>12738</v>
      </c>
      <c r="K16">
        <v>33.643036109999997</v>
      </c>
      <c r="L16">
        <v>-85.891324999999995</v>
      </c>
      <c r="N16">
        <v>190</v>
      </c>
      <c r="O16" t="s">
        <v>1953</v>
      </c>
    </row>
    <row r="17" spans="1:15" ht="12.75" customHeight="1" x14ac:dyDescent="0.2">
      <c r="A17" s="4">
        <f t="shared" si="0"/>
        <v>20787</v>
      </c>
      <c r="B17">
        <v>20787</v>
      </c>
      <c r="C17" t="s">
        <v>6244</v>
      </c>
      <c r="D17" t="s">
        <v>1995</v>
      </c>
      <c r="E17" t="s">
        <v>496</v>
      </c>
      <c r="F17" t="s">
        <v>29</v>
      </c>
      <c r="G17">
        <v>35611</v>
      </c>
      <c r="H17" t="s">
        <v>332</v>
      </c>
      <c r="K17">
        <v>34.773086110000001</v>
      </c>
      <c r="L17">
        <v>-86.948644439999995</v>
      </c>
      <c r="N17">
        <v>109</v>
      </c>
      <c r="O17" t="s">
        <v>1953</v>
      </c>
    </row>
    <row r="18" spans="1:15" ht="12.75" customHeight="1" x14ac:dyDescent="0.2">
      <c r="A18" s="4">
        <f t="shared" si="0"/>
        <v>200707</v>
      </c>
      <c r="B18">
        <v>200707</v>
      </c>
      <c r="C18" t="s">
        <v>12739</v>
      </c>
      <c r="D18" t="s">
        <v>12740</v>
      </c>
      <c r="E18" t="s">
        <v>12741</v>
      </c>
      <c r="F18" t="s">
        <v>29</v>
      </c>
      <c r="G18">
        <v>36502</v>
      </c>
      <c r="H18" t="s">
        <v>52</v>
      </c>
      <c r="K18">
        <v>31.056000000000001</v>
      </c>
      <c r="L18">
        <v>-87.513999999999996</v>
      </c>
      <c r="N18">
        <v>251</v>
      </c>
      <c r="O18" t="s">
        <v>1977</v>
      </c>
    </row>
    <row r="19" spans="1:15" ht="12.75" customHeight="1" x14ac:dyDescent="0.2">
      <c r="A19" s="4">
        <f t="shared" si="0"/>
        <v>23169</v>
      </c>
      <c r="B19">
        <v>23169</v>
      </c>
      <c r="C19" t="s">
        <v>6245</v>
      </c>
      <c r="D19" t="s">
        <v>1996</v>
      </c>
      <c r="E19" t="s">
        <v>863</v>
      </c>
      <c r="F19" t="s">
        <v>29</v>
      </c>
      <c r="G19">
        <v>35954</v>
      </c>
      <c r="H19" t="s">
        <v>494</v>
      </c>
      <c r="K19">
        <v>34.196358330000002</v>
      </c>
      <c r="L19">
        <v>-85.984463890000001</v>
      </c>
      <c r="O19" t="s">
        <v>1977</v>
      </c>
    </row>
    <row r="20" spans="1:15" ht="12.75" customHeight="1" x14ac:dyDescent="0.2">
      <c r="A20" s="4">
        <f t="shared" si="0"/>
        <v>20804</v>
      </c>
      <c r="B20">
        <v>20804</v>
      </c>
      <c r="C20" t="s">
        <v>6246</v>
      </c>
      <c r="D20" t="s">
        <v>1997</v>
      </c>
      <c r="E20" t="s">
        <v>240</v>
      </c>
      <c r="F20" t="s">
        <v>29</v>
      </c>
      <c r="G20">
        <v>36830</v>
      </c>
      <c r="H20" t="s">
        <v>199</v>
      </c>
      <c r="K20">
        <v>32.605836109999998</v>
      </c>
      <c r="L20">
        <v>-85.429922219999995</v>
      </c>
      <c r="N20">
        <v>89</v>
      </c>
      <c r="O20" t="s">
        <v>2022</v>
      </c>
    </row>
    <row r="21" spans="1:15" ht="12.75" customHeight="1" x14ac:dyDescent="0.2">
      <c r="A21" s="4">
        <f t="shared" si="0"/>
        <v>29825</v>
      </c>
      <c r="B21">
        <v>29825</v>
      </c>
      <c r="C21" t="s">
        <v>21486</v>
      </c>
      <c r="D21" t="s">
        <v>21487</v>
      </c>
      <c r="E21" t="s">
        <v>21488</v>
      </c>
      <c r="F21" t="s">
        <v>29</v>
      </c>
      <c r="G21">
        <v>36505</v>
      </c>
      <c r="H21" t="s">
        <v>645</v>
      </c>
      <c r="K21">
        <v>30.915333</v>
      </c>
      <c r="L21">
        <v>-88.033167000000006</v>
      </c>
      <c r="N21">
        <v>150</v>
      </c>
      <c r="O21" t="s">
        <v>1953</v>
      </c>
    </row>
    <row r="22" spans="1:15" ht="12.75" customHeight="1" x14ac:dyDescent="0.2">
      <c r="A22" s="4">
        <f t="shared" si="0"/>
        <v>20775</v>
      </c>
      <c r="B22">
        <v>20775</v>
      </c>
      <c r="C22" t="s">
        <v>6247</v>
      </c>
      <c r="D22" t="s">
        <v>1998</v>
      </c>
      <c r="E22" t="s">
        <v>1999</v>
      </c>
      <c r="F22" t="s">
        <v>29</v>
      </c>
      <c r="G22">
        <v>35019</v>
      </c>
      <c r="H22" t="s">
        <v>356</v>
      </c>
      <c r="K22">
        <v>34.263477780000002</v>
      </c>
      <c r="L22">
        <v>-86.613355560000002</v>
      </c>
      <c r="O22" t="s">
        <v>1977</v>
      </c>
    </row>
    <row r="23" spans="1:15" ht="12.75" customHeight="1" x14ac:dyDescent="0.2">
      <c r="A23" s="4">
        <f t="shared" si="0"/>
        <v>20479</v>
      </c>
      <c r="B23">
        <v>20479</v>
      </c>
      <c r="C23" t="s">
        <v>6248</v>
      </c>
      <c r="D23" t="s">
        <v>2000</v>
      </c>
      <c r="E23" t="s">
        <v>881</v>
      </c>
      <c r="F23" t="s">
        <v>29</v>
      </c>
      <c r="G23">
        <v>35210</v>
      </c>
      <c r="H23" t="s">
        <v>110</v>
      </c>
      <c r="K23">
        <v>33.537433329999999</v>
      </c>
      <c r="L23">
        <v>-86.714827779999993</v>
      </c>
      <c r="N23">
        <v>188</v>
      </c>
      <c r="O23" t="s">
        <v>1953</v>
      </c>
    </row>
    <row r="24" spans="1:15" ht="12.75" customHeight="1" x14ac:dyDescent="0.2">
      <c r="A24" s="4">
        <f t="shared" si="0"/>
        <v>202153</v>
      </c>
      <c r="B24">
        <v>202153</v>
      </c>
      <c r="C24" t="s">
        <v>12742</v>
      </c>
      <c r="D24" t="s">
        <v>12743</v>
      </c>
      <c r="E24" t="s">
        <v>881</v>
      </c>
      <c r="F24" t="s">
        <v>29</v>
      </c>
      <c r="G24">
        <v>35242</v>
      </c>
      <c r="H24" t="s">
        <v>110</v>
      </c>
      <c r="K24">
        <v>33.484999999999999</v>
      </c>
      <c r="L24">
        <v>-86.661000000000001</v>
      </c>
      <c r="N24">
        <v>130</v>
      </c>
      <c r="O24" t="s">
        <v>1952</v>
      </c>
    </row>
    <row r="25" spans="1:15" ht="12.75" customHeight="1" x14ac:dyDescent="0.2">
      <c r="A25" s="4">
        <f t="shared" si="0"/>
        <v>22287</v>
      </c>
      <c r="B25">
        <v>22287</v>
      </c>
      <c r="C25" t="s">
        <v>6249</v>
      </c>
      <c r="D25" t="s">
        <v>2001</v>
      </c>
      <c r="E25" t="s">
        <v>1131</v>
      </c>
      <c r="F25" t="s">
        <v>29</v>
      </c>
      <c r="G25">
        <v>35957</v>
      </c>
      <c r="H25" t="s">
        <v>494</v>
      </c>
      <c r="K25">
        <v>34.147500000000001</v>
      </c>
      <c r="L25">
        <v>-86.182500000000005</v>
      </c>
      <c r="O25" t="s">
        <v>1977</v>
      </c>
    </row>
    <row r="26" spans="1:15" ht="12.75" customHeight="1" x14ac:dyDescent="0.2">
      <c r="A26" s="4">
        <f t="shared" si="0"/>
        <v>23170</v>
      </c>
      <c r="B26">
        <v>23170</v>
      </c>
      <c r="C26" t="s">
        <v>6250</v>
      </c>
      <c r="D26" t="s">
        <v>2002</v>
      </c>
      <c r="E26" t="s">
        <v>1131</v>
      </c>
      <c r="F26" t="s">
        <v>29</v>
      </c>
      <c r="G26">
        <v>35956</v>
      </c>
      <c r="H26" t="s">
        <v>494</v>
      </c>
      <c r="K26">
        <v>34.146494439999998</v>
      </c>
      <c r="L26">
        <v>-86.052236109999996</v>
      </c>
      <c r="O26" t="s">
        <v>1977</v>
      </c>
    </row>
    <row r="27" spans="1:15" ht="12.75" customHeight="1" x14ac:dyDescent="0.2">
      <c r="A27" s="4">
        <f t="shared" si="0"/>
        <v>23112</v>
      </c>
      <c r="B27">
        <v>23112</v>
      </c>
      <c r="C27" t="s">
        <v>6251</v>
      </c>
      <c r="D27" t="s">
        <v>2003</v>
      </c>
      <c r="E27" t="s">
        <v>1125</v>
      </c>
      <c r="F27" t="s">
        <v>29</v>
      </c>
      <c r="G27">
        <v>36426</v>
      </c>
      <c r="H27" t="s">
        <v>52</v>
      </c>
      <c r="K27">
        <v>31.165694439999999</v>
      </c>
      <c r="L27">
        <v>-87.059444439999993</v>
      </c>
      <c r="O27" t="s">
        <v>1977</v>
      </c>
    </row>
    <row r="28" spans="1:15" ht="12.75" customHeight="1" x14ac:dyDescent="0.2">
      <c r="A28" s="4">
        <f t="shared" si="0"/>
        <v>25111</v>
      </c>
      <c r="B28">
        <v>25111</v>
      </c>
      <c r="C28" t="s">
        <v>6252</v>
      </c>
      <c r="D28" t="s">
        <v>2004</v>
      </c>
      <c r="E28" t="s">
        <v>1023</v>
      </c>
      <c r="F28" t="s">
        <v>29</v>
      </c>
      <c r="G28">
        <v>35042</v>
      </c>
      <c r="H28" t="s">
        <v>890</v>
      </c>
      <c r="K28">
        <v>32.941400000000002</v>
      </c>
      <c r="L28">
        <v>-87.127447219999993</v>
      </c>
      <c r="O28" t="s">
        <v>1953</v>
      </c>
    </row>
    <row r="29" spans="1:15" ht="12.75" customHeight="1" x14ac:dyDescent="0.2">
      <c r="A29" s="4">
        <f t="shared" si="0"/>
        <v>24238</v>
      </c>
      <c r="B29">
        <v>24238</v>
      </c>
      <c r="C29" t="s">
        <v>6253</v>
      </c>
      <c r="D29" t="s">
        <v>2005</v>
      </c>
      <c r="E29" t="s">
        <v>528</v>
      </c>
      <c r="F29" t="s">
        <v>29</v>
      </c>
      <c r="G29">
        <v>35616</v>
      </c>
      <c r="H29" t="s">
        <v>1121</v>
      </c>
      <c r="K29">
        <v>34.764722220000003</v>
      </c>
      <c r="L29">
        <v>-88.030833329999993</v>
      </c>
      <c r="O29" t="s">
        <v>1953</v>
      </c>
    </row>
    <row r="30" spans="1:15" ht="12.75" customHeight="1" x14ac:dyDescent="0.2">
      <c r="A30" s="4">
        <f t="shared" si="0"/>
        <v>202597</v>
      </c>
      <c r="B30">
        <v>202597</v>
      </c>
      <c r="C30" t="s">
        <v>12744</v>
      </c>
      <c r="D30" t="s">
        <v>12745</v>
      </c>
      <c r="E30" t="s">
        <v>690</v>
      </c>
      <c r="F30" t="s">
        <v>29</v>
      </c>
      <c r="G30">
        <v>36611</v>
      </c>
      <c r="H30" t="s">
        <v>645</v>
      </c>
      <c r="K30">
        <v>30.770230560000002</v>
      </c>
      <c r="L30">
        <v>-88.088227779999997</v>
      </c>
      <c r="N30">
        <v>131.25</v>
      </c>
      <c r="O30" t="s">
        <v>1953</v>
      </c>
    </row>
    <row r="31" spans="1:15" ht="12.75" customHeight="1" x14ac:dyDescent="0.2">
      <c r="A31" s="4">
        <f t="shared" si="0"/>
        <v>200094</v>
      </c>
      <c r="B31">
        <v>200094</v>
      </c>
      <c r="C31" t="s">
        <v>12746</v>
      </c>
      <c r="D31" t="s">
        <v>12747</v>
      </c>
      <c r="E31" t="s">
        <v>12748</v>
      </c>
      <c r="F31" t="s">
        <v>29</v>
      </c>
      <c r="G31">
        <v>36522</v>
      </c>
      <c r="H31" t="s">
        <v>645</v>
      </c>
      <c r="K31">
        <v>31.131</v>
      </c>
      <c r="L31">
        <v>-88.132999999999996</v>
      </c>
      <c r="N31">
        <v>225.66</v>
      </c>
      <c r="O31" t="s">
        <v>1977</v>
      </c>
    </row>
    <row r="32" spans="1:15" ht="12.75" customHeight="1" x14ac:dyDescent="0.2">
      <c r="A32" s="4">
        <f t="shared" si="0"/>
        <v>29943</v>
      </c>
      <c r="B32">
        <v>29943</v>
      </c>
      <c r="C32" t="s">
        <v>21489</v>
      </c>
      <c r="D32" t="s">
        <v>21490</v>
      </c>
      <c r="E32" t="s">
        <v>19022</v>
      </c>
      <c r="F32" t="s">
        <v>29</v>
      </c>
      <c r="G32">
        <v>35962</v>
      </c>
      <c r="H32" t="s">
        <v>899</v>
      </c>
      <c r="K32">
        <v>34.291497219999997</v>
      </c>
      <c r="L32">
        <v>-85.985961110000005</v>
      </c>
      <c r="N32">
        <v>180</v>
      </c>
      <c r="O32" t="s">
        <v>1953</v>
      </c>
    </row>
    <row r="33" spans="1:15" ht="12.75" customHeight="1" x14ac:dyDescent="0.2">
      <c r="A33" s="4">
        <f t="shared" si="0"/>
        <v>20776</v>
      </c>
      <c r="B33">
        <v>20776</v>
      </c>
      <c r="C33" t="s">
        <v>6254</v>
      </c>
      <c r="D33" t="s">
        <v>2006</v>
      </c>
      <c r="E33" t="s">
        <v>356</v>
      </c>
      <c r="F33" t="s">
        <v>29</v>
      </c>
      <c r="G33">
        <v>35058</v>
      </c>
      <c r="H33" t="s">
        <v>356</v>
      </c>
      <c r="K33">
        <v>34.263544000000003</v>
      </c>
      <c r="L33">
        <v>-86.704993999999999</v>
      </c>
      <c r="O33" t="s">
        <v>1977</v>
      </c>
    </row>
    <row r="34" spans="1:15" ht="12.75" customHeight="1" x14ac:dyDescent="0.2">
      <c r="A34" s="4">
        <f t="shared" si="0"/>
        <v>20273</v>
      </c>
      <c r="B34">
        <v>20273</v>
      </c>
      <c r="C34" t="s">
        <v>6255</v>
      </c>
      <c r="D34" t="s">
        <v>2007</v>
      </c>
      <c r="E34" t="s">
        <v>1130</v>
      </c>
      <c r="F34" t="s">
        <v>29</v>
      </c>
      <c r="G34">
        <v>36322</v>
      </c>
      <c r="H34" t="s">
        <v>864</v>
      </c>
      <c r="K34">
        <v>31.31883333</v>
      </c>
      <c r="L34">
        <v>-85.711722219999999</v>
      </c>
      <c r="O34" t="s">
        <v>1953</v>
      </c>
    </row>
    <row r="35" spans="1:15" ht="12.75" customHeight="1" x14ac:dyDescent="0.2">
      <c r="A35" s="4">
        <f t="shared" si="0"/>
        <v>202318</v>
      </c>
      <c r="B35">
        <v>202318</v>
      </c>
      <c r="C35" t="s">
        <v>12749</v>
      </c>
      <c r="D35" t="s">
        <v>12750</v>
      </c>
      <c r="E35" t="s">
        <v>12751</v>
      </c>
      <c r="F35" t="s">
        <v>29</v>
      </c>
      <c r="G35">
        <v>39526</v>
      </c>
      <c r="H35" t="s">
        <v>644</v>
      </c>
      <c r="K35">
        <v>30.611000000000001</v>
      </c>
      <c r="L35">
        <v>-87.875</v>
      </c>
      <c r="N35">
        <v>171</v>
      </c>
      <c r="O35" t="s">
        <v>1953</v>
      </c>
    </row>
    <row r="36" spans="1:15" ht="12.75" customHeight="1" x14ac:dyDescent="0.2">
      <c r="A36" s="4">
        <f t="shared" si="0"/>
        <v>25146</v>
      </c>
      <c r="B36">
        <v>25146</v>
      </c>
      <c r="C36" t="s">
        <v>6257</v>
      </c>
      <c r="D36" t="s">
        <v>2008</v>
      </c>
      <c r="E36" t="s">
        <v>2009</v>
      </c>
      <c r="F36" t="s">
        <v>29</v>
      </c>
      <c r="G36">
        <v>36256</v>
      </c>
      <c r="H36" t="s">
        <v>495</v>
      </c>
      <c r="K36">
        <v>32.99597</v>
      </c>
      <c r="L36">
        <v>-85.717219999999998</v>
      </c>
      <c r="O36" t="s">
        <v>1952</v>
      </c>
    </row>
    <row r="37" spans="1:15" ht="12.75" customHeight="1" x14ac:dyDescent="0.2">
      <c r="A37" s="4">
        <f t="shared" si="0"/>
        <v>23157</v>
      </c>
      <c r="B37">
        <v>23157</v>
      </c>
      <c r="C37" t="s">
        <v>6258</v>
      </c>
      <c r="D37" t="s">
        <v>2010</v>
      </c>
      <c r="E37" t="s">
        <v>2011</v>
      </c>
      <c r="F37" t="s">
        <v>29</v>
      </c>
      <c r="G37">
        <v>36022</v>
      </c>
      <c r="H37" t="s">
        <v>226</v>
      </c>
      <c r="K37">
        <v>32.620382999999997</v>
      </c>
      <c r="L37">
        <v>-86.397982999999996</v>
      </c>
      <c r="O37" t="s">
        <v>1977</v>
      </c>
    </row>
    <row r="38" spans="1:15" ht="12.75" customHeight="1" x14ac:dyDescent="0.2">
      <c r="A38" s="4">
        <f t="shared" si="0"/>
        <v>20791</v>
      </c>
      <c r="B38">
        <v>20791</v>
      </c>
      <c r="C38" t="s">
        <v>6259</v>
      </c>
      <c r="D38" t="s">
        <v>2012</v>
      </c>
      <c r="E38" t="s">
        <v>879</v>
      </c>
      <c r="F38" t="s">
        <v>29</v>
      </c>
      <c r="G38">
        <v>36301</v>
      </c>
      <c r="H38" t="s">
        <v>780</v>
      </c>
      <c r="K38">
        <v>31.148497219999999</v>
      </c>
      <c r="L38">
        <v>-85.406099999999995</v>
      </c>
      <c r="O38" t="s">
        <v>1977</v>
      </c>
    </row>
    <row r="39" spans="1:15" ht="12.75" customHeight="1" x14ac:dyDescent="0.2">
      <c r="A39" s="4">
        <f t="shared" si="0"/>
        <v>24244</v>
      </c>
      <c r="B39">
        <v>24244</v>
      </c>
      <c r="C39" t="s">
        <v>6260</v>
      </c>
      <c r="D39" t="s">
        <v>2013</v>
      </c>
      <c r="E39" t="s">
        <v>879</v>
      </c>
      <c r="F39" t="s">
        <v>29</v>
      </c>
      <c r="G39">
        <v>36303</v>
      </c>
      <c r="H39" t="s">
        <v>780</v>
      </c>
      <c r="K39">
        <v>31.229444440000002</v>
      </c>
      <c r="L39">
        <v>-85.387777779999993</v>
      </c>
      <c r="O39" t="s">
        <v>1977</v>
      </c>
    </row>
    <row r="40" spans="1:15" ht="12.75" customHeight="1" x14ac:dyDescent="0.2">
      <c r="A40" s="4">
        <f t="shared" si="0"/>
        <v>24249</v>
      </c>
      <c r="B40">
        <v>24249</v>
      </c>
      <c r="C40" t="s">
        <v>6261</v>
      </c>
      <c r="D40" t="s">
        <v>2014</v>
      </c>
      <c r="E40" t="s">
        <v>1843</v>
      </c>
      <c r="F40" t="s">
        <v>29</v>
      </c>
      <c r="G40">
        <v>35456</v>
      </c>
      <c r="H40" t="s">
        <v>882</v>
      </c>
      <c r="K40">
        <v>33.038888890000003</v>
      </c>
      <c r="L40">
        <v>-87.450555559999998</v>
      </c>
      <c r="N40">
        <v>300</v>
      </c>
      <c r="O40" t="s">
        <v>1977</v>
      </c>
    </row>
    <row r="41" spans="1:15" ht="12.75" customHeight="1" x14ac:dyDescent="0.2">
      <c r="A41" s="4">
        <f t="shared" si="0"/>
        <v>200017</v>
      </c>
      <c r="B41">
        <v>200017</v>
      </c>
      <c r="C41" t="s">
        <v>12752</v>
      </c>
      <c r="D41" t="s">
        <v>12753</v>
      </c>
      <c r="E41" t="s">
        <v>12754</v>
      </c>
      <c r="F41" t="s">
        <v>29</v>
      </c>
      <c r="G41">
        <v>36530</v>
      </c>
      <c r="H41" t="s">
        <v>644</v>
      </c>
      <c r="K41">
        <v>30.38</v>
      </c>
      <c r="L41">
        <v>-87.545000000000002</v>
      </c>
      <c r="N41">
        <v>180</v>
      </c>
      <c r="O41" t="s">
        <v>1977</v>
      </c>
    </row>
    <row r="42" spans="1:15" ht="12.75" customHeight="1" x14ac:dyDescent="0.2">
      <c r="A42" s="4">
        <f t="shared" si="0"/>
        <v>20530</v>
      </c>
      <c r="B42">
        <v>20530</v>
      </c>
      <c r="C42" t="s">
        <v>6262</v>
      </c>
      <c r="D42" t="s">
        <v>2015</v>
      </c>
      <c r="E42" t="s">
        <v>357</v>
      </c>
      <c r="F42" t="s">
        <v>29</v>
      </c>
      <c r="G42">
        <v>36330</v>
      </c>
      <c r="H42" t="s">
        <v>358</v>
      </c>
      <c r="K42">
        <v>31.338955559999999</v>
      </c>
      <c r="L42">
        <v>-85.807961109999994</v>
      </c>
      <c r="N42">
        <v>155</v>
      </c>
      <c r="O42" t="s">
        <v>1953</v>
      </c>
    </row>
    <row r="43" spans="1:15" ht="12.75" customHeight="1" x14ac:dyDescent="0.2">
      <c r="A43" s="4">
        <f t="shared" si="0"/>
        <v>25260</v>
      </c>
      <c r="B43">
        <v>25260</v>
      </c>
      <c r="C43" t="s">
        <v>6264</v>
      </c>
      <c r="D43" t="s">
        <v>2016</v>
      </c>
      <c r="E43" t="s">
        <v>357</v>
      </c>
      <c r="F43" t="s">
        <v>29</v>
      </c>
      <c r="G43">
        <v>36330</v>
      </c>
      <c r="H43" t="s">
        <v>358</v>
      </c>
      <c r="K43">
        <v>31.3185</v>
      </c>
      <c r="L43">
        <v>-85.832700000000003</v>
      </c>
      <c r="O43" t="s">
        <v>1977</v>
      </c>
    </row>
    <row r="44" spans="1:15" ht="12.75" customHeight="1" x14ac:dyDescent="0.2">
      <c r="A44" s="4">
        <f t="shared" si="0"/>
        <v>20531</v>
      </c>
      <c r="B44">
        <v>20531</v>
      </c>
      <c r="C44" t="s">
        <v>6263</v>
      </c>
      <c r="D44" t="s">
        <v>21328</v>
      </c>
      <c r="E44" t="s">
        <v>357</v>
      </c>
      <c r="F44" t="s">
        <v>29</v>
      </c>
      <c r="G44">
        <v>36330</v>
      </c>
      <c r="H44" t="s">
        <v>358</v>
      </c>
      <c r="I44" t="s">
        <v>21329</v>
      </c>
      <c r="J44" t="s">
        <v>21330</v>
      </c>
      <c r="K44">
        <v>31.343966999999999</v>
      </c>
      <c r="L44">
        <v>-85.832652999999993</v>
      </c>
      <c r="O44" t="s">
        <v>1977</v>
      </c>
    </row>
    <row r="45" spans="1:15" ht="12.75" customHeight="1" x14ac:dyDescent="0.2">
      <c r="A45" s="4">
        <f t="shared" si="0"/>
        <v>29720</v>
      </c>
      <c r="B45">
        <v>29720</v>
      </c>
      <c r="C45" t="s">
        <v>20661</v>
      </c>
      <c r="D45" t="s">
        <v>20662</v>
      </c>
      <c r="E45" t="s">
        <v>15478</v>
      </c>
      <c r="F45" t="s">
        <v>29</v>
      </c>
      <c r="G45">
        <v>36401</v>
      </c>
      <c r="H45" t="s">
        <v>105</v>
      </c>
      <c r="I45" t="s">
        <v>20663</v>
      </c>
      <c r="J45" t="s">
        <v>20664</v>
      </c>
      <c r="K45">
        <v>31.65373056</v>
      </c>
      <c r="L45">
        <v>-87.110897219999998</v>
      </c>
      <c r="N45">
        <v>301</v>
      </c>
      <c r="O45" t="s">
        <v>1977</v>
      </c>
    </row>
    <row r="46" spans="1:15" ht="12.75" customHeight="1" x14ac:dyDescent="0.2">
      <c r="A46" s="4">
        <f t="shared" si="0"/>
        <v>27512</v>
      </c>
      <c r="B46">
        <v>27512</v>
      </c>
      <c r="C46" t="s">
        <v>6265</v>
      </c>
      <c r="D46" t="s">
        <v>9817</v>
      </c>
      <c r="E46" t="s">
        <v>994</v>
      </c>
      <c r="F46" t="s">
        <v>29</v>
      </c>
      <c r="G46">
        <v>36532</v>
      </c>
      <c r="H46" t="s">
        <v>644</v>
      </c>
      <c r="I46" t="s">
        <v>2017</v>
      </c>
      <c r="J46" t="s">
        <v>2018</v>
      </c>
      <c r="K46">
        <v>30.548569440000001</v>
      </c>
      <c r="L46">
        <v>-87.847786110000001</v>
      </c>
      <c r="M46">
        <v>296</v>
      </c>
      <c r="N46">
        <v>185</v>
      </c>
      <c r="O46" t="s">
        <v>1953</v>
      </c>
    </row>
    <row r="47" spans="1:15" ht="12.75" customHeight="1" x14ac:dyDescent="0.2">
      <c r="A47" s="4">
        <f t="shared" si="0"/>
        <v>29185</v>
      </c>
      <c r="B47">
        <v>29185</v>
      </c>
      <c r="C47" t="s">
        <v>11143</v>
      </c>
      <c r="D47" t="s">
        <v>11144</v>
      </c>
      <c r="E47" t="s">
        <v>994</v>
      </c>
      <c r="F47" t="s">
        <v>29</v>
      </c>
      <c r="G47">
        <v>11941</v>
      </c>
      <c r="H47" t="s">
        <v>644</v>
      </c>
      <c r="I47" t="s">
        <v>11145</v>
      </c>
      <c r="J47" t="s">
        <v>11146</v>
      </c>
      <c r="K47">
        <v>30.49615</v>
      </c>
      <c r="L47">
        <v>-87.853317000000004</v>
      </c>
      <c r="M47">
        <v>60.6</v>
      </c>
      <c r="N47">
        <v>180</v>
      </c>
      <c r="O47" t="s">
        <v>1953</v>
      </c>
    </row>
    <row r="48" spans="1:15" ht="12.75" customHeight="1" x14ac:dyDescent="0.2">
      <c r="A48" s="4">
        <f t="shared" si="0"/>
        <v>20284</v>
      </c>
      <c r="B48">
        <v>20284</v>
      </c>
      <c r="C48" t="s">
        <v>6266</v>
      </c>
      <c r="D48" t="s">
        <v>2019</v>
      </c>
      <c r="E48" t="s">
        <v>198</v>
      </c>
      <c r="F48" t="s">
        <v>29</v>
      </c>
      <c r="G48">
        <v>35630</v>
      </c>
      <c r="H48" t="s">
        <v>1129</v>
      </c>
      <c r="K48">
        <v>34.844546999999999</v>
      </c>
      <c r="L48">
        <v>-87.634743999999998</v>
      </c>
      <c r="N48">
        <v>178</v>
      </c>
      <c r="O48" t="s">
        <v>1953</v>
      </c>
    </row>
    <row r="49" spans="1:15" ht="12.75" customHeight="1" x14ac:dyDescent="0.2">
      <c r="A49" s="4">
        <f t="shared" si="0"/>
        <v>20828</v>
      </c>
      <c r="B49">
        <v>20828</v>
      </c>
      <c r="C49" t="s">
        <v>6267</v>
      </c>
      <c r="D49" t="s">
        <v>2020</v>
      </c>
      <c r="E49" t="s">
        <v>198</v>
      </c>
      <c r="F49" t="s">
        <v>29</v>
      </c>
      <c r="G49">
        <v>35634</v>
      </c>
      <c r="H49" t="s">
        <v>1129</v>
      </c>
      <c r="K49">
        <v>34.953283329999998</v>
      </c>
      <c r="L49">
        <v>-87.607516669999995</v>
      </c>
      <c r="O49" t="s">
        <v>1977</v>
      </c>
    </row>
    <row r="50" spans="1:15" ht="12.75" customHeight="1" x14ac:dyDescent="0.2">
      <c r="A50" s="4">
        <f t="shared" si="0"/>
        <v>20363</v>
      </c>
      <c r="B50">
        <v>20363</v>
      </c>
      <c r="C50" t="s">
        <v>6268</v>
      </c>
      <c r="D50" t="s">
        <v>2021</v>
      </c>
      <c r="E50" t="s">
        <v>1127</v>
      </c>
      <c r="F50" t="s">
        <v>29</v>
      </c>
      <c r="G50">
        <v>36535</v>
      </c>
      <c r="H50" t="s">
        <v>644</v>
      </c>
      <c r="K50">
        <v>30.398056</v>
      </c>
      <c r="L50">
        <v>-87.698205999999999</v>
      </c>
      <c r="O50" t="s">
        <v>2022</v>
      </c>
    </row>
    <row r="51" spans="1:15" ht="12.75" customHeight="1" x14ac:dyDescent="0.2">
      <c r="A51" s="4">
        <f t="shared" si="0"/>
        <v>201410</v>
      </c>
      <c r="B51">
        <v>201410</v>
      </c>
      <c r="C51" t="s">
        <v>12755</v>
      </c>
      <c r="D51" t="s">
        <v>12756</v>
      </c>
      <c r="E51" t="s">
        <v>12757</v>
      </c>
      <c r="F51" t="s">
        <v>29</v>
      </c>
      <c r="G51">
        <v>35967</v>
      </c>
      <c r="H51" t="s">
        <v>899</v>
      </c>
      <c r="K51">
        <v>34.350999999999999</v>
      </c>
      <c r="L51">
        <v>-85.739000000000004</v>
      </c>
      <c r="N51">
        <v>250</v>
      </c>
      <c r="O51" t="s">
        <v>1977</v>
      </c>
    </row>
    <row r="52" spans="1:15" ht="12.75" customHeight="1" x14ac:dyDescent="0.2">
      <c r="A52" s="4">
        <f t="shared" si="0"/>
        <v>27478</v>
      </c>
      <c r="B52">
        <v>27478</v>
      </c>
      <c r="C52" t="s">
        <v>6269</v>
      </c>
      <c r="D52" t="s">
        <v>2023</v>
      </c>
      <c r="E52" t="s">
        <v>2024</v>
      </c>
      <c r="F52" t="s">
        <v>29</v>
      </c>
      <c r="G52">
        <v>36445</v>
      </c>
      <c r="H52" t="s">
        <v>105</v>
      </c>
      <c r="I52" t="s">
        <v>21331</v>
      </c>
      <c r="J52" t="s">
        <v>21332</v>
      </c>
      <c r="K52">
        <v>31.427638890000001</v>
      </c>
      <c r="L52">
        <v>-87.404527779999995</v>
      </c>
      <c r="N52">
        <v>191</v>
      </c>
      <c r="O52" t="s">
        <v>1977</v>
      </c>
    </row>
    <row r="53" spans="1:15" ht="12.75" customHeight="1" x14ac:dyDescent="0.2">
      <c r="A53" s="4">
        <f t="shared" si="0"/>
        <v>20135</v>
      </c>
      <c r="B53">
        <v>20135</v>
      </c>
      <c r="C53" t="s">
        <v>6270</v>
      </c>
      <c r="D53" t="s">
        <v>2025</v>
      </c>
      <c r="E53" t="s">
        <v>27</v>
      </c>
      <c r="F53" t="s">
        <v>29</v>
      </c>
      <c r="G53">
        <v>35901</v>
      </c>
      <c r="H53" t="s">
        <v>494</v>
      </c>
      <c r="K53">
        <v>34.011611109999997</v>
      </c>
      <c r="L53">
        <v>-86.005333329999999</v>
      </c>
      <c r="O53" t="s">
        <v>1953</v>
      </c>
    </row>
    <row r="54" spans="1:15" ht="12.75" customHeight="1" x14ac:dyDescent="0.2">
      <c r="A54" s="4">
        <f t="shared" si="0"/>
        <v>200086</v>
      </c>
      <c r="B54">
        <v>200086</v>
      </c>
      <c r="C54" t="s">
        <v>12758</v>
      </c>
      <c r="D54" t="s">
        <v>12759</v>
      </c>
      <c r="E54" t="s">
        <v>27</v>
      </c>
      <c r="F54" t="s">
        <v>29</v>
      </c>
      <c r="G54">
        <v>35901</v>
      </c>
      <c r="H54" t="s">
        <v>494</v>
      </c>
      <c r="K54">
        <v>34.031999999999996</v>
      </c>
      <c r="L54">
        <v>-85.870999999999995</v>
      </c>
      <c r="N54">
        <v>175</v>
      </c>
      <c r="O54" t="s">
        <v>1952</v>
      </c>
    </row>
    <row r="55" spans="1:15" ht="12.75" customHeight="1" x14ac:dyDescent="0.2">
      <c r="A55" s="4">
        <f t="shared" si="0"/>
        <v>23180</v>
      </c>
      <c r="B55">
        <v>23180</v>
      </c>
      <c r="C55" t="s">
        <v>6271</v>
      </c>
      <c r="D55" t="s">
        <v>2026</v>
      </c>
      <c r="E55" t="s">
        <v>1134</v>
      </c>
      <c r="F55" t="s">
        <v>29</v>
      </c>
      <c r="G55">
        <v>35905</v>
      </c>
      <c r="H55" t="s">
        <v>494</v>
      </c>
      <c r="K55">
        <v>33.918852780000002</v>
      </c>
      <c r="L55">
        <v>-85.961197220000003</v>
      </c>
      <c r="O55" t="s">
        <v>1977</v>
      </c>
    </row>
    <row r="56" spans="1:15" ht="12.75" customHeight="1" x14ac:dyDescent="0.2">
      <c r="A56" s="4">
        <f t="shared" si="0"/>
        <v>21319</v>
      </c>
      <c r="B56">
        <v>21319</v>
      </c>
      <c r="C56" t="s">
        <v>6272</v>
      </c>
      <c r="D56" t="s">
        <v>9818</v>
      </c>
      <c r="E56" t="s">
        <v>2027</v>
      </c>
      <c r="F56" t="s">
        <v>29</v>
      </c>
      <c r="G56">
        <v>36541</v>
      </c>
      <c r="H56" t="s">
        <v>645</v>
      </c>
      <c r="K56">
        <v>30.516261109999999</v>
      </c>
      <c r="L56">
        <v>-88.284705560000006</v>
      </c>
      <c r="O56" t="s">
        <v>1977</v>
      </c>
    </row>
    <row r="57" spans="1:15" ht="12.75" customHeight="1" x14ac:dyDescent="0.2">
      <c r="A57" s="4">
        <f t="shared" si="0"/>
        <v>200252</v>
      </c>
      <c r="B57">
        <v>200252</v>
      </c>
      <c r="C57" t="s">
        <v>12760</v>
      </c>
      <c r="D57" t="s">
        <v>12761</v>
      </c>
      <c r="E57" t="s">
        <v>12762</v>
      </c>
      <c r="F57" t="s">
        <v>29</v>
      </c>
      <c r="G57">
        <v>36451</v>
      </c>
      <c r="H57" t="s">
        <v>11582</v>
      </c>
      <c r="K57">
        <v>31.715</v>
      </c>
      <c r="L57">
        <v>-87.777000000000001</v>
      </c>
      <c r="N57">
        <v>260</v>
      </c>
      <c r="O57" t="s">
        <v>1977</v>
      </c>
    </row>
    <row r="58" spans="1:15" ht="12.75" customHeight="1" x14ac:dyDescent="0.2">
      <c r="A58" s="4">
        <f t="shared" si="0"/>
        <v>200421</v>
      </c>
      <c r="B58">
        <v>200421</v>
      </c>
      <c r="C58" t="s">
        <v>12763</v>
      </c>
      <c r="D58" t="s">
        <v>12764</v>
      </c>
      <c r="E58" t="s">
        <v>12765</v>
      </c>
      <c r="F58" t="s">
        <v>29</v>
      </c>
      <c r="G58">
        <v>36536</v>
      </c>
      <c r="H58" t="s">
        <v>644</v>
      </c>
      <c r="K58">
        <v>30.588999999999999</v>
      </c>
      <c r="L58">
        <v>-87.832999999999998</v>
      </c>
      <c r="N58">
        <v>190</v>
      </c>
      <c r="O58" t="s">
        <v>1977</v>
      </c>
    </row>
    <row r="59" spans="1:15" ht="12.75" customHeight="1" x14ac:dyDescent="0.2">
      <c r="A59" s="4">
        <f t="shared" si="0"/>
        <v>20549</v>
      </c>
      <c r="B59">
        <v>20549</v>
      </c>
      <c r="C59" t="s">
        <v>6273</v>
      </c>
      <c r="D59" t="s">
        <v>2028</v>
      </c>
      <c r="E59" t="s">
        <v>2029</v>
      </c>
      <c r="F59" t="s">
        <v>29</v>
      </c>
      <c r="G59">
        <v>35749</v>
      </c>
      <c r="H59" t="s">
        <v>143</v>
      </c>
      <c r="K59">
        <v>34.85987222</v>
      </c>
      <c r="L59">
        <v>-86.732361109999999</v>
      </c>
      <c r="O59" t="s">
        <v>1977</v>
      </c>
    </row>
    <row r="60" spans="1:15" ht="12.75" customHeight="1" x14ac:dyDescent="0.2">
      <c r="A60" s="4">
        <f t="shared" si="0"/>
        <v>20790</v>
      </c>
      <c r="B60">
        <v>20790</v>
      </c>
      <c r="C60" t="s">
        <v>6274</v>
      </c>
      <c r="D60" t="s">
        <v>2030</v>
      </c>
      <c r="E60" t="s">
        <v>2031</v>
      </c>
      <c r="F60" t="s">
        <v>29</v>
      </c>
      <c r="G60">
        <v>36345</v>
      </c>
      <c r="H60" t="s">
        <v>743</v>
      </c>
      <c r="K60">
        <v>31.33113333</v>
      </c>
      <c r="L60">
        <v>-85.376105559999999</v>
      </c>
      <c r="O60" t="s">
        <v>1977</v>
      </c>
    </row>
    <row r="61" spans="1:15" ht="12.75" customHeight="1" x14ac:dyDescent="0.2">
      <c r="A61" s="4">
        <f t="shared" si="0"/>
        <v>28453</v>
      </c>
      <c r="B61">
        <v>28453</v>
      </c>
      <c r="C61" t="s">
        <v>6275</v>
      </c>
      <c r="D61" t="s">
        <v>5999</v>
      </c>
      <c r="E61" t="s">
        <v>2031</v>
      </c>
      <c r="F61" t="s">
        <v>29</v>
      </c>
      <c r="G61">
        <v>36345</v>
      </c>
      <c r="H61" t="s">
        <v>743</v>
      </c>
      <c r="I61" t="s">
        <v>6000</v>
      </c>
      <c r="J61" t="s">
        <v>6001</v>
      </c>
      <c r="K61">
        <v>31.458638000000001</v>
      </c>
      <c r="L61">
        <v>-85.307356999999996</v>
      </c>
      <c r="M61">
        <v>388.3</v>
      </c>
      <c r="N61">
        <v>250</v>
      </c>
      <c r="O61" t="s">
        <v>1952</v>
      </c>
    </row>
    <row r="62" spans="1:15" ht="12.75" customHeight="1" x14ac:dyDescent="0.2">
      <c r="A62" s="4">
        <f t="shared" si="0"/>
        <v>200184</v>
      </c>
      <c r="B62">
        <v>200184</v>
      </c>
      <c r="C62" t="s">
        <v>12766</v>
      </c>
      <c r="D62" t="s">
        <v>12767</v>
      </c>
      <c r="E62" t="s">
        <v>12768</v>
      </c>
      <c r="F62" t="s">
        <v>29</v>
      </c>
      <c r="G62">
        <v>35978</v>
      </c>
      <c r="H62" t="s">
        <v>899</v>
      </c>
      <c r="K62">
        <v>34.615000000000002</v>
      </c>
      <c r="L62">
        <v>-85.763000000000005</v>
      </c>
      <c r="N62">
        <v>250</v>
      </c>
      <c r="O62" t="s">
        <v>1977</v>
      </c>
    </row>
    <row r="63" spans="1:15" ht="12.75" customHeight="1" x14ac:dyDescent="0.2">
      <c r="A63" s="4">
        <f t="shared" si="0"/>
        <v>201899</v>
      </c>
      <c r="B63">
        <v>201899</v>
      </c>
      <c r="C63" t="s">
        <v>12769</v>
      </c>
      <c r="D63" t="s">
        <v>12770</v>
      </c>
      <c r="E63" t="s">
        <v>12771</v>
      </c>
      <c r="F63" t="s">
        <v>29</v>
      </c>
      <c r="G63">
        <v>36043</v>
      </c>
      <c r="H63" t="s">
        <v>294</v>
      </c>
      <c r="K63">
        <v>32.182000000000002</v>
      </c>
      <c r="L63">
        <v>-86.373000000000005</v>
      </c>
      <c r="N63">
        <v>250</v>
      </c>
      <c r="O63" t="s">
        <v>1977</v>
      </c>
    </row>
    <row r="64" spans="1:15" ht="12.75" customHeight="1" x14ac:dyDescent="0.2">
      <c r="A64" s="4">
        <f t="shared" si="0"/>
        <v>29293</v>
      </c>
      <c r="B64">
        <v>29293</v>
      </c>
      <c r="C64" t="s">
        <v>11147</v>
      </c>
      <c r="D64" t="s">
        <v>11148</v>
      </c>
      <c r="E64" t="s">
        <v>11149</v>
      </c>
      <c r="F64" t="s">
        <v>29</v>
      </c>
      <c r="G64">
        <v>35816</v>
      </c>
      <c r="H64" t="s">
        <v>143</v>
      </c>
      <c r="I64" t="s">
        <v>11150</v>
      </c>
      <c r="J64" t="s">
        <v>11151</v>
      </c>
      <c r="K64">
        <v>34.737830000000002</v>
      </c>
      <c r="L64">
        <v>-86.640777999999997</v>
      </c>
      <c r="N64">
        <v>150</v>
      </c>
      <c r="O64" t="s">
        <v>1977</v>
      </c>
    </row>
    <row r="65" spans="1:15" ht="12.75" customHeight="1" x14ac:dyDescent="0.2">
      <c r="A65" s="4">
        <f t="shared" si="0"/>
        <v>20817</v>
      </c>
      <c r="B65">
        <v>20817</v>
      </c>
      <c r="C65" t="s">
        <v>6276</v>
      </c>
      <c r="D65" t="s">
        <v>2032</v>
      </c>
      <c r="E65" t="s">
        <v>266</v>
      </c>
      <c r="F65" t="s">
        <v>29</v>
      </c>
      <c r="G65">
        <v>36256</v>
      </c>
      <c r="H65" t="s">
        <v>195</v>
      </c>
      <c r="K65">
        <v>33.848641669999999</v>
      </c>
      <c r="L65">
        <v>-85.849602779999998</v>
      </c>
      <c r="O65" t="s">
        <v>1953</v>
      </c>
    </row>
    <row r="66" spans="1:15" ht="12.75" customHeight="1" x14ac:dyDescent="0.2">
      <c r="A66" s="4">
        <f t="shared" si="0"/>
        <v>20812</v>
      </c>
      <c r="B66">
        <v>20812</v>
      </c>
      <c r="C66" t="s">
        <v>6277</v>
      </c>
      <c r="D66" t="s">
        <v>2033</v>
      </c>
      <c r="E66" t="s">
        <v>2034</v>
      </c>
      <c r="F66" t="s">
        <v>29</v>
      </c>
      <c r="G66">
        <v>35645</v>
      </c>
      <c r="H66" t="s">
        <v>1129</v>
      </c>
      <c r="I66" t="s">
        <v>12772</v>
      </c>
      <c r="J66" t="s">
        <v>12773</v>
      </c>
      <c r="K66">
        <v>34.913861109999999</v>
      </c>
      <c r="L66">
        <v>-87.529597219999999</v>
      </c>
      <c r="N66">
        <v>300</v>
      </c>
      <c r="O66" t="s">
        <v>1977</v>
      </c>
    </row>
    <row r="67" spans="1:15" ht="12.75" customHeight="1" x14ac:dyDescent="0.2">
      <c r="A67" s="4">
        <f t="shared" ref="A67:A130" si="1">HYPERLINK(C67,B67)</f>
        <v>20487</v>
      </c>
      <c r="B67">
        <v>20487</v>
      </c>
      <c r="C67" t="s">
        <v>6278</v>
      </c>
      <c r="D67" t="s">
        <v>2035</v>
      </c>
      <c r="E67" t="s">
        <v>535</v>
      </c>
      <c r="F67" t="s">
        <v>29</v>
      </c>
      <c r="G67">
        <v>35094</v>
      </c>
      <c r="H67" t="s">
        <v>99</v>
      </c>
      <c r="K67">
        <v>33.515730560000002</v>
      </c>
      <c r="L67">
        <v>-86.547650000000004</v>
      </c>
      <c r="O67" t="s">
        <v>1977</v>
      </c>
    </row>
    <row r="68" spans="1:15" ht="12.75" customHeight="1" x14ac:dyDescent="0.2">
      <c r="A68" s="4">
        <f t="shared" si="1"/>
        <v>23219</v>
      </c>
      <c r="B68">
        <v>23219</v>
      </c>
      <c r="C68" t="s">
        <v>6279</v>
      </c>
      <c r="D68" t="s">
        <v>2036</v>
      </c>
      <c r="E68" t="s">
        <v>143</v>
      </c>
      <c r="F68" t="s">
        <v>29</v>
      </c>
      <c r="G68">
        <v>35756</v>
      </c>
      <c r="H68" t="s">
        <v>332</v>
      </c>
      <c r="I68" t="s">
        <v>12774</v>
      </c>
      <c r="J68" t="s">
        <v>12775</v>
      </c>
      <c r="K68">
        <v>34.743994440000002</v>
      </c>
      <c r="L68">
        <v>-86.870927780000002</v>
      </c>
      <c r="N68">
        <v>180</v>
      </c>
      <c r="O68" t="s">
        <v>1953</v>
      </c>
    </row>
    <row r="69" spans="1:15" ht="12.75" customHeight="1" x14ac:dyDescent="0.2">
      <c r="A69" s="4">
        <f t="shared" si="1"/>
        <v>201407</v>
      </c>
      <c r="B69">
        <v>201407</v>
      </c>
      <c r="C69" t="s">
        <v>12776</v>
      </c>
      <c r="D69" t="s">
        <v>12777</v>
      </c>
      <c r="E69" t="s">
        <v>12778</v>
      </c>
      <c r="F69" t="s">
        <v>29</v>
      </c>
      <c r="G69">
        <v>36052</v>
      </c>
      <c r="H69" t="s">
        <v>294</v>
      </c>
      <c r="K69">
        <v>32.247999999999998</v>
      </c>
      <c r="L69">
        <v>-86.007000000000005</v>
      </c>
      <c r="N69">
        <v>300</v>
      </c>
      <c r="O69" t="s">
        <v>1977</v>
      </c>
    </row>
    <row r="70" spans="1:15" ht="12.75" customHeight="1" x14ac:dyDescent="0.2">
      <c r="A70" s="4">
        <f t="shared" si="1"/>
        <v>20799</v>
      </c>
      <c r="B70">
        <v>20799</v>
      </c>
      <c r="C70" t="s">
        <v>6280</v>
      </c>
      <c r="D70" t="s">
        <v>2037</v>
      </c>
      <c r="E70" t="s">
        <v>1137</v>
      </c>
      <c r="F70" t="s">
        <v>29</v>
      </c>
      <c r="G70">
        <v>36054</v>
      </c>
      <c r="H70" t="s">
        <v>226</v>
      </c>
      <c r="K70">
        <v>32.454630999999999</v>
      </c>
      <c r="L70">
        <v>-86.364166999999995</v>
      </c>
      <c r="O70" t="s">
        <v>1977</v>
      </c>
    </row>
    <row r="71" spans="1:15" ht="12.75" customHeight="1" x14ac:dyDescent="0.2">
      <c r="A71" s="4">
        <f t="shared" si="1"/>
        <v>26280</v>
      </c>
      <c r="B71">
        <v>26280</v>
      </c>
      <c r="C71" t="s">
        <v>6281</v>
      </c>
      <c r="D71" t="s">
        <v>2038</v>
      </c>
      <c r="E71" t="s">
        <v>645</v>
      </c>
      <c r="F71" t="s">
        <v>29</v>
      </c>
      <c r="G71">
        <v>36695</v>
      </c>
      <c r="H71" t="s">
        <v>645</v>
      </c>
      <c r="I71" t="s">
        <v>2039</v>
      </c>
      <c r="J71" t="s">
        <v>2040</v>
      </c>
      <c r="K71">
        <v>30.670431000000001</v>
      </c>
      <c r="L71">
        <v>-88.279010999999997</v>
      </c>
      <c r="M71">
        <v>209</v>
      </c>
      <c r="N71">
        <v>120</v>
      </c>
      <c r="O71" t="s">
        <v>1953</v>
      </c>
    </row>
    <row r="72" spans="1:15" ht="12.75" customHeight="1" x14ac:dyDescent="0.2">
      <c r="A72" s="4">
        <f t="shared" si="1"/>
        <v>200644</v>
      </c>
      <c r="B72">
        <v>200644</v>
      </c>
      <c r="C72" t="s">
        <v>12779</v>
      </c>
      <c r="D72" t="s">
        <v>12780</v>
      </c>
      <c r="E72" t="s">
        <v>645</v>
      </c>
      <c r="F72" t="s">
        <v>29</v>
      </c>
      <c r="G72">
        <v>36633</v>
      </c>
      <c r="H72" t="s">
        <v>645</v>
      </c>
      <c r="K72">
        <v>30.591000000000001</v>
      </c>
      <c r="L72">
        <v>-88.275999999999996</v>
      </c>
      <c r="N72">
        <v>251</v>
      </c>
      <c r="O72" t="s">
        <v>1977</v>
      </c>
    </row>
    <row r="73" spans="1:15" ht="12.75" customHeight="1" x14ac:dyDescent="0.2">
      <c r="A73" s="4">
        <f t="shared" si="1"/>
        <v>200939</v>
      </c>
      <c r="B73">
        <v>200939</v>
      </c>
      <c r="C73" t="s">
        <v>12781</v>
      </c>
      <c r="D73" t="s">
        <v>12782</v>
      </c>
      <c r="E73" t="s">
        <v>645</v>
      </c>
      <c r="F73" t="s">
        <v>29</v>
      </c>
      <c r="G73">
        <v>36695</v>
      </c>
      <c r="H73" t="s">
        <v>645</v>
      </c>
      <c r="K73">
        <v>30.617000000000001</v>
      </c>
      <c r="L73">
        <v>-88.212000000000003</v>
      </c>
      <c r="N73">
        <v>180</v>
      </c>
      <c r="O73" t="s">
        <v>1953</v>
      </c>
    </row>
    <row r="74" spans="1:15" ht="12.75" customHeight="1" x14ac:dyDescent="0.2">
      <c r="A74" s="4">
        <f t="shared" si="1"/>
        <v>202179</v>
      </c>
      <c r="B74">
        <v>202179</v>
      </c>
      <c r="C74" t="s">
        <v>12783</v>
      </c>
      <c r="D74" t="s">
        <v>12784</v>
      </c>
      <c r="E74" t="s">
        <v>645</v>
      </c>
      <c r="F74" t="s">
        <v>29</v>
      </c>
      <c r="G74">
        <v>36608</v>
      </c>
      <c r="H74" t="s">
        <v>645</v>
      </c>
      <c r="K74">
        <v>30.677</v>
      </c>
      <c r="L74">
        <v>-88.382000000000005</v>
      </c>
      <c r="N74">
        <v>201</v>
      </c>
      <c r="O74" t="s">
        <v>1977</v>
      </c>
    </row>
    <row r="75" spans="1:15" ht="12.75" customHeight="1" x14ac:dyDescent="0.2">
      <c r="A75" s="4">
        <f t="shared" si="1"/>
        <v>20287</v>
      </c>
      <c r="B75">
        <v>20287</v>
      </c>
      <c r="C75" t="s">
        <v>6282</v>
      </c>
      <c r="D75" t="s">
        <v>11152</v>
      </c>
      <c r="E75" t="s">
        <v>294</v>
      </c>
      <c r="F75" t="s">
        <v>29</v>
      </c>
      <c r="G75">
        <v>36108</v>
      </c>
      <c r="H75" t="s">
        <v>294</v>
      </c>
      <c r="I75" t="s">
        <v>2042</v>
      </c>
      <c r="J75" t="s">
        <v>2043</v>
      </c>
      <c r="K75">
        <v>32.315277780000002</v>
      </c>
      <c r="L75">
        <v>-86.450833329999995</v>
      </c>
      <c r="M75">
        <v>349.8</v>
      </c>
      <c r="N75">
        <v>128</v>
      </c>
      <c r="O75" t="s">
        <v>1953</v>
      </c>
    </row>
    <row r="76" spans="1:15" ht="12.75" customHeight="1" x14ac:dyDescent="0.2">
      <c r="A76" s="4">
        <f t="shared" si="1"/>
        <v>24234</v>
      </c>
      <c r="B76">
        <v>24234</v>
      </c>
      <c r="C76" t="s">
        <v>6283</v>
      </c>
      <c r="D76" t="s">
        <v>2041</v>
      </c>
      <c r="E76" t="s">
        <v>294</v>
      </c>
      <c r="F76" t="s">
        <v>29</v>
      </c>
      <c r="G76">
        <v>36107</v>
      </c>
      <c r="H76" t="s">
        <v>294</v>
      </c>
      <c r="K76">
        <v>32.366111109999999</v>
      </c>
      <c r="L76">
        <v>-86.267499999999998</v>
      </c>
      <c r="O76" t="s">
        <v>1977</v>
      </c>
    </row>
    <row r="77" spans="1:15" ht="12.75" customHeight="1" x14ac:dyDescent="0.2">
      <c r="A77" s="4">
        <f t="shared" si="1"/>
        <v>28557</v>
      </c>
      <c r="B77">
        <v>28557</v>
      </c>
      <c r="C77" t="s">
        <v>6284</v>
      </c>
      <c r="D77" t="s">
        <v>6285</v>
      </c>
      <c r="E77" t="s">
        <v>294</v>
      </c>
      <c r="F77" t="s">
        <v>29</v>
      </c>
      <c r="G77">
        <v>36108</v>
      </c>
      <c r="H77" t="s">
        <v>294</v>
      </c>
      <c r="I77" t="s">
        <v>6286</v>
      </c>
      <c r="J77" t="s">
        <v>6287</v>
      </c>
      <c r="K77">
        <v>32.354847220000003</v>
      </c>
      <c r="L77">
        <v>-86.437358329999995</v>
      </c>
      <c r="M77">
        <v>178</v>
      </c>
      <c r="N77">
        <v>250</v>
      </c>
      <c r="O77" t="s">
        <v>1977</v>
      </c>
    </row>
    <row r="78" spans="1:15" ht="12.75" customHeight="1" x14ac:dyDescent="0.2">
      <c r="A78" s="4">
        <f t="shared" si="1"/>
        <v>200209</v>
      </c>
      <c r="B78">
        <v>200209</v>
      </c>
      <c r="C78" t="s">
        <v>12785</v>
      </c>
      <c r="D78" t="s">
        <v>12786</v>
      </c>
      <c r="E78" t="s">
        <v>294</v>
      </c>
      <c r="F78" t="s">
        <v>29</v>
      </c>
      <c r="G78">
        <v>36109</v>
      </c>
      <c r="H78" t="s">
        <v>294</v>
      </c>
      <c r="K78">
        <v>32.404000000000003</v>
      </c>
      <c r="L78">
        <v>-86.234999999999999</v>
      </c>
      <c r="N78">
        <v>190</v>
      </c>
      <c r="O78" t="s">
        <v>1953</v>
      </c>
    </row>
    <row r="79" spans="1:15" ht="12.75" customHeight="1" x14ac:dyDescent="0.2">
      <c r="A79" s="4">
        <f t="shared" si="1"/>
        <v>20789</v>
      </c>
      <c r="B79">
        <v>20789</v>
      </c>
      <c r="C79" t="s">
        <v>6256</v>
      </c>
      <c r="D79" t="s">
        <v>12787</v>
      </c>
      <c r="E79" t="s">
        <v>12788</v>
      </c>
      <c r="F79" t="s">
        <v>29</v>
      </c>
      <c r="G79">
        <v>35650</v>
      </c>
      <c r="H79" t="s">
        <v>394</v>
      </c>
      <c r="K79">
        <v>34.476511109999997</v>
      </c>
      <c r="L79">
        <v>-87.155202779999996</v>
      </c>
      <c r="N79">
        <v>300</v>
      </c>
      <c r="O79" t="s">
        <v>1977</v>
      </c>
    </row>
    <row r="80" spans="1:15" ht="12.75" customHeight="1" x14ac:dyDescent="0.2">
      <c r="A80" s="4">
        <f t="shared" si="1"/>
        <v>200490</v>
      </c>
      <c r="B80">
        <v>200490</v>
      </c>
      <c r="C80" t="s">
        <v>12789</v>
      </c>
      <c r="D80" t="s">
        <v>12790</v>
      </c>
      <c r="E80" t="s">
        <v>12791</v>
      </c>
      <c r="F80" t="s">
        <v>29</v>
      </c>
      <c r="G80">
        <v>35474</v>
      </c>
      <c r="H80" t="s">
        <v>546</v>
      </c>
      <c r="K80">
        <v>32.917999999999999</v>
      </c>
      <c r="L80">
        <v>-87.647000000000006</v>
      </c>
      <c r="N80">
        <v>300</v>
      </c>
      <c r="O80" t="s">
        <v>1977</v>
      </c>
    </row>
    <row r="81" spans="1:15" ht="12.75" customHeight="1" x14ac:dyDescent="0.2">
      <c r="A81" s="4">
        <f t="shared" si="1"/>
        <v>202569</v>
      </c>
      <c r="B81">
        <v>202569</v>
      </c>
      <c r="C81" t="s">
        <v>12792</v>
      </c>
      <c r="D81" t="s">
        <v>12793</v>
      </c>
      <c r="E81" t="s">
        <v>12791</v>
      </c>
      <c r="F81" t="s">
        <v>29</v>
      </c>
      <c r="G81">
        <v>35474</v>
      </c>
      <c r="H81" t="s">
        <v>546</v>
      </c>
      <c r="K81">
        <v>32.988999999999997</v>
      </c>
      <c r="L81">
        <v>-87.626000000000005</v>
      </c>
      <c r="N81">
        <v>194.5</v>
      </c>
      <c r="O81" t="s">
        <v>1953</v>
      </c>
    </row>
    <row r="82" spans="1:15" ht="12.75" customHeight="1" x14ac:dyDescent="0.2">
      <c r="A82" s="4">
        <f t="shared" si="1"/>
        <v>20816</v>
      </c>
      <c r="B82">
        <v>20816</v>
      </c>
      <c r="C82" t="s">
        <v>6288</v>
      </c>
      <c r="D82" t="s">
        <v>2044</v>
      </c>
      <c r="E82" t="s">
        <v>1120</v>
      </c>
      <c r="F82" t="s">
        <v>29</v>
      </c>
      <c r="G82">
        <v>35662</v>
      </c>
      <c r="H82" t="s">
        <v>1121</v>
      </c>
      <c r="K82">
        <v>34.745091670000001</v>
      </c>
      <c r="L82">
        <v>-87.623649999999998</v>
      </c>
      <c r="M82">
        <v>517</v>
      </c>
      <c r="N82">
        <v>120</v>
      </c>
      <c r="O82" t="s">
        <v>1953</v>
      </c>
    </row>
    <row r="83" spans="1:15" ht="12.75" customHeight="1" x14ac:dyDescent="0.2">
      <c r="A83" s="4">
        <f t="shared" si="1"/>
        <v>26871</v>
      </c>
      <c r="B83">
        <v>26871</v>
      </c>
      <c r="C83" t="s">
        <v>6289</v>
      </c>
      <c r="D83" t="s">
        <v>12794</v>
      </c>
      <c r="E83" t="s">
        <v>167</v>
      </c>
      <c r="F83" t="s">
        <v>29</v>
      </c>
      <c r="G83">
        <v>35121</v>
      </c>
      <c r="H83" t="s">
        <v>637</v>
      </c>
      <c r="K83">
        <v>33.896222219999999</v>
      </c>
      <c r="L83">
        <v>-86.383222219999993</v>
      </c>
      <c r="N83">
        <v>300</v>
      </c>
      <c r="O83" t="s">
        <v>1977</v>
      </c>
    </row>
    <row r="84" spans="1:15" ht="12.75" customHeight="1" x14ac:dyDescent="0.2">
      <c r="A84" s="4">
        <f t="shared" si="1"/>
        <v>20803</v>
      </c>
      <c r="B84">
        <v>20803</v>
      </c>
      <c r="C84" t="s">
        <v>6290</v>
      </c>
      <c r="D84" t="s">
        <v>2045</v>
      </c>
      <c r="E84" t="s">
        <v>613</v>
      </c>
      <c r="F84" t="s">
        <v>29</v>
      </c>
      <c r="G84">
        <v>36801</v>
      </c>
      <c r="H84" t="s">
        <v>199</v>
      </c>
      <c r="K84">
        <v>32.632297219999998</v>
      </c>
      <c r="L84">
        <v>-85.438769440000002</v>
      </c>
      <c r="O84" t="s">
        <v>1953</v>
      </c>
    </row>
    <row r="85" spans="1:15" ht="12.75" customHeight="1" x14ac:dyDescent="0.2">
      <c r="A85" s="4">
        <f t="shared" si="1"/>
        <v>20806</v>
      </c>
      <c r="B85">
        <v>20806</v>
      </c>
      <c r="C85" t="s">
        <v>6291</v>
      </c>
      <c r="D85" t="s">
        <v>2046</v>
      </c>
      <c r="E85" t="s">
        <v>325</v>
      </c>
      <c r="F85" t="s">
        <v>29</v>
      </c>
      <c r="G85">
        <v>36203</v>
      </c>
      <c r="H85" t="s">
        <v>195</v>
      </c>
      <c r="K85">
        <v>33.615602780000003</v>
      </c>
      <c r="L85">
        <v>-85.794563890000006</v>
      </c>
      <c r="N85">
        <v>79</v>
      </c>
      <c r="O85" t="s">
        <v>1953</v>
      </c>
    </row>
    <row r="86" spans="1:15" ht="12.75" customHeight="1" x14ac:dyDescent="0.2">
      <c r="A86" s="4">
        <f t="shared" si="1"/>
        <v>200127</v>
      </c>
      <c r="B86">
        <v>200127</v>
      </c>
      <c r="C86" t="s">
        <v>12795</v>
      </c>
      <c r="D86" t="s">
        <v>12796</v>
      </c>
      <c r="E86" t="s">
        <v>325</v>
      </c>
      <c r="F86" t="s">
        <v>29</v>
      </c>
      <c r="G86">
        <v>36203</v>
      </c>
      <c r="H86" t="s">
        <v>12797</v>
      </c>
      <c r="K86">
        <v>33.582999999999998</v>
      </c>
      <c r="L86">
        <v>-85.814999999999998</v>
      </c>
      <c r="N86">
        <v>180</v>
      </c>
      <c r="O86" t="s">
        <v>1953</v>
      </c>
    </row>
    <row r="87" spans="1:15" ht="12.75" customHeight="1" x14ac:dyDescent="0.2">
      <c r="A87" s="4">
        <f t="shared" si="1"/>
        <v>200532</v>
      </c>
      <c r="B87">
        <v>200532</v>
      </c>
      <c r="C87" t="s">
        <v>12798</v>
      </c>
      <c r="D87" t="s">
        <v>12799</v>
      </c>
      <c r="E87" t="s">
        <v>12800</v>
      </c>
      <c r="F87" t="s">
        <v>29</v>
      </c>
      <c r="G87">
        <v>35125</v>
      </c>
      <c r="H87" t="s">
        <v>615</v>
      </c>
      <c r="K87">
        <v>33.655000000000001</v>
      </c>
      <c r="L87">
        <v>-86.272000000000006</v>
      </c>
      <c r="N87">
        <v>250</v>
      </c>
      <c r="O87" t="s">
        <v>1977</v>
      </c>
    </row>
    <row r="88" spans="1:15" ht="12.75" customHeight="1" x14ac:dyDescent="0.2">
      <c r="A88" s="4">
        <f t="shared" si="1"/>
        <v>20829</v>
      </c>
      <c r="B88">
        <v>20829</v>
      </c>
      <c r="C88" t="s">
        <v>6292</v>
      </c>
      <c r="D88" t="s">
        <v>2047</v>
      </c>
      <c r="E88" t="s">
        <v>944</v>
      </c>
      <c r="F88" t="s">
        <v>29</v>
      </c>
      <c r="G88">
        <v>36869</v>
      </c>
      <c r="H88" t="s">
        <v>773</v>
      </c>
      <c r="K88">
        <v>32.444802780000003</v>
      </c>
      <c r="L88">
        <v>-85.159783329999996</v>
      </c>
      <c r="O88" t="s">
        <v>1977</v>
      </c>
    </row>
    <row r="89" spans="1:15" ht="12.75" customHeight="1" x14ac:dyDescent="0.2">
      <c r="A89" s="4">
        <f t="shared" si="1"/>
        <v>20830</v>
      </c>
      <c r="B89">
        <v>20830</v>
      </c>
      <c r="C89" t="s">
        <v>6293</v>
      </c>
      <c r="D89" t="s">
        <v>2048</v>
      </c>
      <c r="E89" t="s">
        <v>944</v>
      </c>
      <c r="F89" t="s">
        <v>29</v>
      </c>
      <c r="G89">
        <v>36869</v>
      </c>
      <c r="H89" t="s">
        <v>773</v>
      </c>
      <c r="K89">
        <v>32.450205560000001</v>
      </c>
      <c r="L89">
        <v>-85.073258330000002</v>
      </c>
      <c r="O89" t="s">
        <v>1953</v>
      </c>
    </row>
    <row r="90" spans="1:15" ht="12.75" customHeight="1" x14ac:dyDescent="0.2">
      <c r="A90" s="4">
        <f t="shared" si="1"/>
        <v>23266</v>
      </c>
      <c r="B90">
        <v>23266</v>
      </c>
      <c r="C90" t="s">
        <v>6294</v>
      </c>
      <c r="D90" t="s">
        <v>2049</v>
      </c>
      <c r="E90" t="s">
        <v>944</v>
      </c>
      <c r="F90" t="s">
        <v>29</v>
      </c>
      <c r="G90">
        <v>36870</v>
      </c>
      <c r="H90" t="s">
        <v>773</v>
      </c>
      <c r="K90">
        <v>32.484894439999998</v>
      </c>
      <c r="L90">
        <v>-85.053650000000005</v>
      </c>
      <c r="O90" t="s">
        <v>1953</v>
      </c>
    </row>
    <row r="91" spans="1:15" ht="12.75" customHeight="1" x14ac:dyDescent="0.2">
      <c r="A91" s="4">
        <f t="shared" si="1"/>
        <v>28353</v>
      </c>
      <c r="B91">
        <v>28353</v>
      </c>
      <c r="C91" t="s">
        <v>6295</v>
      </c>
      <c r="D91" t="s">
        <v>9819</v>
      </c>
      <c r="E91" t="s">
        <v>480</v>
      </c>
      <c r="F91" t="s">
        <v>29</v>
      </c>
      <c r="G91">
        <v>36272</v>
      </c>
      <c r="H91" t="s">
        <v>528</v>
      </c>
      <c r="I91" t="s">
        <v>5466</v>
      </c>
      <c r="J91" t="s">
        <v>5467</v>
      </c>
      <c r="K91">
        <v>34.038564000000001</v>
      </c>
      <c r="L91">
        <v>-85.608619000000004</v>
      </c>
      <c r="M91">
        <v>777</v>
      </c>
      <c r="N91">
        <v>199</v>
      </c>
      <c r="O91" t="s">
        <v>1953</v>
      </c>
    </row>
    <row r="92" spans="1:15" ht="12.75" customHeight="1" x14ac:dyDescent="0.2">
      <c r="A92" s="4">
        <f t="shared" si="1"/>
        <v>20285</v>
      </c>
      <c r="B92">
        <v>20285</v>
      </c>
      <c r="C92" t="s">
        <v>6296</v>
      </c>
      <c r="D92" t="s">
        <v>2050</v>
      </c>
      <c r="E92" t="s">
        <v>2051</v>
      </c>
      <c r="F92" t="s">
        <v>29</v>
      </c>
      <c r="G92">
        <v>36064</v>
      </c>
      <c r="H92" t="s">
        <v>294</v>
      </c>
      <c r="K92">
        <v>32.370758330000001</v>
      </c>
      <c r="L92">
        <v>-86.028083330000001</v>
      </c>
      <c r="O92" t="s">
        <v>1953</v>
      </c>
    </row>
    <row r="93" spans="1:15" ht="12.75" customHeight="1" x14ac:dyDescent="0.2">
      <c r="A93" s="4">
        <f t="shared" si="1"/>
        <v>20807</v>
      </c>
      <c r="B93">
        <v>20807</v>
      </c>
      <c r="C93" t="s">
        <v>6297</v>
      </c>
      <c r="D93" t="s">
        <v>2052</v>
      </c>
      <c r="E93" t="s">
        <v>2053</v>
      </c>
      <c r="F93" t="s">
        <v>29</v>
      </c>
      <c r="G93">
        <v>35906</v>
      </c>
      <c r="H93" t="s">
        <v>494</v>
      </c>
      <c r="I93" t="s">
        <v>12801</v>
      </c>
      <c r="J93" t="s">
        <v>12802</v>
      </c>
      <c r="K93">
        <v>33.949766670000002</v>
      </c>
      <c r="L93">
        <v>-86.065016670000006</v>
      </c>
      <c r="M93">
        <v>553</v>
      </c>
      <c r="N93">
        <v>160</v>
      </c>
      <c r="O93" t="s">
        <v>1953</v>
      </c>
    </row>
    <row r="94" spans="1:15" ht="12.75" customHeight="1" x14ac:dyDescent="0.2">
      <c r="A94" s="4">
        <f t="shared" si="1"/>
        <v>24268</v>
      </c>
      <c r="B94">
        <v>24268</v>
      </c>
      <c r="C94" t="s">
        <v>6298</v>
      </c>
      <c r="D94" t="s">
        <v>2054</v>
      </c>
      <c r="E94" t="s">
        <v>2053</v>
      </c>
      <c r="F94" t="s">
        <v>29</v>
      </c>
      <c r="G94">
        <v>35906</v>
      </c>
      <c r="H94" t="s">
        <v>494</v>
      </c>
      <c r="K94">
        <v>33.918611110000001</v>
      </c>
      <c r="L94">
        <v>-86.083055560000005</v>
      </c>
      <c r="O94" t="s">
        <v>1977</v>
      </c>
    </row>
    <row r="95" spans="1:15" ht="12.75" customHeight="1" x14ac:dyDescent="0.2">
      <c r="A95" s="4">
        <f t="shared" si="1"/>
        <v>201744</v>
      </c>
      <c r="B95">
        <v>201744</v>
      </c>
      <c r="C95" t="s">
        <v>12803</v>
      </c>
      <c r="D95" t="s">
        <v>12804</v>
      </c>
      <c r="E95" t="s">
        <v>12805</v>
      </c>
      <c r="F95" t="s">
        <v>29</v>
      </c>
      <c r="G95">
        <v>36567</v>
      </c>
      <c r="H95" t="s">
        <v>644</v>
      </c>
      <c r="K95">
        <v>30.698</v>
      </c>
      <c r="L95">
        <v>-87.522999999999996</v>
      </c>
      <c r="N95">
        <v>251</v>
      </c>
      <c r="O95" t="s">
        <v>1977</v>
      </c>
    </row>
    <row r="96" spans="1:15" ht="12.75" customHeight="1" x14ac:dyDescent="0.2">
      <c r="A96" s="4">
        <f t="shared" si="1"/>
        <v>24254</v>
      </c>
      <c r="B96">
        <v>24254</v>
      </c>
      <c r="C96" t="s">
        <v>6299</v>
      </c>
      <c r="D96" t="s">
        <v>2055</v>
      </c>
      <c r="E96" t="s">
        <v>1135</v>
      </c>
      <c r="F96" t="s">
        <v>29</v>
      </c>
      <c r="G96">
        <v>35652</v>
      </c>
      <c r="H96" t="s">
        <v>1129</v>
      </c>
      <c r="K96">
        <v>34.871111110000001</v>
      </c>
      <c r="L96">
        <v>-87.343888890000002</v>
      </c>
      <c r="O96" t="s">
        <v>1952</v>
      </c>
    </row>
    <row r="97" spans="1:15" ht="12.75" customHeight="1" x14ac:dyDescent="0.2">
      <c r="A97" s="4">
        <f t="shared" si="1"/>
        <v>20811</v>
      </c>
      <c r="B97">
        <v>20811</v>
      </c>
      <c r="C97" t="s">
        <v>6300</v>
      </c>
      <c r="D97" t="s">
        <v>2056</v>
      </c>
      <c r="E97" t="s">
        <v>100</v>
      </c>
      <c r="F97" t="s">
        <v>29</v>
      </c>
      <c r="G97">
        <v>36874</v>
      </c>
      <c r="H97" t="s">
        <v>199</v>
      </c>
      <c r="K97">
        <v>32.515308330000003</v>
      </c>
      <c r="L97">
        <v>-85.24221944</v>
      </c>
      <c r="N97">
        <v>260</v>
      </c>
      <c r="O97" t="s">
        <v>1977</v>
      </c>
    </row>
    <row r="98" spans="1:15" ht="12.75" customHeight="1" x14ac:dyDescent="0.2">
      <c r="A98" s="4">
        <f t="shared" si="1"/>
        <v>202448</v>
      </c>
      <c r="B98">
        <v>202448</v>
      </c>
      <c r="C98" t="s">
        <v>12806</v>
      </c>
      <c r="D98" t="s">
        <v>12807</v>
      </c>
      <c r="E98" t="s">
        <v>12808</v>
      </c>
      <c r="F98" t="s">
        <v>29</v>
      </c>
      <c r="G98">
        <v>35768</v>
      </c>
      <c r="H98" t="s">
        <v>28</v>
      </c>
      <c r="K98">
        <v>34.700000000000003</v>
      </c>
      <c r="L98">
        <v>-86.105000000000004</v>
      </c>
      <c r="N98">
        <v>145</v>
      </c>
      <c r="O98" t="s">
        <v>1977</v>
      </c>
    </row>
    <row r="99" spans="1:15" ht="12.75" customHeight="1" x14ac:dyDescent="0.2">
      <c r="A99" s="4">
        <f t="shared" si="1"/>
        <v>200594</v>
      </c>
      <c r="B99">
        <v>200594</v>
      </c>
      <c r="C99" t="s">
        <v>12809</v>
      </c>
      <c r="D99" t="s">
        <v>12810</v>
      </c>
      <c r="E99" t="s">
        <v>12811</v>
      </c>
      <c r="F99" t="s">
        <v>29</v>
      </c>
      <c r="G99">
        <v>36075</v>
      </c>
      <c r="H99" t="s">
        <v>889</v>
      </c>
      <c r="K99">
        <v>32.375999999999998</v>
      </c>
      <c r="L99">
        <v>-85.995999999999995</v>
      </c>
      <c r="N99">
        <v>189</v>
      </c>
      <c r="O99" t="s">
        <v>1953</v>
      </c>
    </row>
    <row r="100" spans="1:15" ht="12.75" customHeight="1" x14ac:dyDescent="0.2">
      <c r="A100" s="4">
        <f t="shared" si="1"/>
        <v>20372</v>
      </c>
      <c r="B100">
        <v>20372</v>
      </c>
      <c r="C100" t="s">
        <v>6301</v>
      </c>
      <c r="D100" t="s">
        <v>2057</v>
      </c>
      <c r="E100" t="s">
        <v>2058</v>
      </c>
      <c r="F100" t="s">
        <v>29</v>
      </c>
      <c r="G100">
        <v>36075</v>
      </c>
      <c r="H100" t="s">
        <v>889</v>
      </c>
      <c r="K100">
        <v>32.406975000000003</v>
      </c>
      <c r="L100">
        <v>-85.944346999999993</v>
      </c>
      <c r="O100" t="s">
        <v>1977</v>
      </c>
    </row>
    <row r="101" spans="1:15" ht="12.75" customHeight="1" x14ac:dyDescent="0.2">
      <c r="A101" s="4">
        <f t="shared" si="1"/>
        <v>20818</v>
      </c>
      <c r="B101">
        <v>20818</v>
      </c>
      <c r="C101" t="s">
        <v>6302</v>
      </c>
      <c r="D101" t="s">
        <v>2059</v>
      </c>
      <c r="E101" t="s">
        <v>493</v>
      </c>
      <c r="F101" t="s">
        <v>29</v>
      </c>
      <c r="G101">
        <v>35907</v>
      </c>
      <c r="H101" t="s">
        <v>494</v>
      </c>
      <c r="I101" t="s">
        <v>12812</v>
      </c>
      <c r="J101" t="s">
        <v>12813</v>
      </c>
      <c r="K101">
        <v>33.922924999999999</v>
      </c>
      <c r="L101">
        <v>-86.023616669999996</v>
      </c>
      <c r="N101">
        <v>120</v>
      </c>
      <c r="O101" t="s">
        <v>1953</v>
      </c>
    </row>
    <row r="102" spans="1:15" ht="12.75" customHeight="1" x14ac:dyDescent="0.2">
      <c r="A102" s="4">
        <f t="shared" si="1"/>
        <v>27489</v>
      </c>
      <c r="B102">
        <v>27489</v>
      </c>
      <c r="C102" t="s">
        <v>6303</v>
      </c>
      <c r="D102" t="s">
        <v>5468</v>
      </c>
      <c r="E102" t="s">
        <v>5469</v>
      </c>
      <c r="F102" t="s">
        <v>29</v>
      </c>
      <c r="G102">
        <v>36527</v>
      </c>
      <c r="H102" t="s">
        <v>644</v>
      </c>
      <c r="I102" t="s">
        <v>5470</v>
      </c>
      <c r="J102" t="s">
        <v>5471</v>
      </c>
      <c r="K102">
        <v>30.7302778</v>
      </c>
      <c r="L102">
        <v>-87.900499999999994</v>
      </c>
      <c r="N102">
        <v>192</v>
      </c>
      <c r="O102" t="s">
        <v>1953</v>
      </c>
    </row>
    <row r="103" spans="1:15" ht="12.75" customHeight="1" x14ac:dyDescent="0.2">
      <c r="A103" s="4">
        <f t="shared" si="1"/>
        <v>201246</v>
      </c>
      <c r="B103">
        <v>201246</v>
      </c>
      <c r="C103" t="s">
        <v>12814</v>
      </c>
      <c r="D103" t="s">
        <v>12815</v>
      </c>
      <c r="E103" t="s">
        <v>5469</v>
      </c>
      <c r="F103" t="s">
        <v>29</v>
      </c>
      <c r="G103">
        <v>36527</v>
      </c>
      <c r="H103" t="s">
        <v>644</v>
      </c>
      <c r="K103">
        <v>30.688577779999999</v>
      </c>
      <c r="L103">
        <v>-87.801063889999995</v>
      </c>
      <c r="N103">
        <v>241.1</v>
      </c>
      <c r="O103" t="s">
        <v>1977</v>
      </c>
    </row>
    <row r="104" spans="1:15" ht="12.75" customHeight="1" x14ac:dyDescent="0.2">
      <c r="A104" s="4">
        <f t="shared" si="1"/>
        <v>23220</v>
      </c>
      <c r="B104">
        <v>23220</v>
      </c>
      <c r="C104" t="s">
        <v>6304</v>
      </c>
      <c r="D104" t="s">
        <v>2060</v>
      </c>
      <c r="E104" t="s">
        <v>2061</v>
      </c>
      <c r="F104" t="s">
        <v>29</v>
      </c>
      <c r="G104">
        <v>35761</v>
      </c>
      <c r="H104" t="s">
        <v>332</v>
      </c>
      <c r="K104">
        <v>34.628063879999999</v>
      </c>
      <c r="L104">
        <v>-86.939674999999994</v>
      </c>
      <c r="O104" t="s">
        <v>1953</v>
      </c>
    </row>
    <row r="105" spans="1:15" ht="12.75" customHeight="1" x14ac:dyDescent="0.2">
      <c r="A105" s="4">
        <f t="shared" si="1"/>
        <v>201481</v>
      </c>
      <c r="B105">
        <v>201481</v>
      </c>
      <c r="C105" t="s">
        <v>12816</v>
      </c>
      <c r="D105" t="s">
        <v>12817</v>
      </c>
      <c r="E105" t="s">
        <v>12818</v>
      </c>
      <c r="F105" t="s">
        <v>29</v>
      </c>
      <c r="G105">
        <v>36582</v>
      </c>
      <c r="H105" t="s">
        <v>645</v>
      </c>
      <c r="K105">
        <v>30.568000000000001</v>
      </c>
      <c r="L105">
        <v>-88.191999999999993</v>
      </c>
      <c r="N105">
        <v>139</v>
      </c>
      <c r="O105" t="s">
        <v>1953</v>
      </c>
    </row>
    <row r="106" spans="1:15" ht="12.75" customHeight="1" x14ac:dyDescent="0.2">
      <c r="A106" s="4">
        <f t="shared" si="1"/>
        <v>29841</v>
      </c>
      <c r="B106">
        <v>29841</v>
      </c>
      <c r="C106" t="s">
        <v>21491</v>
      </c>
      <c r="D106" t="s">
        <v>21492</v>
      </c>
      <c r="E106" t="s">
        <v>157</v>
      </c>
      <c r="F106" t="s">
        <v>29</v>
      </c>
      <c r="G106">
        <v>38764</v>
      </c>
      <c r="H106" t="s">
        <v>11582</v>
      </c>
      <c r="K106">
        <v>31.911286</v>
      </c>
      <c r="L106">
        <v>-87.740274999999997</v>
      </c>
      <c r="N106">
        <v>261</v>
      </c>
      <c r="O106" t="s">
        <v>1977</v>
      </c>
    </row>
    <row r="107" spans="1:15" ht="12.75" customHeight="1" x14ac:dyDescent="0.2">
      <c r="A107" s="4">
        <f t="shared" si="1"/>
        <v>20788</v>
      </c>
      <c r="B107">
        <v>20788</v>
      </c>
      <c r="C107" t="s">
        <v>6305</v>
      </c>
      <c r="D107" t="s">
        <v>2062</v>
      </c>
      <c r="E107" t="s">
        <v>839</v>
      </c>
      <c r="F107" t="s">
        <v>29</v>
      </c>
      <c r="G107">
        <v>35673</v>
      </c>
      <c r="H107" t="s">
        <v>394</v>
      </c>
      <c r="I107" t="s">
        <v>12819</v>
      </c>
      <c r="J107" t="s">
        <v>12820</v>
      </c>
      <c r="K107">
        <v>34.544727999999999</v>
      </c>
      <c r="L107">
        <v>-87.160978</v>
      </c>
      <c r="M107">
        <v>758.48</v>
      </c>
      <c r="N107">
        <v>180</v>
      </c>
      <c r="O107" t="s">
        <v>1977</v>
      </c>
    </row>
    <row r="108" spans="1:15" ht="12.75" customHeight="1" x14ac:dyDescent="0.2">
      <c r="A108" s="4">
        <f t="shared" si="1"/>
        <v>24253</v>
      </c>
      <c r="B108">
        <v>24253</v>
      </c>
      <c r="C108" t="s">
        <v>6306</v>
      </c>
      <c r="D108" t="s">
        <v>2063</v>
      </c>
      <c r="E108" t="s">
        <v>2064</v>
      </c>
      <c r="F108" t="s">
        <v>29</v>
      </c>
      <c r="G108">
        <v>35674</v>
      </c>
      <c r="H108" t="s">
        <v>1121</v>
      </c>
      <c r="I108" t="s">
        <v>21333</v>
      </c>
      <c r="J108" t="s">
        <v>21334</v>
      </c>
      <c r="K108">
        <v>34.631388889999997</v>
      </c>
      <c r="L108">
        <v>-87.652222219999999</v>
      </c>
      <c r="N108">
        <v>185</v>
      </c>
      <c r="O108" t="s">
        <v>1977</v>
      </c>
    </row>
    <row r="109" spans="1:15" ht="12.75" customHeight="1" x14ac:dyDescent="0.2">
      <c r="A109" s="4">
        <f t="shared" si="1"/>
        <v>202537</v>
      </c>
      <c r="B109">
        <v>202537</v>
      </c>
      <c r="C109" t="s">
        <v>12821</v>
      </c>
      <c r="D109" t="s">
        <v>12822</v>
      </c>
      <c r="E109" t="s">
        <v>12823</v>
      </c>
      <c r="F109" t="s">
        <v>29</v>
      </c>
      <c r="G109">
        <v>35175</v>
      </c>
      <c r="H109" t="s">
        <v>448</v>
      </c>
      <c r="K109">
        <v>34.411999999999999</v>
      </c>
      <c r="L109">
        <v>-86.471000000000004</v>
      </c>
      <c r="N109">
        <v>250</v>
      </c>
      <c r="O109" t="s">
        <v>1977</v>
      </c>
    </row>
    <row r="110" spans="1:15" ht="12.75" customHeight="1" x14ac:dyDescent="0.2">
      <c r="A110" s="4">
        <f t="shared" si="1"/>
        <v>24261</v>
      </c>
      <c r="B110">
        <v>24261</v>
      </c>
      <c r="C110" t="s">
        <v>6307</v>
      </c>
      <c r="D110" t="s">
        <v>2065</v>
      </c>
      <c r="E110" t="s">
        <v>327</v>
      </c>
      <c r="F110" t="s">
        <v>29</v>
      </c>
      <c r="G110">
        <v>35490</v>
      </c>
      <c r="H110" t="s">
        <v>882</v>
      </c>
      <c r="K110">
        <v>33.220555560000001</v>
      </c>
      <c r="L110">
        <v>-87.207777780000001</v>
      </c>
      <c r="O110" t="s">
        <v>1952</v>
      </c>
    </row>
    <row r="111" spans="1:15" ht="12.75" customHeight="1" x14ac:dyDescent="0.2">
      <c r="A111" s="4">
        <f t="shared" si="1"/>
        <v>24263</v>
      </c>
      <c r="B111">
        <v>24263</v>
      </c>
      <c r="C111" t="s">
        <v>6308</v>
      </c>
      <c r="D111" t="s">
        <v>2066</v>
      </c>
      <c r="E111" t="s">
        <v>327</v>
      </c>
      <c r="F111" t="s">
        <v>29</v>
      </c>
      <c r="G111">
        <v>35490</v>
      </c>
      <c r="H111" t="s">
        <v>882</v>
      </c>
      <c r="K111">
        <v>33.197777780000003</v>
      </c>
      <c r="L111">
        <v>-87.259444439999996</v>
      </c>
      <c r="O111" t="s">
        <v>1977</v>
      </c>
    </row>
    <row r="112" spans="1:15" ht="12.75" customHeight="1" x14ac:dyDescent="0.2">
      <c r="A112" s="4">
        <f t="shared" si="1"/>
        <v>20286</v>
      </c>
      <c r="B112">
        <v>20286</v>
      </c>
      <c r="C112" t="s">
        <v>6309</v>
      </c>
      <c r="D112" t="s">
        <v>2067</v>
      </c>
      <c r="E112" t="s">
        <v>2068</v>
      </c>
      <c r="F112" t="s">
        <v>29</v>
      </c>
      <c r="G112">
        <v>35180</v>
      </c>
      <c r="H112" t="s">
        <v>110</v>
      </c>
      <c r="K112">
        <v>33.835311109999999</v>
      </c>
      <c r="L112">
        <v>-86.759102780000006</v>
      </c>
      <c r="O112" t="s">
        <v>1977</v>
      </c>
    </row>
    <row r="113" spans="1:15" ht="12.75" customHeight="1" x14ac:dyDescent="0.2">
      <c r="A113" s="4">
        <f t="shared" si="1"/>
        <v>20476</v>
      </c>
      <c r="B113">
        <v>20476</v>
      </c>
      <c r="C113" t="s">
        <v>6310</v>
      </c>
      <c r="D113" t="s">
        <v>2069</v>
      </c>
      <c r="E113" t="s">
        <v>716</v>
      </c>
      <c r="F113" t="s">
        <v>29</v>
      </c>
      <c r="G113">
        <v>35677</v>
      </c>
      <c r="H113" t="s">
        <v>1129</v>
      </c>
      <c r="K113">
        <v>34.907047220000003</v>
      </c>
      <c r="L113">
        <v>-87.995249999999999</v>
      </c>
      <c r="O113" t="s">
        <v>1977</v>
      </c>
    </row>
    <row r="114" spans="1:15" ht="12.75" customHeight="1" x14ac:dyDescent="0.2">
      <c r="A114" s="4">
        <f t="shared" si="1"/>
        <v>24266</v>
      </c>
      <c r="B114">
        <v>24266</v>
      </c>
      <c r="C114" t="s">
        <v>6311</v>
      </c>
      <c r="D114" t="s">
        <v>2070</v>
      </c>
      <c r="E114" t="s">
        <v>718</v>
      </c>
      <c r="F114" t="s">
        <v>29</v>
      </c>
      <c r="G114">
        <v>36879</v>
      </c>
      <c r="H114" t="s">
        <v>479</v>
      </c>
      <c r="K114">
        <v>32.758333329999999</v>
      </c>
      <c r="L114">
        <v>-85.472222220000006</v>
      </c>
      <c r="O114" t="s">
        <v>1977</v>
      </c>
    </row>
    <row r="115" spans="1:15" ht="12.75" customHeight="1" x14ac:dyDescent="0.2">
      <c r="A115" s="4">
        <f t="shared" si="1"/>
        <v>23212</v>
      </c>
      <c r="B115">
        <v>23212</v>
      </c>
      <c r="C115" t="s">
        <v>6312</v>
      </c>
      <c r="D115" t="s">
        <v>2071</v>
      </c>
      <c r="E115" t="s">
        <v>225</v>
      </c>
      <c r="F115" t="s">
        <v>29</v>
      </c>
      <c r="G115">
        <v>36092</v>
      </c>
      <c r="H115" t="s">
        <v>226</v>
      </c>
      <c r="K115">
        <v>32.561711109999997</v>
      </c>
      <c r="L115">
        <v>-86.229411110000001</v>
      </c>
      <c r="O115" t="s">
        <v>1953</v>
      </c>
    </row>
    <row r="116" spans="1:15" ht="12.75" customHeight="1" x14ac:dyDescent="0.2">
      <c r="A116" s="4">
        <f t="shared" si="1"/>
        <v>200540</v>
      </c>
      <c r="B116">
        <v>200540</v>
      </c>
      <c r="C116" t="s">
        <v>12824</v>
      </c>
      <c r="D116" t="s">
        <v>12825</v>
      </c>
      <c r="E116" t="s">
        <v>4229</v>
      </c>
      <c r="F116" t="s">
        <v>29</v>
      </c>
      <c r="G116">
        <v>36587</v>
      </c>
      <c r="H116" t="s">
        <v>645</v>
      </c>
      <c r="K116">
        <v>30.803999999999998</v>
      </c>
      <c r="L116">
        <v>-88.316000000000003</v>
      </c>
      <c r="N116">
        <v>241</v>
      </c>
      <c r="O116" t="s">
        <v>1977</v>
      </c>
    </row>
    <row r="117" spans="1:15" ht="12.75" customHeight="1" x14ac:dyDescent="0.2">
      <c r="A117" s="4">
        <f t="shared" si="1"/>
        <v>20099</v>
      </c>
      <c r="B117">
        <v>20099</v>
      </c>
      <c r="C117" t="s">
        <v>6313</v>
      </c>
      <c r="D117" t="s">
        <v>2072</v>
      </c>
      <c r="E117" t="s">
        <v>1941</v>
      </c>
      <c r="F117" t="s">
        <v>1942</v>
      </c>
      <c r="G117">
        <v>99503</v>
      </c>
      <c r="H117" t="s">
        <v>2073</v>
      </c>
      <c r="K117">
        <v>61.196849999999998</v>
      </c>
      <c r="L117">
        <v>-149.8733167</v>
      </c>
      <c r="O117" t="s">
        <v>1953</v>
      </c>
    </row>
    <row r="118" spans="1:15" ht="12.75" customHeight="1" x14ac:dyDescent="0.2">
      <c r="A118" s="4">
        <f t="shared" si="1"/>
        <v>20119</v>
      </c>
      <c r="B118">
        <v>20119</v>
      </c>
      <c r="C118" t="s">
        <v>6314</v>
      </c>
      <c r="D118" t="s">
        <v>2074</v>
      </c>
      <c r="E118" t="s">
        <v>1941</v>
      </c>
      <c r="F118" t="s">
        <v>1942</v>
      </c>
      <c r="G118">
        <v>99503</v>
      </c>
      <c r="H118" t="s">
        <v>2073</v>
      </c>
      <c r="I118" t="s">
        <v>10914</v>
      </c>
      <c r="J118" t="s">
        <v>10915</v>
      </c>
      <c r="K118">
        <v>61.185540000000003</v>
      </c>
      <c r="L118">
        <v>-149.87146000000001</v>
      </c>
      <c r="N118">
        <v>100</v>
      </c>
      <c r="O118" t="s">
        <v>1977</v>
      </c>
    </row>
    <row r="119" spans="1:15" ht="12.75" customHeight="1" x14ac:dyDescent="0.2">
      <c r="A119" s="4">
        <f t="shared" si="1"/>
        <v>200089</v>
      </c>
      <c r="B119">
        <v>200089</v>
      </c>
      <c r="C119" t="s">
        <v>12826</v>
      </c>
      <c r="D119" t="s">
        <v>12827</v>
      </c>
      <c r="E119" t="s">
        <v>1941</v>
      </c>
      <c r="F119" t="s">
        <v>1942</v>
      </c>
      <c r="G119">
        <v>99501</v>
      </c>
      <c r="H119" t="s">
        <v>2073</v>
      </c>
      <c r="K119">
        <v>61.231999999999999</v>
      </c>
      <c r="L119">
        <v>-149.875</v>
      </c>
      <c r="N119">
        <v>212</v>
      </c>
      <c r="O119" t="s">
        <v>1977</v>
      </c>
    </row>
    <row r="120" spans="1:15" ht="12.75" customHeight="1" x14ac:dyDescent="0.2">
      <c r="A120" s="4">
        <f t="shared" si="1"/>
        <v>28814</v>
      </c>
      <c r="B120">
        <v>28814</v>
      </c>
      <c r="C120" t="s">
        <v>10209</v>
      </c>
      <c r="D120" t="s">
        <v>10210</v>
      </c>
      <c r="E120" t="s">
        <v>10211</v>
      </c>
      <c r="F120" t="s">
        <v>1942</v>
      </c>
      <c r="G120">
        <v>99577</v>
      </c>
      <c r="H120" t="s">
        <v>1941</v>
      </c>
      <c r="I120" t="s">
        <v>10212</v>
      </c>
      <c r="J120" t="s">
        <v>10213</v>
      </c>
      <c r="K120">
        <v>61.317757999999998</v>
      </c>
      <c r="L120">
        <v>-149.58152799999999</v>
      </c>
      <c r="M120">
        <v>326.60000000000002</v>
      </c>
      <c r="N120">
        <v>150</v>
      </c>
      <c r="O120" t="s">
        <v>1977</v>
      </c>
    </row>
    <row r="121" spans="1:15" ht="12.75" customHeight="1" x14ac:dyDescent="0.2">
      <c r="A121" s="4">
        <f t="shared" si="1"/>
        <v>202200</v>
      </c>
      <c r="B121">
        <v>202200</v>
      </c>
      <c r="C121" t="s">
        <v>12828</v>
      </c>
      <c r="D121" t="s">
        <v>12829</v>
      </c>
      <c r="E121" t="s">
        <v>12830</v>
      </c>
      <c r="F121" t="s">
        <v>1942</v>
      </c>
      <c r="G121">
        <v>99712</v>
      </c>
      <c r="H121" t="s">
        <v>1943</v>
      </c>
      <c r="K121">
        <v>64.899000000000001</v>
      </c>
      <c r="L121">
        <v>-147.72900000000001</v>
      </c>
      <c r="N121">
        <v>102</v>
      </c>
      <c r="O121" t="s">
        <v>1953</v>
      </c>
    </row>
    <row r="122" spans="1:15" ht="12.75" customHeight="1" x14ac:dyDescent="0.2">
      <c r="A122" s="4">
        <f t="shared" si="1"/>
        <v>20100</v>
      </c>
      <c r="B122">
        <v>20100</v>
      </c>
      <c r="C122" t="s">
        <v>6315</v>
      </c>
      <c r="D122" t="s">
        <v>2075</v>
      </c>
      <c r="E122" t="s">
        <v>2076</v>
      </c>
      <c r="F122" t="s">
        <v>1942</v>
      </c>
      <c r="G122">
        <v>99712</v>
      </c>
      <c r="H122" t="s">
        <v>1943</v>
      </c>
      <c r="K122">
        <v>64.863770000000002</v>
      </c>
      <c r="L122">
        <v>-147.64320000000001</v>
      </c>
      <c r="O122" t="s">
        <v>1977</v>
      </c>
    </row>
    <row r="123" spans="1:15" ht="12.75" customHeight="1" x14ac:dyDescent="0.2">
      <c r="A123" s="4">
        <f t="shared" si="1"/>
        <v>27492</v>
      </c>
      <c r="B123">
        <v>27492</v>
      </c>
      <c r="C123" t="s">
        <v>6317</v>
      </c>
      <c r="D123" t="s">
        <v>2077</v>
      </c>
      <c r="E123" t="s">
        <v>2078</v>
      </c>
      <c r="F123" t="s">
        <v>1942</v>
      </c>
      <c r="G123">
        <v>98587</v>
      </c>
      <c r="H123" t="s">
        <v>2073</v>
      </c>
      <c r="I123" t="s">
        <v>2079</v>
      </c>
      <c r="J123" t="s">
        <v>2080</v>
      </c>
      <c r="K123">
        <v>60.958655999999998</v>
      </c>
      <c r="L123">
        <v>-149.108417</v>
      </c>
      <c r="N123">
        <v>74</v>
      </c>
      <c r="O123" t="s">
        <v>2186</v>
      </c>
    </row>
    <row r="124" spans="1:15" ht="12.75" customHeight="1" x14ac:dyDescent="0.2">
      <c r="A124" s="4">
        <f t="shared" si="1"/>
        <v>27520</v>
      </c>
      <c r="B124">
        <v>27520</v>
      </c>
      <c r="C124" t="s">
        <v>6316</v>
      </c>
      <c r="D124" t="s">
        <v>9820</v>
      </c>
      <c r="E124" t="s">
        <v>2078</v>
      </c>
      <c r="F124" t="s">
        <v>1942</v>
      </c>
      <c r="G124">
        <v>99587</v>
      </c>
      <c r="H124" t="s">
        <v>2073</v>
      </c>
      <c r="I124" t="s">
        <v>2081</v>
      </c>
      <c r="J124" t="s">
        <v>2082</v>
      </c>
      <c r="K124">
        <v>60.940611109999999</v>
      </c>
      <c r="L124">
        <v>-149.16749999999999</v>
      </c>
      <c r="M124">
        <v>26</v>
      </c>
      <c r="N124">
        <v>100</v>
      </c>
      <c r="O124" t="s">
        <v>1953</v>
      </c>
    </row>
    <row r="125" spans="1:15" ht="12.75" customHeight="1" x14ac:dyDescent="0.2">
      <c r="A125" s="4">
        <f t="shared" si="1"/>
        <v>202297</v>
      </c>
      <c r="B125">
        <v>202297</v>
      </c>
      <c r="C125" t="s">
        <v>12831</v>
      </c>
      <c r="D125" t="s">
        <v>12832</v>
      </c>
      <c r="E125" t="s">
        <v>12833</v>
      </c>
      <c r="F125" t="s">
        <v>1942</v>
      </c>
      <c r="G125">
        <v>99705</v>
      </c>
      <c r="H125" t="s">
        <v>12834</v>
      </c>
      <c r="K125">
        <v>64.66</v>
      </c>
      <c r="L125">
        <v>-147.142</v>
      </c>
      <c r="N125">
        <v>150</v>
      </c>
      <c r="O125" t="s">
        <v>1977</v>
      </c>
    </row>
    <row r="126" spans="1:15" ht="12.75" customHeight="1" x14ac:dyDescent="0.2">
      <c r="A126" s="4">
        <f t="shared" si="1"/>
        <v>201406</v>
      </c>
      <c r="B126">
        <v>201406</v>
      </c>
      <c r="C126" t="s">
        <v>12835</v>
      </c>
      <c r="D126" t="s">
        <v>12836</v>
      </c>
      <c r="E126" t="s">
        <v>1459</v>
      </c>
      <c r="F126" t="s">
        <v>1942</v>
      </c>
      <c r="G126">
        <v>99645</v>
      </c>
      <c r="H126" t="s">
        <v>12837</v>
      </c>
      <c r="K126">
        <v>61.575000000000003</v>
      </c>
      <c r="L126">
        <v>-149.24799999999999</v>
      </c>
      <c r="N126">
        <v>100</v>
      </c>
      <c r="O126" t="s">
        <v>1977</v>
      </c>
    </row>
    <row r="127" spans="1:15" ht="12.75" customHeight="1" x14ac:dyDescent="0.2">
      <c r="A127" s="4">
        <f t="shared" si="1"/>
        <v>29513</v>
      </c>
      <c r="B127">
        <v>29513</v>
      </c>
      <c r="C127" t="s">
        <v>12838</v>
      </c>
      <c r="D127" t="s">
        <v>12839</v>
      </c>
      <c r="E127" t="s">
        <v>12840</v>
      </c>
      <c r="F127" t="s">
        <v>1942</v>
      </c>
      <c r="G127">
        <v>99654</v>
      </c>
      <c r="H127" t="s">
        <v>12837</v>
      </c>
      <c r="I127" t="s">
        <v>12841</v>
      </c>
      <c r="J127" t="s">
        <v>12842</v>
      </c>
      <c r="K127">
        <v>61.516106000000001</v>
      </c>
      <c r="L127">
        <v>-149.63382799999999</v>
      </c>
      <c r="M127">
        <v>323</v>
      </c>
      <c r="N127">
        <v>134</v>
      </c>
      <c r="O127" t="s">
        <v>1953</v>
      </c>
    </row>
    <row r="128" spans="1:15" ht="12.75" customHeight="1" x14ac:dyDescent="0.2">
      <c r="A128" s="4">
        <f t="shared" si="1"/>
        <v>202255</v>
      </c>
      <c r="B128">
        <v>202255</v>
      </c>
      <c r="C128" t="s">
        <v>12843</v>
      </c>
      <c r="D128" t="s">
        <v>12844</v>
      </c>
      <c r="E128" t="s">
        <v>12840</v>
      </c>
      <c r="F128" t="s">
        <v>1942</v>
      </c>
      <c r="G128">
        <v>99654</v>
      </c>
      <c r="H128" t="s">
        <v>12837</v>
      </c>
      <c r="K128">
        <v>61.573999999999998</v>
      </c>
      <c r="L128">
        <v>-149.393</v>
      </c>
      <c r="N128">
        <v>124</v>
      </c>
      <c r="O128" t="s">
        <v>1977</v>
      </c>
    </row>
    <row r="129" spans="1:15" ht="12.75" customHeight="1" x14ac:dyDescent="0.2">
      <c r="A129" s="4">
        <f t="shared" si="1"/>
        <v>29436</v>
      </c>
      <c r="B129">
        <v>29436</v>
      </c>
      <c r="C129" t="s">
        <v>12845</v>
      </c>
      <c r="D129" t="s">
        <v>12846</v>
      </c>
      <c r="E129" t="s">
        <v>12847</v>
      </c>
      <c r="F129" t="s">
        <v>376</v>
      </c>
      <c r="G129">
        <v>85379</v>
      </c>
      <c r="H129" t="s">
        <v>931</v>
      </c>
      <c r="I129" t="s">
        <v>12848</v>
      </c>
      <c r="J129" t="s">
        <v>12849</v>
      </c>
      <c r="K129">
        <v>33.628234169999999</v>
      </c>
      <c r="L129">
        <v>-112.36085</v>
      </c>
      <c r="N129">
        <v>49</v>
      </c>
      <c r="O129" t="s">
        <v>6002</v>
      </c>
    </row>
    <row r="130" spans="1:15" ht="12.75" customHeight="1" x14ac:dyDescent="0.2">
      <c r="A130" s="4">
        <f t="shared" si="1"/>
        <v>22255</v>
      </c>
      <c r="B130">
        <v>22255</v>
      </c>
      <c r="C130" t="s">
        <v>6318</v>
      </c>
      <c r="D130" t="s">
        <v>2083</v>
      </c>
      <c r="E130" t="s">
        <v>1248</v>
      </c>
      <c r="F130" t="s">
        <v>376</v>
      </c>
      <c r="G130">
        <v>85920</v>
      </c>
      <c r="H130" t="s">
        <v>931</v>
      </c>
      <c r="K130">
        <v>33.826583329999998</v>
      </c>
      <c r="L130">
        <v>-109.1651944</v>
      </c>
      <c r="O130" t="s">
        <v>1977</v>
      </c>
    </row>
    <row r="131" spans="1:15" ht="12.75" customHeight="1" x14ac:dyDescent="0.2">
      <c r="A131" s="4">
        <f t="shared" ref="A131:A194" si="2">HYPERLINK(C131,B131)</f>
        <v>200085</v>
      </c>
      <c r="B131">
        <v>200085</v>
      </c>
      <c r="C131" t="s">
        <v>12850</v>
      </c>
      <c r="D131" t="s">
        <v>12851</v>
      </c>
      <c r="E131" t="s">
        <v>12852</v>
      </c>
      <c r="F131" t="s">
        <v>376</v>
      </c>
      <c r="G131">
        <v>85120</v>
      </c>
      <c r="H131" t="s">
        <v>649</v>
      </c>
      <c r="K131">
        <v>33.39263888</v>
      </c>
      <c r="L131">
        <v>-111.55922219999999</v>
      </c>
      <c r="N131">
        <v>75</v>
      </c>
      <c r="O131" t="s">
        <v>6018</v>
      </c>
    </row>
    <row r="132" spans="1:15" ht="12.75" customHeight="1" x14ac:dyDescent="0.2">
      <c r="A132" s="4">
        <f t="shared" si="2"/>
        <v>200157</v>
      </c>
      <c r="B132">
        <v>200157</v>
      </c>
      <c r="C132" t="s">
        <v>12853</v>
      </c>
      <c r="D132" t="s">
        <v>12854</v>
      </c>
      <c r="E132" t="s">
        <v>12855</v>
      </c>
      <c r="F132" t="s">
        <v>376</v>
      </c>
      <c r="G132">
        <v>85132</v>
      </c>
      <c r="H132" t="s">
        <v>649</v>
      </c>
      <c r="K132">
        <v>32.753</v>
      </c>
      <c r="L132">
        <v>-111.672</v>
      </c>
      <c r="N132">
        <v>60</v>
      </c>
      <c r="O132" t="s">
        <v>6002</v>
      </c>
    </row>
    <row r="133" spans="1:15" ht="12.75" customHeight="1" x14ac:dyDescent="0.2">
      <c r="A133" s="4">
        <f t="shared" si="2"/>
        <v>24190</v>
      </c>
      <c r="B133">
        <v>24190</v>
      </c>
      <c r="C133" t="s">
        <v>6319</v>
      </c>
      <c r="D133" t="s">
        <v>2084</v>
      </c>
      <c r="E133" t="s">
        <v>1433</v>
      </c>
      <c r="F133" t="s">
        <v>376</v>
      </c>
      <c r="G133">
        <v>85392</v>
      </c>
      <c r="H133" t="s">
        <v>931</v>
      </c>
      <c r="K133">
        <v>33.489764000000001</v>
      </c>
      <c r="L133">
        <v>-112.290434</v>
      </c>
      <c r="N133">
        <v>90</v>
      </c>
      <c r="O133" t="s">
        <v>6018</v>
      </c>
    </row>
    <row r="134" spans="1:15" ht="12.75" customHeight="1" x14ac:dyDescent="0.2">
      <c r="A134" s="4">
        <f t="shared" si="2"/>
        <v>28344</v>
      </c>
      <c r="B134">
        <v>28344</v>
      </c>
      <c r="C134" t="s">
        <v>6320</v>
      </c>
      <c r="D134" t="s">
        <v>9821</v>
      </c>
      <c r="E134" t="s">
        <v>1433</v>
      </c>
      <c r="F134" t="s">
        <v>376</v>
      </c>
      <c r="G134">
        <v>85353</v>
      </c>
      <c r="H134" t="s">
        <v>931</v>
      </c>
      <c r="K134">
        <v>33.418883999999998</v>
      </c>
      <c r="L134">
        <v>-112.326229</v>
      </c>
      <c r="N134">
        <v>70</v>
      </c>
      <c r="O134" t="s">
        <v>2186</v>
      </c>
    </row>
    <row r="135" spans="1:15" ht="12.75" customHeight="1" x14ac:dyDescent="0.2">
      <c r="A135" s="4">
        <f t="shared" si="2"/>
        <v>28379</v>
      </c>
      <c r="B135">
        <v>28379</v>
      </c>
      <c r="C135" t="s">
        <v>6321</v>
      </c>
      <c r="D135" t="s">
        <v>5472</v>
      </c>
      <c r="E135" t="s">
        <v>1433</v>
      </c>
      <c r="F135" t="s">
        <v>376</v>
      </c>
      <c r="G135">
        <v>85392</v>
      </c>
      <c r="H135" t="s">
        <v>931</v>
      </c>
      <c r="I135" t="s">
        <v>5473</v>
      </c>
      <c r="J135" t="s">
        <v>5474</v>
      </c>
      <c r="K135">
        <v>33.467343</v>
      </c>
      <c r="L135">
        <v>-112.17</v>
      </c>
      <c r="N135">
        <v>100</v>
      </c>
      <c r="O135" t="s">
        <v>1953</v>
      </c>
    </row>
    <row r="136" spans="1:15" ht="12.75" customHeight="1" x14ac:dyDescent="0.2">
      <c r="A136" s="4">
        <f t="shared" si="2"/>
        <v>200440</v>
      </c>
      <c r="B136">
        <v>200440</v>
      </c>
      <c r="C136" t="s">
        <v>12856</v>
      </c>
      <c r="D136" t="s">
        <v>12857</v>
      </c>
      <c r="E136" t="s">
        <v>1433</v>
      </c>
      <c r="F136" t="s">
        <v>376</v>
      </c>
      <c r="G136">
        <v>85323</v>
      </c>
      <c r="H136" t="s">
        <v>931</v>
      </c>
      <c r="K136">
        <v>33.430999999999997</v>
      </c>
      <c r="L136">
        <v>-112.29300000000001</v>
      </c>
      <c r="N136">
        <v>57</v>
      </c>
      <c r="O136" t="s">
        <v>6002</v>
      </c>
    </row>
    <row r="137" spans="1:15" ht="12.75" customHeight="1" x14ac:dyDescent="0.2">
      <c r="A137" s="4">
        <f t="shared" si="2"/>
        <v>200900</v>
      </c>
      <c r="B137">
        <v>200900</v>
      </c>
      <c r="C137" t="s">
        <v>12858</v>
      </c>
      <c r="D137" t="s">
        <v>12859</v>
      </c>
      <c r="E137" t="s">
        <v>1433</v>
      </c>
      <c r="F137" t="s">
        <v>376</v>
      </c>
      <c r="G137">
        <v>85323</v>
      </c>
      <c r="H137" t="s">
        <v>931</v>
      </c>
      <c r="K137">
        <v>33.460999999999999</v>
      </c>
      <c r="L137">
        <v>-112.273</v>
      </c>
      <c r="N137">
        <v>65</v>
      </c>
      <c r="O137" t="s">
        <v>1953</v>
      </c>
    </row>
    <row r="138" spans="1:15" ht="12.75" customHeight="1" x14ac:dyDescent="0.2">
      <c r="A138" s="4">
        <f t="shared" si="2"/>
        <v>201101</v>
      </c>
      <c r="B138">
        <v>201101</v>
      </c>
      <c r="C138" t="s">
        <v>12860</v>
      </c>
      <c r="D138" t="s">
        <v>12861</v>
      </c>
      <c r="E138" t="s">
        <v>1433</v>
      </c>
      <c r="F138" t="s">
        <v>376</v>
      </c>
      <c r="G138">
        <v>95323</v>
      </c>
      <c r="H138" t="s">
        <v>931</v>
      </c>
      <c r="K138">
        <v>33.435000000000002</v>
      </c>
      <c r="L138">
        <v>-112.342</v>
      </c>
      <c r="N138">
        <v>50</v>
      </c>
      <c r="O138" t="s">
        <v>12862</v>
      </c>
    </row>
    <row r="139" spans="1:15" ht="12.75" customHeight="1" x14ac:dyDescent="0.2">
      <c r="A139" s="4">
        <f t="shared" si="2"/>
        <v>29504</v>
      </c>
      <c r="B139">
        <v>29504</v>
      </c>
      <c r="C139" t="s">
        <v>12863</v>
      </c>
      <c r="D139" t="s">
        <v>12864</v>
      </c>
      <c r="E139" t="s">
        <v>12865</v>
      </c>
      <c r="F139" t="s">
        <v>376</v>
      </c>
      <c r="G139">
        <v>86321</v>
      </c>
      <c r="H139" t="s">
        <v>1151</v>
      </c>
      <c r="I139" t="s">
        <v>12866</v>
      </c>
      <c r="J139" t="s">
        <v>12867</v>
      </c>
      <c r="K139">
        <v>34.579638000000003</v>
      </c>
      <c r="L139">
        <v>-113.162688</v>
      </c>
      <c r="N139">
        <v>40</v>
      </c>
      <c r="O139" t="s">
        <v>1953</v>
      </c>
    </row>
    <row r="140" spans="1:15" ht="12.75" customHeight="1" x14ac:dyDescent="0.2">
      <c r="A140" s="4">
        <f t="shared" si="2"/>
        <v>21633</v>
      </c>
      <c r="B140">
        <v>21633</v>
      </c>
      <c r="C140" t="s">
        <v>6322</v>
      </c>
      <c r="D140" t="s">
        <v>9822</v>
      </c>
      <c r="E140" t="s">
        <v>1170</v>
      </c>
      <c r="F140" t="s">
        <v>376</v>
      </c>
      <c r="G140">
        <v>86018</v>
      </c>
      <c r="H140" t="s">
        <v>1144</v>
      </c>
      <c r="I140" t="s">
        <v>2085</v>
      </c>
      <c r="J140" t="s">
        <v>2086</v>
      </c>
      <c r="K140">
        <v>35.217972000000003</v>
      </c>
      <c r="L140">
        <v>-111.895667</v>
      </c>
      <c r="M140">
        <v>8042</v>
      </c>
      <c r="N140">
        <v>45</v>
      </c>
      <c r="O140" t="s">
        <v>1953</v>
      </c>
    </row>
    <row r="141" spans="1:15" ht="12.75" customHeight="1" x14ac:dyDescent="0.2">
      <c r="A141" s="4">
        <f t="shared" si="2"/>
        <v>24932</v>
      </c>
      <c r="B141">
        <v>24932</v>
      </c>
      <c r="C141" t="s">
        <v>6323</v>
      </c>
      <c r="D141" t="s">
        <v>10214</v>
      </c>
      <c r="E141" t="s">
        <v>2087</v>
      </c>
      <c r="F141" t="s">
        <v>376</v>
      </c>
      <c r="G141">
        <v>85603</v>
      </c>
      <c r="H141" t="s">
        <v>1142</v>
      </c>
      <c r="K141">
        <v>31.481766</v>
      </c>
      <c r="L141">
        <v>-109.9593</v>
      </c>
      <c r="O141" t="s">
        <v>1977</v>
      </c>
    </row>
    <row r="142" spans="1:15" ht="12.75" customHeight="1" x14ac:dyDescent="0.2">
      <c r="A142" s="4">
        <f t="shared" si="2"/>
        <v>200451</v>
      </c>
      <c r="B142">
        <v>200451</v>
      </c>
      <c r="C142" t="s">
        <v>12868</v>
      </c>
      <c r="D142" t="s">
        <v>12869</v>
      </c>
      <c r="E142" t="s">
        <v>12870</v>
      </c>
      <c r="F142" t="s">
        <v>376</v>
      </c>
      <c r="G142">
        <v>85326</v>
      </c>
      <c r="H142" t="s">
        <v>931</v>
      </c>
      <c r="K142">
        <v>33.415999999999997</v>
      </c>
      <c r="L142">
        <v>-112.6</v>
      </c>
      <c r="N142">
        <v>65</v>
      </c>
      <c r="O142" t="s">
        <v>5521</v>
      </c>
    </row>
    <row r="143" spans="1:15" ht="12.75" customHeight="1" x14ac:dyDescent="0.2">
      <c r="A143" s="4">
        <f t="shared" si="2"/>
        <v>201857</v>
      </c>
      <c r="B143">
        <v>201857</v>
      </c>
      <c r="C143" t="s">
        <v>12871</v>
      </c>
      <c r="D143" t="s">
        <v>12872</v>
      </c>
      <c r="E143" t="s">
        <v>12870</v>
      </c>
      <c r="F143" t="s">
        <v>376</v>
      </c>
      <c r="G143">
        <v>85326</v>
      </c>
      <c r="H143" t="s">
        <v>931</v>
      </c>
      <c r="K143">
        <v>33.454000000000001</v>
      </c>
      <c r="L143">
        <v>-112.477</v>
      </c>
      <c r="N143">
        <v>60</v>
      </c>
      <c r="O143" t="s">
        <v>6002</v>
      </c>
    </row>
    <row r="144" spans="1:15" ht="12.75" customHeight="1" x14ac:dyDescent="0.2">
      <c r="A144" s="4">
        <f t="shared" si="2"/>
        <v>202474</v>
      </c>
      <c r="B144">
        <v>202474</v>
      </c>
      <c r="C144" t="s">
        <v>12873</v>
      </c>
      <c r="D144" t="s">
        <v>12874</v>
      </c>
      <c r="E144" t="s">
        <v>12870</v>
      </c>
      <c r="F144" t="s">
        <v>376</v>
      </c>
      <c r="G144">
        <v>85326</v>
      </c>
      <c r="H144" t="s">
        <v>931</v>
      </c>
      <c r="K144">
        <v>33.438000000000002</v>
      </c>
      <c r="L144">
        <v>-112.542</v>
      </c>
      <c r="N144">
        <v>75</v>
      </c>
      <c r="O144" t="s">
        <v>6002</v>
      </c>
    </row>
    <row r="145" spans="1:15" ht="12.75" customHeight="1" x14ac:dyDescent="0.2">
      <c r="A145" s="4">
        <f t="shared" si="2"/>
        <v>202572</v>
      </c>
      <c r="B145">
        <v>202572</v>
      </c>
      <c r="C145" t="s">
        <v>12875</v>
      </c>
      <c r="D145" t="s">
        <v>12876</v>
      </c>
      <c r="E145" t="s">
        <v>12870</v>
      </c>
      <c r="F145" t="s">
        <v>376</v>
      </c>
      <c r="G145">
        <v>85326</v>
      </c>
      <c r="H145" t="s">
        <v>931</v>
      </c>
      <c r="K145">
        <v>33.33</v>
      </c>
      <c r="L145">
        <v>-112.489</v>
      </c>
      <c r="N145">
        <v>65</v>
      </c>
      <c r="O145" t="s">
        <v>6002</v>
      </c>
    </row>
    <row r="146" spans="1:15" ht="12.75" customHeight="1" x14ac:dyDescent="0.2">
      <c r="A146" s="4">
        <f t="shared" si="2"/>
        <v>202690</v>
      </c>
      <c r="B146">
        <v>202690</v>
      </c>
      <c r="C146" t="s">
        <v>12877</v>
      </c>
      <c r="D146" t="s">
        <v>12878</v>
      </c>
      <c r="E146" t="s">
        <v>12879</v>
      </c>
      <c r="F146" t="s">
        <v>376</v>
      </c>
      <c r="G146">
        <v>86429</v>
      </c>
      <c r="H146" t="s">
        <v>1146</v>
      </c>
      <c r="K146">
        <v>35.148000000000003</v>
      </c>
      <c r="L146">
        <v>-114.569</v>
      </c>
      <c r="N146">
        <v>68.2</v>
      </c>
      <c r="O146" t="s">
        <v>6002</v>
      </c>
    </row>
    <row r="147" spans="1:15" ht="12.75" customHeight="1" x14ac:dyDescent="0.2">
      <c r="A147" s="4">
        <f t="shared" si="2"/>
        <v>24991</v>
      </c>
      <c r="B147">
        <v>24991</v>
      </c>
      <c r="C147" t="s">
        <v>6324</v>
      </c>
      <c r="D147" t="s">
        <v>2088</v>
      </c>
      <c r="E147" t="s">
        <v>1163</v>
      </c>
      <c r="F147" t="s">
        <v>376</v>
      </c>
      <c r="G147">
        <v>86322</v>
      </c>
      <c r="H147" t="s">
        <v>1151</v>
      </c>
      <c r="K147">
        <v>34.558466000000003</v>
      </c>
      <c r="L147">
        <v>-111.864009</v>
      </c>
      <c r="O147" t="s">
        <v>1953</v>
      </c>
    </row>
    <row r="148" spans="1:15" ht="12.75" customHeight="1" x14ac:dyDescent="0.2">
      <c r="A148" s="4">
        <f t="shared" si="2"/>
        <v>202692</v>
      </c>
      <c r="B148">
        <v>202692</v>
      </c>
      <c r="C148" t="s">
        <v>12880</v>
      </c>
      <c r="D148" t="s">
        <v>12881</v>
      </c>
      <c r="E148" t="s">
        <v>1163</v>
      </c>
      <c r="F148" t="s">
        <v>376</v>
      </c>
      <c r="G148">
        <v>86322</v>
      </c>
      <c r="H148" t="s">
        <v>1151</v>
      </c>
      <c r="K148">
        <v>34.606999999999999</v>
      </c>
      <c r="L148">
        <v>-111.863</v>
      </c>
      <c r="N148">
        <v>75</v>
      </c>
      <c r="O148" t="s">
        <v>1953</v>
      </c>
    </row>
    <row r="149" spans="1:15" ht="12.75" customHeight="1" x14ac:dyDescent="0.2">
      <c r="A149" s="4">
        <f t="shared" si="2"/>
        <v>24222</v>
      </c>
      <c r="B149">
        <v>24222</v>
      </c>
      <c r="C149" t="s">
        <v>6326</v>
      </c>
      <c r="D149" t="s">
        <v>2089</v>
      </c>
      <c r="E149" t="s">
        <v>1153</v>
      </c>
      <c r="F149" t="s">
        <v>376</v>
      </c>
      <c r="G149">
        <v>85222</v>
      </c>
      <c r="H149" t="s">
        <v>649</v>
      </c>
      <c r="K149">
        <v>32.895876999999999</v>
      </c>
      <c r="L149">
        <v>-111.749644</v>
      </c>
      <c r="O149" t="s">
        <v>1953</v>
      </c>
    </row>
    <row r="150" spans="1:15" ht="12.75" customHeight="1" x14ac:dyDescent="0.2">
      <c r="A150" s="4">
        <f t="shared" si="2"/>
        <v>24228</v>
      </c>
      <c r="B150">
        <v>24228</v>
      </c>
      <c r="C150" t="s">
        <v>6327</v>
      </c>
      <c r="D150" t="s">
        <v>2090</v>
      </c>
      <c r="E150" t="s">
        <v>1153</v>
      </c>
      <c r="F150" t="s">
        <v>376</v>
      </c>
      <c r="G150">
        <v>85222</v>
      </c>
      <c r="H150" t="s">
        <v>931</v>
      </c>
      <c r="K150">
        <v>32.858060999999999</v>
      </c>
      <c r="L150">
        <v>-111.72451100000001</v>
      </c>
      <c r="O150" t="s">
        <v>1977</v>
      </c>
    </row>
    <row r="151" spans="1:15" ht="12.75" customHeight="1" x14ac:dyDescent="0.2">
      <c r="A151" s="4">
        <f t="shared" si="2"/>
        <v>26921</v>
      </c>
      <c r="B151">
        <v>26921</v>
      </c>
      <c r="C151" t="s">
        <v>6325</v>
      </c>
      <c r="D151" t="s">
        <v>2091</v>
      </c>
      <c r="E151" t="s">
        <v>1153</v>
      </c>
      <c r="F151" t="s">
        <v>376</v>
      </c>
      <c r="G151">
        <v>85222</v>
      </c>
      <c r="H151" t="s">
        <v>649</v>
      </c>
      <c r="I151" t="s">
        <v>2092</v>
      </c>
      <c r="J151" t="s">
        <v>2093</v>
      </c>
      <c r="K151">
        <v>32.865755999999998</v>
      </c>
      <c r="L151">
        <v>-111.829314</v>
      </c>
      <c r="M151">
        <v>1364</v>
      </c>
      <c r="N151">
        <v>275</v>
      </c>
      <c r="O151" t="s">
        <v>1977</v>
      </c>
    </row>
    <row r="152" spans="1:15" ht="12.75" customHeight="1" x14ac:dyDescent="0.2">
      <c r="A152" s="4">
        <f t="shared" si="2"/>
        <v>201841</v>
      </c>
      <c r="B152">
        <v>201841</v>
      </c>
      <c r="C152" t="s">
        <v>12882</v>
      </c>
      <c r="D152" t="s">
        <v>12883</v>
      </c>
      <c r="E152" t="s">
        <v>1153</v>
      </c>
      <c r="F152" t="s">
        <v>376</v>
      </c>
      <c r="G152">
        <v>85194</v>
      </c>
      <c r="H152" t="s">
        <v>649</v>
      </c>
      <c r="K152">
        <v>32.869999999999997</v>
      </c>
      <c r="L152">
        <v>-111.568</v>
      </c>
      <c r="N152">
        <v>80</v>
      </c>
      <c r="O152" t="s">
        <v>6002</v>
      </c>
    </row>
    <row r="153" spans="1:15" ht="12.75" customHeight="1" x14ac:dyDescent="0.2">
      <c r="A153" s="4">
        <f t="shared" si="2"/>
        <v>201657</v>
      </c>
      <c r="B153">
        <v>201657</v>
      </c>
      <c r="C153" t="s">
        <v>12884</v>
      </c>
      <c r="D153" t="s">
        <v>12885</v>
      </c>
      <c r="E153" t="s">
        <v>12886</v>
      </c>
      <c r="F153" t="s">
        <v>376</v>
      </c>
      <c r="G153">
        <v>85331</v>
      </c>
      <c r="H153" t="s">
        <v>931</v>
      </c>
      <c r="K153">
        <v>33.847000000000001</v>
      </c>
      <c r="L153">
        <v>-111.94799999999999</v>
      </c>
      <c r="N153">
        <v>30</v>
      </c>
      <c r="O153" t="s">
        <v>1978</v>
      </c>
    </row>
    <row r="154" spans="1:15" ht="12.75" customHeight="1" x14ac:dyDescent="0.2">
      <c r="A154" s="4">
        <f t="shared" si="2"/>
        <v>22220</v>
      </c>
      <c r="B154">
        <v>22220</v>
      </c>
      <c r="C154" t="s">
        <v>6329</v>
      </c>
      <c r="D154" t="s">
        <v>2095</v>
      </c>
      <c r="E154" t="s">
        <v>1162</v>
      </c>
      <c r="F154" t="s">
        <v>376</v>
      </c>
      <c r="G154">
        <v>85226</v>
      </c>
      <c r="H154" t="s">
        <v>931</v>
      </c>
      <c r="K154">
        <v>33.324458999999997</v>
      </c>
      <c r="L154">
        <v>-111.96990700000001</v>
      </c>
      <c r="O154" t="s">
        <v>1953</v>
      </c>
    </row>
    <row r="155" spans="1:15" ht="12.75" customHeight="1" x14ac:dyDescent="0.2">
      <c r="A155" s="4">
        <f t="shared" si="2"/>
        <v>28363</v>
      </c>
      <c r="B155">
        <v>28363</v>
      </c>
      <c r="C155" t="s">
        <v>6331</v>
      </c>
      <c r="D155" t="s">
        <v>9825</v>
      </c>
      <c r="E155" t="s">
        <v>1162</v>
      </c>
      <c r="F155" t="s">
        <v>376</v>
      </c>
      <c r="G155">
        <v>85226</v>
      </c>
      <c r="H155" t="s">
        <v>931</v>
      </c>
      <c r="I155" t="s">
        <v>5475</v>
      </c>
      <c r="J155" t="s">
        <v>5476</v>
      </c>
      <c r="K155">
        <v>33.263578000000003</v>
      </c>
      <c r="L155">
        <v>-111.976343</v>
      </c>
      <c r="N155">
        <v>90</v>
      </c>
      <c r="O155" t="s">
        <v>1977</v>
      </c>
    </row>
    <row r="156" spans="1:15" ht="12.75" customHeight="1" x14ac:dyDescent="0.2">
      <c r="A156" s="4">
        <f t="shared" si="2"/>
        <v>28505</v>
      </c>
      <c r="B156">
        <v>28505</v>
      </c>
      <c r="C156" t="s">
        <v>6332</v>
      </c>
      <c r="D156" t="s">
        <v>6211</v>
      </c>
      <c r="E156" t="s">
        <v>1162</v>
      </c>
      <c r="F156" t="s">
        <v>376</v>
      </c>
      <c r="G156">
        <v>85286</v>
      </c>
      <c r="H156" t="s">
        <v>931</v>
      </c>
      <c r="K156">
        <v>32.781669999999998</v>
      </c>
      <c r="L156">
        <v>-111.856639</v>
      </c>
      <c r="N156">
        <v>60</v>
      </c>
      <c r="O156" t="s">
        <v>6002</v>
      </c>
    </row>
    <row r="157" spans="1:15" ht="12.75" customHeight="1" x14ac:dyDescent="0.2">
      <c r="A157" s="4">
        <f t="shared" si="2"/>
        <v>28723</v>
      </c>
      <c r="B157">
        <v>28723</v>
      </c>
      <c r="C157" t="s">
        <v>9823</v>
      </c>
      <c r="D157" t="s">
        <v>9824</v>
      </c>
      <c r="E157" t="s">
        <v>1162</v>
      </c>
      <c r="F157" t="s">
        <v>376</v>
      </c>
      <c r="G157">
        <v>85224</v>
      </c>
      <c r="H157" t="s">
        <v>931</v>
      </c>
      <c r="K157">
        <v>33.35060833</v>
      </c>
      <c r="L157">
        <v>-111.8603825</v>
      </c>
      <c r="M157">
        <v>1202.0999999999999</v>
      </c>
      <c r="N157">
        <v>60</v>
      </c>
      <c r="O157" t="s">
        <v>6002</v>
      </c>
    </row>
    <row r="158" spans="1:15" ht="12.75" customHeight="1" x14ac:dyDescent="0.2">
      <c r="A158" s="4">
        <f t="shared" si="2"/>
        <v>29391</v>
      </c>
      <c r="B158">
        <v>29391</v>
      </c>
      <c r="C158" t="s">
        <v>12887</v>
      </c>
      <c r="D158" t="s">
        <v>12888</v>
      </c>
      <c r="E158" t="s">
        <v>1162</v>
      </c>
      <c r="F158" t="s">
        <v>376</v>
      </c>
      <c r="G158">
        <v>85226</v>
      </c>
      <c r="H158" t="s">
        <v>931</v>
      </c>
      <c r="I158" t="s">
        <v>12889</v>
      </c>
      <c r="J158" t="s">
        <v>12890</v>
      </c>
      <c r="K158">
        <v>33.319212</v>
      </c>
      <c r="L158">
        <v>-111.90853799999999</v>
      </c>
      <c r="N158">
        <v>50</v>
      </c>
      <c r="O158" t="s">
        <v>6002</v>
      </c>
    </row>
    <row r="159" spans="1:15" ht="12.75" customHeight="1" x14ac:dyDescent="0.2">
      <c r="A159" s="4">
        <f t="shared" si="2"/>
        <v>200166</v>
      </c>
      <c r="B159">
        <v>200166</v>
      </c>
      <c r="C159" t="s">
        <v>12891</v>
      </c>
      <c r="D159" t="s">
        <v>12892</v>
      </c>
      <c r="E159" t="s">
        <v>1162</v>
      </c>
      <c r="F159" t="s">
        <v>376</v>
      </c>
      <c r="G159">
        <v>85286</v>
      </c>
      <c r="H159" t="s">
        <v>931</v>
      </c>
      <c r="K159">
        <v>33.29</v>
      </c>
      <c r="L159">
        <v>-111.889</v>
      </c>
      <c r="N159">
        <v>60</v>
      </c>
      <c r="O159" t="s">
        <v>6002</v>
      </c>
    </row>
    <row r="160" spans="1:15" ht="12.75" customHeight="1" x14ac:dyDescent="0.2">
      <c r="A160" s="4">
        <f t="shared" si="2"/>
        <v>200194</v>
      </c>
      <c r="B160">
        <v>200194</v>
      </c>
      <c r="C160" t="s">
        <v>12893</v>
      </c>
      <c r="D160" t="s">
        <v>12894</v>
      </c>
      <c r="E160" t="s">
        <v>1162</v>
      </c>
      <c r="F160" t="s">
        <v>376</v>
      </c>
      <c r="G160">
        <v>85248</v>
      </c>
      <c r="H160" t="s">
        <v>931</v>
      </c>
      <c r="K160">
        <v>33.22</v>
      </c>
      <c r="L160">
        <v>-111.858</v>
      </c>
      <c r="N160">
        <v>50</v>
      </c>
      <c r="O160" t="s">
        <v>2186</v>
      </c>
    </row>
    <row r="161" spans="1:15" ht="12.75" customHeight="1" x14ac:dyDescent="0.2">
      <c r="A161" s="4">
        <f t="shared" si="2"/>
        <v>200616</v>
      </c>
      <c r="B161">
        <v>200616</v>
      </c>
      <c r="C161" t="s">
        <v>12895</v>
      </c>
      <c r="D161" t="s">
        <v>12896</v>
      </c>
      <c r="E161" t="s">
        <v>1162</v>
      </c>
      <c r="F161" t="s">
        <v>376</v>
      </c>
      <c r="G161">
        <v>85249</v>
      </c>
      <c r="H161" t="s">
        <v>931</v>
      </c>
      <c r="K161">
        <v>33.204999999999998</v>
      </c>
      <c r="L161">
        <v>-111.77200000000001</v>
      </c>
      <c r="N161">
        <v>60</v>
      </c>
      <c r="O161" t="s">
        <v>6002</v>
      </c>
    </row>
    <row r="162" spans="1:15" ht="12.75" customHeight="1" x14ac:dyDescent="0.2">
      <c r="A162" s="4">
        <f t="shared" si="2"/>
        <v>200863</v>
      </c>
      <c r="B162">
        <v>200863</v>
      </c>
      <c r="C162" t="s">
        <v>12897</v>
      </c>
      <c r="D162" t="s">
        <v>12898</v>
      </c>
      <c r="E162" t="s">
        <v>1162</v>
      </c>
      <c r="F162" t="s">
        <v>376</v>
      </c>
      <c r="G162">
        <v>85225</v>
      </c>
      <c r="H162" t="s">
        <v>931</v>
      </c>
      <c r="K162">
        <v>33.323999999999998</v>
      </c>
      <c r="L162">
        <v>-111.85599999999999</v>
      </c>
      <c r="N162">
        <v>55</v>
      </c>
      <c r="O162" t="s">
        <v>6002</v>
      </c>
    </row>
    <row r="163" spans="1:15" ht="12.75" customHeight="1" x14ac:dyDescent="0.2">
      <c r="A163" s="4">
        <f t="shared" si="2"/>
        <v>201055</v>
      </c>
      <c r="B163">
        <v>201055</v>
      </c>
      <c r="C163" t="s">
        <v>12899</v>
      </c>
      <c r="D163" t="s">
        <v>12900</v>
      </c>
      <c r="E163" t="s">
        <v>1162</v>
      </c>
      <c r="F163" t="s">
        <v>376</v>
      </c>
      <c r="G163">
        <v>85226</v>
      </c>
      <c r="H163" t="s">
        <v>931</v>
      </c>
      <c r="K163">
        <v>33.31</v>
      </c>
      <c r="L163">
        <v>-111.965</v>
      </c>
      <c r="N163">
        <v>50</v>
      </c>
      <c r="O163" t="s">
        <v>6002</v>
      </c>
    </row>
    <row r="164" spans="1:15" ht="12.75" customHeight="1" x14ac:dyDescent="0.2">
      <c r="A164" s="4">
        <f t="shared" si="2"/>
        <v>201835</v>
      </c>
      <c r="B164">
        <v>201835</v>
      </c>
      <c r="C164" t="s">
        <v>12901</v>
      </c>
      <c r="D164" t="s">
        <v>12902</v>
      </c>
      <c r="E164" t="s">
        <v>1162</v>
      </c>
      <c r="F164" t="s">
        <v>376</v>
      </c>
      <c r="G164">
        <v>85248</v>
      </c>
      <c r="H164" t="s">
        <v>931</v>
      </c>
      <c r="K164">
        <v>33.213000000000001</v>
      </c>
      <c r="L164">
        <v>-111.843</v>
      </c>
      <c r="N164">
        <v>65</v>
      </c>
      <c r="O164" t="s">
        <v>1953</v>
      </c>
    </row>
    <row r="165" spans="1:15" ht="12.75" customHeight="1" x14ac:dyDescent="0.2">
      <c r="A165" s="4">
        <f t="shared" si="2"/>
        <v>201890</v>
      </c>
      <c r="B165">
        <v>201890</v>
      </c>
      <c r="C165" t="s">
        <v>12903</v>
      </c>
      <c r="D165" t="s">
        <v>12904</v>
      </c>
      <c r="E165" t="s">
        <v>1162</v>
      </c>
      <c r="F165" t="s">
        <v>376</v>
      </c>
      <c r="G165">
        <v>85256</v>
      </c>
      <c r="H165" t="s">
        <v>931</v>
      </c>
      <c r="K165">
        <v>33.287999999999997</v>
      </c>
      <c r="L165">
        <v>-111.877</v>
      </c>
      <c r="N165">
        <v>55</v>
      </c>
      <c r="O165" t="s">
        <v>6002</v>
      </c>
    </row>
    <row r="166" spans="1:15" ht="12.75" customHeight="1" x14ac:dyDescent="0.2">
      <c r="A166" s="4">
        <f t="shared" si="2"/>
        <v>202209</v>
      </c>
      <c r="B166">
        <v>202209</v>
      </c>
      <c r="C166" t="s">
        <v>12905</v>
      </c>
      <c r="D166" t="s">
        <v>12906</v>
      </c>
      <c r="E166" t="s">
        <v>1162</v>
      </c>
      <c r="F166" t="s">
        <v>376</v>
      </c>
      <c r="G166">
        <v>85286</v>
      </c>
      <c r="H166" t="s">
        <v>931</v>
      </c>
      <c r="K166">
        <v>33.261000000000003</v>
      </c>
      <c r="L166">
        <v>-111.80800000000001</v>
      </c>
      <c r="N166">
        <v>66</v>
      </c>
      <c r="O166" t="s">
        <v>6002</v>
      </c>
    </row>
    <row r="167" spans="1:15" ht="12.75" customHeight="1" x14ac:dyDescent="0.2">
      <c r="A167" s="4">
        <f t="shared" si="2"/>
        <v>202505</v>
      </c>
      <c r="B167">
        <v>202505</v>
      </c>
      <c r="C167" t="s">
        <v>12907</v>
      </c>
      <c r="D167" t="s">
        <v>12908</v>
      </c>
      <c r="E167" t="s">
        <v>1162</v>
      </c>
      <c r="F167" t="s">
        <v>376</v>
      </c>
      <c r="G167">
        <v>85286</v>
      </c>
      <c r="H167" t="s">
        <v>931</v>
      </c>
      <c r="K167">
        <v>33.286000000000001</v>
      </c>
      <c r="L167">
        <v>-111.843</v>
      </c>
      <c r="N167">
        <v>65</v>
      </c>
      <c r="O167" t="s">
        <v>6002</v>
      </c>
    </row>
    <row r="168" spans="1:15" ht="12.75" customHeight="1" x14ac:dyDescent="0.2">
      <c r="A168" s="4">
        <f t="shared" si="2"/>
        <v>24146</v>
      </c>
      <c r="B168">
        <v>24146</v>
      </c>
      <c r="C168" t="s">
        <v>6330</v>
      </c>
      <c r="D168" t="s">
        <v>2096</v>
      </c>
      <c r="E168" t="s">
        <v>1162</v>
      </c>
      <c r="F168" t="s">
        <v>376</v>
      </c>
      <c r="G168">
        <v>85224</v>
      </c>
      <c r="H168" t="s">
        <v>931</v>
      </c>
      <c r="K168">
        <v>33.302388999999998</v>
      </c>
      <c r="L168">
        <v>-111.889556</v>
      </c>
      <c r="O168" t="s">
        <v>1953</v>
      </c>
    </row>
    <row r="169" spans="1:15" ht="12.75" customHeight="1" x14ac:dyDescent="0.2">
      <c r="A169" s="4">
        <f t="shared" si="2"/>
        <v>200134</v>
      </c>
      <c r="B169">
        <v>200134</v>
      </c>
      <c r="C169" t="s">
        <v>12909</v>
      </c>
      <c r="D169" t="s">
        <v>12910</v>
      </c>
      <c r="E169" t="s">
        <v>12911</v>
      </c>
      <c r="F169" t="s">
        <v>376</v>
      </c>
      <c r="G169">
        <v>85332</v>
      </c>
      <c r="H169" t="s">
        <v>1151</v>
      </c>
      <c r="K169">
        <v>34.177</v>
      </c>
      <c r="L169">
        <v>-112.789</v>
      </c>
      <c r="N169">
        <v>99</v>
      </c>
      <c r="O169" t="s">
        <v>1953</v>
      </c>
    </row>
    <row r="170" spans="1:15" ht="12.75" customHeight="1" x14ac:dyDescent="0.2">
      <c r="A170" s="4">
        <f t="shared" si="2"/>
        <v>202393</v>
      </c>
      <c r="B170">
        <v>202393</v>
      </c>
      <c r="C170" t="s">
        <v>12912</v>
      </c>
      <c r="D170" t="s">
        <v>12913</v>
      </c>
      <c r="E170" t="s">
        <v>12914</v>
      </c>
      <c r="F170" t="s">
        <v>376</v>
      </c>
      <c r="G170">
        <v>85707</v>
      </c>
      <c r="H170" t="s">
        <v>648</v>
      </c>
      <c r="K170">
        <v>32.180999999999997</v>
      </c>
      <c r="L170">
        <v>-110.879</v>
      </c>
      <c r="N170">
        <v>65</v>
      </c>
      <c r="O170" t="s">
        <v>2186</v>
      </c>
    </row>
    <row r="171" spans="1:15" ht="12.75" customHeight="1" x14ac:dyDescent="0.2">
      <c r="A171" s="4">
        <f t="shared" si="2"/>
        <v>20046</v>
      </c>
      <c r="B171">
        <v>20046</v>
      </c>
      <c r="C171" t="s">
        <v>6334</v>
      </c>
      <c r="D171" t="s">
        <v>12915</v>
      </c>
      <c r="E171" t="s">
        <v>2098</v>
      </c>
      <c r="F171" t="s">
        <v>376</v>
      </c>
      <c r="G171">
        <v>85327</v>
      </c>
      <c r="H171" t="s">
        <v>1151</v>
      </c>
      <c r="K171">
        <v>34.503388999999999</v>
      </c>
      <c r="L171">
        <v>-112.193833</v>
      </c>
      <c r="O171" t="s">
        <v>1977</v>
      </c>
    </row>
    <row r="172" spans="1:15" ht="12.75" customHeight="1" x14ac:dyDescent="0.2">
      <c r="A172" s="4">
        <f t="shared" si="2"/>
        <v>25987</v>
      </c>
      <c r="B172">
        <v>25987</v>
      </c>
      <c r="C172" t="s">
        <v>6335</v>
      </c>
      <c r="D172" t="s">
        <v>2099</v>
      </c>
      <c r="E172" t="s">
        <v>2098</v>
      </c>
      <c r="F172" t="s">
        <v>376</v>
      </c>
      <c r="G172">
        <v>86327</v>
      </c>
      <c r="H172" t="s">
        <v>1151</v>
      </c>
      <c r="I172" t="s">
        <v>2100</v>
      </c>
      <c r="J172" t="s">
        <v>2101</v>
      </c>
      <c r="K172">
        <v>34.565238319999999</v>
      </c>
      <c r="L172">
        <v>-112.2756976</v>
      </c>
      <c r="M172">
        <v>4395</v>
      </c>
      <c r="N172">
        <v>65</v>
      </c>
      <c r="O172" t="s">
        <v>1953</v>
      </c>
    </row>
    <row r="173" spans="1:15" ht="12.75" customHeight="1" x14ac:dyDescent="0.2">
      <c r="A173" s="4">
        <f t="shared" si="2"/>
        <v>27034</v>
      </c>
      <c r="B173">
        <v>27034</v>
      </c>
      <c r="C173" t="s">
        <v>6336</v>
      </c>
      <c r="D173" t="s">
        <v>2102</v>
      </c>
      <c r="E173" t="s">
        <v>2103</v>
      </c>
      <c r="F173" t="s">
        <v>376</v>
      </c>
      <c r="G173">
        <v>86441</v>
      </c>
      <c r="H173" t="s">
        <v>1146</v>
      </c>
      <c r="I173" t="s">
        <v>12916</v>
      </c>
      <c r="J173" t="s">
        <v>12917</v>
      </c>
      <c r="K173">
        <v>35.595171999999998</v>
      </c>
      <c r="L173">
        <v>-114.253021</v>
      </c>
      <c r="M173">
        <v>4055</v>
      </c>
      <c r="N173">
        <v>190</v>
      </c>
      <c r="O173" t="s">
        <v>1977</v>
      </c>
    </row>
    <row r="174" spans="1:15" ht="12.75" customHeight="1" x14ac:dyDescent="0.2">
      <c r="A174" s="4">
        <f t="shared" si="2"/>
        <v>27036</v>
      </c>
      <c r="B174">
        <v>27036</v>
      </c>
      <c r="C174" t="s">
        <v>6337</v>
      </c>
      <c r="D174" t="s">
        <v>2104</v>
      </c>
      <c r="E174" t="s">
        <v>2103</v>
      </c>
      <c r="F174" t="s">
        <v>376</v>
      </c>
      <c r="G174">
        <v>86441</v>
      </c>
      <c r="H174" t="s">
        <v>1146</v>
      </c>
      <c r="I174" t="s">
        <v>21335</v>
      </c>
      <c r="J174" t="s">
        <v>21336</v>
      </c>
      <c r="K174">
        <v>35.434235999999999</v>
      </c>
      <c r="L174">
        <v>-114.281614</v>
      </c>
      <c r="M174">
        <v>3735</v>
      </c>
      <c r="N174">
        <v>190</v>
      </c>
      <c r="O174" t="s">
        <v>1977</v>
      </c>
    </row>
    <row r="175" spans="1:15" ht="12.75" customHeight="1" x14ac:dyDescent="0.2">
      <c r="A175" s="4">
        <f t="shared" si="2"/>
        <v>27570</v>
      </c>
      <c r="B175">
        <v>27570</v>
      </c>
      <c r="C175" t="s">
        <v>6338</v>
      </c>
      <c r="D175" t="s">
        <v>2097</v>
      </c>
      <c r="E175" t="s">
        <v>589</v>
      </c>
      <c r="F175" t="s">
        <v>376</v>
      </c>
      <c r="G175">
        <v>85607</v>
      </c>
      <c r="H175" t="s">
        <v>1142</v>
      </c>
      <c r="I175" t="s">
        <v>2105</v>
      </c>
      <c r="J175" t="s">
        <v>2106</v>
      </c>
      <c r="K175">
        <v>31.55186111111</v>
      </c>
      <c r="L175">
        <v>-109.3808361111</v>
      </c>
      <c r="N175">
        <v>50</v>
      </c>
      <c r="O175" t="s">
        <v>1977</v>
      </c>
    </row>
    <row r="176" spans="1:15" ht="12.75" customHeight="1" x14ac:dyDescent="0.2">
      <c r="A176" s="4">
        <f t="shared" si="2"/>
        <v>24216</v>
      </c>
      <c r="B176">
        <v>24216</v>
      </c>
      <c r="C176" t="s">
        <v>6339</v>
      </c>
      <c r="D176" t="s">
        <v>2107</v>
      </c>
      <c r="E176" t="s">
        <v>2108</v>
      </c>
      <c r="F176" t="s">
        <v>376</v>
      </c>
      <c r="G176">
        <v>85328</v>
      </c>
      <c r="H176" t="s">
        <v>1161</v>
      </c>
      <c r="K176">
        <v>33.625028</v>
      </c>
      <c r="L176">
        <v>-114.444389</v>
      </c>
      <c r="O176" t="s">
        <v>1953</v>
      </c>
    </row>
    <row r="177" spans="1:15" ht="12.75" customHeight="1" x14ac:dyDescent="0.2">
      <c r="A177" s="4">
        <f t="shared" si="2"/>
        <v>23103</v>
      </c>
      <c r="B177">
        <v>23103</v>
      </c>
      <c r="C177" t="s">
        <v>6340</v>
      </c>
      <c r="D177" t="s">
        <v>2109</v>
      </c>
      <c r="E177" t="s">
        <v>1143</v>
      </c>
      <c r="F177" t="s">
        <v>376</v>
      </c>
      <c r="G177">
        <v>86004</v>
      </c>
      <c r="H177" t="s">
        <v>1144</v>
      </c>
      <c r="K177">
        <v>35.215296670000001</v>
      </c>
      <c r="L177">
        <v>-111.6241608</v>
      </c>
      <c r="O177" t="s">
        <v>1953</v>
      </c>
    </row>
    <row r="178" spans="1:15" ht="12.75" customHeight="1" x14ac:dyDescent="0.2">
      <c r="A178" s="4">
        <f t="shared" si="2"/>
        <v>24196</v>
      </c>
      <c r="B178">
        <v>24196</v>
      </c>
      <c r="C178" t="s">
        <v>6333</v>
      </c>
      <c r="D178" t="s">
        <v>10215</v>
      </c>
      <c r="E178" t="s">
        <v>1143</v>
      </c>
      <c r="F178" t="s">
        <v>376</v>
      </c>
      <c r="G178">
        <v>86001</v>
      </c>
      <c r="H178" t="s">
        <v>1144</v>
      </c>
      <c r="K178">
        <v>35.241860000000003</v>
      </c>
      <c r="L178">
        <v>-111.610354</v>
      </c>
      <c r="O178" t="s">
        <v>1977</v>
      </c>
    </row>
    <row r="179" spans="1:15" ht="12.75" customHeight="1" x14ac:dyDescent="0.2">
      <c r="A179" s="4">
        <f t="shared" si="2"/>
        <v>202428</v>
      </c>
      <c r="B179">
        <v>202428</v>
      </c>
      <c r="C179" t="s">
        <v>12918</v>
      </c>
      <c r="D179" t="s">
        <v>12919</v>
      </c>
      <c r="E179" t="s">
        <v>1143</v>
      </c>
      <c r="F179" t="s">
        <v>376</v>
      </c>
      <c r="G179">
        <v>86001</v>
      </c>
      <c r="H179" t="s">
        <v>1144</v>
      </c>
      <c r="K179">
        <v>35.195999999999998</v>
      </c>
      <c r="L179">
        <v>-111.62</v>
      </c>
      <c r="N179">
        <v>70</v>
      </c>
      <c r="O179" t="s">
        <v>1953</v>
      </c>
    </row>
    <row r="180" spans="1:15" ht="12.75" customHeight="1" x14ac:dyDescent="0.2">
      <c r="A180" s="4">
        <f t="shared" si="2"/>
        <v>200903</v>
      </c>
      <c r="B180">
        <v>200903</v>
      </c>
      <c r="C180" t="s">
        <v>12920</v>
      </c>
      <c r="D180" t="s">
        <v>12921</v>
      </c>
      <c r="E180" t="s">
        <v>12922</v>
      </c>
      <c r="F180" t="s">
        <v>376</v>
      </c>
      <c r="G180">
        <v>85268</v>
      </c>
      <c r="H180" t="s">
        <v>931</v>
      </c>
      <c r="K180">
        <v>33.579000000000001</v>
      </c>
      <c r="L180">
        <v>-111.739</v>
      </c>
      <c r="N180">
        <v>40</v>
      </c>
      <c r="O180" t="s">
        <v>1978</v>
      </c>
    </row>
    <row r="181" spans="1:15" ht="12.75" customHeight="1" x14ac:dyDescent="0.2">
      <c r="A181" s="4">
        <f t="shared" si="2"/>
        <v>24160</v>
      </c>
      <c r="B181">
        <v>24160</v>
      </c>
      <c r="C181" t="s">
        <v>6359</v>
      </c>
      <c r="D181" t="s">
        <v>2143</v>
      </c>
      <c r="E181" t="s">
        <v>5996</v>
      </c>
      <c r="F181" t="s">
        <v>376</v>
      </c>
      <c r="G181">
        <v>85295</v>
      </c>
      <c r="H181" t="s">
        <v>931</v>
      </c>
      <c r="K181">
        <v>33.290723</v>
      </c>
      <c r="L181">
        <v>-111.729553</v>
      </c>
      <c r="O181" t="s">
        <v>1953</v>
      </c>
    </row>
    <row r="182" spans="1:15" ht="12.75" customHeight="1" x14ac:dyDescent="0.2">
      <c r="A182" s="4">
        <f t="shared" si="2"/>
        <v>28689</v>
      </c>
      <c r="B182">
        <v>28689</v>
      </c>
      <c r="C182" t="s">
        <v>9662</v>
      </c>
      <c r="D182" t="s">
        <v>9663</v>
      </c>
      <c r="E182" t="s">
        <v>5996</v>
      </c>
      <c r="F182" t="s">
        <v>376</v>
      </c>
      <c r="G182">
        <v>85295</v>
      </c>
      <c r="H182" t="s">
        <v>931</v>
      </c>
      <c r="I182" t="s">
        <v>9664</v>
      </c>
      <c r="J182" t="s">
        <v>9665</v>
      </c>
      <c r="K182">
        <v>33.304372000000001</v>
      </c>
      <c r="L182">
        <v>-111.756604</v>
      </c>
      <c r="M182">
        <v>1271.8</v>
      </c>
      <c r="N182">
        <v>55</v>
      </c>
      <c r="O182" t="s">
        <v>6002</v>
      </c>
    </row>
    <row r="183" spans="1:15" ht="12.75" customHeight="1" x14ac:dyDescent="0.2">
      <c r="A183" s="4">
        <f t="shared" si="2"/>
        <v>28731</v>
      </c>
      <c r="B183">
        <v>28731</v>
      </c>
      <c r="C183" t="s">
        <v>9826</v>
      </c>
      <c r="D183" t="s">
        <v>9827</v>
      </c>
      <c r="E183" t="s">
        <v>5996</v>
      </c>
      <c r="F183" t="s">
        <v>376</v>
      </c>
      <c r="G183">
        <v>85298</v>
      </c>
      <c r="H183" t="s">
        <v>931</v>
      </c>
      <c r="K183">
        <v>33.235777499999998</v>
      </c>
      <c r="L183">
        <v>-111.7185133</v>
      </c>
      <c r="M183">
        <v>1318.5</v>
      </c>
      <c r="N183">
        <v>67</v>
      </c>
      <c r="O183" t="s">
        <v>6002</v>
      </c>
    </row>
    <row r="184" spans="1:15" ht="12.75" customHeight="1" x14ac:dyDescent="0.2">
      <c r="A184" s="4">
        <f t="shared" si="2"/>
        <v>29471</v>
      </c>
      <c r="B184">
        <v>29471</v>
      </c>
      <c r="C184" t="s">
        <v>12923</v>
      </c>
      <c r="D184" t="s">
        <v>12924</v>
      </c>
      <c r="E184" t="s">
        <v>5996</v>
      </c>
      <c r="F184" t="s">
        <v>376</v>
      </c>
      <c r="G184">
        <v>85296</v>
      </c>
      <c r="H184" t="s">
        <v>931</v>
      </c>
      <c r="I184" t="s">
        <v>12925</v>
      </c>
      <c r="J184" t="s">
        <v>12926</v>
      </c>
      <c r="K184">
        <v>33.348965560000003</v>
      </c>
      <c r="L184">
        <v>-111.7194358</v>
      </c>
      <c r="N184">
        <v>55</v>
      </c>
      <c r="O184" t="s">
        <v>2186</v>
      </c>
    </row>
    <row r="185" spans="1:15" ht="12.75" customHeight="1" x14ac:dyDescent="0.2">
      <c r="A185" s="4">
        <f t="shared" si="2"/>
        <v>200074</v>
      </c>
      <c r="B185">
        <v>200074</v>
      </c>
      <c r="C185" t="s">
        <v>12927</v>
      </c>
      <c r="D185" t="s">
        <v>12928</v>
      </c>
      <c r="E185" t="s">
        <v>5996</v>
      </c>
      <c r="F185" t="s">
        <v>376</v>
      </c>
      <c r="G185">
        <v>85234</v>
      </c>
      <c r="H185" t="s">
        <v>931</v>
      </c>
      <c r="K185">
        <v>33.378999999999998</v>
      </c>
      <c r="L185">
        <v>-111.77800000000001</v>
      </c>
      <c r="N185">
        <v>55</v>
      </c>
      <c r="O185" t="s">
        <v>6002</v>
      </c>
    </row>
    <row r="186" spans="1:15" ht="12.75" customHeight="1" x14ac:dyDescent="0.2">
      <c r="A186" s="4">
        <f t="shared" si="2"/>
        <v>202457</v>
      </c>
      <c r="B186">
        <v>202457</v>
      </c>
      <c r="C186" t="s">
        <v>12929</v>
      </c>
      <c r="D186" t="s">
        <v>12930</v>
      </c>
      <c r="E186" t="s">
        <v>5996</v>
      </c>
      <c r="F186" t="s">
        <v>376</v>
      </c>
      <c r="G186">
        <v>85297</v>
      </c>
      <c r="H186" t="s">
        <v>931</v>
      </c>
      <c r="K186">
        <v>33.268000000000001</v>
      </c>
      <c r="L186">
        <v>-111.687</v>
      </c>
      <c r="N186">
        <v>60</v>
      </c>
      <c r="O186" t="s">
        <v>2186</v>
      </c>
    </row>
    <row r="187" spans="1:15" ht="12.75" customHeight="1" x14ac:dyDescent="0.2">
      <c r="A187" s="4">
        <f t="shared" si="2"/>
        <v>202458</v>
      </c>
      <c r="B187">
        <v>202458</v>
      </c>
      <c r="C187" t="s">
        <v>12931</v>
      </c>
      <c r="D187" t="s">
        <v>12932</v>
      </c>
      <c r="E187" t="s">
        <v>5996</v>
      </c>
      <c r="F187" t="s">
        <v>376</v>
      </c>
      <c r="G187">
        <v>85234</v>
      </c>
      <c r="H187" t="s">
        <v>931</v>
      </c>
      <c r="K187">
        <v>33.359000000000002</v>
      </c>
      <c r="L187">
        <v>-111.76600000000001</v>
      </c>
      <c r="N187">
        <v>65</v>
      </c>
      <c r="O187" t="s">
        <v>6018</v>
      </c>
    </row>
    <row r="188" spans="1:15" ht="12.75" customHeight="1" x14ac:dyDescent="0.2">
      <c r="A188" s="4">
        <f t="shared" si="2"/>
        <v>202487</v>
      </c>
      <c r="B188">
        <v>202487</v>
      </c>
      <c r="C188" t="s">
        <v>12933</v>
      </c>
      <c r="D188" t="s">
        <v>12934</v>
      </c>
      <c r="E188" t="s">
        <v>5996</v>
      </c>
      <c r="F188" t="s">
        <v>376</v>
      </c>
      <c r="G188">
        <v>85298</v>
      </c>
      <c r="H188" t="s">
        <v>931</v>
      </c>
      <c r="K188">
        <v>33.234999999999999</v>
      </c>
      <c r="L188">
        <v>-111.69499999999999</v>
      </c>
      <c r="N188">
        <v>60</v>
      </c>
      <c r="O188" t="s">
        <v>2186</v>
      </c>
    </row>
    <row r="189" spans="1:15" ht="12.75" customHeight="1" x14ac:dyDescent="0.2">
      <c r="A189" s="4">
        <f t="shared" si="2"/>
        <v>202672</v>
      </c>
      <c r="B189">
        <v>202672</v>
      </c>
      <c r="C189" t="s">
        <v>12935</v>
      </c>
      <c r="D189" t="s">
        <v>12936</v>
      </c>
      <c r="E189" t="s">
        <v>5996</v>
      </c>
      <c r="F189" t="s">
        <v>376</v>
      </c>
      <c r="G189">
        <v>85234</v>
      </c>
      <c r="H189" t="s">
        <v>931</v>
      </c>
      <c r="K189">
        <v>33.363999999999997</v>
      </c>
      <c r="L189">
        <v>-111.74</v>
      </c>
      <c r="N189">
        <v>54</v>
      </c>
      <c r="O189" t="s">
        <v>6002</v>
      </c>
    </row>
    <row r="190" spans="1:15" ht="12.75" customHeight="1" x14ac:dyDescent="0.2">
      <c r="A190" s="4">
        <f t="shared" si="2"/>
        <v>201507</v>
      </c>
      <c r="B190">
        <v>201507</v>
      </c>
      <c r="C190" t="s">
        <v>12937</v>
      </c>
      <c r="D190" t="s">
        <v>12938</v>
      </c>
      <c r="E190" t="s">
        <v>5996</v>
      </c>
      <c r="F190" t="s">
        <v>376</v>
      </c>
      <c r="G190">
        <v>85234</v>
      </c>
      <c r="H190" t="s">
        <v>931</v>
      </c>
      <c r="K190">
        <v>33.237000000000002</v>
      </c>
      <c r="L190">
        <v>-111.738</v>
      </c>
      <c r="N190">
        <v>55</v>
      </c>
      <c r="O190" t="s">
        <v>2186</v>
      </c>
    </row>
    <row r="191" spans="1:15" ht="12.75" customHeight="1" x14ac:dyDescent="0.2">
      <c r="A191" s="4">
        <f t="shared" si="2"/>
        <v>25299</v>
      </c>
      <c r="B191">
        <v>25299</v>
      </c>
      <c r="C191" t="s">
        <v>6341</v>
      </c>
      <c r="D191" t="s">
        <v>2112</v>
      </c>
      <c r="E191" t="s">
        <v>1140</v>
      </c>
      <c r="F191" t="s">
        <v>376</v>
      </c>
      <c r="G191">
        <v>85305</v>
      </c>
      <c r="H191" t="s">
        <v>931</v>
      </c>
      <c r="I191" t="s">
        <v>2113</v>
      </c>
      <c r="J191" t="s">
        <v>2114</v>
      </c>
      <c r="K191">
        <v>33.523167000000001</v>
      </c>
      <c r="L191">
        <v>-112.270611</v>
      </c>
      <c r="M191">
        <v>1056</v>
      </c>
      <c r="N191">
        <v>85</v>
      </c>
      <c r="O191" t="s">
        <v>1953</v>
      </c>
    </row>
    <row r="192" spans="1:15" ht="12.75" customHeight="1" x14ac:dyDescent="0.2">
      <c r="A192" s="4">
        <f t="shared" si="2"/>
        <v>29241</v>
      </c>
      <c r="B192">
        <v>29241</v>
      </c>
      <c r="C192" t="s">
        <v>11153</v>
      </c>
      <c r="D192" t="s">
        <v>11154</v>
      </c>
      <c r="E192" t="s">
        <v>1140</v>
      </c>
      <c r="F192" t="s">
        <v>376</v>
      </c>
      <c r="G192">
        <v>85310</v>
      </c>
      <c r="H192" t="s">
        <v>931</v>
      </c>
      <c r="I192" t="s">
        <v>11155</v>
      </c>
      <c r="J192" t="s">
        <v>11156</v>
      </c>
      <c r="K192">
        <v>33.693892490000003</v>
      </c>
      <c r="L192">
        <v>-112.2043436</v>
      </c>
      <c r="M192">
        <v>1332.7</v>
      </c>
      <c r="N192">
        <v>55</v>
      </c>
      <c r="O192" t="s">
        <v>2186</v>
      </c>
    </row>
    <row r="193" spans="1:15" ht="12.75" customHeight="1" x14ac:dyDescent="0.2">
      <c r="A193" s="4">
        <f t="shared" si="2"/>
        <v>200136</v>
      </c>
      <c r="B193">
        <v>200136</v>
      </c>
      <c r="C193" t="s">
        <v>12939</v>
      </c>
      <c r="D193" t="s">
        <v>12940</v>
      </c>
      <c r="E193" t="s">
        <v>1140</v>
      </c>
      <c r="F193" t="s">
        <v>376</v>
      </c>
      <c r="G193">
        <v>85301</v>
      </c>
      <c r="H193" t="s">
        <v>931</v>
      </c>
      <c r="K193">
        <v>33.531999999999996</v>
      </c>
      <c r="L193">
        <v>-112.19799999999999</v>
      </c>
      <c r="N193">
        <v>45</v>
      </c>
      <c r="O193" t="s">
        <v>6002</v>
      </c>
    </row>
    <row r="194" spans="1:15" ht="12.75" customHeight="1" x14ac:dyDescent="0.2">
      <c r="A194" s="4">
        <f t="shared" si="2"/>
        <v>200793</v>
      </c>
      <c r="B194">
        <v>200793</v>
      </c>
      <c r="C194" t="s">
        <v>12941</v>
      </c>
      <c r="D194" t="s">
        <v>12942</v>
      </c>
      <c r="E194" t="s">
        <v>1140</v>
      </c>
      <c r="F194" t="s">
        <v>376</v>
      </c>
      <c r="G194">
        <v>85308</v>
      </c>
      <c r="H194" t="s">
        <v>931</v>
      </c>
      <c r="K194">
        <v>33.655000000000001</v>
      </c>
      <c r="L194">
        <v>-112.22</v>
      </c>
      <c r="N194">
        <v>40</v>
      </c>
      <c r="O194" t="s">
        <v>5291</v>
      </c>
    </row>
    <row r="195" spans="1:15" ht="12.75" customHeight="1" x14ac:dyDescent="0.2">
      <c r="A195" s="4">
        <f t="shared" ref="A195:A258" si="3">HYPERLINK(C195,B195)</f>
        <v>200855</v>
      </c>
      <c r="B195">
        <v>200855</v>
      </c>
      <c r="C195" t="s">
        <v>12943</v>
      </c>
      <c r="D195" t="s">
        <v>12944</v>
      </c>
      <c r="E195" t="s">
        <v>1140</v>
      </c>
      <c r="F195" t="s">
        <v>376</v>
      </c>
      <c r="G195">
        <v>85301</v>
      </c>
      <c r="H195" t="s">
        <v>931</v>
      </c>
      <c r="K195">
        <v>33.524999999999999</v>
      </c>
      <c r="L195">
        <v>-112.20099999999999</v>
      </c>
      <c r="N195">
        <v>50.6</v>
      </c>
      <c r="O195" t="s">
        <v>6002</v>
      </c>
    </row>
    <row r="196" spans="1:15" ht="12.75" customHeight="1" x14ac:dyDescent="0.2">
      <c r="A196" s="4">
        <f t="shared" si="3"/>
        <v>201599</v>
      </c>
      <c r="B196">
        <v>201599</v>
      </c>
      <c r="C196" t="s">
        <v>12945</v>
      </c>
      <c r="D196" t="s">
        <v>12946</v>
      </c>
      <c r="E196" t="s">
        <v>1140</v>
      </c>
      <c r="F196" t="s">
        <v>376</v>
      </c>
      <c r="G196">
        <v>85301</v>
      </c>
      <c r="H196" t="s">
        <v>931</v>
      </c>
      <c r="K196">
        <v>33.527999999999999</v>
      </c>
      <c r="L196">
        <v>-112.17</v>
      </c>
      <c r="N196">
        <v>59</v>
      </c>
      <c r="O196" t="s">
        <v>6002</v>
      </c>
    </row>
    <row r="197" spans="1:15" ht="12.75" customHeight="1" x14ac:dyDescent="0.2">
      <c r="A197" s="4">
        <f t="shared" si="3"/>
        <v>201869</v>
      </c>
      <c r="B197">
        <v>201869</v>
      </c>
      <c r="C197" t="s">
        <v>12947</v>
      </c>
      <c r="D197" t="s">
        <v>12948</v>
      </c>
      <c r="E197" t="s">
        <v>1140</v>
      </c>
      <c r="F197" t="s">
        <v>376</v>
      </c>
      <c r="G197">
        <v>85303</v>
      </c>
      <c r="H197" t="s">
        <v>931</v>
      </c>
      <c r="K197">
        <v>33.54</v>
      </c>
      <c r="L197">
        <v>-112.20399999999999</v>
      </c>
      <c r="N197">
        <v>65</v>
      </c>
      <c r="O197" t="s">
        <v>6002</v>
      </c>
    </row>
    <row r="198" spans="1:15" ht="12.75" customHeight="1" x14ac:dyDescent="0.2">
      <c r="A198" s="4">
        <f t="shared" si="3"/>
        <v>201879</v>
      </c>
      <c r="B198">
        <v>201879</v>
      </c>
      <c r="C198" t="s">
        <v>12949</v>
      </c>
      <c r="D198" t="s">
        <v>12950</v>
      </c>
      <c r="E198" t="s">
        <v>1140</v>
      </c>
      <c r="F198" t="s">
        <v>376</v>
      </c>
      <c r="G198">
        <v>85304</v>
      </c>
      <c r="H198" t="s">
        <v>931</v>
      </c>
      <c r="K198">
        <v>33.590000000000003</v>
      </c>
      <c r="L198">
        <v>-112.179</v>
      </c>
      <c r="N198">
        <v>35</v>
      </c>
      <c r="O198" t="s">
        <v>6018</v>
      </c>
    </row>
    <row r="199" spans="1:15" ht="12.75" customHeight="1" x14ac:dyDescent="0.2">
      <c r="A199" s="4">
        <f t="shared" si="3"/>
        <v>201889</v>
      </c>
      <c r="B199">
        <v>201889</v>
      </c>
      <c r="C199" t="s">
        <v>12951</v>
      </c>
      <c r="D199" t="s">
        <v>12952</v>
      </c>
      <c r="E199" t="s">
        <v>1140</v>
      </c>
      <c r="F199" t="s">
        <v>376</v>
      </c>
      <c r="G199">
        <v>85307</v>
      </c>
      <c r="H199" t="s">
        <v>931</v>
      </c>
      <c r="K199">
        <v>33.534999999999997</v>
      </c>
      <c r="L199">
        <v>-112.32599999999999</v>
      </c>
      <c r="N199">
        <v>65</v>
      </c>
      <c r="O199" t="s">
        <v>1953</v>
      </c>
    </row>
    <row r="200" spans="1:15" ht="12.75" customHeight="1" x14ac:dyDescent="0.2">
      <c r="A200" s="4">
        <f t="shared" si="3"/>
        <v>24229</v>
      </c>
      <c r="B200">
        <v>24229</v>
      </c>
      <c r="C200" t="s">
        <v>6342</v>
      </c>
      <c r="D200" t="s">
        <v>2115</v>
      </c>
      <c r="E200" t="s">
        <v>1148</v>
      </c>
      <c r="F200" t="s">
        <v>376</v>
      </c>
      <c r="G200">
        <v>85501</v>
      </c>
      <c r="H200" t="s">
        <v>1149</v>
      </c>
      <c r="K200">
        <v>33.408110999999998</v>
      </c>
      <c r="L200">
        <v>-110.80455499999999</v>
      </c>
      <c r="O200" t="s">
        <v>1977</v>
      </c>
    </row>
    <row r="201" spans="1:15" ht="12.75" customHeight="1" x14ac:dyDescent="0.2">
      <c r="A201" s="4">
        <f t="shared" si="3"/>
        <v>27064</v>
      </c>
      <c r="B201">
        <v>27064</v>
      </c>
      <c r="C201" t="s">
        <v>20665</v>
      </c>
      <c r="D201" t="s">
        <v>20666</v>
      </c>
      <c r="E201" t="s">
        <v>1504</v>
      </c>
      <c r="F201" t="s">
        <v>376</v>
      </c>
      <c r="G201">
        <v>86413</v>
      </c>
      <c r="H201" t="s">
        <v>1146</v>
      </c>
      <c r="I201" t="s">
        <v>20667</v>
      </c>
      <c r="J201" t="s">
        <v>20668</v>
      </c>
      <c r="K201">
        <v>35.239441999999997</v>
      </c>
      <c r="L201">
        <v>-114.229119</v>
      </c>
      <c r="M201">
        <v>2882</v>
      </c>
      <c r="N201">
        <v>150</v>
      </c>
      <c r="O201" t="s">
        <v>1952</v>
      </c>
    </row>
    <row r="202" spans="1:15" ht="12.75" customHeight="1" x14ac:dyDescent="0.2">
      <c r="A202" s="4">
        <f t="shared" si="3"/>
        <v>200156</v>
      </c>
      <c r="B202">
        <v>200156</v>
      </c>
      <c r="C202" t="s">
        <v>12953</v>
      </c>
      <c r="D202" t="s">
        <v>12954</v>
      </c>
      <c r="E202" t="s">
        <v>930</v>
      </c>
      <c r="F202" t="s">
        <v>376</v>
      </c>
      <c r="G202">
        <v>85395</v>
      </c>
      <c r="H202" t="s">
        <v>931</v>
      </c>
      <c r="K202">
        <v>33.463999999999999</v>
      </c>
      <c r="L202">
        <v>-112.354</v>
      </c>
      <c r="N202">
        <v>60</v>
      </c>
      <c r="O202" t="s">
        <v>6002</v>
      </c>
    </row>
    <row r="203" spans="1:15" ht="12.75" customHeight="1" x14ac:dyDescent="0.2">
      <c r="A203" s="4">
        <f t="shared" si="3"/>
        <v>200161</v>
      </c>
      <c r="B203">
        <v>200161</v>
      </c>
      <c r="C203" t="s">
        <v>12955</v>
      </c>
      <c r="D203" t="s">
        <v>12956</v>
      </c>
      <c r="E203" t="s">
        <v>930</v>
      </c>
      <c r="F203" t="s">
        <v>376</v>
      </c>
      <c r="G203">
        <v>85395</v>
      </c>
      <c r="H203" t="s">
        <v>931</v>
      </c>
      <c r="K203">
        <v>33.463000000000001</v>
      </c>
      <c r="L203">
        <v>-112.444</v>
      </c>
      <c r="N203">
        <v>65</v>
      </c>
      <c r="O203" t="s">
        <v>6002</v>
      </c>
    </row>
    <row r="204" spans="1:15" ht="12.75" customHeight="1" x14ac:dyDescent="0.2">
      <c r="A204" s="4">
        <f t="shared" si="3"/>
        <v>202405</v>
      </c>
      <c r="B204">
        <v>202405</v>
      </c>
      <c r="C204" t="s">
        <v>12957</v>
      </c>
      <c r="D204" t="s">
        <v>12958</v>
      </c>
      <c r="E204" t="s">
        <v>930</v>
      </c>
      <c r="F204" t="s">
        <v>376</v>
      </c>
      <c r="G204">
        <v>85338</v>
      </c>
      <c r="H204" t="s">
        <v>931</v>
      </c>
      <c r="K204">
        <v>33.418999999999997</v>
      </c>
      <c r="L204">
        <v>-112.417</v>
      </c>
      <c r="N204">
        <v>65</v>
      </c>
      <c r="O204" t="s">
        <v>6002</v>
      </c>
    </row>
    <row r="205" spans="1:15" ht="12.75" customHeight="1" x14ac:dyDescent="0.2">
      <c r="A205" s="4">
        <f t="shared" si="3"/>
        <v>201061</v>
      </c>
      <c r="B205">
        <v>201061</v>
      </c>
      <c r="C205" t="s">
        <v>12959</v>
      </c>
      <c r="D205" t="s">
        <v>12960</v>
      </c>
      <c r="E205" t="s">
        <v>1755</v>
      </c>
      <c r="F205" t="s">
        <v>376</v>
      </c>
      <c r="G205">
        <v>85927</v>
      </c>
      <c r="H205" t="s">
        <v>1165</v>
      </c>
      <c r="K205">
        <v>34.021999999999998</v>
      </c>
      <c r="L205">
        <v>-109.45099999999999</v>
      </c>
      <c r="N205">
        <v>100</v>
      </c>
      <c r="O205" t="s">
        <v>1953</v>
      </c>
    </row>
    <row r="206" spans="1:15" ht="12.75" customHeight="1" x14ac:dyDescent="0.2">
      <c r="A206" s="4">
        <f t="shared" si="3"/>
        <v>24934</v>
      </c>
      <c r="B206">
        <v>24934</v>
      </c>
      <c r="C206" t="s">
        <v>6343</v>
      </c>
      <c r="D206" t="s">
        <v>2116</v>
      </c>
      <c r="E206" t="s">
        <v>1393</v>
      </c>
      <c r="F206" t="s">
        <v>376</v>
      </c>
      <c r="G206">
        <v>85533</v>
      </c>
      <c r="H206" t="s">
        <v>2117</v>
      </c>
      <c r="K206">
        <v>32.886806</v>
      </c>
      <c r="L206">
        <v>-109.31368999999999</v>
      </c>
      <c r="O206" t="s">
        <v>1953</v>
      </c>
    </row>
    <row r="207" spans="1:15" ht="12.75" customHeight="1" x14ac:dyDescent="0.2">
      <c r="A207" s="4">
        <f t="shared" si="3"/>
        <v>27411</v>
      </c>
      <c r="B207">
        <v>27411</v>
      </c>
      <c r="C207" t="s">
        <v>6344</v>
      </c>
      <c r="D207" t="s">
        <v>9828</v>
      </c>
      <c r="E207" t="s">
        <v>2118</v>
      </c>
      <c r="F207" t="s">
        <v>376</v>
      </c>
      <c r="G207">
        <v>86404</v>
      </c>
      <c r="H207" t="s">
        <v>1146</v>
      </c>
      <c r="I207" t="s">
        <v>2119</v>
      </c>
      <c r="J207" t="s">
        <v>2120</v>
      </c>
      <c r="K207">
        <v>34.616700000000002</v>
      </c>
      <c r="L207">
        <v>-114.27042</v>
      </c>
      <c r="N207">
        <v>100</v>
      </c>
      <c r="O207" t="s">
        <v>1977</v>
      </c>
    </row>
    <row r="208" spans="1:15" ht="12.75" customHeight="1" x14ac:dyDescent="0.2">
      <c r="A208" s="4">
        <f t="shared" si="3"/>
        <v>27402</v>
      </c>
      <c r="B208">
        <v>27402</v>
      </c>
      <c r="C208" t="s">
        <v>6345</v>
      </c>
      <c r="D208" t="s">
        <v>2121</v>
      </c>
      <c r="E208" t="s">
        <v>2122</v>
      </c>
      <c r="F208" t="s">
        <v>376</v>
      </c>
      <c r="G208">
        <v>85928</v>
      </c>
      <c r="H208" t="s">
        <v>1155</v>
      </c>
      <c r="I208" t="s">
        <v>2123</v>
      </c>
      <c r="J208" t="s">
        <v>2124</v>
      </c>
      <c r="K208">
        <v>34.432183190000003</v>
      </c>
      <c r="L208">
        <v>-110.5855224</v>
      </c>
      <c r="M208">
        <v>6571</v>
      </c>
      <c r="N208">
        <v>220</v>
      </c>
      <c r="O208" t="s">
        <v>1977</v>
      </c>
    </row>
    <row r="209" spans="1:15" ht="12.75" customHeight="1" x14ac:dyDescent="0.2">
      <c r="A209" s="4">
        <f t="shared" si="3"/>
        <v>27880</v>
      </c>
      <c r="B209">
        <v>27880</v>
      </c>
      <c r="C209" t="s">
        <v>6346</v>
      </c>
      <c r="D209" t="s">
        <v>6347</v>
      </c>
      <c r="E209" t="s">
        <v>6175</v>
      </c>
      <c r="F209" t="s">
        <v>376</v>
      </c>
      <c r="G209">
        <v>86025</v>
      </c>
      <c r="H209" t="s">
        <v>1155</v>
      </c>
      <c r="I209" t="s">
        <v>6348</v>
      </c>
      <c r="J209" t="s">
        <v>6349</v>
      </c>
      <c r="K209">
        <v>34.873866999999997</v>
      </c>
      <c r="L209">
        <v>-110.16611899999999</v>
      </c>
      <c r="M209">
        <v>5566</v>
      </c>
      <c r="N209">
        <v>350</v>
      </c>
      <c r="O209" t="s">
        <v>1977</v>
      </c>
    </row>
    <row r="210" spans="1:15" ht="12.75" customHeight="1" x14ac:dyDescent="0.2">
      <c r="A210" s="4">
        <f t="shared" si="3"/>
        <v>22925</v>
      </c>
      <c r="B210">
        <v>22925</v>
      </c>
      <c r="C210" t="s">
        <v>6350</v>
      </c>
      <c r="D210" t="s">
        <v>2125</v>
      </c>
      <c r="E210" t="s">
        <v>1177</v>
      </c>
      <c r="F210" t="s">
        <v>376</v>
      </c>
      <c r="G210">
        <v>85348</v>
      </c>
      <c r="H210" t="s">
        <v>1161</v>
      </c>
      <c r="I210" t="s">
        <v>2126</v>
      </c>
      <c r="J210" t="s">
        <v>2127</v>
      </c>
      <c r="K210">
        <v>33.592793380000003</v>
      </c>
      <c r="L210">
        <v>-113.6233494</v>
      </c>
      <c r="M210">
        <v>1430</v>
      </c>
      <c r="N210">
        <v>180</v>
      </c>
      <c r="O210" t="s">
        <v>1977</v>
      </c>
    </row>
    <row r="211" spans="1:15" ht="12.75" customHeight="1" x14ac:dyDescent="0.2">
      <c r="A211" s="4">
        <f t="shared" si="3"/>
        <v>25845</v>
      </c>
      <c r="B211">
        <v>25845</v>
      </c>
      <c r="C211" t="s">
        <v>6351</v>
      </c>
      <c r="D211" t="s">
        <v>2128</v>
      </c>
      <c r="E211" t="s">
        <v>2129</v>
      </c>
      <c r="F211" t="s">
        <v>376</v>
      </c>
      <c r="G211">
        <v>86506</v>
      </c>
      <c r="H211" t="s">
        <v>1165</v>
      </c>
      <c r="I211" t="s">
        <v>2130</v>
      </c>
      <c r="J211" t="s">
        <v>2131</v>
      </c>
      <c r="K211">
        <v>35.263060000000003</v>
      </c>
      <c r="L211">
        <v>-109.1508</v>
      </c>
      <c r="M211">
        <v>6313</v>
      </c>
      <c r="N211">
        <v>350</v>
      </c>
      <c r="O211" t="s">
        <v>1952</v>
      </c>
    </row>
    <row r="212" spans="1:15" ht="12.75" customHeight="1" x14ac:dyDescent="0.2">
      <c r="A212" s="4">
        <f t="shared" si="3"/>
        <v>24200</v>
      </c>
      <c r="B212">
        <v>24200</v>
      </c>
      <c r="C212" t="s">
        <v>6352</v>
      </c>
      <c r="D212" t="s">
        <v>2132</v>
      </c>
      <c r="E212" t="s">
        <v>1344</v>
      </c>
      <c r="F212" t="s">
        <v>376</v>
      </c>
      <c r="G212">
        <v>86331</v>
      </c>
      <c r="H212" t="s">
        <v>1151</v>
      </c>
      <c r="K212">
        <v>34.701667</v>
      </c>
      <c r="L212">
        <v>-112.116806</v>
      </c>
      <c r="O212" t="s">
        <v>1977</v>
      </c>
    </row>
    <row r="213" spans="1:15" ht="12.75" customHeight="1" x14ac:dyDescent="0.2">
      <c r="A213" s="4">
        <f t="shared" si="3"/>
        <v>27259</v>
      </c>
      <c r="B213">
        <v>27259</v>
      </c>
      <c r="C213" t="s">
        <v>6354</v>
      </c>
      <c r="D213" t="s">
        <v>2133</v>
      </c>
      <c r="E213" t="s">
        <v>1145</v>
      </c>
      <c r="F213" t="s">
        <v>376</v>
      </c>
      <c r="G213">
        <v>86401</v>
      </c>
      <c r="H213" t="s">
        <v>1146</v>
      </c>
      <c r="I213" t="s">
        <v>5477</v>
      </c>
      <c r="J213" t="s">
        <v>5478</v>
      </c>
      <c r="K213">
        <v>35.201943999999997</v>
      </c>
      <c r="L213">
        <v>-113.912806</v>
      </c>
      <c r="M213">
        <v>4197</v>
      </c>
      <c r="N213">
        <v>185.3</v>
      </c>
      <c r="O213" t="s">
        <v>1977</v>
      </c>
    </row>
    <row r="214" spans="1:15" ht="12.75" customHeight="1" x14ac:dyDescent="0.2">
      <c r="A214" s="4">
        <f t="shared" si="3"/>
        <v>27516</v>
      </c>
      <c r="B214">
        <v>27516</v>
      </c>
      <c r="C214" t="s">
        <v>6353</v>
      </c>
      <c r="D214" t="s">
        <v>2134</v>
      </c>
      <c r="E214" t="s">
        <v>1145</v>
      </c>
      <c r="F214" t="s">
        <v>376</v>
      </c>
      <c r="G214">
        <v>86411</v>
      </c>
      <c r="H214" t="s">
        <v>1146</v>
      </c>
      <c r="I214" t="s">
        <v>5338</v>
      </c>
      <c r="J214" t="s">
        <v>5339</v>
      </c>
      <c r="K214">
        <v>35.176833000000002</v>
      </c>
      <c r="L214">
        <v>-113.666611</v>
      </c>
      <c r="M214">
        <v>4772</v>
      </c>
      <c r="N214">
        <v>208</v>
      </c>
      <c r="O214" t="s">
        <v>1977</v>
      </c>
    </row>
    <row r="215" spans="1:15" ht="12.75" customHeight="1" x14ac:dyDescent="0.2">
      <c r="A215" s="4">
        <f t="shared" si="3"/>
        <v>27035</v>
      </c>
      <c r="B215">
        <v>27035</v>
      </c>
      <c r="C215" t="s">
        <v>6356</v>
      </c>
      <c r="D215" t="s">
        <v>2138</v>
      </c>
      <c r="E215" t="s">
        <v>1156</v>
      </c>
      <c r="F215" t="s">
        <v>376</v>
      </c>
      <c r="G215">
        <v>86406</v>
      </c>
      <c r="H215" t="s">
        <v>1146</v>
      </c>
      <c r="I215" t="s">
        <v>2139</v>
      </c>
      <c r="J215" t="s">
        <v>2140</v>
      </c>
      <c r="K215">
        <v>34.6636217</v>
      </c>
      <c r="L215">
        <v>-113.72998459999999</v>
      </c>
      <c r="M215">
        <v>5022</v>
      </c>
      <c r="N215">
        <v>170</v>
      </c>
      <c r="O215" t="s">
        <v>1977</v>
      </c>
    </row>
    <row r="216" spans="1:15" ht="12.75" customHeight="1" x14ac:dyDescent="0.2">
      <c r="A216" s="4">
        <f t="shared" si="3"/>
        <v>27625</v>
      </c>
      <c r="B216">
        <v>27625</v>
      </c>
      <c r="C216" t="s">
        <v>6355</v>
      </c>
      <c r="D216" t="s">
        <v>2135</v>
      </c>
      <c r="E216" t="s">
        <v>1156</v>
      </c>
      <c r="F216" t="s">
        <v>376</v>
      </c>
      <c r="G216">
        <v>86404</v>
      </c>
      <c r="H216" t="s">
        <v>1146</v>
      </c>
      <c r="I216" t="s">
        <v>2136</v>
      </c>
      <c r="J216" t="s">
        <v>2137</v>
      </c>
      <c r="K216">
        <v>34.60000556</v>
      </c>
      <c r="L216">
        <v>-114.36674720000001</v>
      </c>
      <c r="N216">
        <v>75</v>
      </c>
      <c r="O216" t="s">
        <v>1977</v>
      </c>
    </row>
    <row r="217" spans="1:15" ht="12.75" customHeight="1" x14ac:dyDescent="0.2">
      <c r="A217" s="4">
        <f t="shared" si="3"/>
        <v>24159</v>
      </c>
      <c r="B217">
        <v>24159</v>
      </c>
      <c r="C217" t="s">
        <v>6357</v>
      </c>
      <c r="D217" t="s">
        <v>2141</v>
      </c>
      <c r="E217" t="s">
        <v>2142</v>
      </c>
      <c r="F217" t="s">
        <v>376</v>
      </c>
      <c r="G217">
        <v>85339</v>
      </c>
      <c r="H217" t="s">
        <v>931</v>
      </c>
      <c r="K217">
        <v>33.360987999999999</v>
      </c>
      <c r="L217">
        <v>-112.16550100000001</v>
      </c>
      <c r="O217" t="s">
        <v>1953</v>
      </c>
    </row>
    <row r="218" spans="1:15" ht="12.75" customHeight="1" x14ac:dyDescent="0.2">
      <c r="A218" s="4">
        <f t="shared" si="3"/>
        <v>29406</v>
      </c>
      <c r="B218">
        <v>29406</v>
      </c>
      <c r="C218" t="s">
        <v>12961</v>
      </c>
      <c r="D218" t="s">
        <v>12962</v>
      </c>
      <c r="E218" t="s">
        <v>12963</v>
      </c>
      <c r="F218" t="s">
        <v>376</v>
      </c>
      <c r="G218">
        <v>85340</v>
      </c>
      <c r="H218" t="s">
        <v>931</v>
      </c>
      <c r="I218" t="s">
        <v>12964</v>
      </c>
      <c r="J218" t="s">
        <v>12965</v>
      </c>
      <c r="K218">
        <v>33.509740999999998</v>
      </c>
      <c r="L218">
        <v>-112.342659</v>
      </c>
      <c r="N218">
        <v>57</v>
      </c>
      <c r="O218" t="s">
        <v>6002</v>
      </c>
    </row>
    <row r="219" spans="1:15" ht="12.75" customHeight="1" x14ac:dyDescent="0.2">
      <c r="A219" s="4">
        <f t="shared" si="3"/>
        <v>202439</v>
      </c>
      <c r="B219">
        <v>202439</v>
      </c>
      <c r="C219" t="s">
        <v>12966</v>
      </c>
      <c r="D219" t="s">
        <v>12967</v>
      </c>
      <c r="E219" t="s">
        <v>12968</v>
      </c>
      <c r="F219" t="s">
        <v>376</v>
      </c>
      <c r="G219">
        <v>85653</v>
      </c>
      <c r="H219" t="s">
        <v>648</v>
      </c>
      <c r="K219">
        <v>32.430999999999997</v>
      </c>
      <c r="L219">
        <v>-111.217</v>
      </c>
      <c r="N219">
        <v>52</v>
      </c>
      <c r="O219" t="s">
        <v>12862</v>
      </c>
    </row>
    <row r="220" spans="1:15" ht="12.75" customHeight="1" x14ac:dyDescent="0.2">
      <c r="A220" s="4">
        <f t="shared" si="3"/>
        <v>200501</v>
      </c>
      <c r="B220">
        <v>200501</v>
      </c>
      <c r="C220" t="s">
        <v>12969</v>
      </c>
      <c r="D220" t="s">
        <v>12970</v>
      </c>
      <c r="E220" t="s">
        <v>931</v>
      </c>
      <c r="F220" t="s">
        <v>376</v>
      </c>
      <c r="G220">
        <v>85139</v>
      </c>
      <c r="H220" t="s">
        <v>649</v>
      </c>
      <c r="K220">
        <v>33.051000000000002</v>
      </c>
      <c r="L220">
        <v>-112.01600000000001</v>
      </c>
      <c r="N220">
        <v>80</v>
      </c>
      <c r="O220" t="s">
        <v>6018</v>
      </c>
    </row>
    <row r="221" spans="1:15" ht="12.75" customHeight="1" x14ac:dyDescent="0.2">
      <c r="A221" s="4">
        <f t="shared" si="3"/>
        <v>28891</v>
      </c>
      <c r="B221">
        <v>28891</v>
      </c>
      <c r="C221" t="s">
        <v>10612</v>
      </c>
      <c r="D221" t="s">
        <v>10613</v>
      </c>
      <c r="E221" t="s">
        <v>2145</v>
      </c>
      <c r="F221" t="s">
        <v>376</v>
      </c>
      <c r="G221">
        <v>86444</v>
      </c>
      <c r="H221" t="s">
        <v>10614</v>
      </c>
      <c r="I221" t="s">
        <v>10615</v>
      </c>
      <c r="J221" t="s">
        <v>10616</v>
      </c>
      <c r="K221">
        <v>35.966619000000001</v>
      </c>
      <c r="L221">
        <v>-114.10616400000001</v>
      </c>
      <c r="M221">
        <v>3364</v>
      </c>
      <c r="N221">
        <v>182</v>
      </c>
      <c r="O221" t="s">
        <v>1977</v>
      </c>
    </row>
    <row r="222" spans="1:15" ht="12.75" customHeight="1" x14ac:dyDescent="0.2">
      <c r="A222" s="4">
        <f t="shared" si="3"/>
        <v>27056</v>
      </c>
      <c r="B222">
        <v>27056</v>
      </c>
      <c r="C222" t="s">
        <v>6360</v>
      </c>
      <c r="D222" t="s">
        <v>2144</v>
      </c>
      <c r="E222" t="s">
        <v>2145</v>
      </c>
      <c r="F222" t="s">
        <v>376</v>
      </c>
      <c r="G222">
        <v>86444</v>
      </c>
      <c r="H222" t="s">
        <v>1146</v>
      </c>
      <c r="I222" t="s">
        <v>2146</v>
      </c>
      <c r="J222" t="s">
        <v>2147</v>
      </c>
      <c r="K222">
        <v>35.863515370000002</v>
      </c>
      <c r="L222">
        <v>-114.0967995</v>
      </c>
      <c r="M222">
        <v>4339</v>
      </c>
      <c r="N222">
        <v>99</v>
      </c>
      <c r="O222" t="s">
        <v>1977</v>
      </c>
    </row>
    <row r="223" spans="1:15" ht="12.75" customHeight="1" x14ac:dyDescent="0.2">
      <c r="A223" s="4">
        <f t="shared" si="3"/>
        <v>20676</v>
      </c>
      <c r="B223">
        <v>20676</v>
      </c>
      <c r="C223" t="s">
        <v>6361</v>
      </c>
      <c r="D223" t="s">
        <v>2148</v>
      </c>
      <c r="E223" t="s">
        <v>1157</v>
      </c>
      <c r="F223" t="s">
        <v>376</v>
      </c>
      <c r="G223">
        <v>85207</v>
      </c>
      <c r="H223" t="s">
        <v>931</v>
      </c>
      <c r="K223">
        <v>33.432316669999999</v>
      </c>
      <c r="L223">
        <v>-111.612925</v>
      </c>
      <c r="O223" t="s">
        <v>1953</v>
      </c>
    </row>
    <row r="224" spans="1:15" ht="12.75" customHeight="1" x14ac:dyDescent="0.2">
      <c r="A224" s="4">
        <f t="shared" si="3"/>
        <v>20833</v>
      </c>
      <c r="B224">
        <v>20833</v>
      </c>
      <c r="C224" t="s">
        <v>6362</v>
      </c>
      <c r="D224" t="s">
        <v>2149</v>
      </c>
      <c r="E224" t="s">
        <v>1157</v>
      </c>
      <c r="F224" t="s">
        <v>376</v>
      </c>
      <c r="G224">
        <v>85208</v>
      </c>
      <c r="H224" t="s">
        <v>931</v>
      </c>
      <c r="K224">
        <v>33.400587000000002</v>
      </c>
      <c r="L224">
        <v>-111.639951</v>
      </c>
      <c r="O224" t="s">
        <v>1953</v>
      </c>
    </row>
    <row r="225" spans="1:15" ht="12.75" customHeight="1" x14ac:dyDescent="0.2">
      <c r="A225" s="4">
        <f t="shared" si="3"/>
        <v>22192</v>
      </c>
      <c r="B225">
        <v>22192</v>
      </c>
      <c r="C225" t="s">
        <v>6363</v>
      </c>
      <c r="D225" t="s">
        <v>2150</v>
      </c>
      <c r="E225" t="s">
        <v>1157</v>
      </c>
      <c r="F225" t="s">
        <v>376</v>
      </c>
      <c r="G225">
        <v>85206</v>
      </c>
      <c r="H225" t="s">
        <v>931</v>
      </c>
      <c r="K225">
        <v>33.385903999999996</v>
      </c>
      <c r="L225">
        <v>-111.686392</v>
      </c>
      <c r="O225" t="s">
        <v>1953</v>
      </c>
    </row>
    <row r="226" spans="1:15" ht="12.75" customHeight="1" x14ac:dyDescent="0.2">
      <c r="A226" s="4">
        <f t="shared" si="3"/>
        <v>22234</v>
      </c>
      <c r="B226">
        <v>22234</v>
      </c>
      <c r="C226" t="s">
        <v>6364</v>
      </c>
      <c r="D226" t="s">
        <v>2151</v>
      </c>
      <c r="E226" t="s">
        <v>1157</v>
      </c>
      <c r="F226" t="s">
        <v>376</v>
      </c>
      <c r="G226">
        <v>85205</v>
      </c>
      <c r="H226" t="s">
        <v>931</v>
      </c>
      <c r="K226">
        <v>33.425556</v>
      </c>
      <c r="L226">
        <v>-111.685112</v>
      </c>
      <c r="O226" t="s">
        <v>1953</v>
      </c>
    </row>
    <row r="227" spans="1:15" ht="12.75" customHeight="1" x14ac:dyDescent="0.2">
      <c r="A227" s="4">
        <f t="shared" si="3"/>
        <v>24172</v>
      </c>
      <c r="B227">
        <v>24172</v>
      </c>
      <c r="C227" t="s">
        <v>6365</v>
      </c>
      <c r="D227" t="s">
        <v>2152</v>
      </c>
      <c r="E227" t="s">
        <v>1157</v>
      </c>
      <c r="F227" t="s">
        <v>376</v>
      </c>
      <c r="G227">
        <v>85205</v>
      </c>
      <c r="H227" t="s">
        <v>931</v>
      </c>
      <c r="K227">
        <v>33.416713999999999</v>
      </c>
      <c r="L227">
        <v>-111.75319399999999</v>
      </c>
      <c r="O227" t="s">
        <v>1953</v>
      </c>
    </row>
    <row r="228" spans="1:15" ht="12.75" customHeight="1" x14ac:dyDescent="0.2">
      <c r="A228" s="4">
        <f t="shared" si="3"/>
        <v>24175</v>
      </c>
      <c r="B228">
        <v>24175</v>
      </c>
      <c r="C228" t="s">
        <v>6366</v>
      </c>
      <c r="D228" t="s">
        <v>2153</v>
      </c>
      <c r="E228" t="s">
        <v>1157</v>
      </c>
      <c r="F228" t="s">
        <v>376</v>
      </c>
      <c r="G228">
        <v>85213</v>
      </c>
      <c r="H228" t="s">
        <v>931</v>
      </c>
      <c r="K228">
        <v>33.466482999999997</v>
      </c>
      <c r="L228">
        <v>-111.778047</v>
      </c>
      <c r="O228" t="s">
        <v>1953</v>
      </c>
    </row>
    <row r="229" spans="1:15" ht="12.75" customHeight="1" x14ac:dyDescent="0.2">
      <c r="A229" s="4">
        <f t="shared" si="3"/>
        <v>28351</v>
      </c>
      <c r="B229">
        <v>28351</v>
      </c>
      <c r="C229" t="s">
        <v>6367</v>
      </c>
      <c r="D229" t="s">
        <v>5479</v>
      </c>
      <c r="E229" t="s">
        <v>1157</v>
      </c>
      <c r="F229" t="s">
        <v>376</v>
      </c>
      <c r="G229">
        <v>85205</v>
      </c>
      <c r="H229" t="s">
        <v>931</v>
      </c>
      <c r="I229" t="s">
        <v>5480</v>
      </c>
      <c r="J229" t="s">
        <v>5481</v>
      </c>
      <c r="K229">
        <v>33.450899999999997</v>
      </c>
      <c r="L229">
        <v>-111.6855</v>
      </c>
      <c r="M229">
        <v>1582</v>
      </c>
      <c r="N229">
        <v>65</v>
      </c>
      <c r="O229" t="s">
        <v>1953</v>
      </c>
    </row>
    <row r="230" spans="1:15" ht="12.75" customHeight="1" x14ac:dyDescent="0.2">
      <c r="A230" s="4">
        <f t="shared" si="3"/>
        <v>29260</v>
      </c>
      <c r="B230">
        <v>29260</v>
      </c>
      <c r="C230" t="s">
        <v>11157</v>
      </c>
      <c r="D230" t="s">
        <v>11158</v>
      </c>
      <c r="E230" t="s">
        <v>1157</v>
      </c>
      <c r="F230" t="s">
        <v>376</v>
      </c>
      <c r="G230">
        <v>85209</v>
      </c>
      <c r="H230" t="s">
        <v>931</v>
      </c>
      <c r="I230" t="s">
        <v>11159</v>
      </c>
      <c r="J230" t="s">
        <v>11160</v>
      </c>
      <c r="K230">
        <v>33.370381999999999</v>
      </c>
      <c r="L230">
        <v>-111.614986</v>
      </c>
      <c r="M230">
        <v>1469.9</v>
      </c>
      <c r="N230">
        <v>100</v>
      </c>
      <c r="O230" t="s">
        <v>6018</v>
      </c>
    </row>
    <row r="231" spans="1:15" ht="12.75" customHeight="1" x14ac:dyDescent="0.2">
      <c r="A231" s="4">
        <f t="shared" si="3"/>
        <v>200145</v>
      </c>
      <c r="B231">
        <v>200145</v>
      </c>
      <c r="C231" t="s">
        <v>12973</v>
      </c>
      <c r="D231" t="s">
        <v>12974</v>
      </c>
      <c r="E231" t="s">
        <v>1157</v>
      </c>
      <c r="F231" t="s">
        <v>376</v>
      </c>
      <c r="G231">
        <v>85207</v>
      </c>
      <c r="H231" t="s">
        <v>931</v>
      </c>
      <c r="K231">
        <v>33.417000000000002</v>
      </c>
      <c r="L231">
        <v>-111.667</v>
      </c>
      <c r="N231">
        <v>50</v>
      </c>
      <c r="O231" t="s">
        <v>6002</v>
      </c>
    </row>
    <row r="232" spans="1:15" ht="12.75" customHeight="1" x14ac:dyDescent="0.2">
      <c r="A232" s="4">
        <f t="shared" si="3"/>
        <v>200160</v>
      </c>
      <c r="B232">
        <v>200160</v>
      </c>
      <c r="C232" t="s">
        <v>12975</v>
      </c>
      <c r="D232" t="s">
        <v>12976</v>
      </c>
      <c r="E232" t="s">
        <v>1157</v>
      </c>
      <c r="F232" t="s">
        <v>376</v>
      </c>
      <c r="G232">
        <v>85204</v>
      </c>
      <c r="H232" t="s">
        <v>931</v>
      </c>
      <c r="K232">
        <v>33.387</v>
      </c>
      <c r="L232">
        <v>-111.806</v>
      </c>
      <c r="N232">
        <v>51</v>
      </c>
      <c r="O232" t="s">
        <v>6002</v>
      </c>
    </row>
    <row r="233" spans="1:15" ht="12.75" customHeight="1" x14ac:dyDescent="0.2">
      <c r="A233" s="4">
        <f t="shared" si="3"/>
        <v>200168</v>
      </c>
      <c r="B233">
        <v>200168</v>
      </c>
      <c r="C233" t="s">
        <v>12977</v>
      </c>
      <c r="D233" t="s">
        <v>12978</v>
      </c>
      <c r="E233" t="s">
        <v>1157</v>
      </c>
      <c r="F233" t="s">
        <v>376</v>
      </c>
      <c r="G233">
        <v>85209</v>
      </c>
      <c r="H233" t="s">
        <v>931</v>
      </c>
      <c r="K233">
        <v>33.387999999999998</v>
      </c>
      <c r="L233">
        <v>-111.65</v>
      </c>
      <c r="N233">
        <v>60</v>
      </c>
      <c r="O233" t="s">
        <v>6002</v>
      </c>
    </row>
    <row r="234" spans="1:15" ht="12.75" customHeight="1" x14ac:dyDescent="0.2">
      <c r="A234" s="4">
        <f t="shared" si="3"/>
        <v>200195</v>
      </c>
      <c r="B234">
        <v>200195</v>
      </c>
      <c r="C234" t="s">
        <v>12979</v>
      </c>
      <c r="D234" t="s">
        <v>12980</v>
      </c>
      <c r="E234" t="s">
        <v>1157</v>
      </c>
      <c r="F234" t="s">
        <v>376</v>
      </c>
      <c r="G234">
        <v>85206</v>
      </c>
      <c r="H234" t="s">
        <v>931</v>
      </c>
      <c r="K234">
        <v>33.436999999999998</v>
      </c>
      <c r="L234">
        <v>-111.79</v>
      </c>
      <c r="N234">
        <v>60</v>
      </c>
      <c r="O234" t="s">
        <v>2186</v>
      </c>
    </row>
    <row r="235" spans="1:15" ht="12.75" customHeight="1" x14ac:dyDescent="0.2">
      <c r="A235" s="4">
        <f t="shared" si="3"/>
        <v>200265</v>
      </c>
      <c r="B235">
        <v>200265</v>
      </c>
      <c r="C235" t="s">
        <v>12981</v>
      </c>
      <c r="D235" t="s">
        <v>12982</v>
      </c>
      <c r="E235" t="s">
        <v>1157</v>
      </c>
      <c r="F235" t="s">
        <v>376</v>
      </c>
      <c r="G235">
        <v>85201</v>
      </c>
      <c r="H235" t="s">
        <v>931</v>
      </c>
      <c r="K235">
        <v>33.453000000000003</v>
      </c>
      <c r="L235">
        <v>-111.845</v>
      </c>
      <c r="N235">
        <v>55.3</v>
      </c>
      <c r="O235" t="s">
        <v>6002</v>
      </c>
    </row>
    <row r="236" spans="1:15" ht="12.75" customHeight="1" x14ac:dyDescent="0.2">
      <c r="A236" s="4">
        <f t="shared" si="3"/>
        <v>200327</v>
      </c>
      <c r="B236">
        <v>200327</v>
      </c>
      <c r="C236" t="s">
        <v>12983</v>
      </c>
      <c r="D236" t="s">
        <v>12984</v>
      </c>
      <c r="E236" t="s">
        <v>1157</v>
      </c>
      <c r="F236" t="s">
        <v>376</v>
      </c>
      <c r="G236">
        <v>85201</v>
      </c>
      <c r="H236" t="s">
        <v>931</v>
      </c>
      <c r="K236">
        <v>33.436</v>
      </c>
      <c r="L236">
        <v>-111.824</v>
      </c>
      <c r="N236">
        <v>55</v>
      </c>
      <c r="O236" t="s">
        <v>6002</v>
      </c>
    </row>
    <row r="237" spans="1:15" ht="12.75" customHeight="1" x14ac:dyDescent="0.2">
      <c r="A237" s="4">
        <f t="shared" si="3"/>
        <v>200360</v>
      </c>
      <c r="B237">
        <v>200360</v>
      </c>
      <c r="C237" t="s">
        <v>12985</v>
      </c>
      <c r="D237" t="s">
        <v>12986</v>
      </c>
      <c r="E237" t="s">
        <v>1157</v>
      </c>
      <c r="F237" t="s">
        <v>376</v>
      </c>
      <c r="G237">
        <v>85212</v>
      </c>
      <c r="H237" t="s">
        <v>931</v>
      </c>
      <c r="K237">
        <v>33.279000000000003</v>
      </c>
      <c r="L237">
        <v>-111.64</v>
      </c>
      <c r="N237">
        <v>55</v>
      </c>
      <c r="O237" t="s">
        <v>6002</v>
      </c>
    </row>
    <row r="238" spans="1:15" ht="12.75" customHeight="1" x14ac:dyDescent="0.2">
      <c r="A238" s="4">
        <f t="shared" si="3"/>
        <v>200885</v>
      </c>
      <c r="B238">
        <v>200885</v>
      </c>
      <c r="C238" t="s">
        <v>12989</v>
      </c>
      <c r="D238" t="s">
        <v>12990</v>
      </c>
      <c r="E238" t="s">
        <v>1157</v>
      </c>
      <c r="F238" t="s">
        <v>376</v>
      </c>
      <c r="G238">
        <v>85209</v>
      </c>
      <c r="H238" t="s">
        <v>931</v>
      </c>
      <c r="K238">
        <v>33.372999999999998</v>
      </c>
      <c r="L238">
        <v>-111.687</v>
      </c>
      <c r="N238">
        <v>52</v>
      </c>
      <c r="O238" t="s">
        <v>6002</v>
      </c>
    </row>
    <row r="239" spans="1:15" ht="12.75" customHeight="1" x14ac:dyDescent="0.2">
      <c r="A239" s="4">
        <f t="shared" si="3"/>
        <v>201190</v>
      </c>
      <c r="B239">
        <v>201190</v>
      </c>
      <c r="C239" t="s">
        <v>12991</v>
      </c>
      <c r="D239" t="s">
        <v>12992</v>
      </c>
      <c r="E239" t="s">
        <v>1157</v>
      </c>
      <c r="F239" t="s">
        <v>376</v>
      </c>
      <c r="G239">
        <v>85215</v>
      </c>
      <c r="H239" t="s">
        <v>931</v>
      </c>
      <c r="K239">
        <v>33.472999999999999</v>
      </c>
      <c r="L239">
        <v>-111.741</v>
      </c>
      <c r="N239">
        <v>50</v>
      </c>
      <c r="O239" t="s">
        <v>6002</v>
      </c>
    </row>
    <row r="240" spans="1:15" ht="12.75" customHeight="1" x14ac:dyDescent="0.2">
      <c r="A240" s="4">
        <f t="shared" si="3"/>
        <v>201447</v>
      </c>
      <c r="B240">
        <v>201447</v>
      </c>
      <c r="C240" t="s">
        <v>12993</v>
      </c>
      <c r="D240" t="s">
        <v>12994</v>
      </c>
      <c r="E240" t="s">
        <v>1157</v>
      </c>
      <c r="F240" t="s">
        <v>376</v>
      </c>
      <c r="G240">
        <v>85201</v>
      </c>
      <c r="H240" t="s">
        <v>931</v>
      </c>
      <c r="K240">
        <v>33.43</v>
      </c>
      <c r="L240">
        <v>-111.855</v>
      </c>
      <c r="N240">
        <v>54</v>
      </c>
      <c r="O240" t="s">
        <v>6002</v>
      </c>
    </row>
    <row r="241" spans="1:15" ht="12.75" customHeight="1" x14ac:dyDescent="0.2">
      <c r="A241" s="4">
        <f t="shared" si="3"/>
        <v>201562</v>
      </c>
      <c r="B241">
        <v>201562</v>
      </c>
      <c r="C241" t="s">
        <v>12995</v>
      </c>
      <c r="D241" t="s">
        <v>12996</v>
      </c>
      <c r="E241" t="s">
        <v>1157</v>
      </c>
      <c r="F241" t="s">
        <v>376</v>
      </c>
      <c r="G241">
        <v>85202</v>
      </c>
      <c r="H241" t="s">
        <v>931</v>
      </c>
      <c r="K241">
        <v>33.363</v>
      </c>
      <c r="L241">
        <v>-111.879</v>
      </c>
      <c r="N241">
        <v>65</v>
      </c>
      <c r="O241" t="s">
        <v>6002</v>
      </c>
    </row>
    <row r="242" spans="1:15" ht="12.75" customHeight="1" x14ac:dyDescent="0.2">
      <c r="A242" s="4">
        <f t="shared" si="3"/>
        <v>201627</v>
      </c>
      <c r="B242">
        <v>201627</v>
      </c>
      <c r="C242" t="s">
        <v>12997</v>
      </c>
      <c r="D242" t="s">
        <v>12998</v>
      </c>
      <c r="E242" t="s">
        <v>1157</v>
      </c>
      <c r="F242" t="s">
        <v>376</v>
      </c>
      <c r="G242">
        <v>85213</v>
      </c>
      <c r="H242" t="s">
        <v>931</v>
      </c>
      <c r="K242">
        <v>33.451000000000001</v>
      </c>
      <c r="L242">
        <v>-111.76900000000001</v>
      </c>
      <c r="N242">
        <v>55</v>
      </c>
      <c r="O242" t="s">
        <v>6002</v>
      </c>
    </row>
    <row r="243" spans="1:15" ht="12.75" customHeight="1" x14ac:dyDescent="0.2">
      <c r="A243" s="4">
        <f t="shared" si="3"/>
        <v>201874</v>
      </c>
      <c r="B243">
        <v>201874</v>
      </c>
      <c r="C243" t="s">
        <v>12999</v>
      </c>
      <c r="D243" t="s">
        <v>13000</v>
      </c>
      <c r="E243" t="s">
        <v>1157</v>
      </c>
      <c r="F243" t="s">
        <v>376</v>
      </c>
      <c r="G243">
        <v>85204</v>
      </c>
      <c r="H243" t="s">
        <v>931</v>
      </c>
      <c r="K243">
        <v>33.378999999999998</v>
      </c>
      <c r="L243">
        <v>-111.767</v>
      </c>
      <c r="N243">
        <v>55</v>
      </c>
      <c r="O243" t="s">
        <v>6002</v>
      </c>
    </row>
    <row r="244" spans="1:15" ht="12.75" customHeight="1" x14ac:dyDescent="0.2">
      <c r="A244" s="4">
        <f t="shared" si="3"/>
        <v>201876</v>
      </c>
      <c r="B244">
        <v>201876</v>
      </c>
      <c r="C244" t="s">
        <v>13001</v>
      </c>
      <c r="D244" t="s">
        <v>13002</v>
      </c>
      <c r="E244" t="s">
        <v>1157</v>
      </c>
      <c r="F244" t="s">
        <v>376</v>
      </c>
      <c r="G244">
        <v>85206</v>
      </c>
      <c r="H244" t="s">
        <v>931</v>
      </c>
      <c r="K244">
        <v>33.378</v>
      </c>
      <c r="L244">
        <v>-111.712</v>
      </c>
      <c r="N244">
        <v>60</v>
      </c>
      <c r="O244" t="s">
        <v>6002</v>
      </c>
    </row>
    <row r="245" spans="1:15" ht="12.75" customHeight="1" x14ac:dyDescent="0.2">
      <c r="A245" s="4">
        <f t="shared" si="3"/>
        <v>201911</v>
      </c>
      <c r="B245">
        <v>201911</v>
      </c>
      <c r="C245" t="s">
        <v>13003</v>
      </c>
      <c r="D245" t="s">
        <v>13004</v>
      </c>
      <c r="E245" t="s">
        <v>1157</v>
      </c>
      <c r="F245" t="s">
        <v>376</v>
      </c>
      <c r="G245">
        <v>85215</v>
      </c>
      <c r="H245" t="s">
        <v>931</v>
      </c>
      <c r="K245">
        <v>33.475999999999999</v>
      </c>
      <c r="L245">
        <v>-111.697</v>
      </c>
      <c r="N245">
        <v>54</v>
      </c>
      <c r="O245" t="s">
        <v>6002</v>
      </c>
    </row>
    <row r="246" spans="1:15" ht="12.75" customHeight="1" x14ac:dyDescent="0.2">
      <c r="A246" s="4">
        <f t="shared" si="3"/>
        <v>202133</v>
      </c>
      <c r="B246">
        <v>202133</v>
      </c>
      <c r="C246" t="s">
        <v>13005</v>
      </c>
      <c r="D246" t="s">
        <v>13006</v>
      </c>
      <c r="E246" t="s">
        <v>1157</v>
      </c>
      <c r="F246" t="s">
        <v>376</v>
      </c>
      <c r="G246">
        <v>85205</v>
      </c>
      <c r="H246" t="s">
        <v>931</v>
      </c>
      <c r="K246">
        <v>33.451000000000001</v>
      </c>
      <c r="L246">
        <v>-111.70699999999999</v>
      </c>
      <c r="N246">
        <v>50</v>
      </c>
      <c r="O246" t="s">
        <v>6002</v>
      </c>
    </row>
    <row r="247" spans="1:15" ht="12.75" customHeight="1" x14ac:dyDescent="0.2">
      <c r="A247" s="4">
        <f t="shared" si="3"/>
        <v>202283</v>
      </c>
      <c r="B247">
        <v>202283</v>
      </c>
      <c r="C247" t="s">
        <v>13007</v>
      </c>
      <c r="D247" t="s">
        <v>13008</v>
      </c>
      <c r="E247" t="s">
        <v>1157</v>
      </c>
      <c r="F247" t="s">
        <v>376</v>
      </c>
      <c r="G247">
        <v>85204</v>
      </c>
      <c r="H247" t="s">
        <v>931</v>
      </c>
      <c r="K247">
        <v>33.402000000000001</v>
      </c>
      <c r="L247">
        <v>-111.759</v>
      </c>
      <c r="N247">
        <v>64</v>
      </c>
      <c r="O247" t="s">
        <v>6018</v>
      </c>
    </row>
    <row r="248" spans="1:15" ht="12.75" customHeight="1" x14ac:dyDescent="0.2">
      <c r="A248" s="4">
        <f t="shared" si="3"/>
        <v>202643</v>
      </c>
      <c r="B248">
        <v>202643</v>
      </c>
      <c r="C248" t="s">
        <v>13009</v>
      </c>
      <c r="D248" t="s">
        <v>13010</v>
      </c>
      <c r="E248" t="s">
        <v>1157</v>
      </c>
      <c r="F248" t="s">
        <v>376</v>
      </c>
      <c r="G248">
        <v>85207</v>
      </c>
      <c r="H248" t="s">
        <v>931</v>
      </c>
      <c r="K248">
        <v>33.429000000000002</v>
      </c>
      <c r="L248">
        <v>-111.658</v>
      </c>
      <c r="N248">
        <v>60</v>
      </c>
      <c r="O248" t="s">
        <v>6002</v>
      </c>
    </row>
    <row r="249" spans="1:15" ht="12.75" customHeight="1" x14ac:dyDescent="0.2">
      <c r="A249" s="4">
        <f t="shared" si="3"/>
        <v>200504</v>
      </c>
      <c r="B249">
        <v>200504</v>
      </c>
      <c r="C249" t="s">
        <v>12987</v>
      </c>
      <c r="D249" t="s">
        <v>12988</v>
      </c>
      <c r="E249" t="s">
        <v>1157</v>
      </c>
      <c r="F249" t="s">
        <v>376</v>
      </c>
      <c r="G249">
        <v>85201</v>
      </c>
      <c r="H249" t="s">
        <v>931</v>
      </c>
      <c r="K249">
        <v>33.433999999999997</v>
      </c>
      <c r="L249">
        <v>-111.879</v>
      </c>
      <c r="N249">
        <v>75</v>
      </c>
      <c r="O249" t="s">
        <v>1978</v>
      </c>
    </row>
    <row r="250" spans="1:15" ht="12.75" customHeight="1" x14ac:dyDescent="0.2">
      <c r="A250" s="4">
        <f t="shared" si="3"/>
        <v>29592</v>
      </c>
      <c r="B250">
        <v>29592</v>
      </c>
      <c r="C250" t="s">
        <v>12971</v>
      </c>
      <c r="D250" t="s">
        <v>12972</v>
      </c>
      <c r="E250" t="s">
        <v>1157</v>
      </c>
      <c r="F250" t="s">
        <v>376</v>
      </c>
      <c r="G250">
        <v>85212</v>
      </c>
      <c r="H250" t="s">
        <v>931</v>
      </c>
      <c r="K250">
        <v>33.351891999999999</v>
      </c>
      <c r="L250">
        <v>-111.623874</v>
      </c>
      <c r="N250">
        <v>70</v>
      </c>
      <c r="O250" t="s">
        <v>11385</v>
      </c>
    </row>
    <row r="251" spans="1:15" ht="12.75" customHeight="1" x14ac:dyDescent="0.2">
      <c r="A251" s="4">
        <f t="shared" si="3"/>
        <v>27389</v>
      </c>
      <c r="B251">
        <v>27389</v>
      </c>
      <c r="C251" t="s">
        <v>6368</v>
      </c>
      <c r="D251" t="s">
        <v>2154</v>
      </c>
      <c r="E251" t="s">
        <v>306</v>
      </c>
      <c r="F251" t="s">
        <v>376</v>
      </c>
      <c r="G251">
        <v>85539</v>
      </c>
      <c r="H251" t="s">
        <v>1149</v>
      </c>
      <c r="I251" t="s">
        <v>2155</v>
      </c>
      <c r="J251" t="s">
        <v>2156</v>
      </c>
      <c r="K251">
        <v>33.341965000000002</v>
      </c>
      <c r="L251">
        <v>-110.870829</v>
      </c>
      <c r="N251">
        <v>120</v>
      </c>
      <c r="O251" t="s">
        <v>1977</v>
      </c>
    </row>
    <row r="252" spans="1:15" ht="12.75" customHeight="1" x14ac:dyDescent="0.2">
      <c r="A252" s="4">
        <f t="shared" si="3"/>
        <v>27148</v>
      </c>
      <c r="B252">
        <v>27148</v>
      </c>
      <c r="C252" t="s">
        <v>6369</v>
      </c>
      <c r="D252" t="s">
        <v>13011</v>
      </c>
      <c r="E252" t="s">
        <v>6003</v>
      </c>
      <c r="F252" t="s">
        <v>376</v>
      </c>
      <c r="G252">
        <v>86440</v>
      </c>
      <c r="H252" t="s">
        <v>1146</v>
      </c>
      <c r="I252" t="s">
        <v>2110</v>
      </c>
      <c r="J252" t="s">
        <v>2111</v>
      </c>
      <c r="K252">
        <v>34.968722219999997</v>
      </c>
      <c r="L252">
        <v>-114.5306667</v>
      </c>
      <c r="M252">
        <v>863</v>
      </c>
      <c r="N252">
        <v>170</v>
      </c>
      <c r="O252" t="s">
        <v>1977</v>
      </c>
    </row>
    <row r="253" spans="1:15" ht="12.75" customHeight="1" x14ac:dyDescent="0.2">
      <c r="A253" s="4">
        <f t="shared" si="3"/>
        <v>200955</v>
      </c>
      <c r="B253">
        <v>200955</v>
      </c>
      <c r="C253" t="s">
        <v>13012</v>
      </c>
      <c r="D253" t="s">
        <v>13013</v>
      </c>
      <c r="E253" t="s">
        <v>13014</v>
      </c>
      <c r="F253" t="s">
        <v>376</v>
      </c>
      <c r="G253">
        <v>85540</v>
      </c>
      <c r="H253" t="s">
        <v>2117</v>
      </c>
      <c r="K253">
        <v>33.051000000000002</v>
      </c>
      <c r="L253">
        <v>-109.318</v>
      </c>
      <c r="N253">
        <v>154</v>
      </c>
      <c r="O253" t="s">
        <v>1977</v>
      </c>
    </row>
    <row r="254" spans="1:15" ht="12.75" customHeight="1" x14ac:dyDescent="0.2">
      <c r="A254" s="4">
        <f t="shared" si="3"/>
        <v>28709</v>
      </c>
      <c r="B254">
        <v>28709</v>
      </c>
      <c r="C254" t="s">
        <v>9666</v>
      </c>
      <c r="D254" t="s">
        <v>20669</v>
      </c>
      <c r="E254" t="s">
        <v>20669</v>
      </c>
      <c r="F254" t="s">
        <v>376</v>
      </c>
      <c r="G254">
        <v>85619</v>
      </c>
      <c r="H254" t="s">
        <v>648</v>
      </c>
      <c r="I254" t="s">
        <v>9667</v>
      </c>
      <c r="J254" t="s">
        <v>9668</v>
      </c>
      <c r="K254">
        <v>32.440475999999997</v>
      </c>
      <c r="L254">
        <v>-110.787453</v>
      </c>
      <c r="M254">
        <v>9134.9</v>
      </c>
      <c r="N254">
        <v>120</v>
      </c>
      <c r="O254" t="s">
        <v>1977</v>
      </c>
    </row>
    <row r="255" spans="1:15" ht="12.75" customHeight="1" x14ac:dyDescent="0.2">
      <c r="A255" s="4">
        <f t="shared" si="3"/>
        <v>201883</v>
      </c>
      <c r="B255">
        <v>201883</v>
      </c>
      <c r="C255" t="s">
        <v>13015</v>
      </c>
      <c r="D255" t="s">
        <v>13016</v>
      </c>
      <c r="E255" t="s">
        <v>13017</v>
      </c>
      <c r="F255" t="s">
        <v>376</v>
      </c>
      <c r="G255">
        <v>85621</v>
      </c>
      <c r="H255" t="s">
        <v>11490</v>
      </c>
      <c r="K255">
        <v>31.366</v>
      </c>
      <c r="L255">
        <v>-110.94799999999999</v>
      </c>
      <c r="N255">
        <v>79</v>
      </c>
      <c r="O255" t="s">
        <v>6002</v>
      </c>
    </row>
    <row r="256" spans="1:15" ht="12.75" customHeight="1" x14ac:dyDescent="0.2">
      <c r="A256" s="4">
        <f t="shared" si="3"/>
        <v>201036</v>
      </c>
      <c r="B256">
        <v>201036</v>
      </c>
      <c r="C256" t="s">
        <v>13018</v>
      </c>
      <c r="D256" t="s">
        <v>13019</v>
      </c>
      <c r="E256" t="s">
        <v>13020</v>
      </c>
      <c r="F256" t="s">
        <v>376</v>
      </c>
      <c r="G256">
        <v>85623</v>
      </c>
      <c r="H256" t="s">
        <v>649</v>
      </c>
      <c r="K256">
        <v>32.618000000000002</v>
      </c>
      <c r="L256">
        <v>-110.79</v>
      </c>
      <c r="N256">
        <v>51</v>
      </c>
      <c r="O256" t="s">
        <v>2186</v>
      </c>
    </row>
    <row r="257" spans="1:15" ht="12.75" customHeight="1" x14ac:dyDescent="0.2">
      <c r="A257" s="4">
        <f t="shared" si="3"/>
        <v>200628</v>
      </c>
      <c r="B257">
        <v>200628</v>
      </c>
      <c r="C257" t="s">
        <v>13021</v>
      </c>
      <c r="D257" t="s">
        <v>13022</v>
      </c>
      <c r="E257" t="s">
        <v>913</v>
      </c>
      <c r="F257" t="s">
        <v>376</v>
      </c>
      <c r="G257">
        <v>85344</v>
      </c>
      <c r="H257" t="s">
        <v>1161</v>
      </c>
      <c r="K257">
        <v>34.149000000000001</v>
      </c>
      <c r="L257">
        <v>-114.29</v>
      </c>
      <c r="N257">
        <v>75</v>
      </c>
      <c r="O257" t="s">
        <v>1953</v>
      </c>
    </row>
    <row r="258" spans="1:15" ht="12.75" customHeight="1" x14ac:dyDescent="0.2">
      <c r="A258" s="4">
        <f t="shared" si="3"/>
        <v>28893</v>
      </c>
      <c r="B258">
        <v>28893</v>
      </c>
      <c r="C258" t="s">
        <v>10617</v>
      </c>
      <c r="D258" t="s">
        <v>11161</v>
      </c>
      <c r="E258" t="s">
        <v>10618</v>
      </c>
      <c r="F258" t="s">
        <v>376</v>
      </c>
      <c r="G258">
        <v>86434</v>
      </c>
      <c r="H258" t="s">
        <v>1146</v>
      </c>
      <c r="K258">
        <v>35.908194000000002</v>
      </c>
      <c r="L258">
        <v>-113.896389</v>
      </c>
      <c r="N258">
        <v>190</v>
      </c>
      <c r="O258" t="s">
        <v>1977</v>
      </c>
    </row>
    <row r="259" spans="1:15" ht="12.75" customHeight="1" x14ac:dyDescent="0.2">
      <c r="A259" s="4">
        <f t="shared" ref="A259:A322" si="4">HYPERLINK(C259,B259)</f>
        <v>24148</v>
      </c>
      <c r="B259">
        <v>24148</v>
      </c>
      <c r="C259" t="s">
        <v>6370</v>
      </c>
      <c r="D259" t="s">
        <v>2157</v>
      </c>
      <c r="E259" t="s">
        <v>730</v>
      </c>
      <c r="F259" t="s">
        <v>376</v>
      </c>
      <c r="G259">
        <v>85345</v>
      </c>
      <c r="H259" t="s">
        <v>931</v>
      </c>
      <c r="K259">
        <v>33.595472219999998</v>
      </c>
      <c r="L259">
        <v>-112.2107778</v>
      </c>
      <c r="O259" t="s">
        <v>9315</v>
      </c>
    </row>
    <row r="260" spans="1:15" ht="12.75" customHeight="1" x14ac:dyDescent="0.2">
      <c r="A260" s="4">
        <f t="shared" si="4"/>
        <v>28684</v>
      </c>
      <c r="B260">
        <v>28684</v>
      </c>
      <c r="C260" t="s">
        <v>9669</v>
      </c>
      <c r="D260" t="s">
        <v>9670</v>
      </c>
      <c r="E260" t="s">
        <v>730</v>
      </c>
      <c r="F260" t="s">
        <v>376</v>
      </c>
      <c r="G260">
        <v>85383</v>
      </c>
      <c r="H260" t="s">
        <v>931</v>
      </c>
      <c r="I260" t="s">
        <v>9671</v>
      </c>
      <c r="J260" t="s">
        <v>9672</v>
      </c>
      <c r="K260">
        <v>33.815399159999998</v>
      </c>
      <c r="L260">
        <v>-112.2391217</v>
      </c>
      <c r="M260">
        <v>1628</v>
      </c>
      <c r="N260">
        <v>60</v>
      </c>
      <c r="O260" t="s">
        <v>6002</v>
      </c>
    </row>
    <row r="261" spans="1:15" ht="12.75" customHeight="1" x14ac:dyDescent="0.2">
      <c r="A261" s="4">
        <f t="shared" si="4"/>
        <v>29266</v>
      </c>
      <c r="B261">
        <v>29266</v>
      </c>
      <c r="C261" t="s">
        <v>11162</v>
      </c>
      <c r="D261" t="s">
        <v>11163</v>
      </c>
      <c r="E261" t="s">
        <v>730</v>
      </c>
      <c r="F261" t="s">
        <v>376</v>
      </c>
      <c r="G261">
        <v>85383</v>
      </c>
      <c r="H261" t="s">
        <v>931</v>
      </c>
      <c r="I261" t="s">
        <v>11164</v>
      </c>
      <c r="J261" t="s">
        <v>11165</v>
      </c>
      <c r="K261">
        <v>33.740053609999997</v>
      </c>
      <c r="L261">
        <v>-112.2614806</v>
      </c>
      <c r="M261">
        <v>1423.5</v>
      </c>
      <c r="N261">
        <v>55</v>
      </c>
      <c r="O261" t="s">
        <v>1953</v>
      </c>
    </row>
    <row r="262" spans="1:15" ht="12.75" customHeight="1" x14ac:dyDescent="0.2">
      <c r="A262" s="4">
        <f t="shared" si="4"/>
        <v>29315</v>
      </c>
      <c r="B262">
        <v>29315</v>
      </c>
      <c r="C262" t="s">
        <v>11166</v>
      </c>
      <c r="D262" t="s">
        <v>11167</v>
      </c>
      <c r="E262" t="s">
        <v>730</v>
      </c>
      <c r="F262" t="s">
        <v>376</v>
      </c>
      <c r="G262">
        <v>85383</v>
      </c>
      <c r="H262" t="s">
        <v>931</v>
      </c>
      <c r="I262" t="s">
        <v>11168</v>
      </c>
      <c r="J262" t="s">
        <v>11169</v>
      </c>
      <c r="K262">
        <v>33.695250000000001</v>
      </c>
      <c r="L262">
        <v>-112.28644439999999</v>
      </c>
      <c r="N262">
        <v>65</v>
      </c>
      <c r="O262" t="s">
        <v>5291</v>
      </c>
    </row>
    <row r="263" spans="1:15" ht="12.75" customHeight="1" x14ac:dyDescent="0.2">
      <c r="A263" s="4">
        <f t="shared" si="4"/>
        <v>200861</v>
      </c>
      <c r="B263">
        <v>200861</v>
      </c>
      <c r="C263" t="s">
        <v>13023</v>
      </c>
      <c r="D263" t="s">
        <v>13024</v>
      </c>
      <c r="E263" t="s">
        <v>730</v>
      </c>
      <c r="F263" t="s">
        <v>376</v>
      </c>
      <c r="G263">
        <v>85383</v>
      </c>
      <c r="H263" t="s">
        <v>931</v>
      </c>
      <c r="K263">
        <v>33.71</v>
      </c>
      <c r="L263">
        <v>-112.28700000000001</v>
      </c>
      <c r="N263">
        <v>50</v>
      </c>
      <c r="O263" t="s">
        <v>1953</v>
      </c>
    </row>
    <row r="264" spans="1:15" ht="12.75" customHeight="1" x14ac:dyDescent="0.2">
      <c r="A264" s="4">
        <f t="shared" si="4"/>
        <v>22195</v>
      </c>
      <c r="B264">
        <v>22195</v>
      </c>
      <c r="C264" t="s">
        <v>6372</v>
      </c>
      <c r="D264" t="s">
        <v>2158</v>
      </c>
      <c r="E264" t="s">
        <v>138</v>
      </c>
      <c r="F264" t="s">
        <v>376</v>
      </c>
      <c r="G264">
        <v>85017</v>
      </c>
      <c r="H264" t="s">
        <v>931</v>
      </c>
      <c r="K264">
        <v>33.512667</v>
      </c>
      <c r="L264">
        <v>-112.13229699999999</v>
      </c>
      <c r="O264" t="s">
        <v>1953</v>
      </c>
    </row>
    <row r="265" spans="1:15" ht="12.75" customHeight="1" x14ac:dyDescent="0.2">
      <c r="A265" s="4">
        <f t="shared" si="4"/>
        <v>23177</v>
      </c>
      <c r="B265">
        <v>23177</v>
      </c>
      <c r="C265" t="s">
        <v>6379</v>
      </c>
      <c r="D265" t="s">
        <v>2159</v>
      </c>
      <c r="E265" t="s">
        <v>138</v>
      </c>
      <c r="F265" t="s">
        <v>376</v>
      </c>
      <c r="G265">
        <v>85034</v>
      </c>
      <c r="H265" t="s">
        <v>931</v>
      </c>
      <c r="K265">
        <v>33.424528000000002</v>
      </c>
      <c r="L265">
        <v>-112.062917</v>
      </c>
      <c r="O265" t="s">
        <v>1953</v>
      </c>
    </row>
    <row r="266" spans="1:15" ht="12.75" customHeight="1" x14ac:dyDescent="0.2">
      <c r="A266" s="4">
        <f t="shared" si="4"/>
        <v>24141</v>
      </c>
      <c r="B266">
        <v>24141</v>
      </c>
      <c r="C266" t="s">
        <v>6358</v>
      </c>
      <c r="D266" t="s">
        <v>10619</v>
      </c>
      <c r="E266" t="s">
        <v>138</v>
      </c>
      <c r="F266" t="s">
        <v>376</v>
      </c>
      <c r="G266">
        <v>85326</v>
      </c>
      <c r="H266" t="s">
        <v>931</v>
      </c>
      <c r="K266">
        <v>33.575488</v>
      </c>
      <c r="L266">
        <v>-112.57893900000001</v>
      </c>
      <c r="N266">
        <v>30</v>
      </c>
      <c r="O266" t="s">
        <v>1977</v>
      </c>
    </row>
    <row r="267" spans="1:15" ht="12.75" customHeight="1" x14ac:dyDescent="0.2">
      <c r="A267" s="4">
        <f t="shared" si="4"/>
        <v>24142</v>
      </c>
      <c r="B267">
        <v>24142</v>
      </c>
      <c r="C267" t="s">
        <v>6373</v>
      </c>
      <c r="D267" t="s">
        <v>2160</v>
      </c>
      <c r="E267" t="s">
        <v>138</v>
      </c>
      <c r="F267" t="s">
        <v>376</v>
      </c>
      <c r="G267">
        <v>85033</v>
      </c>
      <c r="H267" t="s">
        <v>931</v>
      </c>
      <c r="K267">
        <v>33.487971999999999</v>
      </c>
      <c r="L267">
        <v>-112.180167</v>
      </c>
      <c r="O267" t="s">
        <v>1953</v>
      </c>
    </row>
    <row r="268" spans="1:15" ht="12.75" customHeight="1" x14ac:dyDescent="0.2">
      <c r="A268" s="4">
        <f t="shared" si="4"/>
        <v>24161</v>
      </c>
      <c r="B268">
        <v>24161</v>
      </c>
      <c r="C268" t="s">
        <v>6374</v>
      </c>
      <c r="D268" t="s">
        <v>2161</v>
      </c>
      <c r="E268" t="s">
        <v>138</v>
      </c>
      <c r="F268" t="s">
        <v>376</v>
      </c>
      <c r="G268">
        <v>85040</v>
      </c>
      <c r="H268" t="s">
        <v>931</v>
      </c>
      <c r="K268">
        <v>33.395833000000003</v>
      </c>
      <c r="L268">
        <v>-112.02888900000001</v>
      </c>
      <c r="O268" t="s">
        <v>1953</v>
      </c>
    </row>
    <row r="269" spans="1:15" ht="12.75" customHeight="1" x14ac:dyDescent="0.2">
      <c r="A269" s="4">
        <f t="shared" si="4"/>
        <v>24169</v>
      </c>
      <c r="B269">
        <v>24169</v>
      </c>
      <c r="C269" t="s">
        <v>6375</v>
      </c>
      <c r="D269" t="s">
        <v>2162</v>
      </c>
      <c r="E269" t="s">
        <v>138</v>
      </c>
      <c r="F269" t="s">
        <v>376</v>
      </c>
      <c r="G269">
        <v>85017</v>
      </c>
      <c r="H269" t="s">
        <v>931</v>
      </c>
      <c r="K269">
        <v>33.531430999999998</v>
      </c>
      <c r="L269">
        <v>-112.113761</v>
      </c>
      <c r="O269" t="s">
        <v>1953</v>
      </c>
    </row>
    <row r="270" spans="1:15" ht="12.75" customHeight="1" x14ac:dyDescent="0.2">
      <c r="A270" s="4">
        <f t="shared" si="4"/>
        <v>24179</v>
      </c>
      <c r="B270">
        <v>24179</v>
      </c>
      <c r="C270" t="s">
        <v>6376</v>
      </c>
      <c r="D270" t="s">
        <v>2163</v>
      </c>
      <c r="E270" t="s">
        <v>138</v>
      </c>
      <c r="F270" t="s">
        <v>376</v>
      </c>
      <c r="G270">
        <v>85016</v>
      </c>
      <c r="H270" t="s">
        <v>931</v>
      </c>
      <c r="K270">
        <v>33.529764</v>
      </c>
      <c r="L270">
        <v>-112.044314</v>
      </c>
      <c r="O270" t="s">
        <v>1953</v>
      </c>
    </row>
    <row r="271" spans="1:15" ht="12.75" customHeight="1" x14ac:dyDescent="0.2">
      <c r="A271" s="4">
        <f t="shared" si="4"/>
        <v>24189</v>
      </c>
      <c r="B271">
        <v>24189</v>
      </c>
      <c r="C271" t="s">
        <v>6377</v>
      </c>
      <c r="D271" t="s">
        <v>2164</v>
      </c>
      <c r="E271" t="s">
        <v>138</v>
      </c>
      <c r="F271" t="s">
        <v>376</v>
      </c>
      <c r="G271">
        <v>85029</v>
      </c>
      <c r="H271" t="s">
        <v>931</v>
      </c>
      <c r="K271">
        <v>33.588374000000002</v>
      </c>
      <c r="L271">
        <v>-112.127374</v>
      </c>
      <c r="O271" t="s">
        <v>1977</v>
      </c>
    </row>
    <row r="272" spans="1:15" ht="12.75" customHeight="1" x14ac:dyDescent="0.2">
      <c r="A272" s="4">
        <f t="shared" si="4"/>
        <v>24191</v>
      </c>
      <c r="B272">
        <v>24191</v>
      </c>
      <c r="C272" t="s">
        <v>6378</v>
      </c>
      <c r="D272" t="s">
        <v>2165</v>
      </c>
      <c r="E272" t="s">
        <v>138</v>
      </c>
      <c r="F272" t="s">
        <v>376</v>
      </c>
      <c r="G272">
        <v>85044</v>
      </c>
      <c r="H272" t="s">
        <v>931</v>
      </c>
      <c r="K272">
        <v>33.306021999999999</v>
      </c>
      <c r="L272">
        <v>-111.99471800000001</v>
      </c>
      <c r="O272" t="s">
        <v>1953</v>
      </c>
    </row>
    <row r="273" spans="1:15" ht="12.75" customHeight="1" x14ac:dyDescent="0.2">
      <c r="A273" s="4">
        <f t="shared" si="4"/>
        <v>27661</v>
      </c>
      <c r="B273">
        <v>27661</v>
      </c>
      <c r="C273" t="s">
        <v>6371</v>
      </c>
      <c r="D273" t="s">
        <v>9830</v>
      </c>
      <c r="E273" t="s">
        <v>138</v>
      </c>
      <c r="F273" t="s">
        <v>376</v>
      </c>
      <c r="G273">
        <v>85042</v>
      </c>
      <c r="H273" t="s">
        <v>931</v>
      </c>
      <c r="I273" t="s">
        <v>11170</v>
      </c>
      <c r="J273" t="s">
        <v>11171</v>
      </c>
      <c r="K273">
        <v>33.379556000000001</v>
      </c>
      <c r="L273">
        <v>-112.011444</v>
      </c>
      <c r="N273">
        <v>65</v>
      </c>
      <c r="O273" t="s">
        <v>2186</v>
      </c>
    </row>
    <row r="274" spans="1:15" ht="12.75" customHeight="1" x14ac:dyDescent="0.2">
      <c r="A274" s="4">
        <f t="shared" si="4"/>
        <v>28682</v>
      </c>
      <c r="B274">
        <v>28682</v>
      </c>
      <c r="C274" t="s">
        <v>9673</v>
      </c>
      <c r="D274" t="s">
        <v>9674</v>
      </c>
      <c r="E274" t="s">
        <v>138</v>
      </c>
      <c r="F274" t="s">
        <v>376</v>
      </c>
      <c r="G274">
        <v>85033</v>
      </c>
      <c r="H274" t="s">
        <v>931</v>
      </c>
      <c r="I274" t="s">
        <v>9675</v>
      </c>
      <c r="J274" t="s">
        <v>9676</v>
      </c>
      <c r="K274">
        <v>33.481656000000001</v>
      </c>
      <c r="L274">
        <v>-112.20036899999999</v>
      </c>
      <c r="N274">
        <v>60</v>
      </c>
      <c r="O274" t="s">
        <v>6002</v>
      </c>
    </row>
    <row r="275" spans="1:15" ht="12.75" customHeight="1" x14ac:dyDescent="0.2">
      <c r="A275" s="4">
        <f t="shared" si="4"/>
        <v>28685</v>
      </c>
      <c r="B275">
        <v>28685</v>
      </c>
      <c r="C275" t="s">
        <v>9677</v>
      </c>
      <c r="D275" t="s">
        <v>9678</v>
      </c>
      <c r="E275" t="s">
        <v>138</v>
      </c>
      <c r="F275" t="s">
        <v>376</v>
      </c>
      <c r="G275">
        <v>85032</v>
      </c>
      <c r="H275" t="s">
        <v>931</v>
      </c>
      <c r="I275" t="s">
        <v>9679</v>
      </c>
      <c r="J275" t="s">
        <v>9680</v>
      </c>
      <c r="K275">
        <v>33.650040830000002</v>
      </c>
      <c r="L275">
        <v>-111.9782075</v>
      </c>
      <c r="M275">
        <v>1509.2</v>
      </c>
      <c r="N275">
        <v>54</v>
      </c>
      <c r="O275" t="s">
        <v>6002</v>
      </c>
    </row>
    <row r="276" spans="1:15" ht="12.75" customHeight="1" x14ac:dyDescent="0.2">
      <c r="A276" s="4">
        <f t="shared" si="4"/>
        <v>28712</v>
      </c>
      <c r="B276">
        <v>28712</v>
      </c>
      <c r="C276" t="s">
        <v>9681</v>
      </c>
      <c r="D276" t="s">
        <v>9829</v>
      </c>
      <c r="E276" t="s">
        <v>138</v>
      </c>
      <c r="F276" t="s">
        <v>376</v>
      </c>
      <c r="G276">
        <v>85050</v>
      </c>
      <c r="H276" t="s">
        <v>931</v>
      </c>
      <c r="I276" t="s">
        <v>9682</v>
      </c>
      <c r="J276" t="s">
        <v>9683</v>
      </c>
      <c r="K276">
        <v>33.687830830000003</v>
      </c>
      <c r="L276">
        <v>-111.9858278</v>
      </c>
      <c r="M276">
        <v>1625.3</v>
      </c>
      <c r="N276">
        <v>55</v>
      </c>
      <c r="O276" t="s">
        <v>6002</v>
      </c>
    </row>
    <row r="277" spans="1:15" ht="12.75" customHeight="1" x14ac:dyDescent="0.2">
      <c r="A277" s="4">
        <f t="shared" si="4"/>
        <v>29445</v>
      </c>
      <c r="B277">
        <v>29445</v>
      </c>
      <c r="C277" t="s">
        <v>13025</v>
      </c>
      <c r="D277" t="s">
        <v>13026</v>
      </c>
      <c r="E277" t="s">
        <v>138</v>
      </c>
      <c r="F277" t="s">
        <v>376</v>
      </c>
      <c r="G277">
        <v>85048</v>
      </c>
      <c r="H277" t="s">
        <v>931</v>
      </c>
      <c r="I277" t="s">
        <v>13027</v>
      </c>
      <c r="J277" t="s">
        <v>13028</v>
      </c>
      <c r="K277">
        <v>33.291274999999999</v>
      </c>
      <c r="L277">
        <v>-111.987551</v>
      </c>
      <c r="N277">
        <v>49</v>
      </c>
      <c r="O277" t="s">
        <v>6002</v>
      </c>
    </row>
    <row r="278" spans="1:15" ht="12.75" customHeight="1" x14ac:dyDescent="0.2">
      <c r="A278" s="4">
        <f t="shared" si="4"/>
        <v>200041</v>
      </c>
      <c r="B278">
        <v>200041</v>
      </c>
      <c r="C278" t="s">
        <v>13029</v>
      </c>
      <c r="D278" t="s">
        <v>13030</v>
      </c>
      <c r="E278" t="s">
        <v>138</v>
      </c>
      <c r="F278" t="s">
        <v>376</v>
      </c>
      <c r="G278">
        <v>85034</v>
      </c>
      <c r="H278" t="s">
        <v>931</v>
      </c>
      <c r="K278">
        <v>33.423000000000002</v>
      </c>
      <c r="L278">
        <v>-112</v>
      </c>
      <c r="N278">
        <v>55</v>
      </c>
      <c r="O278" t="s">
        <v>6002</v>
      </c>
    </row>
    <row r="279" spans="1:15" ht="12.75" customHeight="1" x14ac:dyDescent="0.2">
      <c r="A279" s="4">
        <f t="shared" si="4"/>
        <v>200083</v>
      </c>
      <c r="B279">
        <v>200083</v>
      </c>
      <c r="C279" t="s">
        <v>13031</v>
      </c>
      <c r="D279" t="s">
        <v>13032</v>
      </c>
      <c r="E279" t="s">
        <v>138</v>
      </c>
      <c r="F279" t="s">
        <v>376</v>
      </c>
      <c r="G279">
        <v>85032</v>
      </c>
      <c r="H279" t="s">
        <v>931</v>
      </c>
      <c r="K279">
        <v>33.610999999999997</v>
      </c>
      <c r="L279">
        <v>-111.998</v>
      </c>
      <c r="N279">
        <v>55</v>
      </c>
      <c r="O279" t="s">
        <v>6002</v>
      </c>
    </row>
    <row r="280" spans="1:15" ht="12.75" customHeight="1" x14ac:dyDescent="0.2">
      <c r="A280" s="4">
        <f t="shared" si="4"/>
        <v>200084</v>
      </c>
      <c r="B280">
        <v>200084</v>
      </c>
      <c r="C280" t="s">
        <v>13033</v>
      </c>
      <c r="D280" t="s">
        <v>13034</v>
      </c>
      <c r="E280" t="s">
        <v>138</v>
      </c>
      <c r="F280" t="s">
        <v>376</v>
      </c>
      <c r="G280">
        <v>85034</v>
      </c>
      <c r="H280" t="s">
        <v>931</v>
      </c>
      <c r="K280">
        <v>33.444000000000003</v>
      </c>
      <c r="L280">
        <v>-111.997</v>
      </c>
      <c r="N280">
        <v>60</v>
      </c>
      <c r="O280" t="s">
        <v>6002</v>
      </c>
    </row>
    <row r="281" spans="1:15" ht="12.75" customHeight="1" x14ac:dyDescent="0.2">
      <c r="A281" s="4">
        <f t="shared" si="4"/>
        <v>200154</v>
      </c>
      <c r="B281">
        <v>200154</v>
      </c>
      <c r="C281" t="s">
        <v>13035</v>
      </c>
      <c r="D281" t="s">
        <v>13036</v>
      </c>
      <c r="E281" t="s">
        <v>138</v>
      </c>
      <c r="F281" t="s">
        <v>376</v>
      </c>
      <c r="G281">
        <v>85032</v>
      </c>
      <c r="H281" t="s">
        <v>931</v>
      </c>
      <c r="K281">
        <v>33.64</v>
      </c>
      <c r="L281">
        <v>-112.004</v>
      </c>
      <c r="N281">
        <v>54</v>
      </c>
      <c r="O281" t="s">
        <v>6002</v>
      </c>
    </row>
    <row r="282" spans="1:15" ht="12.75" customHeight="1" x14ac:dyDescent="0.2">
      <c r="A282" s="4">
        <f t="shared" si="4"/>
        <v>200158</v>
      </c>
      <c r="B282">
        <v>200158</v>
      </c>
      <c r="C282" t="s">
        <v>13037</v>
      </c>
      <c r="D282" t="s">
        <v>13038</v>
      </c>
      <c r="E282" t="s">
        <v>138</v>
      </c>
      <c r="F282" t="s">
        <v>376</v>
      </c>
      <c r="G282">
        <v>85018</v>
      </c>
      <c r="H282" t="s">
        <v>931</v>
      </c>
      <c r="K282">
        <v>33.502000000000002</v>
      </c>
      <c r="L282">
        <v>-111.95399999999999</v>
      </c>
      <c r="N282">
        <v>60</v>
      </c>
      <c r="O282" t="s">
        <v>6002</v>
      </c>
    </row>
    <row r="283" spans="1:15" ht="12.75" customHeight="1" x14ac:dyDescent="0.2">
      <c r="A283" s="4">
        <f t="shared" si="4"/>
        <v>200164</v>
      </c>
      <c r="B283">
        <v>200164</v>
      </c>
      <c r="C283" t="s">
        <v>13039</v>
      </c>
      <c r="D283" t="s">
        <v>13040</v>
      </c>
      <c r="E283" t="s">
        <v>138</v>
      </c>
      <c r="F283" t="s">
        <v>376</v>
      </c>
      <c r="G283">
        <v>85027</v>
      </c>
      <c r="H283" t="s">
        <v>931</v>
      </c>
      <c r="K283">
        <v>33.67</v>
      </c>
      <c r="L283">
        <v>-112.12</v>
      </c>
      <c r="N283">
        <v>75</v>
      </c>
      <c r="O283" t="s">
        <v>1953</v>
      </c>
    </row>
    <row r="284" spans="1:15" ht="12.75" customHeight="1" x14ac:dyDescent="0.2">
      <c r="A284" s="4">
        <f t="shared" si="4"/>
        <v>200167</v>
      </c>
      <c r="B284">
        <v>200167</v>
      </c>
      <c r="C284" t="s">
        <v>13041</v>
      </c>
      <c r="D284" t="s">
        <v>13042</v>
      </c>
      <c r="E284" t="s">
        <v>138</v>
      </c>
      <c r="F284" t="s">
        <v>376</v>
      </c>
      <c r="G284">
        <v>85007</v>
      </c>
      <c r="H284" t="s">
        <v>931</v>
      </c>
      <c r="K284">
        <v>33.445999999999998</v>
      </c>
      <c r="L284">
        <v>-112.09699999999999</v>
      </c>
      <c r="N284">
        <v>60</v>
      </c>
      <c r="O284" t="s">
        <v>6002</v>
      </c>
    </row>
    <row r="285" spans="1:15" ht="12.75" customHeight="1" x14ac:dyDescent="0.2">
      <c r="A285" s="4">
        <f t="shared" si="4"/>
        <v>200169</v>
      </c>
      <c r="B285">
        <v>200169</v>
      </c>
      <c r="C285" t="s">
        <v>13043</v>
      </c>
      <c r="D285" t="s">
        <v>13044</v>
      </c>
      <c r="E285" t="s">
        <v>138</v>
      </c>
      <c r="F285" t="s">
        <v>376</v>
      </c>
      <c r="G285">
        <v>85041</v>
      </c>
      <c r="H285" t="s">
        <v>931</v>
      </c>
      <c r="K285">
        <v>33.39</v>
      </c>
      <c r="L285">
        <v>-112.119</v>
      </c>
      <c r="N285">
        <v>80</v>
      </c>
      <c r="O285" t="s">
        <v>6018</v>
      </c>
    </row>
    <row r="286" spans="1:15" ht="12.75" customHeight="1" x14ac:dyDescent="0.2">
      <c r="A286" s="4">
        <f t="shared" si="4"/>
        <v>200188</v>
      </c>
      <c r="B286">
        <v>200188</v>
      </c>
      <c r="C286" t="s">
        <v>13045</v>
      </c>
      <c r="D286" t="s">
        <v>13046</v>
      </c>
      <c r="E286" t="s">
        <v>138</v>
      </c>
      <c r="F286" t="s">
        <v>376</v>
      </c>
      <c r="G286">
        <v>85040</v>
      </c>
      <c r="H286" t="s">
        <v>931</v>
      </c>
      <c r="K286">
        <v>33.401000000000003</v>
      </c>
      <c r="L286">
        <v>-111.986</v>
      </c>
      <c r="N286">
        <v>65</v>
      </c>
      <c r="O286" t="s">
        <v>6002</v>
      </c>
    </row>
    <row r="287" spans="1:15" ht="12.75" customHeight="1" x14ac:dyDescent="0.2">
      <c r="A287" s="4">
        <f t="shared" si="4"/>
        <v>200221</v>
      </c>
      <c r="B287">
        <v>200221</v>
      </c>
      <c r="C287" t="s">
        <v>13047</v>
      </c>
      <c r="D287" t="s">
        <v>13048</v>
      </c>
      <c r="E287" t="s">
        <v>138</v>
      </c>
      <c r="F287" t="s">
        <v>376</v>
      </c>
      <c r="G287">
        <v>85009</v>
      </c>
      <c r="H287" t="s">
        <v>931</v>
      </c>
      <c r="K287">
        <v>33.459000000000003</v>
      </c>
      <c r="L287">
        <v>-112.107</v>
      </c>
      <c r="N287">
        <v>50</v>
      </c>
      <c r="O287" t="s">
        <v>6002</v>
      </c>
    </row>
    <row r="288" spans="1:15" ht="12.75" customHeight="1" x14ac:dyDescent="0.2">
      <c r="A288" s="4">
        <f t="shared" si="4"/>
        <v>200284</v>
      </c>
      <c r="B288">
        <v>200284</v>
      </c>
      <c r="C288" t="s">
        <v>13049</v>
      </c>
      <c r="D288" t="s">
        <v>13050</v>
      </c>
      <c r="E288" t="s">
        <v>138</v>
      </c>
      <c r="F288" t="s">
        <v>376</v>
      </c>
      <c r="G288">
        <v>85022</v>
      </c>
      <c r="H288" t="s">
        <v>931</v>
      </c>
      <c r="K288">
        <v>33.64</v>
      </c>
      <c r="L288">
        <v>-112.04600000000001</v>
      </c>
      <c r="N288">
        <v>60</v>
      </c>
      <c r="O288" t="s">
        <v>6002</v>
      </c>
    </row>
    <row r="289" spans="1:15" ht="12.75" customHeight="1" x14ac:dyDescent="0.2">
      <c r="A289" s="4">
        <f t="shared" si="4"/>
        <v>200370</v>
      </c>
      <c r="B289">
        <v>200370</v>
      </c>
      <c r="C289" t="s">
        <v>13051</v>
      </c>
      <c r="D289" t="s">
        <v>13052</v>
      </c>
      <c r="E289" t="s">
        <v>138</v>
      </c>
      <c r="F289" t="s">
        <v>376</v>
      </c>
      <c r="G289">
        <v>85035</v>
      </c>
      <c r="H289" t="s">
        <v>931</v>
      </c>
      <c r="K289">
        <v>33.475000000000001</v>
      </c>
      <c r="L289">
        <v>-112.229</v>
      </c>
      <c r="N289">
        <v>60</v>
      </c>
      <c r="O289" t="s">
        <v>6002</v>
      </c>
    </row>
    <row r="290" spans="1:15" ht="12.75" customHeight="1" x14ac:dyDescent="0.2">
      <c r="A290" s="4">
        <f t="shared" si="4"/>
        <v>200385</v>
      </c>
      <c r="B290">
        <v>200385</v>
      </c>
      <c r="C290" t="s">
        <v>13053</v>
      </c>
      <c r="D290" t="s">
        <v>13054</v>
      </c>
      <c r="E290" t="s">
        <v>138</v>
      </c>
      <c r="F290" t="s">
        <v>376</v>
      </c>
      <c r="G290">
        <v>85024</v>
      </c>
      <c r="H290" t="s">
        <v>931</v>
      </c>
      <c r="K290">
        <v>33.698999999999998</v>
      </c>
      <c r="L290">
        <v>-112.074</v>
      </c>
      <c r="N290">
        <v>60</v>
      </c>
      <c r="O290" t="s">
        <v>6002</v>
      </c>
    </row>
    <row r="291" spans="1:15" ht="12.75" customHeight="1" x14ac:dyDescent="0.2">
      <c r="A291" s="4">
        <f t="shared" si="4"/>
        <v>200526</v>
      </c>
      <c r="B291">
        <v>200526</v>
      </c>
      <c r="C291" t="s">
        <v>13055</v>
      </c>
      <c r="D291" t="s">
        <v>13056</v>
      </c>
      <c r="E291" t="s">
        <v>138</v>
      </c>
      <c r="F291" t="s">
        <v>376</v>
      </c>
      <c r="G291">
        <v>85034</v>
      </c>
      <c r="H291" t="s">
        <v>931</v>
      </c>
      <c r="K291">
        <v>33.436</v>
      </c>
      <c r="L291">
        <v>-112.036</v>
      </c>
      <c r="N291">
        <v>55</v>
      </c>
      <c r="O291" t="s">
        <v>6002</v>
      </c>
    </row>
    <row r="292" spans="1:15" ht="12.75" customHeight="1" x14ac:dyDescent="0.2">
      <c r="A292" s="4">
        <f t="shared" si="4"/>
        <v>200614</v>
      </c>
      <c r="B292">
        <v>200614</v>
      </c>
      <c r="C292" t="s">
        <v>13057</v>
      </c>
      <c r="D292" t="s">
        <v>13058</v>
      </c>
      <c r="E292" t="s">
        <v>138</v>
      </c>
      <c r="F292" t="s">
        <v>376</v>
      </c>
      <c r="G292">
        <v>85035</v>
      </c>
      <c r="H292" t="s">
        <v>931</v>
      </c>
      <c r="K292">
        <v>33.466999999999999</v>
      </c>
      <c r="L292">
        <v>-112.15300000000001</v>
      </c>
      <c r="N292">
        <v>59</v>
      </c>
      <c r="O292" t="s">
        <v>6002</v>
      </c>
    </row>
    <row r="293" spans="1:15" ht="12.75" customHeight="1" x14ac:dyDescent="0.2">
      <c r="A293" s="4">
        <f t="shared" si="4"/>
        <v>200728</v>
      </c>
      <c r="B293">
        <v>200728</v>
      </c>
      <c r="C293" t="s">
        <v>13059</v>
      </c>
      <c r="D293" t="s">
        <v>13060</v>
      </c>
      <c r="E293" t="s">
        <v>138</v>
      </c>
      <c r="F293" t="s">
        <v>376</v>
      </c>
      <c r="G293">
        <v>85085</v>
      </c>
      <c r="H293" t="s">
        <v>931</v>
      </c>
      <c r="K293">
        <v>33.649000000000001</v>
      </c>
      <c r="L293">
        <v>-112.10599999999999</v>
      </c>
      <c r="N293">
        <v>44</v>
      </c>
      <c r="O293" t="s">
        <v>6002</v>
      </c>
    </row>
    <row r="294" spans="1:15" ht="12.75" customHeight="1" x14ac:dyDescent="0.2">
      <c r="A294" s="4">
        <f t="shared" si="4"/>
        <v>200862</v>
      </c>
      <c r="B294">
        <v>200862</v>
      </c>
      <c r="C294" t="s">
        <v>13061</v>
      </c>
      <c r="D294" t="s">
        <v>13062</v>
      </c>
      <c r="E294" t="s">
        <v>138</v>
      </c>
      <c r="F294" t="s">
        <v>376</v>
      </c>
      <c r="G294">
        <v>85086</v>
      </c>
      <c r="H294" t="s">
        <v>931</v>
      </c>
      <c r="K294">
        <v>33.845999999999997</v>
      </c>
      <c r="L294">
        <v>-112.14</v>
      </c>
      <c r="N294">
        <v>60</v>
      </c>
      <c r="O294" t="s">
        <v>1953</v>
      </c>
    </row>
    <row r="295" spans="1:15" ht="12.75" customHeight="1" x14ac:dyDescent="0.2">
      <c r="A295" s="4">
        <f t="shared" si="4"/>
        <v>200882</v>
      </c>
      <c r="B295">
        <v>200882</v>
      </c>
      <c r="C295" t="s">
        <v>13063</v>
      </c>
      <c r="D295" t="s">
        <v>13064</v>
      </c>
      <c r="E295" t="s">
        <v>138</v>
      </c>
      <c r="F295" t="s">
        <v>376</v>
      </c>
      <c r="G295">
        <v>85035</v>
      </c>
      <c r="H295" t="s">
        <v>931</v>
      </c>
      <c r="K295">
        <v>33.463999999999999</v>
      </c>
      <c r="L295">
        <v>-112.196</v>
      </c>
      <c r="N295">
        <v>60</v>
      </c>
      <c r="O295" t="s">
        <v>6002</v>
      </c>
    </row>
    <row r="296" spans="1:15" ht="12.75" customHeight="1" x14ac:dyDescent="0.2">
      <c r="A296" s="4">
        <f t="shared" si="4"/>
        <v>200960</v>
      </c>
      <c r="B296">
        <v>200960</v>
      </c>
      <c r="C296" t="s">
        <v>13065</v>
      </c>
      <c r="D296" t="s">
        <v>13066</v>
      </c>
      <c r="E296" t="s">
        <v>138</v>
      </c>
      <c r="F296" t="s">
        <v>376</v>
      </c>
      <c r="G296">
        <v>85027</v>
      </c>
      <c r="H296" t="s">
        <v>931</v>
      </c>
      <c r="K296">
        <v>33.655000000000001</v>
      </c>
      <c r="L296">
        <v>-112.116</v>
      </c>
      <c r="N296">
        <v>60</v>
      </c>
      <c r="O296" t="s">
        <v>6002</v>
      </c>
    </row>
    <row r="297" spans="1:15" ht="12.75" customHeight="1" x14ac:dyDescent="0.2">
      <c r="A297" s="4">
        <f t="shared" si="4"/>
        <v>201020</v>
      </c>
      <c r="B297">
        <v>201020</v>
      </c>
      <c r="C297" t="s">
        <v>13067</v>
      </c>
      <c r="D297" t="s">
        <v>13068</v>
      </c>
      <c r="E297" t="s">
        <v>138</v>
      </c>
      <c r="F297" t="s">
        <v>376</v>
      </c>
      <c r="G297">
        <v>85020</v>
      </c>
      <c r="H297" t="s">
        <v>931</v>
      </c>
      <c r="K297">
        <v>33.567</v>
      </c>
      <c r="L297">
        <v>-112.06699999999999</v>
      </c>
      <c r="N297">
        <v>60</v>
      </c>
      <c r="O297" t="s">
        <v>6002</v>
      </c>
    </row>
    <row r="298" spans="1:15" ht="12.75" customHeight="1" x14ac:dyDescent="0.2">
      <c r="A298" s="4">
        <f t="shared" si="4"/>
        <v>201156</v>
      </c>
      <c r="B298">
        <v>201156</v>
      </c>
      <c r="C298" t="s">
        <v>13069</v>
      </c>
      <c r="D298" t="s">
        <v>13070</v>
      </c>
      <c r="E298" t="s">
        <v>138</v>
      </c>
      <c r="F298" t="s">
        <v>376</v>
      </c>
      <c r="G298">
        <v>85040</v>
      </c>
      <c r="H298" t="s">
        <v>931</v>
      </c>
      <c r="K298">
        <v>33.505000000000003</v>
      </c>
      <c r="L298">
        <v>-111.96899999999999</v>
      </c>
      <c r="N298">
        <v>49</v>
      </c>
      <c r="O298" t="s">
        <v>6002</v>
      </c>
    </row>
    <row r="299" spans="1:15" ht="12.75" customHeight="1" x14ac:dyDescent="0.2">
      <c r="A299" s="4">
        <f t="shared" si="4"/>
        <v>201492</v>
      </c>
      <c r="B299">
        <v>201492</v>
      </c>
      <c r="C299" t="s">
        <v>13071</v>
      </c>
      <c r="D299" t="s">
        <v>13072</v>
      </c>
      <c r="E299" t="s">
        <v>138</v>
      </c>
      <c r="F299" t="s">
        <v>376</v>
      </c>
      <c r="G299">
        <v>85003</v>
      </c>
      <c r="H299" t="s">
        <v>931</v>
      </c>
      <c r="K299">
        <v>33.427999999999997</v>
      </c>
      <c r="L299">
        <v>-112.081</v>
      </c>
      <c r="N299">
        <v>60</v>
      </c>
      <c r="O299" t="s">
        <v>6002</v>
      </c>
    </row>
    <row r="300" spans="1:15" ht="12.75" customHeight="1" x14ac:dyDescent="0.2">
      <c r="A300" s="4">
        <f t="shared" si="4"/>
        <v>201503</v>
      </c>
      <c r="B300">
        <v>201503</v>
      </c>
      <c r="C300" t="s">
        <v>13073</v>
      </c>
      <c r="D300" t="s">
        <v>13074</v>
      </c>
      <c r="E300" t="s">
        <v>138</v>
      </c>
      <c r="F300" t="s">
        <v>376</v>
      </c>
      <c r="G300">
        <v>85054</v>
      </c>
      <c r="H300" t="s">
        <v>931</v>
      </c>
      <c r="K300">
        <v>33.646000000000001</v>
      </c>
      <c r="L300">
        <v>-111.928</v>
      </c>
      <c r="N300">
        <v>66</v>
      </c>
      <c r="O300" t="s">
        <v>5521</v>
      </c>
    </row>
    <row r="301" spans="1:15" ht="12.75" customHeight="1" x14ac:dyDescent="0.2">
      <c r="A301" s="4">
        <f t="shared" si="4"/>
        <v>201592</v>
      </c>
      <c r="B301">
        <v>201592</v>
      </c>
      <c r="C301" t="s">
        <v>13075</v>
      </c>
      <c r="D301" t="s">
        <v>13076</v>
      </c>
      <c r="E301" t="s">
        <v>138</v>
      </c>
      <c r="F301" t="s">
        <v>376</v>
      </c>
      <c r="G301">
        <v>85007</v>
      </c>
      <c r="H301" t="s">
        <v>931</v>
      </c>
      <c r="K301">
        <v>33.451000000000001</v>
      </c>
      <c r="L301">
        <v>-112.121</v>
      </c>
      <c r="N301">
        <v>55</v>
      </c>
      <c r="O301" t="s">
        <v>6002</v>
      </c>
    </row>
    <row r="302" spans="1:15" ht="12.75" customHeight="1" x14ac:dyDescent="0.2">
      <c r="A302" s="4">
        <f t="shared" si="4"/>
        <v>201764</v>
      </c>
      <c r="B302">
        <v>201764</v>
      </c>
      <c r="C302" t="s">
        <v>13077</v>
      </c>
      <c r="D302" t="s">
        <v>13078</v>
      </c>
      <c r="E302" t="s">
        <v>138</v>
      </c>
      <c r="F302" t="s">
        <v>376</v>
      </c>
      <c r="G302">
        <v>85308</v>
      </c>
      <c r="H302" t="s">
        <v>931</v>
      </c>
      <c r="K302">
        <v>33.654000000000003</v>
      </c>
      <c r="L302">
        <v>-112.13500000000001</v>
      </c>
      <c r="N302">
        <v>44</v>
      </c>
      <c r="O302" t="s">
        <v>6002</v>
      </c>
    </row>
    <row r="303" spans="1:15" ht="12.75" customHeight="1" x14ac:dyDescent="0.2">
      <c r="A303" s="4">
        <f t="shared" si="4"/>
        <v>201785</v>
      </c>
      <c r="B303">
        <v>201785</v>
      </c>
      <c r="C303" t="s">
        <v>13079</v>
      </c>
      <c r="D303" t="s">
        <v>13080</v>
      </c>
      <c r="E303" t="s">
        <v>138</v>
      </c>
      <c r="F303" t="s">
        <v>376</v>
      </c>
      <c r="G303">
        <v>85053</v>
      </c>
      <c r="H303" t="s">
        <v>931</v>
      </c>
      <c r="K303">
        <v>33.628999999999998</v>
      </c>
      <c r="L303">
        <v>-112.131</v>
      </c>
      <c r="N303">
        <v>59</v>
      </c>
      <c r="O303" t="s">
        <v>6002</v>
      </c>
    </row>
    <row r="304" spans="1:15" ht="12.75" customHeight="1" x14ac:dyDescent="0.2">
      <c r="A304" s="4">
        <f t="shared" si="4"/>
        <v>201788</v>
      </c>
      <c r="B304">
        <v>201788</v>
      </c>
      <c r="C304" t="s">
        <v>13081</v>
      </c>
      <c r="D304" t="s">
        <v>13082</v>
      </c>
      <c r="E304" t="s">
        <v>138</v>
      </c>
      <c r="F304" t="s">
        <v>376</v>
      </c>
      <c r="G304">
        <v>85024</v>
      </c>
      <c r="H304" t="s">
        <v>931</v>
      </c>
      <c r="K304">
        <v>33.658000000000001</v>
      </c>
      <c r="L304">
        <v>-112.04600000000001</v>
      </c>
      <c r="N304">
        <v>65</v>
      </c>
      <c r="O304" t="s">
        <v>6002</v>
      </c>
    </row>
    <row r="305" spans="1:15" ht="12.75" customHeight="1" x14ac:dyDescent="0.2">
      <c r="A305" s="4">
        <f t="shared" si="4"/>
        <v>201828</v>
      </c>
      <c r="B305">
        <v>201828</v>
      </c>
      <c r="C305" t="s">
        <v>13083</v>
      </c>
      <c r="D305" t="s">
        <v>13084</v>
      </c>
      <c r="E305" t="s">
        <v>138</v>
      </c>
      <c r="F305" t="s">
        <v>376</v>
      </c>
      <c r="G305">
        <v>85040</v>
      </c>
      <c r="H305" t="s">
        <v>931</v>
      </c>
      <c r="K305">
        <v>33.414999999999999</v>
      </c>
      <c r="L305">
        <v>-112.069</v>
      </c>
      <c r="N305">
        <v>54</v>
      </c>
      <c r="O305" t="s">
        <v>6002</v>
      </c>
    </row>
    <row r="306" spans="1:15" ht="12.75" customHeight="1" x14ac:dyDescent="0.2">
      <c r="A306" s="4">
        <f t="shared" si="4"/>
        <v>201848</v>
      </c>
      <c r="B306">
        <v>201848</v>
      </c>
      <c r="C306" t="s">
        <v>13085</v>
      </c>
      <c r="D306" t="s">
        <v>13086</v>
      </c>
      <c r="E306" t="s">
        <v>138</v>
      </c>
      <c r="F306" t="s">
        <v>376</v>
      </c>
      <c r="G306">
        <v>85017</v>
      </c>
      <c r="H306" t="s">
        <v>931</v>
      </c>
      <c r="K306">
        <v>33.518999999999998</v>
      </c>
      <c r="L306">
        <v>-112.11799999999999</v>
      </c>
      <c r="N306">
        <v>52</v>
      </c>
      <c r="O306" t="s">
        <v>6002</v>
      </c>
    </row>
    <row r="307" spans="1:15" ht="12.75" customHeight="1" x14ac:dyDescent="0.2">
      <c r="A307" s="4">
        <f t="shared" si="4"/>
        <v>201858</v>
      </c>
      <c r="B307">
        <v>201858</v>
      </c>
      <c r="C307" t="s">
        <v>13087</v>
      </c>
      <c r="D307" t="s">
        <v>13088</v>
      </c>
      <c r="E307" t="s">
        <v>138</v>
      </c>
      <c r="F307" t="s">
        <v>376</v>
      </c>
      <c r="G307">
        <v>85016</v>
      </c>
      <c r="H307" t="s">
        <v>931</v>
      </c>
      <c r="K307">
        <v>33.668999999999997</v>
      </c>
      <c r="L307">
        <v>-112.09</v>
      </c>
      <c r="N307">
        <v>65</v>
      </c>
      <c r="O307" t="s">
        <v>6002</v>
      </c>
    </row>
    <row r="308" spans="1:15" ht="12.75" customHeight="1" x14ac:dyDescent="0.2">
      <c r="A308" s="4">
        <f t="shared" si="4"/>
        <v>201878</v>
      </c>
      <c r="B308">
        <v>201878</v>
      </c>
      <c r="C308" t="s">
        <v>13089</v>
      </c>
      <c r="D308" t="s">
        <v>13090</v>
      </c>
      <c r="E308" t="s">
        <v>138</v>
      </c>
      <c r="F308" t="s">
        <v>376</v>
      </c>
      <c r="G308">
        <v>85034</v>
      </c>
      <c r="H308" t="s">
        <v>931</v>
      </c>
      <c r="K308">
        <v>33.423000000000002</v>
      </c>
      <c r="L308">
        <v>-112.027</v>
      </c>
      <c r="N308">
        <v>60</v>
      </c>
      <c r="O308" t="s">
        <v>6002</v>
      </c>
    </row>
    <row r="309" spans="1:15" ht="12.75" customHeight="1" x14ac:dyDescent="0.2">
      <c r="A309" s="4">
        <f t="shared" si="4"/>
        <v>201891</v>
      </c>
      <c r="B309">
        <v>201891</v>
      </c>
      <c r="C309" t="s">
        <v>13091</v>
      </c>
      <c r="D309" t="s">
        <v>13092</v>
      </c>
      <c r="E309" t="s">
        <v>138</v>
      </c>
      <c r="F309" t="s">
        <v>376</v>
      </c>
      <c r="G309">
        <v>85283</v>
      </c>
      <c r="H309" t="s">
        <v>931</v>
      </c>
      <c r="K309">
        <v>33.378</v>
      </c>
      <c r="L309">
        <v>-111.967</v>
      </c>
      <c r="N309">
        <v>69</v>
      </c>
      <c r="O309" t="s">
        <v>1953</v>
      </c>
    </row>
    <row r="310" spans="1:15" ht="12.75" customHeight="1" x14ac:dyDescent="0.2">
      <c r="A310" s="4">
        <f t="shared" si="4"/>
        <v>201939</v>
      </c>
      <c r="B310">
        <v>201939</v>
      </c>
      <c r="C310" t="s">
        <v>13093</v>
      </c>
      <c r="D310" t="s">
        <v>13094</v>
      </c>
      <c r="E310" t="s">
        <v>138</v>
      </c>
      <c r="F310" t="s">
        <v>376</v>
      </c>
      <c r="G310">
        <v>85083</v>
      </c>
      <c r="H310" t="s">
        <v>931</v>
      </c>
      <c r="K310">
        <v>33.741</v>
      </c>
      <c r="L310">
        <v>-112.197</v>
      </c>
      <c r="N310">
        <v>60</v>
      </c>
      <c r="O310" t="s">
        <v>6002</v>
      </c>
    </row>
    <row r="311" spans="1:15" ht="12.75" customHeight="1" x14ac:dyDescent="0.2">
      <c r="A311" s="4">
        <f t="shared" si="4"/>
        <v>201941</v>
      </c>
      <c r="B311">
        <v>201941</v>
      </c>
      <c r="C311" t="s">
        <v>13095</v>
      </c>
      <c r="D311" t="s">
        <v>13096</v>
      </c>
      <c r="E311" t="s">
        <v>138</v>
      </c>
      <c r="F311" t="s">
        <v>376</v>
      </c>
      <c r="G311">
        <v>85015</v>
      </c>
      <c r="H311" t="s">
        <v>931</v>
      </c>
      <c r="K311">
        <v>33.524000000000001</v>
      </c>
      <c r="L311">
        <v>-112.111</v>
      </c>
      <c r="N311">
        <v>55</v>
      </c>
      <c r="O311" t="s">
        <v>6002</v>
      </c>
    </row>
    <row r="312" spans="1:15" ht="12.75" customHeight="1" x14ac:dyDescent="0.2">
      <c r="A312" s="4">
        <f t="shared" si="4"/>
        <v>201977</v>
      </c>
      <c r="B312">
        <v>201977</v>
      </c>
      <c r="C312" t="s">
        <v>13097</v>
      </c>
      <c r="D312" t="s">
        <v>13098</v>
      </c>
      <c r="E312" t="s">
        <v>138</v>
      </c>
      <c r="F312" t="s">
        <v>376</v>
      </c>
      <c r="G312">
        <v>85040</v>
      </c>
      <c r="H312" t="s">
        <v>931</v>
      </c>
      <c r="K312">
        <v>33.402999999999999</v>
      </c>
      <c r="L312">
        <v>-112.005</v>
      </c>
      <c r="N312">
        <v>59.7</v>
      </c>
      <c r="O312" t="s">
        <v>6002</v>
      </c>
    </row>
    <row r="313" spans="1:15" ht="12.75" customHeight="1" x14ac:dyDescent="0.2">
      <c r="A313" s="4">
        <f t="shared" si="4"/>
        <v>202145</v>
      </c>
      <c r="B313">
        <v>202145</v>
      </c>
      <c r="C313" t="s">
        <v>13099</v>
      </c>
      <c r="D313" t="s">
        <v>13100</v>
      </c>
      <c r="E313" t="s">
        <v>138</v>
      </c>
      <c r="F313" t="s">
        <v>376</v>
      </c>
      <c r="G313">
        <v>85018</v>
      </c>
      <c r="H313" t="s">
        <v>931</v>
      </c>
      <c r="K313">
        <v>33.496000000000002</v>
      </c>
      <c r="L313">
        <v>-112.003</v>
      </c>
      <c r="N313">
        <v>55</v>
      </c>
      <c r="O313" t="s">
        <v>6002</v>
      </c>
    </row>
    <row r="314" spans="1:15" ht="12.75" customHeight="1" x14ac:dyDescent="0.2">
      <c r="A314" s="4">
        <f t="shared" si="4"/>
        <v>202260</v>
      </c>
      <c r="B314">
        <v>202260</v>
      </c>
      <c r="C314" t="s">
        <v>13101</v>
      </c>
      <c r="D314" t="s">
        <v>13102</v>
      </c>
      <c r="E314" t="s">
        <v>138</v>
      </c>
      <c r="F314" t="s">
        <v>376</v>
      </c>
      <c r="G314">
        <v>85023</v>
      </c>
      <c r="H314" t="s">
        <v>931</v>
      </c>
      <c r="K314">
        <v>33.639000000000003</v>
      </c>
      <c r="L314">
        <v>-112.08799999999999</v>
      </c>
      <c r="N314">
        <v>50</v>
      </c>
      <c r="O314" t="s">
        <v>6002</v>
      </c>
    </row>
    <row r="315" spans="1:15" ht="12.75" customHeight="1" x14ac:dyDescent="0.2">
      <c r="A315" s="4">
        <f t="shared" si="4"/>
        <v>202273</v>
      </c>
      <c r="B315">
        <v>202273</v>
      </c>
      <c r="C315" t="s">
        <v>13103</v>
      </c>
      <c r="D315" t="s">
        <v>13104</v>
      </c>
      <c r="E315" t="s">
        <v>138</v>
      </c>
      <c r="F315" t="s">
        <v>376</v>
      </c>
      <c r="G315">
        <v>85331</v>
      </c>
      <c r="H315" t="s">
        <v>931</v>
      </c>
      <c r="K315">
        <v>33.725999999999999</v>
      </c>
      <c r="L315">
        <v>-111.996</v>
      </c>
      <c r="N315">
        <v>32</v>
      </c>
      <c r="O315" t="s">
        <v>1978</v>
      </c>
    </row>
    <row r="316" spans="1:15" ht="12.75" customHeight="1" x14ac:dyDescent="0.2">
      <c r="A316" s="4">
        <f t="shared" si="4"/>
        <v>202366</v>
      </c>
      <c r="B316">
        <v>202366</v>
      </c>
      <c r="C316" t="s">
        <v>13105</v>
      </c>
      <c r="D316" t="s">
        <v>13106</v>
      </c>
      <c r="E316" t="s">
        <v>138</v>
      </c>
      <c r="F316" t="s">
        <v>376</v>
      </c>
      <c r="G316">
        <v>85006</v>
      </c>
      <c r="H316" t="s">
        <v>931</v>
      </c>
      <c r="K316">
        <v>33.473999999999997</v>
      </c>
      <c r="L316">
        <v>-112.047</v>
      </c>
      <c r="N316">
        <v>50</v>
      </c>
      <c r="O316" t="s">
        <v>6002</v>
      </c>
    </row>
    <row r="317" spans="1:15" ht="12.75" customHeight="1" x14ac:dyDescent="0.2">
      <c r="A317" s="4">
        <f t="shared" si="4"/>
        <v>202378</v>
      </c>
      <c r="B317">
        <v>202378</v>
      </c>
      <c r="C317" t="s">
        <v>13107</v>
      </c>
      <c r="D317" t="s">
        <v>13108</v>
      </c>
      <c r="E317" t="s">
        <v>138</v>
      </c>
      <c r="F317" t="s">
        <v>376</v>
      </c>
      <c r="G317">
        <v>85020</v>
      </c>
      <c r="H317" t="s">
        <v>931</v>
      </c>
      <c r="K317">
        <v>33.594000000000001</v>
      </c>
      <c r="L317">
        <v>-112.065</v>
      </c>
      <c r="N317">
        <v>60</v>
      </c>
      <c r="O317" t="s">
        <v>6002</v>
      </c>
    </row>
    <row r="318" spans="1:15" ht="12.75" customHeight="1" x14ac:dyDescent="0.2">
      <c r="A318" s="4">
        <f t="shared" si="4"/>
        <v>202450</v>
      </c>
      <c r="B318">
        <v>202450</v>
      </c>
      <c r="C318" t="s">
        <v>13109</v>
      </c>
      <c r="D318" t="s">
        <v>13110</v>
      </c>
      <c r="E318" t="s">
        <v>138</v>
      </c>
      <c r="F318" t="s">
        <v>376</v>
      </c>
      <c r="G318">
        <v>85034</v>
      </c>
      <c r="H318" t="s">
        <v>931</v>
      </c>
      <c r="K318">
        <v>33.437088889999998</v>
      </c>
      <c r="L318">
        <v>-112.02108610000001</v>
      </c>
      <c r="N318">
        <v>63.1</v>
      </c>
      <c r="O318" t="s">
        <v>6002</v>
      </c>
    </row>
    <row r="319" spans="1:15" ht="12.75" customHeight="1" x14ac:dyDescent="0.2">
      <c r="A319" s="4">
        <f t="shared" si="4"/>
        <v>202611</v>
      </c>
      <c r="B319">
        <v>202611</v>
      </c>
      <c r="C319" t="s">
        <v>13111</v>
      </c>
      <c r="D319" t="s">
        <v>13112</v>
      </c>
      <c r="E319" t="s">
        <v>138</v>
      </c>
      <c r="F319" t="s">
        <v>376</v>
      </c>
      <c r="G319">
        <v>85040</v>
      </c>
      <c r="H319" t="s">
        <v>931</v>
      </c>
      <c r="K319">
        <v>33.393000000000001</v>
      </c>
      <c r="L319">
        <v>-112.074</v>
      </c>
      <c r="N319">
        <v>54</v>
      </c>
      <c r="O319" t="s">
        <v>6002</v>
      </c>
    </row>
    <row r="320" spans="1:15" ht="12.75" customHeight="1" x14ac:dyDescent="0.2">
      <c r="A320" s="4">
        <f t="shared" si="4"/>
        <v>27399</v>
      </c>
      <c r="B320">
        <v>27399</v>
      </c>
      <c r="C320" t="s">
        <v>6328</v>
      </c>
      <c r="D320" t="s">
        <v>2094</v>
      </c>
      <c r="E320" t="s">
        <v>11172</v>
      </c>
      <c r="F320" t="s">
        <v>376</v>
      </c>
      <c r="G320">
        <v>86502</v>
      </c>
      <c r="H320" t="s">
        <v>1165</v>
      </c>
      <c r="I320" t="s">
        <v>21337</v>
      </c>
      <c r="J320" t="s">
        <v>21338</v>
      </c>
      <c r="K320">
        <v>35.09891451</v>
      </c>
      <c r="L320">
        <v>-109.60245519999999</v>
      </c>
      <c r="M320">
        <v>5680</v>
      </c>
      <c r="N320">
        <v>400</v>
      </c>
      <c r="O320" t="s">
        <v>1952</v>
      </c>
    </row>
    <row r="321" spans="1:15" ht="12.75" customHeight="1" x14ac:dyDescent="0.2">
      <c r="A321" s="4">
        <f t="shared" si="4"/>
        <v>24197</v>
      </c>
      <c r="B321">
        <v>24197</v>
      </c>
      <c r="C321" t="s">
        <v>6380</v>
      </c>
      <c r="D321" t="s">
        <v>10216</v>
      </c>
      <c r="E321" t="s">
        <v>1150</v>
      </c>
      <c r="F321" t="s">
        <v>376</v>
      </c>
      <c r="G321">
        <v>86303</v>
      </c>
      <c r="H321" t="s">
        <v>1151</v>
      </c>
      <c r="K321">
        <v>34.540666999999999</v>
      </c>
      <c r="L321">
        <v>-112.428417</v>
      </c>
      <c r="N321">
        <v>21</v>
      </c>
      <c r="O321" t="s">
        <v>1977</v>
      </c>
    </row>
    <row r="322" spans="1:15" ht="12.75" customHeight="1" x14ac:dyDescent="0.2">
      <c r="A322" s="4">
        <f t="shared" si="4"/>
        <v>24202</v>
      </c>
      <c r="B322">
        <v>24202</v>
      </c>
      <c r="C322" t="s">
        <v>6381</v>
      </c>
      <c r="D322" t="s">
        <v>2166</v>
      </c>
      <c r="E322" t="s">
        <v>1150</v>
      </c>
      <c r="F322" t="s">
        <v>376</v>
      </c>
      <c r="G322">
        <v>86303</v>
      </c>
      <c r="H322" t="s">
        <v>1151</v>
      </c>
      <c r="K322">
        <v>34.541969000000002</v>
      </c>
      <c r="L322">
        <v>-112.47739199999999</v>
      </c>
      <c r="O322" t="s">
        <v>1977</v>
      </c>
    </row>
    <row r="323" spans="1:15" ht="12.75" customHeight="1" x14ac:dyDescent="0.2">
      <c r="A323" s="4">
        <f t="shared" ref="A323:A386" si="5">HYPERLINK(C323,B323)</f>
        <v>200025</v>
      </c>
      <c r="B323">
        <v>200025</v>
      </c>
      <c r="C323" t="s">
        <v>13113</v>
      </c>
      <c r="D323" t="s">
        <v>13114</v>
      </c>
      <c r="E323" t="s">
        <v>1150</v>
      </c>
      <c r="F323" t="s">
        <v>376</v>
      </c>
      <c r="G323">
        <v>86305</v>
      </c>
      <c r="H323" t="s">
        <v>1151</v>
      </c>
      <c r="K323">
        <v>34.558999999999997</v>
      </c>
      <c r="L323">
        <v>-112.485</v>
      </c>
      <c r="N323">
        <v>65</v>
      </c>
      <c r="O323" t="s">
        <v>1953</v>
      </c>
    </row>
    <row r="324" spans="1:15" ht="12.75" customHeight="1" x14ac:dyDescent="0.2">
      <c r="A324" s="4">
        <f t="shared" si="5"/>
        <v>201861</v>
      </c>
      <c r="B324">
        <v>201861</v>
      </c>
      <c r="C324" t="s">
        <v>13115</v>
      </c>
      <c r="D324" t="s">
        <v>13116</v>
      </c>
      <c r="E324" t="s">
        <v>1150</v>
      </c>
      <c r="F324" t="s">
        <v>376</v>
      </c>
      <c r="G324">
        <v>86301</v>
      </c>
      <c r="H324" t="s">
        <v>1151</v>
      </c>
      <c r="K324">
        <v>34.591999999999999</v>
      </c>
      <c r="L324">
        <v>-112.431</v>
      </c>
      <c r="N324">
        <v>70</v>
      </c>
      <c r="O324" t="s">
        <v>2186</v>
      </c>
    </row>
    <row r="325" spans="1:15" ht="12.75" customHeight="1" x14ac:dyDescent="0.2">
      <c r="A325" s="4">
        <f t="shared" si="5"/>
        <v>201862</v>
      </c>
      <c r="B325">
        <v>201862</v>
      </c>
      <c r="C325" t="s">
        <v>13117</v>
      </c>
      <c r="D325" t="s">
        <v>13118</v>
      </c>
      <c r="E325" t="s">
        <v>1150</v>
      </c>
      <c r="F325" t="s">
        <v>376</v>
      </c>
      <c r="G325">
        <v>86305</v>
      </c>
      <c r="H325" t="s">
        <v>1151</v>
      </c>
      <c r="K325">
        <v>34.558999999999997</v>
      </c>
      <c r="L325">
        <v>-112.477</v>
      </c>
      <c r="N325">
        <v>60</v>
      </c>
      <c r="O325" t="s">
        <v>1953</v>
      </c>
    </row>
    <row r="326" spans="1:15" ht="12.75" customHeight="1" x14ac:dyDescent="0.2">
      <c r="A326" s="4">
        <f t="shared" si="5"/>
        <v>201863</v>
      </c>
      <c r="B326">
        <v>201863</v>
      </c>
      <c r="C326" t="s">
        <v>13119</v>
      </c>
      <c r="D326" t="s">
        <v>13120</v>
      </c>
      <c r="E326" t="s">
        <v>1150</v>
      </c>
      <c r="F326" t="s">
        <v>376</v>
      </c>
      <c r="G326">
        <v>86305</v>
      </c>
      <c r="H326" t="s">
        <v>1151</v>
      </c>
      <c r="K326">
        <v>34.575000000000003</v>
      </c>
      <c r="L326">
        <v>-112.497</v>
      </c>
      <c r="N326">
        <v>70</v>
      </c>
      <c r="O326" t="s">
        <v>2186</v>
      </c>
    </row>
    <row r="327" spans="1:15" ht="12.75" customHeight="1" x14ac:dyDescent="0.2">
      <c r="A327" s="4">
        <f t="shared" si="5"/>
        <v>29790</v>
      </c>
      <c r="B327">
        <v>29790</v>
      </c>
      <c r="C327" t="s">
        <v>20670</v>
      </c>
      <c r="D327" t="s">
        <v>20671</v>
      </c>
      <c r="E327" t="s">
        <v>1150</v>
      </c>
      <c r="F327" t="s">
        <v>376</v>
      </c>
      <c r="G327">
        <v>86305</v>
      </c>
      <c r="H327" t="s">
        <v>1151</v>
      </c>
      <c r="I327" t="s">
        <v>20672</v>
      </c>
      <c r="J327" t="s">
        <v>20673</v>
      </c>
      <c r="K327">
        <v>34.714383329999997</v>
      </c>
      <c r="L327">
        <v>-112.5260533</v>
      </c>
      <c r="N327">
        <v>40</v>
      </c>
      <c r="O327" t="s">
        <v>1953</v>
      </c>
    </row>
    <row r="328" spans="1:15" ht="12.75" customHeight="1" x14ac:dyDescent="0.2">
      <c r="A328" s="4">
        <f t="shared" si="5"/>
        <v>24201</v>
      </c>
      <c r="B328">
        <v>24201</v>
      </c>
      <c r="C328" t="s">
        <v>6382</v>
      </c>
      <c r="D328" t="s">
        <v>2167</v>
      </c>
      <c r="E328" t="s">
        <v>2168</v>
      </c>
      <c r="F328" t="s">
        <v>376</v>
      </c>
      <c r="G328">
        <v>86303</v>
      </c>
      <c r="H328" t="s">
        <v>1151</v>
      </c>
      <c r="K328">
        <v>34.490305999999997</v>
      </c>
      <c r="L328">
        <v>-112.53405600000001</v>
      </c>
      <c r="N328">
        <v>77</v>
      </c>
      <c r="O328" t="s">
        <v>1977</v>
      </c>
    </row>
    <row r="329" spans="1:15" ht="12.75" customHeight="1" x14ac:dyDescent="0.2">
      <c r="A329" s="4">
        <f t="shared" si="5"/>
        <v>28528</v>
      </c>
      <c r="B329">
        <v>28528</v>
      </c>
      <c r="C329" t="s">
        <v>6383</v>
      </c>
      <c r="D329" t="s">
        <v>9292</v>
      </c>
      <c r="E329" t="s">
        <v>1166</v>
      </c>
      <c r="F329" t="s">
        <v>376</v>
      </c>
      <c r="G329">
        <v>86315</v>
      </c>
      <c r="H329" t="s">
        <v>1151</v>
      </c>
      <c r="I329" t="s">
        <v>6004</v>
      </c>
      <c r="J329" t="s">
        <v>6005</v>
      </c>
      <c r="K329">
        <v>34.653204719999998</v>
      </c>
      <c r="L329">
        <v>-112.2748086</v>
      </c>
      <c r="N329">
        <v>80</v>
      </c>
      <c r="O329" t="s">
        <v>1953</v>
      </c>
    </row>
    <row r="330" spans="1:15" ht="12.75" customHeight="1" x14ac:dyDescent="0.2">
      <c r="A330" s="4">
        <f t="shared" si="5"/>
        <v>29205</v>
      </c>
      <c r="B330">
        <v>29205</v>
      </c>
      <c r="C330" t="s">
        <v>11173</v>
      </c>
      <c r="D330" t="s">
        <v>11174</v>
      </c>
      <c r="E330" t="s">
        <v>1166</v>
      </c>
      <c r="F330" t="s">
        <v>376</v>
      </c>
      <c r="G330">
        <v>86314</v>
      </c>
      <c r="H330" t="s">
        <v>1151</v>
      </c>
      <c r="I330" t="s">
        <v>11175</v>
      </c>
      <c r="J330" t="s">
        <v>11176</v>
      </c>
      <c r="K330">
        <v>34.651978</v>
      </c>
      <c r="L330">
        <v>-112.337219</v>
      </c>
      <c r="M330">
        <v>0</v>
      </c>
      <c r="N330">
        <v>60</v>
      </c>
      <c r="O330" t="s">
        <v>1953</v>
      </c>
    </row>
    <row r="331" spans="1:15" ht="12.75" customHeight="1" x14ac:dyDescent="0.2">
      <c r="A331" s="4">
        <f t="shared" si="5"/>
        <v>29206</v>
      </c>
      <c r="B331">
        <v>29206</v>
      </c>
      <c r="C331" t="s">
        <v>11177</v>
      </c>
      <c r="D331" t="s">
        <v>11178</v>
      </c>
      <c r="E331" t="s">
        <v>1166</v>
      </c>
      <c r="F331" t="s">
        <v>376</v>
      </c>
      <c r="G331">
        <v>86314</v>
      </c>
      <c r="H331" t="s">
        <v>1151</v>
      </c>
      <c r="I331" t="s">
        <v>11179</v>
      </c>
      <c r="J331" t="s">
        <v>11180</v>
      </c>
      <c r="K331">
        <v>34.626812219999998</v>
      </c>
      <c r="L331">
        <v>-112.31595778000001</v>
      </c>
      <c r="M331">
        <v>4920</v>
      </c>
      <c r="N331">
        <v>100</v>
      </c>
      <c r="O331" t="s">
        <v>1953</v>
      </c>
    </row>
    <row r="332" spans="1:15" ht="12.75" customHeight="1" x14ac:dyDescent="0.2">
      <c r="A332" s="4">
        <f t="shared" si="5"/>
        <v>200165</v>
      </c>
      <c r="B332">
        <v>200165</v>
      </c>
      <c r="C332" t="s">
        <v>13121</v>
      </c>
      <c r="D332" t="s">
        <v>13122</v>
      </c>
      <c r="E332" t="s">
        <v>1166</v>
      </c>
      <c r="F332" t="s">
        <v>376</v>
      </c>
      <c r="G332">
        <v>86314</v>
      </c>
      <c r="H332" t="s">
        <v>1151</v>
      </c>
      <c r="K332">
        <v>34.58</v>
      </c>
      <c r="L332">
        <v>-112.342</v>
      </c>
      <c r="N332">
        <v>85</v>
      </c>
      <c r="O332" t="s">
        <v>1953</v>
      </c>
    </row>
    <row r="333" spans="1:15" ht="12.75" customHeight="1" x14ac:dyDescent="0.2">
      <c r="A333" s="4">
        <f t="shared" si="5"/>
        <v>22267</v>
      </c>
      <c r="B333">
        <v>22267</v>
      </c>
      <c r="C333" t="s">
        <v>6384</v>
      </c>
      <c r="D333" t="s">
        <v>2169</v>
      </c>
      <c r="E333" t="s">
        <v>1160</v>
      </c>
      <c r="F333" t="s">
        <v>376</v>
      </c>
      <c r="G333">
        <v>85346</v>
      </c>
      <c r="H333" t="s">
        <v>1161</v>
      </c>
      <c r="K333">
        <v>33.667527999999997</v>
      </c>
      <c r="L333">
        <v>-114.059664</v>
      </c>
      <c r="O333" t="s">
        <v>1977</v>
      </c>
    </row>
    <row r="334" spans="1:15" ht="12.75" customHeight="1" x14ac:dyDescent="0.2">
      <c r="A334" s="4">
        <f t="shared" si="5"/>
        <v>24223</v>
      </c>
      <c r="B334">
        <v>24223</v>
      </c>
      <c r="C334" t="s">
        <v>6385</v>
      </c>
      <c r="D334" t="s">
        <v>2170</v>
      </c>
      <c r="E334" t="s">
        <v>1160</v>
      </c>
      <c r="F334" t="s">
        <v>376</v>
      </c>
      <c r="G334">
        <v>85346</v>
      </c>
      <c r="H334" t="s">
        <v>1161</v>
      </c>
      <c r="K334">
        <v>33.665877999999999</v>
      </c>
      <c r="L334">
        <v>-114.218343</v>
      </c>
      <c r="O334" t="s">
        <v>1953</v>
      </c>
    </row>
    <row r="335" spans="1:15" ht="12.75" customHeight="1" x14ac:dyDescent="0.2">
      <c r="A335" s="4">
        <f t="shared" si="5"/>
        <v>26801</v>
      </c>
      <c r="B335">
        <v>26801</v>
      </c>
      <c r="C335" t="s">
        <v>6386</v>
      </c>
      <c r="D335" t="s">
        <v>2171</v>
      </c>
      <c r="E335" t="s">
        <v>822</v>
      </c>
      <c r="F335" t="s">
        <v>376</v>
      </c>
      <c r="G335">
        <v>85240</v>
      </c>
      <c r="H335" t="s">
        <v>649</v>
      </c>
      <c r="K335">
        <v>33.220999999999997</v>
      </c>
      <c r="L335">
        <v>-111.5466028</v>
      </c>
      <c r="O335" t="s">
        <v>1953</v>
      </c>
    </row>
    <row r="336" spans="1:15" ht="12.75" customHeight="1" x14ac:dyDescent="0.2">
      <c r="A336" s="4">
        <f t="shared" si="5"/>
        <v>28464</v>
      </c>
      <c r="B336">
        <v>28464</v>
      </c>
      <c r="C336" t="s">
        <v>6387</v>
      </c>
      <c r="D336" t="s">
        <v>6006</v>
      </c>
      <c r="E336" t="s">
        <v>822</v>
      </c>
      <c r="F336" t="s">
        <v>376</v>
      </c>
      <c r="G336">
        <v>85142</v>
      </c>
      <c r="H336" t="s">
        <v>931</v>
      </c>
      <c r="K336">
        <v>33.281332999999997</v>
      </c>
      <c r="L336">
        <v>-111.68785200000001</v>
      </c>
      <c r="N336">
        <v>60</v>
      </c>
      <c r="O336" t="s">
        <v>6002</v>
      </c>
    </row>
    <row r="337" spans="1:15" ht="12.75" customHeight="1" x14ac:dyDescent="0.2">
      <c r="A337" s="4">
        <f t="shared" si="5"/>
        <v>200690</v>
      </c>
      <c r="B337">
        <v>200690</v>
      </c>
      <c r="C337" t="s">
        <v>13123</v>
      </c>
      <c r="D337" t="s">
        <v>13124</v>
      </c>
      <c r="E337" t="s">
        <v>822</v>
      </c>
      <c r="F337" t="s">
        <v>376</v>
      </c>
      <c r="G337">
        <v>85142</v>
      </c>
      <c r="H337" t="s">
        <v>931</v>
      </c>
      <c r="K337">
        <v>33.244999999999997</v>
      </c>
      <c r="L337">
        <v>-111.604</v>
      </c>
      <c r="N337">
        <v>80</v>
      </c>
      <c r="O337" t="s">
        <v>6018</v>
      </c>
    </row>
    <row r="338" spans="1:15" ht="12.75" customHeight="1" x14ac:dyDescent="0.2">
      <c r="A338" s="4">
        <f t="shared" si="5"/>
        <v>201456</v>
      </c>
      <c r="B338">
        <v>201456</v>
      </c>
      <c r="C338" t="s">
        <v>13125</v>
      </c>
      <c r="D338" t="s">
        <v>13126</v>
      </c>
      <c r="E338" t="s">
        <v>822</v>
      </c>
      <c r="F338" t="s">
        <v>376</v>
      </c>
      <c r="G338">
        <v>85142</v>
      </c>
      <c r="H338" t="s">
        <v>931</v>
      </c>
      <c r="K338">
        <v>33.204999999999998</v>
      </c>
      <c r="L338">
        <v>-111.69</v>
      </c>
      <c r="N338">
        <v>70</v>
      </c>
      <c r="O338" t="s">
        <v>6002</v>
      </c>
    </row>
    <row r="339" spans="1:15" ht="12.75" customHeight="1" x14ac:dyDescent="0.2">
      <c r="A339" s="4">
        <f t="shared" si="5"/>
        <v>29957</v>
      </c>
      <c r="B339">
        <v>29957</v>
      </c>
      <c r="C339" t="s">
        <v>21493</v>
      </c>
      <c r="D339" t="s">
        <v>21494</v>
      </c>
      <c r="E339" t="s">
        <v>822</v>
      </c>
      <c r="F339" t="s">
        <v>376</v>
      </c>
      <c r="G339">
        <v>85142</v>
      </c>
      <c r="H339" t="s">
        <v>931</v>
      </c>
      <c r="K339">
        <v>33.23286667</v>
      </c>
      <c r="L339">
        <v>-111.64634722</v>
      </c>
      <c r="N339">
        <v>63</v>
      </c>
      <c r="O339" t="s">
        <v>6002</v>
      </c>
    </row>
    <row r="340" spans="1:15" ht="12.75" customHeight="1" x14ac:dyDescent="0.2">
      <c r="A340" s="4">
        <f t="shared" si="5"/>
        <v>20281</v>
      </c>
      <c r="B340">
        <v>20281</v>
      </c>
      <c r="C340" t="s">
        <v>6388</v>
      </c>
      <c r="D340" t="s">
        <v>2172</v>
      </c>
      <c r="E340" t="s">
        <v>2173</v>
      </c>
      <c r="F340" t="s">
        <v>376</v>
      </c>
      <c r="G340">
        <v>85147</v>
      </c>
      <c r="H340" t="s">
        <v>649</v>
      </c>
      <c r="K340">
        <v>33.058251859999999</v>
      </c>
      <c r="L340">
        <v>-111.65999360000001</v>
      </c>
      <c r="O340" t="s">
        <v>1978</v>
      </c>
    </row>
    <row r="341" spans="1:15" ht="12.75" customHeight="1" x14ac:dyDescent="0.2">
      <c r="A341" s="4">
        <f t="shared" si="5"/>
        <v>24930</v>
      </c>
      <c r="B341">
        <v>24930</v>
      </c>
      <c r="C341" t="s">
        <v>6389</v>
      </c>
      <c r="D341" t="s">
        <v>2175</v>
      </c>
      <c r="E341" t="s">
        <v>1152</v>
      </c>
      <c r="F341" t="s">
        <v>376</v>
      </c>
      <c r="G341">
        <v>85552</v>
      </c>
      <c r="H341" t="s">
        <v>1142</v>
      </c>
      <c r="K341">
        <v>32.823450000000001</v>
      </c>
      <c r="L341">
        <v>-109.74660830000001</v>
      </c>
      <c r="N341">
        <v>97</v>
      </c>
      <c r="O341" t="s">
        <v>1953</v>
      </c>
    </row>
    <row r="342" spans="1:15" ht="12.75" customHeight="1" x14ac:dyDescent="0.2">
      <c r="A342" s="4">
        <f t="shared" si="5"/>
        <v>200138</v>
      </c>
      <c r="B342">
        <v>200138</v>
      </c>
      <c r="C342" t="s">
        <v>13127</v>
      </c>
      <c r="D342" t="s">
        <v>13128</v>
      </c>
      <c r="E342" t="s">
        <v>13129</v>
      </c>
      <c r="F342" t="s">
        <v>376</v>
      </c>
      <c r="G342">
        <v>85936</v>
      </c>
      <c r="H342" t="s">
        <v>1165</v>
      </c>
      <c r="K342">
        <v>34.503</v>
      </c>
      <c r="L342">
        <v>-109.387</v>
      </c>
      <c r="N342">
        <v>107</v>
      </c>
      <c r="O342" t="s">
        <v>6018</v>
      </c>
    </row>
    <row r="343" spans="1:15" ht="12.75" customHeight="1" x14ac:dyDescent="0.2">
      <c r="A343" s="4">
        <f t="shared" si="5"/>
        <v>201371</v>
      </c>
      <c r="B343">
        <v>201371</v>
      </c>
      <c r="C343" t="s">
        <v>13130</v>
      </c>
      <c r="D343" t="s">
        <v>13131</v>
      </c>
      <c r="E343" t="s">
        <v>13129</v>
      </c>
      <c r="F343" t="s">
        <v>376</v>
      </c>
      <c r="G343">
        <v>85936</v>
      </c>
      <c r="H343" t="s">
        <v>1165</v>
      </c>
      <c r="K343">
        <v>34.334000000000003</v>
      </c>
      <c r="L343">
        <v>-109.39400000000001</v>
      </c>
      <c r="N343">
        <v>150</v>
      </c>
      <c r="O343" t="s">
        <v>1977</v>
      </c>
    </row>
    <row r="344" spans="1:15" ht="12.75" customHeight="1" x14ac:dyDescent="0.2">
      <c r="A344" s="4">
        <f t="shared" si="5"/>
        <v>24206</v>
      </c>
      <c r="B344">
        <v>24206</v>
      </c>
      <c r="C344" t="s">
        <v>6390</v>
      </c>
      <c r="D344" t="s">
        <v>2176</v>
      </c>
      <c r="E344" t="s">
        <v>2177</v>
      </c>
      <c r="F344" t="s">
        <v>376</v>
      </c>
      <c r="G344">
        <v>86511</v>
      </c>
      <c r="H344" t="s">
        <v>1165</v>
      </c>
      <c r="K344">
        <v>35.671101</v>
      </c>
      <c r="L344">
        <v>-109.208741</v>
      </c>
      <c r="N344">
        <v>340</v>
      </c>
      <c r="O344" t="s">
        <v>1952</v>
      </c>
    </row>
    <row r="345" spans="1:15" ht="12.75" customHeight="1" x14ac:dyDescent="0.2">
      <c r="A345" s="4">
        <f t="shared" si="5"/>
        <v>23052</v>
      </c>
      <c r="B345">
        <v>23052</v>
      </c>
      <c r="C345" t="s">
        <v>6391</v>
      </c>
      <c r="D345" t="s">
        <v>2178</v>
      </c>
      <c r="E345" t="s">
        <v>948</v>
      </c>
      <c r="F345" t="s">
        <v>376</v>
      </c>
      <c r="G345">
        <v>85255</v>
      </c>
      <c r="H345" t="s">
        <v>931</v>
      </c>
      <c r="K345">
        <v>33.639865</v>
      </c>
      <c r="L345">
        <v>-111.848612</v>
      </c>
      <c r="O345" t="s">
        <v>1978</v>
      </c>
    </row>
    <row r="346" spans="1:15" ht="12.75" customHeight="1" x14ac:dyDescent="0.2">
      <c r="A346" s="4">
        <f t="shared" si="5"/>
        <v>24157</v>
      </c>
      <c r="B346">
        <v>24157</v>
      </c>
      <c r="C346" t="s">
        <v>6392</v>
      </c>
      <c r="D346" t="s">
        <v>2179</v>
      </c>
      <c r="E346" t="s">
        <v>948</v>
      </c>
      <c r="F346" t="s">
        <v>376</v>
      </c>
      <c r="G346">
        <v>85250</v>
      </c>
      <c r="H346" t="s">
        <v>931</v>
      </c>
      <c r="K346">
        <v>33.517597000000002</v>
      </c>
      <c r="L346">
        <v>-111.898556</v>
      </c>
      <c r="N346">
        <v>52</v>
      </c>
      <c r="O346" t="s">
        <v>1953</v>
      </c>
    </row>
    <row r="347" spans="1:15" ht="12.75" customHeight="1" x14ac:dyDescent="0.2">
      <c r="A347" s="4">
        <f t="shared" si="5"/>
        <v>24165</v>
      </c>
      <c r="B347">
        <v>24165</v>
      </c>
      <c r="C347" t="s">
        <v>6393</v>
      </c>
      <c r="D347" t="s">
        <v>2180</v>
      </c>
      <c r="E347" t="s">
        <v>948</v>
      </c>
      <c r="F347" t="s">
        <v>376</v>
      </c>
      <c r="G347">
        <v>85251</v>
      </c>
      <c r="H347" t="s">
        <v>931</v>
      </c>
      <c r="K347">
        <v>33.480877</v>
      </c>
      <c r="L347">
        <v>-111.907644</v>
      </c>
      <c r="O347" t="s">
        <v>1953</v>
      </c>
    </row>
    <row r="348" spans="1:15" ht="12.75" customHeight="1" x14ac:dyDescent="0.2">
      <c r="A348" s="4">
        <f t="shared" si="5"/>
        <v>24168</v>
      </c>
      <c r="B348">
        <v>24168</v>
      </c>
      <c r="C348" t="s">
        <v>6394</v>
      </c>
      <c r="D348" t="s">
        <v>2181</v>
      </c>
      <c r="E348" t="s">
        <v>948</v>
      </c>
      <c r="F348" t="s">
        <v>376</v>
      </c>
      <c r="G348">
        <v>85251</v>
      </c>
      <c r="H348" t="s">
        <v>931</v>
      </c>
      <c r="K348">
        <v>33.496361</v>
      </c>
      <c r="L348">
        <v>-111.898639</v>
      </c>
      <c r="O348" t="s">
        <v>1953</v>
      </c>
    </row>
    <row r="349" spans="1:15" ht="12.75" customHeight="1" x14ac:dyDescent="0.2">
      <c r="A349" s="4">
        <f t="shared" si="5"/>
        <v>24171</v>
      </c>
      <c r="B349">
        <v>24171</v>
      </c>
      <c r="C349" t="s">
        <v>6395</v>
      </c>
      <c r="D349" t="s">
        <v>2182</v>
      </c>
      <c r="E349" t="s">
        <v>948</v>
      </c>
      <c r="F349" t="s">
        <v>376</v>
      </c>
      <c r="G349">
        <v>85257</v>
      </c>
      <c r="H349" t="s">
        <v>931</v>
      </c>
      <c r="K349">
        <v>33.471989000000001</v>
      </c>
      <c r="L349">
        <v>-111.934589</v>
      </c>
      <c r="O349" t="s">
        <v>1953</v>
      </c>
    </row>
    <row r="350" spans="1:15" ht="12.75" customHeight="1" x14ac:dyDescent="0.2">
      <c r="A350" s="4">
        <f t="shared" si="5"/>
        <v>24181</v>
      </c>
      <c r="B350">
        <v>24181</v>
      </c>
      <c r="C350" t="s">
        <v>6396</v>
      </c>
      <c r="D350" t="s">
        <v>2183</v>
      </c>
      <c r="E350" t="s">
        <v>948</v>
      </c>
      <c r="F350" t="s">
        <v>376</v>
      </c>
      <c r="G350">
        <v>85259</v>
      </c>
      <c r="H350" t="s">
        <v>931</v>
      </c>
      <c r="K350">
        <v>33.586528000000001</v>
      </c>
      <c r="L350">
        <v>-111.834639</v>
      </c>
      <c r="O350" t="s">
        <v>1977</v>
      </c>
    </row>
    <row r="351" spans="1:15" ht="12.75" customHeight="1" x14ac:dyDescent="0.2">
      <c r="A351" s="4">
        <f t="shared" si="5"/>
        <v>24186</v>
      </c>
      <c r="B351">
        <v>24186</v>
      </c>
      <c r="C351" t="s">
        <v>6397</v>
      </c>
      <c r="D351" t="s">
        <v>2184</v>
      </c>
      <c r="E351" t="s">
        <v>948</v>
      </c>
      <c r="F351" t="s">
        <v>376</v>
      </c>
      <c r="G351">
        <v>85254</v>
      </c>
      <c r="H351" t="s">
        <v>931</v>
      </c>
      <c r="K351">
        <v>33.591985999999999</v>
      </c>
      <c r="L351">
        <v>-111.94459000000001</v>
      </c>
      <c r="O351" t="s">
        <v>1953</v>
      </c>
    </row>
    <row r="352" spans="1:15" ht="12.75" customHeight="1" x14ac:dyDescent="0.2">
      <c r="A352" s="4">
        <f t="shared" si="5"/>
        <v>200016</v>
      </c>
      <c r="B352">
        <v>200016</v>
      </c>
      <c r="C352" t="s">
        <v>13132</v>
      </c>
      <c r="D352" t="s">
        <v>13133</v>
      </c>
      <c r="E352" t="s">
        <v>948</v>
      </c>
      <c r="F352" t="s">
        <v>376</v>
      </c>
      <c r="G352">
        <v>85250</v>
      </c>
      <c r="H352" t="s">
        <v>931</v>
      </c>
      <c r="K352">
        <v>33.521999999999998</v>
      </c>
      <c r="L352">
        <v>-111.89700000000001</v>
      </c>
      <c r="N352">
        <v>54</v>
      </c>
      <c r="O352" t="s">
        <v>2186</v>
      </c>
    </row>
    <row r="353" spans="1:15" ht="12.75" customHeight="1" x14ac:dyDescent="0.2">
      <c r="A353" s="4">
        <f t="shared" si="5"/>
        <v>200254</v>
      </c>
      <c r="B353">
        <v>200254</v>
      </c>
      <c r="C353" t="s">
        <v>13134</v>
      </c>
      <c r="D353" t="s">
        <v>13135</v>
      </c>
      <c r="E353" t="s">
        <v>948</v>
      </c>
      <c r="F353" t="s">
        <v>376</v>
      </c>
      <c r="G353">
        <v>85287</v>
      </c>
      <c r="H353" t="s">
        <v>931</v>
      </c>
      <c r="K353">
        <v>33.465000000000003</v>
      </c>
      <c r="L353">
        <v>-111.90600000000001</v>
      </c>
      <c r="N353">
        <v>50</v>
      </c>
      <c r="O353" t="s">
        <v>6002</v>
      </c>
    </row>
    <row r="354" spans="1:15" ht="12.75" customHeight="1" x14ac:dyDescent="0.2">
      <c r="A354" s="4">
        <f t="shared" si="5"/>
        <v>200416</v>
      </c>
      <c r="B354">
        <v>200416</v>
      </c>
      <c r="C354" t="s">
        <v>13136</v>
      </c>
      <c r="D354" t="s">
        <v>13137</v>
      </c>
      <c r="E354" t="s">
        <v>948</v>
      </c>
      <c r="F354" t="s">
        <v>376</v>
      </c>
      <c r="G354">
        <v>85251</v>
      </c>
      <c r="H354" t="s">
        <v>931</v>
      </c>
      <c r="K354">
        <v>33.505000000000003</v>
      </c>
      <c r="L354">
        <v>-111.901</v>
      </c>
      <c r="N354">
        <v>35</v>
      </c>
      <c r="O354" t="s">
        <v>6018</v>
      </c>
    </row>
    <row r="355" spans="1:15" ht="12.75" customHeight="1" x14ac:dyDescent="0.2">
      <c r="A355" s="4">
        <f t="shared" si="5"/>
        <v>200994</v>
      </c>
      <c r="B355">
        <v>200994</v>
      </c>
      <c r="C355" t="s">
        <v>13138</v>
      </c>
      <c r="D355" t="s">
        <v>13139</v>
      </c>
      <c r="E355" t="s">
        <v>948</v>
      </c>
      <c r="F355" t="s">
        <v>376</v>
      </c>
      <c r="G355">
        <v>85254</v>
      </c>
      <c r="H355" t="s">
        <v>931</v>
      </c>
      <c r="K355">
        <v>33.64</v>
      </c>
      <c r="L355">
        <v>-111.961</v>
      </c>
      <c r="N355">
        <v>55</v>
      </c>
      <c r="O355" t="s">
        <v>6002</v>
      </c>
    </row>
    <row r="356" spans="1:15" ht="12.75" customHeight="1" x14ac:dyDescent="0.2">
      <c r="A356" s="4">
        <f t="shared" si="5"/>
        <v>24213</v>
      </c>
      <c r="B356">
        <v>24213</v>
      </c>
      <c r="C356" t="s">
        <v>6398</v>
      </c>
      <c r="D356" t="s">
        <v>2185</v>
      </c>
      <c r="E356" t="s">
        <v>1167</v>
      </c>
      <c r="F356" t="s">
        <v>376</v>
      </c>
      <c r="G356">
        <v>86336</v>
      </c>
      <c r="H356" t="s">
        <v>931</v>
      </c>
      <c r="K356">
        <v>34.868222000000003</v>
      </c>
      <c r="L356">
        <v>-111.763306</v>
      </c>
      <c r="O356" t="s">
        <v>1977</v>
      </c>
    </row>
    <row r="357" spans="1:15" ht="12.75" customHeight="1" x14ac:dyDescent="0.2">
      <c r="A357" s="4">
        <f t="shared" si="5"/>
        <v>27491</v>
      </c>
      <c r="B357">
        <v>27491</v>
      </c>
      <c r="C357" t="s">
        <v>6399</v>
      </c>
      <c r="D357" t="s">
        <v>10217</v>
      </c>
      <c r="E357" t="s">
        <v>1167</v>
      </c>
      <c r="F357" t="s">
        <v>376</v>
      </c>
      <c r="G357">
        <v>86336</v>
      </c>
      <c r="H357" t="s">
        <v>1144</v>
      </c>
      <c r="K357">
        <v>34.964117000000002</v>
      </c>
      <c r="L357">
        <v>-111.75260299999999</v>
      </c>
      <c r="N357">
        <v>134</v>
      </c>
      <c r="O357" t="s">
        <v>2186</v>
      </c>
    </row>
    <row r="358" spans="1:15" ht="12.75" customHeight="1" x14ac:dyDescent="0.2">
      <c r="A358" s="4">
        <f t="shared" si="5"/>
        <v>26799</v>
      </c>
      <c r="B358">
        <v>26799</v>
      </c>
      <c r="C358" t="s">
        <v>20674</v>
      </c>
      <c r="D358" t="s">
        <v>20675</v>
      </c>
      <c r="E358" t="s">
        <v>1167</v>
      </c>
      <c r="F358" t="s">
        <v>376</v>
      </c>
      <c r="G358">
        <v>86336</v>
      </c>
      <c r="H358" t="s">
        <v>1151</v>
      </c>
      <c r="I358" t="s">
        <v>20676</v>
      </c>
      <c r="J358" t="s">
        <v>20677</v>
      </c>
      <c r="K358">
        <v>34.914317359999998</v>
      </c>
      <c r="L358">
        <v>-111.7257401</v>
      </c>
      <c r="M358">
        <v>4759</v>
      </c>
      <c r="N358">
        <v>16</v>
      </c>
      <c r="O358" t="s">
        <v>1953</v>
      </c>
    </row>
    <row r="359" spans="1:15" ht="12.75" customHeight="1" x14ac:dyDescent="0.2">
      <c r="A359" s="4">
        <f t="shared" si="5"/>
        <v>21687</v>
      </c>
      <c r="B359">
        <v>21687</v>
      </c>
      <c r="C359" t="s">
        <v>6400</v>
      </c>
      <c r="D359" t="s">
        <v>2188</v>
      </c>
      <c r="E359" t="s">
        <v>2187</v>
      </c>
      <c r="F359" t="s">
        <v>376</v>
      </c>
      <c r="G359">
        <v>86337</v>
      </c>
      <c r="H359" t="s">
        <v>1151</v>
      </c>
      <c r="I359" t="s">
        <v>2189</v>
      </c>
      <c r="J359" t="s">
        <v>2190</v>
      </c>
      <c r="K359">
        <v>35.357332999999997</v>
      </c>
      <c r="L359">
        <v>-112.946528</v>
      </c>
      <c r="M359">
        <v>6288</v>
      </c>
      <c r="N359">
        <v>78</v>
      </c>
      <c r="O359" t="s">
        <v>1977</v>
      </c>
    </row>
    <row r="360" spans="1:15" ht="12.75" customHeight="1" x14ac:dyDescent="0.2">
      <c r="A360" s="4">
        <f t="shared" si="5"/>
        <v>24203</v>
      </c>
      <c r="B360">
        <v>24203</v>
      </c>
      <c r="C360" t="s">
        <v>6423</v>
      </c>
      <c r="D360" t="s">
        <v>5340</v>
      </c>
      <c r="E360" t="s">
        <v>2187</v>
      </c>
      <c r="F360" t="s">
        <v>376</v>
      </c>
      <c r="G360">
        <v>86337</v>
      </c>
      <c r="H360" t="s">
        <v>1151</v>
      </c>
      <c r="I360" t="s">
        <v>5341</v>
      </c>
      <c r="J360" t="s">
        <v>5348</v>
      </c>
      <c r="K360">
        <v>35.215563889999999</v>
      </c>
      <c r="L360">
        <v>-113.1018583</v>
      </c>
      <c r="M360">
        <v>6594.5</v>
      </c>
      <c r="N360">
        <v>80</v>
      </c>
      <c r="O360" t="s">
        <v>1977</v>
      </c>
    </row>
    <row r="361" spans="1:15" ht="12.75" customHeight="1" x14ac:dyDescent="0.2">
      <c r="A361" s="4">
        <f t="shared" si="5"/>
        <v>202441</v>
      </c>
      <c r="B361">
        <v>202441</v>
      </c>
      <c r="C361" t="s">
        <v>13140</v>
      </c>
      <c r="D361" t="s">
        <v>13141</v>
      </c>
      <c r="E361" t="s">
        <v>13142</v>
      </c>
      <c r="F361" t="s">
        <v>376</v>
      </c>
      <c r="G361">
        <v>85634</v>
      </c>
      <c r="H361" t="s">
        <v>648</v>
      </c>
      <c r="K361">
        <v>31.911000000000001</v>
      </c>
      <c r="L361">
        <v>-111.883</v>
      </c>
      <c r="N361">
        <v>120</v>
      </c>
      <c r="O361" t="s">
        <v>1953</v>
      </c>
    </row>
    <row r="362" spans="1:15" ht="12.75" customHeight="1" x14ac:dyDescent="0.2">
      <c r="A362" s="4">
        <f t="shared" si="5"/>
        <v>29364</v>
      </c>
      <c r="B362">
        <v>29364</v>
      </c>
      <c r="C362" t="s">
        <v>13143</v>
      </c>
      <c r="D362" t="s">
        <v>13144</v>
      </c>
      <c r="E362" t="s">
        <v>13145</v>
      </c>
      <c r="F362" t="s">
        <v>376</v>
      </c>
      <c r="G362">
        <v>85901</v>
      </c>
      <c r="H362" t="s">
        <v>1155</v>
      </c>
      <c r="I362" t="s">
        <v>13146</v>
      </c>
      <c r="J362" t="s">
        <v>13147</v>
      </c>
      <c r="K362">
        <v>34.24118</v>
      </c>
      <c r="L362">
        <v>-110.048271</v>
      </c>
      <c r="N362">
        <v>60</v>
      </c>
      <c r="O362" t="s">
        <v>2186</v>
      </c>
    </row>
    <row r="363" spans="1:15" ht="12.75" customHeight="1" x14ac:dyDescent="0.2">
      <c r="A363" s="4">
        <f t="shared" si="5"/>
        <v>21325</v>
      </c>
      <c r="B363">
        <v>21325</v>
      </c>
      <c r="C363" t="s">
        <v>6401</v>
      </c>
      <c r="D363" t="s">
        <v>2191</v>
      </c>
      <c r="E363" t="s">
        <v>1141</v>
      </c>
      <c r="F363" t="s">
        <v>376</v>
      </c>
      <c r="G363">
        <v>85635</v>
      </c>
      <c r="H363" t="s">
        <v>1142</v>
      </c>
      <c r="K363">
        <v>31.5501</v>
      </c>
      <c r="L363">
        <v>-110.2309692</v>
      </c>
      <c r="O363" t="s">
        <v>1953</v>
      </c>
    </row>
    <row r="364" spans="1:15" ht="12.75" customHeight="1" x14ac:dyDescent="0.2">
      <c r="A364" s="4">
        <f t="shared" si="5"/>
        <v>28185</v>
      </c>
      <c r="B364">
        <v>28185</v>
      </c>
      <c r="C364" t="s">
        <v>6402</v>
      </c>
      <c r="D364" t="s">
        <v>9831</v>
      </c>
      <c r="E364" t="s">
        <v>1141</v>
      </c>
      <c r="F364" t="s">
        <v>376</v>
      </c>
      <c r="G364">
        <v>85635</v>
      </c>
      <c r="H364" t="s">
        <v>1142</v>
      </c>
      <c r="I364" t="s">
        <v>5342</v>
      </c>
      <c r="J364" t="s">
        <v>5343</v>
      </c>
      <c r="K364">
        <v>31.551333</v>
      </c>
      <c r="L364">
        <v>-110.276917</v>
      </c>
      <c r="N364">
        <v>55</v>
      </c>
      <c r="O364" t="s">
        <v>6002</v>
      </c>
    </row>
    <row r="365" spans="1:15" ht="12.75" customHeight="1" x14ac:dyDescent="0.2">
      <c r="A365" s="4">
        <f t="shared" si="5"/>
        <v>29174</v>
      </c>
      <c r="B365">
        <v>29174</v>
      </c>
      <c r="C365" t="s">
        <v>11181</v>
      </c>
      <c r="D365" t="s">
        <v>11182</v>
      </c>
      <c r="E365" t="s">
        <v>1141</v>
      </c>
      <c r="F365" t="s">
        <v>376</v>
      </c>
      <c r="G365">
        <v>85635</v>
      </c>
      <c r="H365" t="s">
        <v>1142</v>
      </c>
      <c r="I365" t="s">
        <v>11183</v>
      </c>
      <c r="J365" t="s">
        <v>11184</v>
      </c>
      <c r="K365">
        <v>31.551694000000001</v>
      </c>
      <c r="L365">
        <v>-110.295001</v>
      </c>
      <c r="M365">
        <v>4618.3</v>
      </c>
      <c r="N365">
        <v>66</v>
      </c>
      <c r="O365" t="s">
        <v>1953</v>
      </c>
    </row>
    <row r="366" spans="1:15" ht="12.75" customHeight="1" x14ac:dyDescent="0.2">
      <c r="A366" s="4">
        <f t="shared" si="5"/>
        <v>20957</v>
      </c>
      <c r="B366">
        <v>20957</v>
      </c>
      <c r="C366" t="s">
        <v>6403</v>
      </c>
      <c r="D366" t="s">
        <v>10218</v>
      </c>
      <c r="E366" t="s">
        <v>1169</v>
      </c>
      <c r="F366" t="s">
        <v>376</v>
      </c>
      <c r="G366">
        <v>85937</v>
      </c>
      <c r="H366" t="s">
        <v>1155</v>
      </c>
      <c r="K366">
        <v>34.494050829999999</v>
      </c>
      <c r="L366">
        <v>-110.08134920000001</v>
      </c>
      <c r="N366">
        <v>80</v>
      </c>
      <c r="O366" t="s">
        <v>1953</v>
      </c>
    </row>
    <row r="367" spans="1:15" ht="12.75" customHeight="1" x14ac:dyDescent="0.2">
      <c r="A367" s="4">
        <f t="shared" si="5"/>
        <v>27226</v>
      </c>
      <c r="B367">
        <v>27226</v>
      </c>
      <c r="C367" t="s">
        <v>6405</v>
      </c>
      <c r="D367" t="s">
        <v>2194</v>
      </c>
      <c r="E367" t="s">
        <v>2193</v>
      </c>
      <c r="F367" t="s">
        <v>376</v>
      </c>
      <c r="G367">
        <v>85350</v>
      </c>
      <c r="H367" t="s">
        <v>375</v>
      </c>
      <c r="K367">
        <v>32.613250000000001</v>
      </c>
      <c r="L367">
        <v>-114.663</v>
      </c>
      <c r="O367" t="s">
        <v>1977</v>
      </c>
    </row>
    <row r="368" spans="1:15" ht="12.75" customHeight="1" x14ac:dyDescent="0.2">
      <c r="A368" s="4">
        <f t="shared" si="5"/>
        <v>28288</v>
      </c>
      <c r="B368">
        <v>28288</v>
      </c>
      <c r="C368" t="s">
        <v>6406</v>
      </c>
      <c r="D368" t="s">
        <v>5482</v>
      </c>
      <c r="E368" t="s">
        <v>2193</v>
      </c>
      <c r="F368" t="s">
        <v>376</v>
      </c>
      <c r="G368">
        <v>85350</v>
      </c>
      <c r="H368" t="s">
        <v>375</v>
      </c>
      <c r="K368">
        <v>32.592779999999998</v>
      </c>
      <c r="L368">
        <v>-114.71062999999999</v>
      </c>
      <c r="O368" t="s">
        <v>1953</v>
      </c>
    </row>
    <row r="369" spans="1:15" ht="12.75" customHeight="1" x14ac:dyDescent="0.2">
      <c r="A369" s="4">
        <f t="shared" si="5"/>
        <v>20981</v>
      </c>
      <c r="B369">
        <v>20981</v>
      </c>
      <c r="C369" t="s">
        <v>6404</v>
      </c>
      <c r="D369" t="s">
        <v>2192</v>
      </c>
      <c r="E369" t="s">
        <v>2193</v>
      </c>
      <c r="F369" t="s">
        <v>376</v>
      </c>
      <c r="G369">
        <v>85350</v>
      </c>
      <c r="H369" t="s">
        <v>375</v>
      </c>
      <c r="K369">
        <v>32.579297500000003</v>
      </c>
      <c r="L369">
        <v>-114.6435589</v>
      </c>
      <c r="N369">
        <v>85</v>
      </c>
      <c r="O369" t="s">
        <v>1953</v>
      </c>
    </row>
    <row r="370" spans="1:15" ht="12.75" customHeight="1" x14ac:dyDescent="0.2">
      <c r="A370" s="4">
        <f t="shared" si="5"/>
        <v>21681</v>
      </c>
      <c r="B370">
        <v>21681</v>
      </c>
      <c r="C370" t="s">
        <v>6407</v>
      </c>
      <c r="D370" t="s">
        <v>2195</v>
      </c>
      <c r="E370" t="s">
        <v>2196</v>
      </c>
      <c r="F370" t="s">
        <v>376</v>
      </c>
      <c r="G370">
        <v>85637</v>
      </c>
      <c r="H370" t="s">
        <v>648</v>
      </c>
      <c r="I370" t="s">
        <v>13148</v>
      </c>
      <c r="J370" t="s">
        <v>13149</v>
      </c>
      <c r="K370">
        <v>31.680510000000002</v>
      </c>
      <c r="L370">
        <v>-110.652742</v>
      </c>
      <c r="M370">
        <v>4884</v>
      </c>
      <c r="N370">
        <v>182</v>
      </c>
      <c r="O370" t="s">
        <v>1977</v>
      </c>
    </row>
    <row r="371" spans="1:15" ht="12.75" customHeight="1" x14ac:dyDescent="0.2">
      <c r="A371" s="4">
        <f t="shared" si="5"/>
        <v>200146</v>
      </c>
      <c r="B371">
        <v>200146</v>
      </c>
      <c r="C371" t="s">
        <v>13150</v>
      </c>
      <c r="D371" t="s">
        <v>13151</v>
      </c>
      <c r="E371" t="s">
        <v>13152</v>
      </c>
      <c r="F371" t="s">
        <v>376</v>
      </c>
      <c r="G371">
        <v>85630</v>
      </c>
      <c r="H371" t="s">
        <v>1142</v>
      </c>
      <c r="K371">
        <v>31.905999999999999</v>
      </c>
      <c r="L371">
        <v>-110.22199999999999</v>
      </c>
      <c r="N371">
        <v>88</v>
      </c>
      <c r="O371" t="s">
        <v>12862</v>
      </c>
    </row>
    <row r="372" spans="1:15" ht="12.75" customHeight="1" x14ac:dyDescent="0.2">
      <c r="A372" s="4">
        <f t="shared" si="5"/>
        <v>26654</v>
      </c>
      <c r="B372">
        <v>26654</v>
      </c>
      <c r="C372" t="s">
        <v>6409</v>
      </c>
      <c r="D372" t="s">
        <v>2198</v>
      </c>
      <c r="E372" t="s">
        <v>909</v>
      </c>
      <c r="F372" t="s">
        <v>376</v>
      </c>
      <c r="G372">
        <v>85936</v>
      </c>
      <c r="H372" t="s">
        <v>1165</v>
      </c>
      <c r="I372" t="s">
        <v>2199</v>
      </c>
      <c r="J372" t="s">
        <v>2200</v>
      </c>
      <c r="K372">
        <v>34.571669999999997</v>
      </c>
      <c r="L372">
        <v>-109.2792</v>
      </c>
      <c r="M372">
        <v>5828</v>
      </c>
      <c r="N372">
        <v>372</v>
      </c>
      <c r="O372" t="s">
        <v>1952</v>
      </c>
    </row>
    <row r="373" spans="1:15" ht="12.75" customHeight="1" x14ac:dyDescent="0.2">
      <c r="A373" s="4">
        <f t="shared" si="5"/>
        <v>27146</v>
      </c>
      <c r="B373">
        <v>27146</v>
      </c>
      <c r="C373" t="s">
        <v>6408</v>
      </c>
      <c r="D373" t="s">
        <v>2197</v>
      </c>
      <c r="E373" t="s">
        <v>909</v>
      </c>
      <c r="F373" t="s">
        <v>376</v>
      </c>
      <c r="G373">
        <v>85936</v>
      </c>
      <c r="H373" t="s">
        <v>1165</v>
      </c>
      <c r="K373">
        <v>34.518000000000001</v>
      </c>
      <c r="L373">
        <v>-109.491</v>
      </c>
      <c r="N373">
        <v>155</v>
      </c>
      <c r="O373" t="s">
        <v>1977</v>
      </c>
    </row>
    <row r="374" spans="1:15" ht="12.75" customHeight="1" x14ac:dyDescent="0.2">
      <c r="A374" s="4">
        <f t="shared" si="5"/>
        <v>200170</v>
      </c>
      <c r="B374">
        <v>200170</v>
      </c>
      <c r="C374" t="s">
        <v>13153</v>
      </c>
      <c r="D374" t="s">
        <v>13154</v>
      </c>
      <c r="E374" t="s">
        <v>911</v>
      </c>
      <c r="F374" t="s">
        <v>376</v>
      </c>
      <c r="G374">
        <v>85351</v>
      </c>
      <c r="H374" t="s">
        <v>931</v>
      </c>
      <c r="K374">
        <v>33.594999999999999</v>
      </c>
      <c r="L374">
        <v>-112.28100000000001</v>
      </c>
      <c r="N374">
        <v>45</v>
      </c>
      <c r="O374" t="s">
        <v>1953</v>
      </c>
    </row>
    <row r="375" spans="1:15" ht="12.75" customHeight="1" x14ac:dyDescent="0.2">
      <c r="A375" s="4">
        <f t="shared" si="5"/>
        <v>201880</v>
      </c>
      <c r="B375">
        <v>201880</v>
      </c>
      <c r="C375" t="s">
        <v>13155</v>
      </c>
      <c r="D375" t="s">
        <v>13156</v>
      </c>
      <c r="E375" t="s">
        <v>911</v>
      </c>
      <c r="F375" t="s">
        <v>376</v>
      </c>
      <c r="G375">
        <v>85373</v>
      </c>
      <c r="H375" t="s">
        <v>931</v>
      </c>
      <c r="K375">
        <v>33.667000000000002</v>
      </c>
      <c r="L375">
        <v>-112.29300000000001</v>
      </c>
      <c r="N375">
        <v>45</v>
      </c>
      <c r="O375" t="s">
        <v>6018</v>
      </c>
    </row>
    <row r="376" spans="1:15" ht="12.75" customHeight="1" x14ac:dyDescent="0.2">
      <c r="A376" s="4">
        <f t="shared" si="5"/>
        <v>201914</v>
      </c>
      <c r="B376">
        <v>201914</v>
      </c>
      <c r="C376" t="s">
        <v>13157</v>
      </c>
      <c r="D376" t="s">
        <v>13158</v>
      </c>
      <c r="E376" t="s">
        <v>911</v>
      </c>
      <c r="F376" t="s">
        <v>376</v>
      </c>
      <c r="G376">
        <v>85351</v>
      </c>
      <c r="H376" t="s">
        <v>931</v>
      </c>
      <c r="K376">
        <v>33.619999999999997</v>
      </c>
      <c r="L376">
        <v>-112.27200000000001</v>
      </c>
      <c r="N376">
        <v>59</v>
      </c>
      <c r="O376" t="s">
        <v>6002</v>
      </c>
    </row>
    <row r="377" spans="1:15" ht="12.75" customHeight="1" x14ac:dyDescent="0.2">
      <c r="A377" s="4">
        <f t="shared" si="5"/>
        <v>200320</v>
      </c>
      <c r="B377">
        <v>200320</v>
      </c>
      <c r="C377" t="s">
        <v>13159</v>
      </c>
      <c r="D377" t="s">
        <v>13160</v>
      </c>
      <c r="E377" t="s">
        <v>13161</v>
      </c>
      <c r="F377" t="s">
        <v>376</v>
      </c>
      <c r="G377">
        <v>85375</v>
      </c>
      <c r="H377" t="s">
        <v>931</v>
      </c>
      <c r="K377">
        <v>33.676000000000002</v>
      </c>
      <c r="L377">
        <v>-112.352</v>
      </c>
      <c r="N377">
        <v>69</v>
      </c>
      <c r="O377" t="s">
        <v>6002</v>
      </c>
    </row>
    <row r="378" spans="1:15" ht="12.75" customHeight="1" x14ac:dyDescent="0.2">
      <c r="A378" s="4">
        <f t="shared" si="5"/>
        <v>200159</v>
      </c>
      <c r="B378">
        <v>200159</v>
      </c>
      <c r="C378" t="s">
        <v>13162</v>
      </c>
      <c r="D378" t="s">
        <v>13163</v>
      </c>
      <c r="E378" t="s">
        <v>13164</v>
      </c>
      <c r="F378" t="s">
        <v>376</v>
      </c>
      <c r="G378">
        <v>85388</v>
      </c>
      <c r="H378" t="s">
        <v>931</v>
      </c>
      <c r="K378">
        <v>33.609000000000002</v>
      </c>
      <c r="L378">
        <v>-112.419</v>
      </c>
      <c r="N378">
        <v>70</v>
      </c>
      <c r="O378" t="s">
        <v>6002</v>
      </c>
    </row>
    <row r="379" spans="1:15" ht="12.75" customHeight="1" x14ac:dyDescent="0.2">
      <c r="A379" s="4">
        <f t="shared" si="5"/>
        <v>25044</v>
      </c>
      <c r="B379">
        <v>25044</v>
      </c>
      <c r="C379" t="s">
        <v>6410</v>
      </c>
      <c r="D379" t="s">
        <v>2201</v>
      </c>
      <c r="E379" t="s">
        <v>1168</v>
      </c>
      <c r="F379" t="s">
        <v>376</v>
      </c>
      <c r="G379">
        <v>85379</v>
      </c>
      <c r="H379" t="s">
        <v>931</v>
      </c>
      <c r="K379">
        <v>33.588338999999998</v>
      </c>
      <c r="L379">
        <v>-112.39962800000001</v>
      </c>
      <c r="O379" t="s">
        <v>1953</v>
      </c>
    </row>
    <row r="380" spans="1:15" ht="12.75" customHeight="1" x14ac:dyDescent="0.2">
      <c r="A380" s="4">
        <f t="shared" si="5"/>
        <v>28749</v>
      </c>
      <c r="B380">
        <v>28749</v>
      </c>
      <c r="C380" t="s">
        <v>9832</v>
      </c>
      <c r="D380" t="s">
        <v>9833</v>
      </c>
      <c r="E380" t="s">
        <v>1168</v>
      </c>
      <c r="F380" t="s">
        <v>376</v>
      </c>
      <c r="G380">
        <v>85387</v>
      </c>
      <c r="H380" t="s">
        <v>931</v>
      </c>
      <c r="K380">
        <v>33.725527999999997</v>
      </c>
      <c r="L380">
        <v>-112.34313899999999</v>
      </c>
      <c r="M380">
        <v>1359</v>
      </c>
      <c r="N380">
        <v>85</v>
      </c>
      <c r="O380" t="s">
        <v>6002</v>
      </c>
    </row>
    <row r="381" spans="1:15" ht="12.75" customHeight="1" x14ac:dyDescent="0.2">
      <c r="A381" s="4">
        <f t="shared" si="5"/>
        <v>201885</v>
      </c>
      <c r="B381">
        <v>201885</v>
      </c>
      <c r="C381" t="s">
        <v>13165</v>
      </c>
      <c r="D381" t="s">
        <v>13166</v>
      </c>
      <c r="E381" t="s">
        <v>1168</v>
      </c>
      <c r="F381" t="s">
        <v>376</v>
      </c>
      <c r="G381">
        <v>85388</v>
      </c>
      <c r="H381" t="s">
        <v>931</v>
      </c>
      <c r="K381">
        <v>33.622</v>
      </c>
      <c r="L381">
        <v>-112.425</v>
      </c>
      <c r="N381">
        <v>60</v>
      </c>
      <c r="O381" t="s">
        <v>2186</v>
      </c>
    </row>
    <row r="382" spans="1:15" ht="12.75" customHeight="1" x14ac:dyDescent="0.2">
      <c r="A382" s="4">
        <f t="shared" si="5"/>
        <v>202254</v>
      </c>
      <c r="B382">
        <v>202254</v>
      </c>
      <c r="C382" t="s">
        <v>13167</v>
      </c>
      <c r="D382" t="s">
        <v>13168</v>
      </c>
      <c r="E382" t="s">
        <v>1168</v>
      </c>
      <c r="F382" t="s">
        <v>376</v>
      </c>
      <c r="G382">
        <v>85374</v>
      </c>
      <c r="H382" t="s">
        <v>931</v>
      </c>
      <c r="K382">
        <v>33.664999999999999</v>
      </c>
      <c r="L382">
        <v>-112.42700000000001</v>
      </c>
      <c r="N382">
        <v>60</v>
      </c>
      <c r="O382" t="s">
        <v>6002</v>
      </c>
    </row>
    <row r="383" spans="1:15" ht="12.75" customHeight="1" x14ac:dyDescent="0.2">
      <c r="A383" s="4">
        <f t="shared" si="5"/>
        <v>202262</v>
      </c>
      <c r="B383">
        <v>202262</v>
      </c>
      <c r="C383" t="s">
        <v>13169</v>
      </c>
      <c r="D383" t="s">
        <v>13170</v>
      </c>
      <c r="E383" t="s">
        <v>1168</v>
      </c>
      <c r="F383" t="s">
        <v>376</v>
      </c>
      <c r="G383">
        <v>85379</v>
      </c>
      <c r="H383" t="s">
        <v>931</v>
      </c>
      <c r="K383">
        <v>33.610999999999997</v>
      </c>
      <c r="L383">
        <v>-112.35599999999999</v>
      </c>
      <c r="N383">
        <v>48</v>
      </c>
      <c r="O383" t="s">
        <v>6002</v>
      </c>
    </row>
    <row r="384" spans="1:15" ht="12.75" customHeight="1" x14ac:dyDescent="0.2">
      <c r="A384" s="4">
        <f t="shared" si="5"/>
        <v>20904</v>
      </c>
      <c r="B384">
        <v>20904</v>
      </c>
      <c r="C384" t="s">
        <v>6411</v>
      </c>
      <c r="D384" t="s">
        <v>2202</v>
      </c>
      <c r="E384" t="s">
        <v>1147</v>
      </c>
      <c r="F384" t="s">
        <v>376</v>
      </c>
      <c r="G384">
        <v>85281</v>
      </c>
      <c r="H384" t="s">
        <v>931</v>
      </c>
      <c r="I384" t="s">
        <v>9684</v>
      </c>
      <c r="J384" t="s">
        <v>9685</v>
      </c>
      <c r="K384">
        <v>33.426577780000002</v>
      </c>
      <c r="L384">
        <v>-111.90763889999999</v>
      </c>
      <c r="M384">
        <v>1175</v>
      </c>
      <c r="N384">
        <v>55</v>
      </c>
      <c r="O384" t="s">
        <v>1953</v>
      </c>
    </row>
    <row r="385" spans="1:15" ht="12.75" customHeight="1" x14ac:dyDescent="0.2">
      <c r="A385" s="4">
        <f t="shared" si="5"/>
        <v>23189</v>
      </c>
      <c r="B385">
        <v>23189</v>
      </c>
      <c r="C385" t="s">
        <v>6413</v>
      </c>
      <c r="D385" t="s">
        <v>2203</v>
      </c>
      <c r="E385" t="s">
        <v>1147</v>
      </c>
      <c r="F385" t="s">
        <v>376</v>
      </c>
      <c r="G385">
        <v>85281</v>
      </c>
      <c r="H385" t="s">
        <v>931</v>
      </c>
      <c r="K385">
        <v>33.412777779999999</v>
      </c>
      <c r="L385">
        <v>-111.89627779999999</v>
      </c>
      <c r="O385" t="s">
        <v>1953</v>
      </c>
    </row>
    <row r="386" spans="1:15" ht="12.75" customHeight="1" x14ac:dyDescent="0.2">
      <c r="A386" s="4">
        <f t="shared" si="5"/>
        <v>24151</v>
      </c>
      <c r="B386">
        <v>24151</v>
      </c>
      <c r="C386" t="s">
        <v>6412</v>
      </c>
      <c r="D386" t="s">
        <v>2204</v>
      </c>
      <c r="E386" t="s">
        <v>1147</v>
      </c>
      <c r="F386" t="s">
        <v>376</v>
      </c>
      <c r="G386">
        <v>85284</v>
      </c>
      <c r="H386" t="s">
        <v>931</v>
      </c>
      <c r="K386">
        <v>33.325603999999998</v>
      </c>
      <c r="L386">
        <v>-111.923475</v>
      </c>
      <c r="O386" t="s">
        <v>1953</v>
      </c>
    </row>
    <row r="387" spans="1:15" ht="12.75" customHeight="1" x14ac:dyDescent="0.2">
      <c r="A387" s="4">
        <f t="shared" ref="A387:A450" si="6">HYPERLINK(C387,B387)</f>
        <v>29430</v>
      </c>
      <c r="B387">
        <v>29430</v>
      </c>
      <c r="C387" t="s">
        <v>13171</v>
      </c>
      <c r="D387" t="s">
        <v>13172</v>
      </c>
      <c r="E387" t="s">
        <v>1147</v>
      </c>
      <c r="F387" t="s">
        <v>376</v>
      </c>
      <c r="G387">
        <v>85283</v>
      </c>
      <c r="H387" t="s">
        <v>931</v>
      </c>
      <c r="I387" t="s">
        <v>13173</v>
      </c>
      <c r="J387" t="s">
        <v>13174</v>
      </c>
      <c r="K387">
        <v>33.364564719999997</v>
      </c>
      <c r="L387">
        <v>-111.91201220000001</v>
      </c>
      <c r="N387">
        <v>54</v>
      </c>
      <c r="O387" t="s">
        <v>6002</v>
      </c>
    </row>
    <row r="388" spans="1:15" ht="12.75" customHeight="1" x14ac:dyDescent="0.2">
      <c r="A388" s="4">
        <f t="shared" si="6"/>
        <v>29487</v>
      </c>
      <c r="B388">
        <v>29487</v>
      </c>
      <c r="C388" t="s">
        <v>13175</v>
      </c>
      <c r="D388" t="s">
        <v>13176</v>
      </c>
      <c r="E388" t="s">
        <v>1147</v>
      </c>
      <c r="F388" t="s">
        <v>376</v>
      </c>
      <c r="G388">
        <v>85282</v>
      </c>
      <c r="H388" t="s">
        <v>931</v>
      </c>
      <c r="I388" t="s">
        <v>13177</v>
      </c>
      <c r="J388" t="s">
        <v>13178</v>
      </c>
      <c r="K388">
        <v>33.385166660000003</v>
      </c>
      <c r="L388">
        <v>-111.9075833</v>
      </c>
      <c r="N388">
        <v>50</v>
      </c>
      <c r="O388" t="s">
        <v>1953</v>
      </c>
    </row>
    <row r="389" spans="1:15" ht="12.75" customHeight="1" x14ac:dyDescent="0.2">
      <c r="A389" s="4">
        <f t="shared" si="6"/>
        <v>200352</v>
      </c>
      <c r="B389">
        <v>200352</v>
      </c>
      <c r="C389" t="s">
        <v>13179</v>
      </c>
      <c r="D389" t="s">
        <v>13180</v>
      </c>
      <c r="E389" t="s">
        <v>1147</v>
      </c>
      <c r="F389" t="s">
        <v>376</v>
      </c>
      <c r="G389">
        <v>85283</v>
      </c>
      <c r="H389" t="s">
        <v>931</v>
      </c>
      <c r="K389">
        <v>33.43</v>
      </c>
      <c r="L389">
        <v>-111.95399999999999</v>
      </c>
      <c r="N389">
        <v>55</v>
      </c>
      <c r="O389" t="s">
        <v>6002</v>
      </c>
    </row>
    <row r="390" spans="1:15" ht="12.75" customHeight="1" x14ac:dyDescent="0.2">
      <c r="A390" s="4">
        <f t="shared" si="6"/>
        <v>200638</v>
      </c>
      <c r="B390">
        <v>200638</v>
      </c>
      <c r="C390" t="s">
        <v>13181</v>
      </c>
      <c r="D390" t="s">
        <v>13182</v>
      </c>
      <c r="E390" t="s">
        <v>1147</v>
      </c>
      <c r="F390" t="s">
        <v>376</v>
      </c>
      <c r="G390">
        <v>85284</v>
      </c>
      <c r="H390" t="s">
        <v>931</v>
      </c>
      <c r="K390">
        <v>33.335999999999999</v>
      </c>
      <c r="L390">
        <v>-111.91</v>
      </c>
      <c r="N390">
        <v>55</v>
      </c>
      <c r="O390" t="s">
        <v>1953</v>
      </c>
    </row>
    <row r="391" spans="1:15" ht="12.75" customHeight="1" x14ac:dyDescent="0.2">
      <c r="A391" s="4">
        <f t="shared" si="6"/>
        <v>201130</v>
      </c>
      <c r="B391">
        <v>201130</v>
      </c>
      <c r="C391" t="s">
        <v>13183</v>
      </c>
      <c r="D391" t="s">
        <v>13184</v>
      </c>
      <c r="E391" t="s">
        <v>1147</v>
      </c>
      <c r="F391" t="s">
        <v>376</v>
      </c>
      <c r="G391">
        <v>85281</v>
      </c>
      <c r="H391" t="s">
        <v>931</v>
      </c>
      <c r="K391">
        <v>33.414999999999999</v>
      </c>
      <c r="L391">
        <v>-111.96299999999999</v>
      </c>
      <c r="N391">
        <v>60</v>
      </c>
      <c r="O391" t="s">
        <v>6002</v>
      </c>
    </row>
    <row r="392" spans="1:15" ht="12.75" customHeight="1" x14ac:dyDescent="0.2">
      <c r="A392" s="4">
        <f t="shared" si="6"/>
        <v>201349</v>
      </c>
      <c r="B392">
        <v>201349</v>
      </c>
      <c r="C392" t="s">
        <v>13185</v>
      </c>
      <c r="D392" t="s">
        <v>13186</v>
      </c>
      <c r="E392" t="s">
        <v>1147</v>
      </c>
      <c r="F392" t="s">
        <v>376</v>
      </c>
      <c r="G392">
        <v>85281</v>
      </c>
      <c r="H392" t="s">
        <v>931</v>
      </c>
      <c r="K392">
        <v>33.423999999999999</v>
      </c>
      <c r="L392">
        <v>-111.902</v>
      </c>
      <c r="N392">
        <v>60</v>
      </c>
      <c r="O392" t="s">
        <v>6002</v>
      </c>
    </row>
    <row r="393" spans="1:15" ht="12.75" customHeight="1" x14ac:dyDescent="0.2">
      <c r="A393" s="4">
        <f t="shared" si="6"/>
        <v>201440</v>
      </c>
      <c r="B393">
        <v>201440</v>
      </c>
      <c r="C393" t="s">
        <v>13187</v>
      </c>
      <c r="D393" t="s">
        <v>13188</v>
      </c>
      <c r="E393" t="s">
        <v>1147</v>
      </c>
      <c r="F393" t="s">
        <v>376</v>
      </c>
      <c r="G393">
        <v>85284</v>
      </c>
      <c r="H393" t="s">
        <v>931</v>
      </c>
      <c r="K393">
        <v>33.350999999999999</v>
      </c>
      <c r="L393">
        <v>-111.953</v>
      </c>
      <c r="N393">
        <v>55</v>
      </c>
      <c r="O393" t="s">
        <v>6002</v>
      </c>
    </row>
    <row r="394" spans="1:15" ht="12.75" customHeight="1" x14ac:dyDescent="0.2">
      <c r="A394" s="4">
        <f t="shared" si="6"/>
        <v>201538</v>
      </c>
      <c r="B394">
        <v>201538</v>
      </c>
      <c r="C394" t="s">
        <v>13189</v>
      </c>
      <c r="D394" t="s">
        <v>13190</v>
      </c>
      <c r="E394" t="s">
        <v>1147</v>
      </c>
      <c r="F394" t="s">
        <v>376</v>
      </c>
      <c r="G394">
        <v>85282</v>
      </c>
      <c r="H394" t="s">
        <v>931</v>
      </c>
      <c r="K394">
        <v>33.378999999999998</v>
      </c>
      <c r="L394">
        <v>-111.92</v>
      </c>
      <c r="N394">
        <v>60</v>
      </c>
      <c r="O394" t="s">
        <v>2186</v>
      </c>
    </row>
    <row r="395" spans="1:15" ht="12.75" customHeight="1" x14ac:dyDescent="0.2">
      <c r="A395" s="4">
        <f t="shared" si="6"/>
        <v>201625</v>
      </c>
      <c r="B395">
        <v>201625</v>
      </c>
      <c r="C395" t="s">
        <v>13191</v>
      </c>
      <c r="D395" t="s">
        <v>13192</v>
      </c>
      <c r="E395" t="s">
        <v>1147</v>
      </c>
      <c r="F395" t="s">
        <v>376</v>
      </c>
      <c r="G395">
        <v>85284</v>
      </c>
      <c r="H395" t="s">
        <v>931</v>
      </c>
      <c r="K395">
        <v>33.350999999999999</v>
      </c>
      <c r="L395">
        <v>-111.913</v>
      </c>
      <c r="N395">
        <v>50</v>
      </c>
      <c r="O395" t="s">
        <v>6002</v>
      </c>
    </row>
    <row r="396" spans="1:15" ht="12.75" customHeight="1" x14ac:dyDescent="0.2">
      <c r="A396" s="4">
        <f t="shared" si="6"/>
        <v>201964</v>
      </c>
      <c r="B396">
        <v>201964</v>
      </c>
      <c r="C396" t="s">
        <v>13193</v>
      </c>
      <c r="D396" t="s">
        <v>13194</v>
      </c>
      <c r="E396" t="s">
        <v>1147</v>
      </c>
      <c r="F396" t="s">
        <v>376</v>
      </c>
      <c r="G396">
        <v>85282</v>
      </c>
      <c r="H396" t="s">
        <v>931</v>
      </c>
      <c r="K396">
        <v>33.393000000000001</v>
      </c>
      <c r="L396">
        <v>-111.895</v>
      </c>
      <c r="N396">
        <v>60</v>
      </c>
      <c r="O396" t="s">
        <v>6002</v>
      </c>
    </row>
    <row r="397" spans="1:15" ht="12.75" customHeight="1" x14ac:dyDescent="0.2">
      <c r="A397" s="4">
        <f t="shared" si="6"/>
        <v>200557</v>
      </c>
      <c r="B397">
        <v>200557</v>
      </c>
      <c r="C397" t="s">
        <v>13195</v>
      </c>
      <c r="D397" t="s">
        <v>13196</v>
      </c>
      <c r="E397" t="s">
        <v>13197</v>
      </c>
      <c r="F397" t="s">
        <v>376</v>
      </c>
      <c r="G397">
        <v>85353</v>
      </c>
      <c r="H397" t="s">
        <v>931</v>
      </c>
      <c r="K397">
        <v>33.448999999999998</v>
      </c>
      <c r="L397">
        <v>-112.25700000000001</v>
      </c>
      <c r="N397">
        <v>69</v>
      </c>
      <c r="O397" t="s">
        <v>6002</v>
      </c>
    </row>
    <row r="398" spans="1:15" ht="12.75" customHeight="1" x14ac:dyDescent="0.2">
      <c r="A398" s="4">
        <f t="shared" si="6"/>
        <v>24173</v>
      </c>
      <c r="B398">
        <v>24173</v>
      </c>
      <c r="C398" t="s">
        <v>6414</v>
      </c>
      <c r="D398" t="s">
        <v>2205</v>
      </c>
      <c r="E398" t="s">
        <v>1602</v>
      </c>
      <c r="F398" t="s">
        <v>376</v>
      </c>
      <c r="G398">
        <v>85354</v>
      </c>
      <c r="H398" t="s">
        <v>931</v>
      </c>
      <c r="K398">
        <v>33.530861000000002</v>
      </c>
      <c r="L398">
        <v>-113.108778</v>
      </c>
      <c r="O398" t="s">
        <v>1977</v>
      </c>
    </row>
    <row r="399" spans="1:15" ht="12.75" customHeight="1" x14ac:dyDescent="0.2">
      <c r="A399" s="4">
        <f t="shared" si="6"/>
        <v>201872</v>
      </c>
      <c r="B399">
        <v>201872</v>
      </c>
      <c r="C399" t="s">
        <v>13198</v>
      </c>
      <c r="D399" t="s">
        <v>13199</v>
      </c>
      <c r="E399" t="s">
        <v>1602</v>
      </c>
      <c r="F399" t="s">
        <v>376</v>
      </c>
      <c r="G399">
        <v>85354</v>
      </c>
      <c r="H399" t="s">
        <v>931</v>
      </c>
      <c r="K399">
        <v>33.406999999999996</v>
      </c>
      <c r="L399">
        <v>-112.779</v>
      </c>
      <c r="N399">
        <v>100</v>
      </c>
      <c r="O399" t="s">
        <v>1953</v>
      </c>
    </row>
    <row r="400" spans="1:15" ht="12.75" customHeight="1" x14ac:dyDescent="0.2">
      <c r="A400" s="4">
        <f t="shared" si="6"/>
        <v>22207</v>
      </c>
      <c r="B400">
        <v>22207</v>
      </c>
      <c r="C400" t="s">
        <v>6415</v>
      </c>
      <c r="D400" t="s">
        <v>2206</v>
      </c>
      <c r="E400" t="s">
        <v>1139</v>
      </c>
      <c r="F400" t="s">
        <v>376</v>
      </c>
      <c r="G400">
        <v>85730</v>
      </c>
      <c r="H400" t="s">
        <v>648</v>
      </c>
      <c r="K400">
        <v>32.192860000000003</v>
      </c>
      <c r="L400">
        <v>-110.83786000000001</v>
      </c>
      <c r="O400" t="s">
        <v>1953</v>
      </c>
    </row>
    <row r="401" spans="1:15" ht="12.75" customHeight="1" x14ac:dyDescent="0.2">
      <c r="A401" s="4">
        <f t="shared" si="6"/>
        <v>24150</v>
      </c>
      <c r="B401">
        <v>24150</v>
      </c>
      <c r="C401" t="s">
        <v>6417</v>
      </c>
      <c r="D401" t="s">
        <v>2207</v>
      </c>
      <c r="E401" t="s">
        <v>1139</v>
      </c>
      <c r="F401" t="s">
        <v>376</v>
      </c>
      <c r="G401">
        <v>85705</v>
      </c>
      <c r="H401" t="s">
        <v>648</v>
      </c>
      <c r="K401">
        <v>32.277019000000003</v>
      </c>
      <c r="L401">
        <v>-111.017872</v>
      </c>
      <c r="O401" t="s">
        <v>1953</v>
      </c>
    </row>
    <row r="402" spans="1:15" ht="12.75" customHeight="1" x14ac:dyDescent="0.2">
      <c r="A402" s="4">
        <f t="shared" si="6"/>
        <v>25203</v>
      </c>
      <c r="B402">
        <v>25203</v>
      </c>
      <c r="C402" t="s">
        <v>6416</v>
      </c>
      <c r="D402" t="s">
        <v>2208</v>
      </c>
      <c r="E402" t="s">
        <v>1139</v>
      </c>
      <c r="F402" t="s">
        <v>376</v>
      </c>
      <c r="G402">
        <v>85746</v>
      </c>
      <c r="H402" t="s">
        <v>648</v>
      </c>
      <c r="K402">
        <v>32.119944439999998</v>
      </c>
      <c r="L402">
        <v>-111.1306944</v>
      </c>
      <c r="N402">
        <v>65</v>
      </c>
      <c r="O402" t="s">
        <v>1953</v>
      </c>
    </row>
    <row r="403" spans="1:15" ht="12.75" customHeight="1" x14ac:dyDescent="0.2">
      <c r="A403" s="4">
        <f t="shared" si="6"/>
        <v>27698</v>
      </c>
      <c r="B403">
        <v>27698</v>
      </c>
      <c r="C403" t="s">
        <v>6418</v>
      </c>
      <c r="D403" t="s">
        <v>9834</v>
      </c>
      <c r="E403" t="s">
        <v>1139</v>
      </c>
      <c r="F403" t="s">
        <v>376</v>
      </c>
      <c r="G403">
        <v>85726</v>
      </c>
      <c r="H403" t="s">
        <v>648</v>
      </c>
      <c r="I403" t="s">
        <v>2209</v>
      </c>
      <c r="J403" t="s">
        <v>2210</v>
      </c>
      <c r="K403">
        <v>32.234769720000003</v>
      </c>
      <c r="L403">
        <v>-110.7902139</v>
      </c>
      <c r="M403">
        <v>60</v>
      </c>
      <c r="N403">
        <v>55</v>
      </c>
      <c r="O403" t="s">
        <v>6002</v>
      </c>
    </row>
    <row r="404" spans="1:15" ht="12.75" customHeight="1" x14ac:dyDescent="0.2">
      <c r="A404" s="4">
        <f t="shared" si="6"/>
        <v>28186</v>
      </c>
      <c r="B404">
        <v>28186</v>
      </c>
      <c r="C404" t="s">
        <v>6419</v>
      </c>
      <c r="D404" t="s">
        <v>9686</v>
      </c>
      <c r="E404" t="s">
        <v>1139</v>
      </c>
      <c r="F404" t="s">
        <v>376</v>
      </c>
      <c r="G404">
        <v>85725</v>
      </c>
      <c r="H404" t="s">
        <v>648</v>
      </c>
      <c r="I404" t="s">
        <v>5344</v>
      </c>
      <c r="J404" t="s">
        <v>5345</v>
      </c>
      <c r="K404">
        <v>32.176721999999998</v>
      </c>
      <c r="L404">
        <v>-111.13033299999999</v>
      </c>
      <c r="M404">
        <v>2482</v>
      </c>
      <c r="N404">
        <v>54</v>
      </c>
      <c r="O404" t="s">
        <v>1953</v>
      </c>
    </row>
    <row r="405" spans="1:15" ht="12.75" customHeight="1" x14ac:dyDescent="0.2">
      <c r="A405" s="4">
        <f t="shared" si="6"/>
        <v>28580</v>
      </c>
      <c r="B405">
        <v>28580</v>
      </c>
      <c r="C405" t="s">
        <v>9144</v>
      </c>
      <c r="D405" t="s">
        <v>9145</v>
      </c>
      <c r="E405" t="s">
        <v>1139</v>
      </c>
      <c r="F405" t="s">
        <v>376</v>
      </c>
      <c r="G405">
        <v>85747</v>
      </c>
      <c r="H405" t="s">
        <v>648</v>
      </c>
      <c r="I405" t="s">
        <v>9146</v>
      </c>
      <c r="J405" t="s">
        <v>9147</v>
      </c>
      <c r="K405">
        <v>32.045335270000002</v>
      </c>
      <c r="L405">
        <v>-110.7834333</v>
      </c>
      <c r="M405">
        <v>3048</v>
      </c>
      <c r="N405">
        <v>100</v>
      </c>
      <c r="O405" t="s">
        <v>1953</v>
      </c>
    </row>
    <row r="406" spans="1:15" ht="12.75" customHeight="1" x14ac:dyDescent="0.2">
      <c r="A406" s="4">
        <f t="shared" si="6"/>
        <v>29217</v>
      </c>
      <c r="B406">
        <v>29217</v>
      </c>
      <c r="C406" t="s">
        <v>11185</v>
      </c>
      <c r="D406" t="s">
        <v>11186</v>
      </c>
      <c r="E406" t="s">
        <v>1139</v>
      </c>
      <c r="F406" t="s">
        <v>376</v>
      </c>
      <c r="G406">
        <v>85730</v>
      </c>
      <c r="H406" t="s">
        <v>648</v>
      </c>
      <c r="I406" t="s">
        <v>11187</v>
      </c>
      <c r="J406" t="s">
        <v>11188</v>
      </c>
      <c r="K406">
        <v>32.173000000000002</v>
      </c>
      <c r="L406">
        <v>-110.77372200000001</v>
      </c>
      <c r="M406">
        <v>2860.5</v>
      </c>
      <c r="N406">
        <v>30</v>
      </c>
      <c r="O406" t="s">
        <v>1978</v>
      </c>
    </row>
    <row r="407" spans="1:15" ht="12.75" customHeight="1" x14ac:dyDescent="0.2">
      <c r="A407" s="4">
        <f t="shared" si="6"/>
        <v>200030</v>
      </c>
      <c r="B407">
        <v>200030</v>
      </c>
      <c r="C407" t="s">
        <v>13200</v>
      </c>
      <c r="D407" t="s">
        <v>13201</v>
      </c>
      <c r="E407" t="s">
        <v>1139</v>
      </c>
      <c r="F407" t="s">
        <v>376</v>
      </c>
      <c r="G407">
        <v>85714</v>
      </c>
      <c r="H407" t="s">
        <v>648</v>
      </c>
      <c r="K407">
        <v>32.171999999999997</v>
      </c>
      <c r="L407">
        <v>-110.94499999999999</v>
      </c>
      <c r="N407">
        <v>45</v>
      </c>
      <c r="O407" t="s">
        <v>6002</v>
      </c>
    </row>
    <row r="408" spans="1:15" ht="12.75" customHeight="1" x14ac:dyDescent="0.2">
      <c r="A408" s="4">
        <f t="shared" si="6"/>
        <v>200174</v>
      </c>
      <c r="B408">
        <v>200174</v>
      </c>
      <c r="C408" t="s">
        <v>13202</v>
      </c>
      <c r="D408" t="s">
        <v>13203</v>
      </c>
      <c r="E408" t="s">
        <v>1139</v>
      </c>
      <c r="F408" t="s">
        <v>376</v>
      </c>
      <c r="G408">
        <v>85756</v>
      </c>
      <c r="H408" t="s">
        <v>648</v>
      </c>
      <c r="K408">
        <v>32.055999999999997</v>
      </c>
      <c r="L408">
        <v>-110.955</v>
      </c>
      <c r="N408">
        <v>150</v>
      </c>
      <c r="O408" t="s">
        <v>1953</v>
      </c>
    </row>
    <row r="409" spans="1:15" ht="12.75" customHeight="1" x14ac:dyDescent="0.2">
      <c r="A409" s="4">
        <f t="shared" si="6"/>
        <v>200203</v>
      </c>
      <c r="B409">
        <v>200203</v>
      </c>
      <c r="C409" t="s">
        <v>13204</v>
      </c>
      <c r="D409" t="s">
        <v>13205</v>
      </c>
      <c r="E409" t="s">
        <v>1139</v>
      </c>
      <c r="F409" t="s">
        <v>376</v>
      </c>
      <c r="G409">
        <v>85704</v>
      </c>
      <c r="H409" t="s">
        <v>648</v>
      </c>
      <c r="K409">
        <v>32.323999999999998</v>
      </c>
      <c r="L409">
        <v>-111.009</v>
      </c>
      <c r="N409">
        <v>63</v>
      </c>
      <c r="O409" t="s">
        <v>6002</v>
      </c>
    </row>
    <row r="410" spans="1:15" ht="12.75" customHeight="1" x14ac:dyDescent="0.2">
      <c r="A410" s="4">
        <f t="shared" si="6"/>
        <v>200216</v>
      </c>
      <c r="B410">
        <v>200216</v>
      </c>
      <c r="C410" t="s">
        <v>13206</v>
      </c>
      <c r="D410" t="s">
        <v>13207</v>
      </c>
      <c r="E410" t="s">
        <v>1139</v>
      </c>
      <c r="F410" t="s">
        <v>376</v>
      </c>
      <c r="G410">
        <v>85712</v>
      </c>
      <c r="H410" t="s">
        <v>648</v>
      </c>
      <c r="K410">
        <v>32.237000000000002</v>
      </c>
      <c r="L410">
        <v>-110.905</v>
      </c>
      <c r="N410">
        <v>55</v>
      </c>
      <c r="O410" t="s">
        <v>1953</v>
      </c>
    </row>
    <row r="411" spans="1:15" ht="12.75" customHeight="1" x14ac:dyDescent="0.2">
      <c r="A411" s="4">
        <f t="shared" si="6"/>
        <v>200372</v>
      </c>
      <c r="B411">
        <v>200372</v>
      </c>
      <c r="C411" t="s">
        <v>13208</v>
      </c>
      <c r="D411" t="s">
        <v>13209</v>
      </c>
      <c r="E411" t="s">
        <v>1139</v>
      </c>
      <c r="F411" t="s">
        <v>376</v>
      </c>
      <c r="G411">
        <v>85295</v>
      </c>
      <c r="H411" t="s">
        <v>648</v>
      </c>
      <c r="K411">
        <v>32.323</v>
      </c>
      <c r="L411">
        <v>-110.94199999999999</v>
      </c>
      <c r="N411">
        <v>45</v>
      </c>
      <c r="O411" t="s">
        <v>6002</v>
      </c>
    </row>
    <row r="412" spans="1:15" ht="12.75" customHeight="1" x14ac:dyDescent="0.2">
      <c r="A412" s="4">
        <f t="shared" si="6"/>
        <v>200649</v>
      </c>
      <c r="B412">
        <v>200649</v>
      </c>
      <c r="C412" t="s">
        <v>13210</v>
      </c>
      <c r="D412" t="s">
        <v>13211</v>
      </c>
      <c r="E412" t="s">
        <v>1139</v>
      </c>
      <c r="F412" t="s">
        <v>376</v>
      </c>
      <c r="G412">
        <v>85705</v>
      </c>
      <c r="H412" t="s">
        <v>648</v>
      </c>
      <c r="K412">
        <v>32.250999999999998</v>
      </c>
      <c r="L412">
        <v>-110.976</v>
      </c>
      <c r="N412">
        <v>50</v>
      </c>
      <c r="O412" t="s">
        <v>6002</v>
      </c>
    </row>
    <row r="413" spans="1:15" ht="12.75" customHeight="1" x14ac:dyDescent="0.2">
      <c r="A413" s="4">
        <f t="shared" si="6"/>
        <v>200840</v>
      </c>
      <c r="B413">
        <v>200840</v>
      </c>
      <c r="C413" t="s">
        <v>13212</v>
      </c>
      <c r="D413" t="s">
        <v>13213</v>
      </c>
      <c r="E413" t="s">
        <v>1139</v>
      </c>
      <c r="F413" t="s">
        <v>376</v>
      </c>
      <c r="G413">
        <v>85710</v>
      </c>
      <c r="H413" t="s">
        <v>648</v>
      </c>
      <c r="K413">
        <v>32.235999999999997</v>
      </c>
      <c r="L413">
        <v>-110.828</v>
      </c>
      <c r="N413">
        <v>55</v>
      </c>
      <c r="O413" t="s">
        <v>6002</v>
      </c>
    </row>
    <row r="414" spans="1:15" ht="12.75" customHeight="1" x14ac:dyDescent="0.2">
      <c r="A414" s="4">
        <f t="shared" si="6"/>
        <v>201038</v>
      </c>
      <c r="B414">
        <v>201038</v>
      </c>
      <c r="C414" t="s">
        <v>13214</v>
      </c>
      <c r="D414" t="s">
        <v>13215</v>
      </c>
      <c r="E414" t="s">
        <v>1139</v>
      </c>
      <c r="F414" t="s">
        <v>376</v>
      </c>
      <c r="G414">
        <v>85713</v>
      </c>
      <c r="H414" t="s">
        <v>648</v>
      </c>
      <c r="K414">
        <v>32.201000000000001</v>
      </c>
      <c r="L414">
        <v>-111.02</v>
      </c>
      <c r="N414">
        <v>45</v>
      </c>
      <c r="O414" t="s">
        <v>6002</v>
      </c>
    </row>
    <row r="415" spans="1:15" ht="12.75" customHeight="1" x14ac:dyDescent="0.2">
      <c r="A415" s="4">
        <f t="shared" si="6"/>
        <v>201151</v>
      </c>
      <c r="B415">
        <v>201151</v>
      </c>
      <c r="C415" t="s">
        <v>13216</v>
      </c>
      <c r="D415" t="s">
        <v>13217</v>
      </c>
      <c r="E415" t="s">
        <v>1139</v>
      </c>
      <c r="F415" t="s">
        <v>376</v>
      </c>
      <c r="G415">
        <v>85712</v>
      </c>
      <c r="H415" t="s">
        <v>648</v>
      </c>
      <c r="K415">
        <v>32.255000000000003</v>
      </c>
      <c r="L415">
        <v>-110.864</v>
      </c>
      <c r="N415">
        <v>46</v>
      </c>
      <c r="O415" t="s">
        <v>2186</v>
      </c>
    </row>
    <row r="416" spans="1:15" ht="12.75" customHeight="1" x14ac:dyDescent="0.2">
      <c r="A416" s="4">
        <f t="shared" si="6"/>
        <v>201164</v>
      </c>
      <c r="B416">
        <v>201164</v>
      </c>
      <c r="C416" t="s">
        <v>13218</v>
      </c>
      <c r="D416" t="s">
        <v>13219</v>
      </c>
      <c r="E416" t="s">
        <v>1139</v>
      </c>
      <c r="F416" t="s">
        <v>376</v>
      </c>
      <c r="G416">
        <v>85746</v>
      </c>
      <c r="H416" t="s">
        <v>648</v>
      </c>
      <c r="K416">
        <v>32.148000000000003</v>
      </c>
      <c r="L416">
        <v>-111.02200000000001</v>
      </c>
      <c r="N416">
        <v>60</v>
      </c>
      <c r="O416" t="s">
        <v>6002</v>
      </c>
    </row>
    <row r="417" spans="1:15" ht="12.75" customHeight="1" x14ac:dyDescent="0.2">
      <c r="A417" s="4">
        <f t="shared" si="6"/>
        <v>201388</v>
      </c>
      <c r="B417">
        <v>201388</v>
      </c>
      <c r="C417" t="s">
        <v>13220</v>
      </c>
      <c r="D417" t="s">
        <v>13221</v>
      </c>
      <c r="E417" t="s">
        <v>1139</v>
      </c>
      <c r="F417" t="s">
        <v>376</v>
      </c>
      <c r="G417">
        <v>85730</v>
      </c>
      <c r="H417" t="s">
        <v>648</v>
      </c>
      <c r="K417">
        <v>32.19</v>
      </c>
      <c r="L417">
        <v>-110.821</v>
      </c>
      <c r="N417">
        <v>65</v>
      </c>
      <c r="O417" t="s">
        <v>6002</v>
      </c>
    </row>
    <row r="418" spans="1:15" ht="12.75" customHeight="1" x14ac:dyDescent="0.2">
      <c r="A418" s="4">
        <f t="shared" si="6"/>
        <v>201520</v>
      </c>
      <c r="B418">
        <v>201520</v>
      </c>
      <c r="C418" t="s">
        <v>13222</v>
      </c>
      <c r="D418" t="s">
        <v>13223</v>
      </c>
      <c r="E418" t="s">
        <v>1139</v>
      </c>
      <c r="F418" t="s">
        <v>376</v>
      </c>
      <c r="G418">
        <v>85710</v>
      </c>
      <c r="H418" t="s">
        <v>648</v>
      </c>
      <c r="K418">
        <v>32.213999999999999</v>
      </c>
      <c r="L418">
        <v>-110.807</v>
      </c>
      <c r="N418">
        <v>45</v>
      </c>
      <c r="O418" t="s">
        <v>6002</v>
      </c>
    </row>
    <row r="419" spans="1:15" ht="12.75" customHeight="1" x14ac:dyDescent="0.2">
      <c r="A419" s="4">
        <f t="shared" si="6"/>
        <v>201698</v>
      </c>
      <c r="B419">
        <v>201698</v>
      </c>
      <c r="C419" t="s">
        <v>13224</v>
      </c>
      <c r="D419" t="s">
        <v>13225</v>
      </c>
      <c r="E419" t="s">
        <v>1139</v>
      </c>
      <c r="F419" t="s">
        <v>376</v>
      </c>
      <c r="G419">
        <v>85711</v>
      </c>
      <c r="H419" t="s">
        <v>648</v>
      </c>
      <c r="K419">
        <v>32.198999999999998</v>
      </c>
      <c r="L419">
        <v>-110.866</v>
      </c>
      <c r="N419">
        <v>55</v>
      </c>
      <c r="O419" t="s">
        <v>2186</v>
      </c>
    </row>
    <row r="420" spans="1:15" ht="12.75" customHeight="1" x14ac:dyDescent="0.2">
      <c r="A420" s="4">
        <f t="shared" si="6"/>
        <v>201706</v>
      </c>
      <c r="B420">
        <v>201706</v>
      </c>
      <c r="C420" t="s">
        <v>13226</v>
      </c>
      <c r="D420" t="s">
        <v>13227</v>
      </c>
      <c r="E420" t="s">
        <v>1139</v>
      </c>
      <c r="F420" t="s">
        <v>376</v>
      </c>
      <c r="G420">
        <v>85741</v>
      </c>
      <c r="H420" t="s">
        <v>648</v>
      </c>
      <c r="K420">
        <v>32.323</v>
      </c>
      <c r="L420">
        <v>-111.035</v>
      </c>
      <c r="N420">
        <v>48</v>
      </c>
      <c r="O420" t="s">
        <v>6002</v>
      </c>
    </row>
    <row r="421" spans="1:15" ht="12.75" customHeight="1" x14ac:dyDescent="0.2">
      <c r="A421" s="4">
        <f t="shared" si="6"/>
        <v>201799</v>
      </c>
      <c r="B421">
        <v>201799</v>
      </c>
      <c r="C421" t="s">
        <v>13228</v>
      </c>
      <c r="D421" t="s">
        <v>13229</v>
      </c>
      <c r="E421" t="s">
        <v>1139</v>
      </c>
      <c r="F421" t="s">
        <v>376</v>
      </c>
      <c r="G421">
        <v>85748</v>
      </c>
      <c r="H421" t="s">
        <v>648</v>
      </c>
      <c r="K421">
        <v>32.212000000000003</v>
      </c>
      <c r="L421">
        <v>-110.777</v>
      </c>
      <c r="N421">
        <v>45</v>
      </c>
      <c r="O421" t="s">
        <v>6002</v>
      </c>
    </row>
    <row r="422" spans="1:15" ht="12.75" customHeight="1" x14ac:dyDescent="0.2">
      <c r="A422" s="4">
        <f t="shared" si="6"/>
        <v>201837</v>
      </c>
      <c r="B422">
        <v>201837</v>
      </c>
      <c r="C422" t="s">
        <v>13230</v>
      </c>
      <c r="D422" t="s">
        <v>13231</v>
      </c>
      <c r="E422" t="s">
        <v>1139</v>
      </c>
      <c r="F422" t="s">
        <v>376</v>
      </c>
      <c r="G422">
        <v>85741</v>
      </c>
      <c r="H422" t="s">
        <v>648</v>
      </c>
      <c r="K422">
        <v>32.344999999999999</v>
      </c>
      <c r="L422">
        <v>-111.06</v>
      </c>
      <c r="N422">
        <v>55</v>
      </c>
      <c r="O422" t="s">
        <v>6002</v>
      </c>
    </row>
    <row r="423" spans="1:15" ht="12.75" customHeight="1" x14ac:dyDescent="0.2">
      <c r="A423" s="4">
        <f t="shared" si="6"/>
        <v>201840</v>
      </c>
      <c r="B423">
        <v>201840</v>
      </c>
      <c r="C423" t="s">
        <v>13232</v>
      </c>
      <c r="D423" t="s">
        <v>13233</v>
      </c>
      <c r="E423" t="s">
        <v>1139</v>
      </c>
      <c r="F423" t="s">
        <v>376</v>
      </c>
      <c r="G423">
        <v>85704</v>
      </c>
      <c r="H423" t="s">
        <v>648</v>
      </c>
      <c r="K423">
        <v>32.323</v>
      </c>
      <c r="L423">
        <v>-110.962</v>
      </c>
      <c r="N423">
        <v>34</v>
      </c>
      <c r="O423" t="s">
        <v>1978</v>
      </c>
    </row>
    <row r="424" spans="1:15" ht="12.75" customHeight="1" x14ac:dyDescent="0.2">
      <c r="A424" s="4">
        <f t="shared" si="6"/>
        <v>202022</v>
      </c>
      <c r="B424">
        <v>202022</v>
      </c>
      <c r="C424" t="s">
        <v>13234</v>
      </c>
      <c r="D424" t="s">
        <v>13235</v>
      </c>
      <c r="E424" t="s">
        <v>1139</v>
      </c>
      <c r="F424" t="s">
        <v>376</v>
      </c>
      <c r="G424">
        <v>85710</v>
      </c>
      <c r="H424" t="s">
        <v>648</v>
      </c>
      <c r="K424">
        <v>32.234999999999999</v>
      </c>
      <c r="L424">
        <v>-110.843</v>
      </c>
      <c r="N424">
        <v>50</v>
      </c>
      <c r="O424" t="s">
        <v>6002</v>
      </c>
    </row>
    <row r="425" spans="1:15" ht="12.75" customHeight="1" x14ac:dyDescent="0.2">
      <c r="A425" s="4">
        <f t="shared" si="6"/>
        <v>202038</v>
      </c>
      <c r="B425">
        <v>202038</v>
      </c>
      <c r="C425" t="s">
        <v>13236</v>
      </c>
      <c r="D425" t="s">
        <v>13237</v>
      </c>
      <c r="E425" t="s">
        <v>1139</v>
      </c>
      <c r="F425" t="s">
        <v>376</v>
      </c>
      <c r="G425">
        <v>85741</v>
      </c>
      <c r="H425" t="s">
        <v>648</v>
      </c>
      <c r="K425">
        <v>32.350999999999999</v>
      </c>
      <c r="L425">
        <v>-111.042</v>
      </c>
      <c r="N425">
        <v>55</v>
      </c>
      <c r="O425" t="s">
        <v>6002</v>
      </c>
    </row>
    <row r="426" spans="1:15" ht="12.75" customHeight="1" x14ac:dyDescent="0.2">
      <c r="A426" s="4">
        <f t="shared" si="6"/>
        <v>202054</v>
      </c>
      <c r="B426">
        <v>202054</v>
      </c>
      <c r="C426" t="s">
        <v>13238</v>
      </c>
      <c r="D426" t="s">
        <v>13239</v>
      </c>
      <c r="E426" t="s">
        <v>1139</v>
      </c>
      <c r="F426" t="s">
        <v>376</v>
      </c>
      <c r="G426">
        <v>85739</v>
      </c>
      <c r="H426" t="s">
        <v>649</v>
      </c>
      <c r="K426">
        <v>32.552999999999997</v>
      </c>
      <c r="L426">
        <v>-110.864</v>
      </c>
      <c r="N426">
        <v>34</v>
      </c>
      <c r="O426" t="s">
        <v>1978</v>
      </c>
    </row>
    <row r="427" spans="1:15" ht="12.75" customHeight="1" x14ac:dyDescent="0.2">
      <c r="A427" s="4">
        <f t="shared" si="6"/>
        <v>202059</v>
      </c>
      <c r="B427">
        <v>202059</v>
      </c>
      <c r="C427" t="s">
        <v>13240</v>
      </c>
      <c r="D427" t="s">
        <v>13241</v>
      </c>
      <c r="E427" t="s">
        <v>1139</v>
      </c>
      <c r="F427" t="s">
        <v>376</v>
      </c>
      <c r="G427">
        <v>85702</v>
      </c>
      <c r="H427" t="s">
        <v>648</v>
      </c>
      <c r="K427">
        <v>32.179000000000002</v>
      </c>
      <c r="L427">
        <v>-110.979</v>
      </c>
      <c r="N427">
        <v>45</v>
      </c>
      <c r="O427" t="s">
        <v>6002</v>
      </c>
    </row>
    <row r="428" spans="1:15" ht="12.75" customHeight="1" x14ac:dyDescent="0.2">
      <c r="A428" s="4">
        <f t="shared" si="6"/>
        <v>202097</v>
      </c>
      <c r="B428">
        <v>202097</v>
      </c>
      <c r="C428" t="s">
        <v>13242</v>
      </c>
      <c r="D428" t="s">
        <v>13243</v>
      </c>
      <c r="E428" t="s">
        <v>1139</v>
      </c>
      <c r="F428" t="s">
        <v>376</v>
      </c>
      <c r="G428">
        <v>85748</v>
      </c>
      <c r="H428" t="s">
        <v>648</v>
      </c>
      <c r="K428">
        <v>32.198</v>
      </c>
      <c r="L428">
        <v>-110.782</v>
      </c>
      <c r="N428">
        <v>50</v>
      </c>
      <c r="O428" t="s">
        <v>2186</v>
      </c>
    </row>
    <row r="429" spans="1:15" ht="12.75" customHeight="1" x14ac:dyDescent="0.2">
      <c r="A429" s="4">
        <f t="shared" si="6"/>
        <v>202134</v>
      </c>
      <c r="B429">
        <v>202134</v>
      </c>
      <c r="C429" t="s">
        <v>13244</v>
      </c>
      <c r="D429" t="s">
        <v>13245</v>
      </c>
      <c r="E429" t="s">
        <v>1139</v>
      </c>
      <c r="F429" t="s">
        <v>376</v>
      </c>
      <c r="G429">
        <v>85791</v>
      </c>
      <c r="H429" t="s">
        <v>648</v>
      </c>
      <c r="K429">
        <v>32.28</v>
      </c>
      <c r="L429">
        <v>-110.96</v>
      </c>
      <c r="N429">
        <v>44</v>
      </c>
      <c r="O429" t="s">
        <v>6002</v>
      </c>
    </row>
    <row r="430" spans="1:15" ht="12.75" customHeight="1" x14ac:dyDescent="0.2">
      <c r="A430" s="4">
        <f t="shared" si="6"/>
        <v>202193</v>
      </c>
      <c r="B430">
        <v>202193</v>
      </c>
      <c r="C430" t="s">
        <v>13246</v>
      </c>
      <c r="D430" t="s">
        <v>13247</v>
      </c>
      <c r="E430" t="s">
        <v>1139</v>
      </c>
      <c r="F430" t="s">
        <v>376</v>
      </c>
      <c r="G430">
        <v>85745</v>
      </c>
      <c r="H430" t="s">
        <v>648</v>
      </c>
      <c r="K430">
        <v>32.235999999999997</v>
      </c>
      <c r="L430">
        <v>-110.99299999999999</v>
      </c>
      <c r="N430">
        <v>65</v>
      </c>
      <c r="O430" t="s">
        <v>6002</v>
      </c>
    </row>
    <row r="431" spans="1:15" ht="12.75" customHeight="1" x14ac:dyDescent="0.2">
      <c r="A431" s="4">
        <f t="shared" si="6"/>
        <v>202410</v>
      </c>
      <c r="B431">
        <v>202410</v>
      </c>
      <c r="C431" t="s">
        <v>13250</v>
      </c>
      <c r="D431" t="s">
        <v>13251</v>
      </c>
      <c r="E431" t="s">
        <v>1139</v>
      </c>
      <c r="F431" t="s">
        <v>376</v>
      </c>
      <c r="G431">
        <v>85742</v>
      </c>
      <c r="H431" t="s">
        <v>648</v>
      </c>
      <c r="K431">
        <v>32.381</v>
      </c>
      <c r="L431">
        <v>-111.04600000000001</v>
      </c>
      <c r="N431">
        <v>50</v>
      </c>
      <c r="O431" t="s">
        <v>6002</v>
      </c>
    </row>
    <row r="432" spans="1:15" ht="12.75" customHeight="1" x14ac:dyDescent="0.2">
      <c r="A432" s="4">
        <f t="shared" si="6"/>
        <v>202438</v>
      </c>
      <c r="B432">
        <v>202438</v>
      </c>
      <c r="C432" t="s">
        <v>13252</v>
      </c>
      <c r="D432" t="s">
        <v>13253</v>
      </c>
      <c r="E432" t="s">
        <v>1139</v>
      </c>
      <c r="F432" t="s">
        <v>376</v>
      </c>
      <c r="G432">
        <v>85712</v>
      </c>
      <c r="H432" t="s">
        <v>648</v>
      </c>
      <c r="K432">
        <v>32.268000000000001</v>
      </c>
      <c r="L432">
        <v>-110.877</v>
      </c>
      <c r="N432">
        <v>70</v>
      </c>
      <c r="O432" t="s">
        <v>2186</v>
      </c>
    </row>
    <row r="433" spans="1:15" ht="12.75" customHeight="1" x14ac:dyDescent="0.2">
      <c r="A433" s="4">
        <f t="shared" si="6"/>
        <v>202583</v>
      </c>
      <c r="B433">
        <v>202583</v>
      </c>
      <c r="C433" t="s">
        <v>13254</v>
      </c>
      <c r="D433" t="s">
        <v>13255</v>
      </c>
      <c r="E433" t="s">
        <v>1139</v>
      </c>
      <c r="F433" t="s">
        <v>376</v>
      </c>
      <c r="G433">
        <v>85743</v>
      </c>
      <c r="H433" t="s">
        <v>648</v>
      </c>
      <c r="K433">
        <v>32.344000000000001</v>
      </c>
      <c r="L433">
        <v>-111.098</v>
      </c>
      <c r="N433">
        <v>50</v>
      </c>
      <c r="O433" t="s">
        <v>6002</v>
      </c>
    </row>
    <row r="434" spans="1:15" ht="12.75" customHeight="1" x14ac:dyDescent="0.2">
      <c r="A434" s="4">
        <f t="shared" si="6"/>
        <v>202257</v>
      </c>
      <c r="B434">
        <v>202257</v>
      </c>
      <c r="C434" t="s">
        <v>13248</v>
      </c>
      <c r="D434" t="s">
        <v>13249</v>
      </c>
      <c r="E434" t="s">
        <v>1139</v>
      </c>
      <c r="F434" t="s">
        <v>376</v>
      </c>
      <c r="G434">
        <v>85706</v>
      </c>
      <c r="H434" t="s">
        <v>648</v>
      </c>
      <c r="K434">
        <v>32.143000000000001</v>
      </c>
      <c r="L434">
        <v>-110.94799999999999</v>
      </c>
      <c r="N434">
        <v>81</v>
      </c>
      <c r="O434" t="s">
        <v>6018</v>
      </c>
    </row>
    <row r="435" spans="1:15" ht="12.75" customHeight="1" x14ac:dyDescent="0.2">
      <c r="A435" s="4">
        <f t="shared" si="6"/>
        <v>202460</v>
      </c>
      <c r="B435">
        <v>202460</v>
      </c>
      <c r="C435" t="s">
        <v>13256</v>
      </c>
      <c r="D435" t="s">
        <v>13257</v>
      </c>
      <c r="E435" t="s">
        <v>13258</v>
      </c>
      <c r="F435" t="s">
        <v>376</v>
      </c>
      <c r="G435">
        <v>85704</v>
      </c>
      <c r="H435" t="s">
        <v>648</v>
      </c>
      <c r="K435">
        <v>32.381</v>
      </c>
      <c r="L435">
        <v>-111.084</v>
      </c>
      <c r="N435">
        <v>53</v>
      </c>
      <c r="O435" t="s">
        <v>6002</v>
      </c>
    </row>
    <row r="436" spans="1:15" ht="12.75" customHeight="1" x14ac:dyDescent="0.2">
      <c r="A436" s="4">
        <f t="shared" si="6"/>
        <v>27482</v>
      </c>
      <c r="B436">
        <v>27482</v>
      </c>
      <c r="C436" t="s">
        <v>9544</v>
      </c>
      <c r="D436" t="s">
        <v>9835</v>
      </c>
      <c r="E436" t="s">
        <v>9530</v>
      </c>
      <c r="F436" t="s">
        <v>376</v>
      </c>
      <c r="G436">
        <v>85641</v>
      </c>
      <c r="H436" t="s">
        <v>648</v>
      </c>
      <c r="I436" t="s">
        <v>9531</v>
      </c>
      <c r="J436" t="s">
        <v>9532</v>
      </c>
      <c r="K436">
        <v>32.044519000000001</v>
      </c>
      <c r="L436">
        <v>-110.707086</v>
      </c>
      <c r="M436">
        <v>3456</v>
      </c>
      <c r="N436">
        <v>205</v>
      </c>
      <c r="O436" t="s">
        <v>1977</v>
      </c>
    </row>
    <row r="437" spans="1:15" ht="12.75" customHeight="1" x14ac:dyDescent="0.2">
      <c r="A437" s="4">
        <f t="shared" si="6"/>
        <v>201574</v>
      </c>
      <c r="B437">
        <v>201574</v>
      </c>
      <c r="C437" t="s">
        <v>13259</v>
      </c>
      <c r="D437" t="s">
        <v>13260</v>
      </c>
      <c r="E437" t="s">
        <v>13261</v>
      </c>
      <c r="F437" t="s">
        <v>376</v>
      </c>
      <c r="G437">
        <v>85355</v>
      </c>
      <c r="H437" t="s">
        <v>931</v>
      </c>
      <c r="K437">
        <v>33.58</v>
      </c>
      <c r="L437">
        <v>-112.47</v>
      </c>
      <c r="N437">
        <v>80</v>
      </c>
      <c r="O437" t="s">
        <v>1953</v>
      </c>
    </row>
    <row r="438" spans="1:15" ht="12.75" customHeight="1" x14ac:dyDescent="0.2">
      <c r="A438" s="4">
        <f t="shared" si="6"/>
        <v>201888</v>
      </c>
      <c r="B438">
        <v>201888</v>
      </c>
      <c r="C438" t="s">
        <v>13262</v>
      </c>
      <c r="D438" t="s">
        <v>13263</v>
      </c>
      <c r="E438" t="s">
        <v>13261</v>
      </c>
      <c r="F438" t="s">
        <v>376</v>
      </c>
      <c r="G438">
        <v>85355</v>
      </c>
      <c r="H438" t="s">
        <v>931</v>
      </c>
      <c r="K438">
        <v>33.523000000000003</v>
      </c>
      <c r="L438">
        <v>-112.453</v>
      </c>
      <c r="N438">
        <v>55</v>
      </c>
      <c r="O438" t="s">
        <v>6002</v>
      </c>
    </row>
    <row r="439" spans="1:15" ht="12.75" customHeight="1" x14ac:dyDescent="0.2">
      <c r="A439" s="4">
        <f t="shared" si="6"/>
        <v>29907</v>
      </c>
      <c r="B439">
        <v>29907</v>
      </c>
      <c r="C439" t="s">
        <v>21495</v>
      </c>
      <c r="D439" t="s">
        <v>21496</v>
      </c>
      <c r="E439" t="s">
        <v>13261</v>
      </c>
      <c r="F439" t="s">
        <v>376</v>
      </c>
      <c r="G439">
        <v>85355</v>
      </c>
      <c r="H439" t="s">
        <v>931</v>
      </c>
      <c r="K439">
        <v>33.552320000000002</v>
      </c>
      <c r="L439">
        <v>-112.419185</v>
      </c>
      <c r="N439">
        <v>65</v>
      </c>
      <c r="O439" t="s">
        <v>1953</v>
      </c>
    </row>
    <row r="440" spans="1:15" ht="12.75" customHeight="1" x14ac:dyDescent="0.2">
      <c r="A440" s="4">
        <f t="shared" si="6"/>
        <v>29232</v>
      </c>
      <c r="B440">
        <v>29232</v>
      </c>
      <c r="C440" t="s">
        <v>11189</v>
      </c>
      <c r="D440" t="s">
        <v>11190</v>
      </c>
      <c r="E440" t="s">
        <v>11191</v>
      </c>
      <c r="F440" t="s">
        <v>376</v>
      </c>
      <c r="G440">
        <v>85355</v>
      </c>
      <c r="H440" t="s">
        <v>931</v>
      </c>
      <c r="K440">
        <v>33.536639000000001</v>
      </c>
      <c r="L440">
        <v>-112.428139</v>
      </c>
      <c r="N440">
        <v>65</v>
      </c>
      <c r="O440" t="s">
        <v>1977</v>
      </c>
    </row>
    <row r="441" spans="1:15" ht="12.75" customHeight="1" x14ac:dyDescent="0.2">
      <c r="A441" s="4">
        <f t="shared" si="6"/>
        <v>200143</v>
      </c>
      <c r="B441">
        <v>200143</v>
      </c>
      <c r="C441" t="s">
        <v>13264</v>
      </c>
      <c r="D441" t="s">
        <v>13265</v>
      </c>
      <c r="E441" t="s">
        <v>13266</v>
      </c>
      <c r="F441" t="s">
        <v>376</v>
      </c>
      <c r="G441">
        <v>85356</v>
      </c>
      <c r="H441" t="s">
        <v>375</v>
      </c>
      <c r="K441">
        <v>32.868000000000002</v>
      </c>
      <c r="L441">
        <v>-114.337</v>
      </c>
      <c r="N441">
        <v>120</v>
      </c>
      <c r="O441" t="s">
        <v>1953</v>
      </c>
    </row>
    <row r="442" spans="1:15" ht="12.75" customHeight="1" x14ac:dyDescent="0.2">
      <c r="A442" s="4">
        <f t="shared" si="6"/>
        <v>27585</v>
      </c>
      <c r="B442">
        <v>27585</v>
      </c>
      <c r="C442" t="s">
        <v>6420</v>
      </c>
      <c r="D442" t="s">
        <v>2211</v>
      </c>
      <c r="E442" t="s">
        <v>1159</v>
      </c>
      <c r="F442" t="s">
        <v>376</v>
      </c>
      <c r="G442">
        <v>85390</v>
      </c>
      <c r="H442" t="s">
        <v>931</v>
      </c>
      <c r="I442" t="s">
        <v>2212</v>
      </c>
      <c r="J442" t="s">
        <v>2213</v>
      </c>
      <c r="K442">
        <v>33.922775000000001</v>
      </c>
      <c r="L442">
        <v>-112.793375</v>
      </c>
      <c r="M442">
        <v>2743.4</v>
      </c>
      <c r="N442">
        <v>66.599999999999994</v>
      </c>
      <c r="O442" t="s">
        <v>1977</v>
      </c>
    </row>
    <row r="443" spans="1:15" ht="12.75" customHeight="1" x14ac:dyDescent="0.2">
      <c r="A443" s="4">
        <f t="shared" si="6"/>
        <v>29199</v>
      </c>
      <c r="B443">
        <v>29199</v>
      </c>
      <c r="C443" t="s">
        <v>11192</v>
      </c>
      <c r="D443" t="s">
        <v>11193</v>
      </c>
      <c r="E443" t="s">
        <v>11194</v>
      </c>
      <c r="F443" t="s">
        <v>376</v>
      </c>
      <c r="G443">
        <v>86332</v>
      </c>
      <c r="H443" t="s">
        <v>1151</v>
      </c>
      <c r="I443" t="s">
        <v>11195</v>
      </c>
      <c r="J443" t="s">
        <v>11196</v>
      </c>
      <c r="K443">
        <v>34.423755</v>
      </c>
      <c r="L443">
        <v>-112.588809</v>
      </c>
      <c r="M443">
        <v>4968.2</v>
      </c>
      <c r="N443">
        <v>80</v>
      </c>
      <c r="O443" t="s">
        <v>1953</v>
      </c>
    </row>
    <row r="444" spans="1:15" ht="12.75" customHeight="1" x14ac:dyDescent="0.2">
      <c r="A444" s="4">
        <f t="shared" si="6"/>
        <v>24935</v>
      </c>
      <c r="B444">
        <v>24935</v>
      </c>
      <c r="C444" t="s">
        <v>6421</v>
      </c>
      <c r="D444" t="s">
        <v>10219</v>
      </c>
      <c r="E444" t="s">
        <v>1154</v>
      </c>
      <c r="F444" t="s">
        <v>376</v>
      </c>
      <c r="G444">
        <v>85643</v>
      </c>
      <c r="H444" t="s">
        <v>1142</v>
      </c>
      <c r="K444">
        <v>32.217334999999999</v>
      </c>
      <c r="L444">
        <v>-109.587</v>
      </c>
      <c r="O444" t="s">
        <v>1977</v>
      </c>
    </row>
    <row r="445" spans="1:15" ht="12.75" customHeight="1" x14ac:dyDescent="0.2">
      <c r="A445" s="4">
        <f t="shared" si="6"/>
        <v>27728</v>
      </c>
      <c r="B445">
        <v>27728</v>
      </c>
      <c r="C445" t="s">
        <v>6422</v>
      </c>
      <c r="D445" t="s">
        <v>5346</v>
      </c>
      <c r="E445" t="s">
        <v>395</v>
      </c>
      <c r="F445" t="s">
        <v>376</v>
      </c>
      <c r="G445">
        <v>86046</v>
      </c>
      <c r="H445" t="s">
        <v>1144</v>
      </c>
      <c r="I445" t="s">
        <v>5483</v>
      </c>
      <c r="J445" t="s">
        <v>5347</v>
      </c>
      <c r="K445">
        <v>35.356693999999997</v>
      </c>
      <c r="L445">
        <v>-112.946889</v>
      </c>
      <c r="M445">
        <v>6292.3</v>
      </c>
      <c r="N445">
        <v>94.8</v>
      </c>
      <c r="O445" t="s">
        <v>1977</v>
      </c>
    </row>
    <row r="446" spans="1:15" ht="12.75" customHeight="1" x14ac:dyDescent="0.2">
      <c r="A446" s="4">
        <f t="shared" si="6"/>
        <v>20920</v>
      </c>
      <c r="B446">
        <v>20920</v>
      </c>
      <c r="C446" t="s">
        <v>6424</v>
      </c>
      <c r="D446" t="s">
        <v>10220</v>
      </c>
      <c r="E446" t="s">
        <v>375</v>
      </c>
      <c r="F446" t="s">
        <v>376</v>
      </c>
      <c r="G446">
        <v>85367</v>
      </c>
      <c r="H446" t="s">
        <v>375</v>
      </c>
      <c r="K446">
        <v>32.659033999999998</v>
      </c>
      <c r="L446">
        <v>-114.44261</v>
      </c>
      <c r="O446" t="s">
        <v>1953</v>
      </c>
    </row>
    <row r="447" spans="1:15" ht="12.75" customHeight="1" x14ac:dyDescent="0.2">
      <c r="A447" s="4">
        <f t="shared" si="6"/>
        <v>20921</v>
      </c>
      <c r="B447">
        <v>20921</v>
      </c>
      <c r="C447" t="s">
        <v>6425</v>
      </c>
      <c r="D447" t="s">
        <v>2214</v>
      </c>
      <c r="E447" t="s">
        <v>375</v>
      </c>
      <c r="F447" t="s">
        <v>376</v>
      </c>
      <c r="G447">
        <v>85365</v>
      </c>
      <c r="H447" t="s">
        <v>375</v>
      </c>
      <c r="K447">
        <v>32.670544999999997</v>
      </c>
      <c r="L447">
        <v>-114.57738999999999</v>
      </c>
      <c r="O447" t="s">
        <v>1953</v>
      </c>
    </row>
    <row r="448" spans="1:15" ht="12.75" customHeight="1" x14ac:dyDescent="0.2">
      <c r="A448" s="4">
        <f t="shared" si="6"/>
        <v>200140</v>
      </c>
      <c r="B448">
        <v>200140</v>
      </c>
      <c r="C448" t="s">
        <v>13267</v>
      </c>
      <c r="D448" t="s">
        <v>13268</v>
      </c>
      <c r="E448" t="s">
        <v>375</v>
      </c>
      <c r="F448" t="s">
        <v>376</v>
      </c>
      <c r="G448">
        <v>85367</v>
      </c>
      <c r="H448" t="s">
        <v>375</v>
      </c>
      <c r="K448">
        <v>32.628</v>
      </c>
      <c r="L448">
        <v>-114.392</v>
      </c>
      <c r="N448">
        <v>60</v>
      </c>
      <c r="O448" t="s">
        <v>6002</v>
      </c>
    </row>
    <row r="449" spans="1:15" ht="12.75" customHeight="1" x14ac:dyDescent="0.2">
      <c r="A449" s="4">
        <f t="shared" si="6"/>
        <v>200141</v>
      </c>
      <c r="B449">
        <v>200141</v>
      </c>
      <c r="C449" t="s">
        <v>13269</v>
      </c>
      <c r="D449" t="s">
        <v>13270</v>
      </c>
      <c r="E449" t="s">
        <v>375</v>
      </c>
      <c r="F449" t="s">
        <v>376</v>
      </c>
      <c r="G449">
        <v>85364</v>
      </c>
      <c r="H449" t="s">
        <v>375</v>
      </c>
      <c r="K449">
        <v>32.71</v>
      </c>
      <c r="L449">
        <v>-114.65</v>
      </c>
      <c r="N449">
        <v>55</v>
      </c>
      <c r="O449" t="s">
        <v>1953</v>
      </c>
    </row>
    <row r="450" spans="1:15" ht="12.75" customHeight="1" x14ac:dyDescent="0.2">
      <c r="A450" s="4">
        <f t="shared" si="6"/>
        <v>200144</v>
      </c>
      <c r="B450">
        <v>200144</v>
      </c>
      <c r="C450" t="s">
        <v>13271</v>
      </c>
      <c r="D450" t="s">
        <v>13272</v>
      </c>
      <c r="E450" t="s">
        <v>375</v>
      </c>
      <c r="F450" t="s">
        <v>376</v>
      </c>
      <c r="G450">
        <v>85364</v>
      </c>
      <c r="H450" t="s">
        <v>375</v>
      </c>
      <c r="K450">
        <v>32.674999999999997</v>
      </c>
      <c r="L450">
        <v>-114.651</v>
      </c>
      <c r="N450">
        <v>75</v>
      </c>
      <c r="O450" t="s">
        <v>1953</v>
      </c>
    </row>
    <row r="451" spans="1:15" ht="12.75" customHeight="1" x14ac:dyDescent="0.2">
      <c r="A451" s="4">
        <f t="shared" ref="A451:A514" si="7">HYPERLINK(C451,B451)</f>
        <v>200246</v>
      </c>
      <c r="B451">
        <v>200246</v>
      </c>
      <c r="C451" t="s">
        <v>13273</v>
      </c>
      <c r="D451" t="s">
        <v>13274</v>
      </c>
      <c r="E451" t="s">
        <v>375</v>
      </c>
      <c r="F451" t="s">
        <v>376</v>
      </c>
      <c r="G451">
        <v>85365</v>
      </c>
      <c r="H451" t="s">
        <v>375</v>
      </c>
      <c r="K451">
        <v>32.685000000000002</v>
      </c>
      <c r="L451">
        <v>-114.60299999999999</v>
      </c>
      <c r="N451">
        <v>55</v>
      </c>
      <c r="O451" t="s">
        <v>6002</v>
      </c>
    </row>
    <row r="452" spans="1:15" ht="12.75" customHeight="1" x14ac:dyDescent="0.2">
      <c r="A452" s="4">
        <f t="shared" si="7"/>
        <v>200569</v>
      </c>
      <c r="B452">
        <v>200569</v>
      </c>
      <c r="C452" t="s">
        <v>13275</v>
      </c>
      <c r="D452" t="s">
        <v>13276</v>
      </c>
      <c r="E452" t="s">
        <v>375</v>
      </c>
      <c r="F452" t="s">
        <v>376</v>
      </c>
      <c r="G452">
        <v>85364</v>
      </c>
      <c r="H452" t="s">
        <v>375</v>
      </c>
      <c r="K452">
        <v>32.726999999999997</v>
      </c>
      <c r="L452">
        <v>-114.63200000000001</v>
      </c>
      <c r="N452">
        <v>65</v>
      </c>
      <c r="O452" t="s">
        <v>6002</v>
      </c>
    </row>
    <row r="453" spans="1:15" ht="12.75" customHeight="1" x14ac:dyDescent="0.2">
      <c r="A453" s="4">
        <f t="shared" si="7"/>
        <v>200928</v>
      </c>
      <c r="B453">
        <v>200928</v>
      </c>
      <c r="C453" t="s">
        <v>13277</v>
      </c>
      <c r="D453" t="s">
        <v>13278</v>
      </c>
      <c r="E453" t="s">
        <v>375</v>
      </c>
      <c r="F453" t="s">
        <v>376</v>
      </c>
      <c r="G453">
        <v>85367</v>
      </c>
      <c r="H453" t="s">
        <v>375</v>
      </c>
      <c r="K453">
        <v>32.655000000000001</v>
      </c>
      <c r="L453">
        <v>-114.411</v>
      </c>
      <c r="N453">
        <v>55</v>
      </c>
      <c r="O453" t="s">
        <v>6002</v>
      </c>
    </row>
    <row r="454" spans="1:15" ht="12.75" customHeight="1" x14ac:dyDescent="0.2">
      <c r="A454" s="4">
        <f t="shared" si="7"/>
        <v>201080</v>
      </c>
      <c r="B454">
        <v>201080</v>
      </c>
      <c r="C454" t="s">
        <v>13279</v>
      </c>
      <c r="D454" t="s">
        <v>13280</v>
      </c>
      <c r="E454" t="s">
        <v>375</v>
      </c>
      <c r="F454" t="s">
        <v>376</v>
      </c>
      <c r="G454">
        <v>85364</v>
      </c>
      <c r="H454" t="s">
        <v>375</v>
      </c>
      <c r="K454">
        <v>32.689</v>
      </c>
      <c r="L454">
        <v>-114.625</v>
      </c>
      <c r="N454">
        <v>47</v>
      </c>
      <c r="O454" t="s">
        <v>6002</v>
      </c>
    </row>
    <row r="455" spans="1:15" ht="12.75" customHeight="1" x14ac:dyDescent="0.2">
      <c r="A455" s="4">
        <f t="shared" si="7"/>
        <v>201544</v>
      </c>
      <c r="B455">
        <v>201544</v>
      </c>
      <c r="C455" t="s">
        <v>13281</v>
      </c>
      <c r="D455" t="s">
        <v>13282</v>
      </c>
      <c r="E455" t="s">
        <v>375</v>
      </c>
      <c r="F455" t="s">
        <v>376</v>
      </c>
      <c r="G455">
        <v>85366</v>
      </c>
      <c r="H455" t="s">
        <v>375</v>
      </c>
      <c r="K455">
        <v>32.685000000000002</v>
      </c>
      <c r="L455">
        <v>-114.669</v>
      </c>
      <c r="N455">
        <v>60</v>
      </c>
      <c r="O455" t="s">
        <v>6002</v>
      </c>
    </row>
    <row r="456" spans="1:15" ht="12.75" customHeight="1" x14ac:dyDescent="0.2">
      <c r="A456" s="4">
        <f t="shared" si="7"/>
        <v>201918</v>
      </c>
      <c r="B456">
        <v>201918</v>
      </c>
      <c r="C456" t="s">
        <v>13283</v>
      </c>
      <c r="D456" t="s">
        <v>13284</v>
      </c>
      <c r="E456" t="s">
        <v>375</v>
      </c>
      <c r="F456" t="s">
        <v>376</v>
      </c>
      <c r="G456">
        <v>85365</v>
      </c>
      <c r="H456" t="s">
        <v>375</v>
      </c>
      <c r="K456">
        <v>32.704999999999998</v>
      </c>
      <c r="L456">
        <v>-114.611</v>
      </c>
      <c r="N456">
        <v>65</v>
      </c>
      <c r="O456" t="s">
        <v>6002</v>
      </c>
    </row>
    <row r="457" spans="1:15" ht="12.75" customHeight="1" x14ac:dyDescent="0.2">
      <c r="A457" s="4">
        <f t="shared" si="7"/>
        <v>202058</v>
      </c>
      <c r="B457">
        <v>202058</v>
      </c>
      <c r="C457" t="s">
        <v>13285</v>
      </c>
      <c r="D457" t="s">
        <v>13286</v>
      </c>
      <c r="E457" t="s">
        <v>375</v>
      </c>
      <c r="F457" t="s">
        <v>376</v>
      </c>
      <c r="G457">
        <v>85364</v>
      </c>
      <c r="H457" t="s">
        <v>375</v>
      </c>
      <c r="K457">
        <v>32.701000000000001</v>
      </c>
      <c r="L457">
        <v>-114.624</v>
      </c>
      <c r="N457">
        <v>50</v>
      </c>
      <c r="O457" t="s">
        <v>6002</v>
      </c>
    </row>
    <row r="458" spans="1:15" ht="12.75" customHeight="1" x14ac:dyDescent="0.2">
      <c r="A458" s="4">
        <f t="shared" si="7"/>
        <v>202190</v>
      </c>
      <c r="B458">
        <v>202190</v>
      </c>
      <c r="C458" t="s">
        <v>13287</v>
      </c>
      <c r="D458" t="s">
        <v>13288</v>
      </c>
      <c r="E458" t="s">
        <v>375</v>
      </c>
      <c r="F458" t="s">
        <v>376</v>
      </c>
      <c r="G458">
        <v>85367</v>
      </c>
      <c r="H458" t="s">
        <v>375</v>
      </c>
      <c r="K458">
        <v>32.662999999999997</v>
      </c>
      <c r="L458">
        <v>-114.42400000000001</v>
      </c>
      <c r="N458">
        <v>50</v>
      </c>
      <c r="O458" t="s">
        <v>6002</v>
      </c>
    </row>
    <row r="459" spans="1:15" ht="12.75" customHeight="1" x14ac:dyDescent="0.2">
      <c r="A459" s="4">
        <f t="shared" si="7"/>
        <v>202340</v>
      </c>
      <c r="B459">
        <v>202340</v>
      </c>
      <c r="C459" t="s">
        <v>13289</v>
      </c>
      <c r="D459" t="s">
        <v>13290</v>
      </c>
      <c r="E459" t="s">
        <v>375</v>
      </c>
      <c r="F459" t="s">
        <v>376</v>
      </c>
      <c r="G459">
        <v>85365</v>
      </c>
      <c r="H459" t="s">
        <v>375</v>
      </c>
      <c r="K459">
        <v>32.582999999999998</v>
      </c>
      <c r="L459">
        <v>-114.574</v>
      </c>
      <c r="N459">
        <v>70</v>
      </c>
      <c r="O459" t="s">
        <v>6002</v>
      </c>
    </row>
    <row r="460" spans="1:15" ht="12.75" customHeight="1" x14ac:dyDescent="0.2">
      <c r="A460" s="4">
        <f t="shared" si="7"/>
        <v>202699</v>
      </c>
      <c r="B460">
        <v>202699</v>
      </c>
      <c r="C460" t="s">
        <v>13291</v>
      </c>
      <c r="D460" t="s">
        <v>13292</v>
      </c>
      <c r="E460" t="s">
        <v>375</v>
      </c>
      <c r="F460" t="s">
        <v>376</v>
      </c>
      <c r="G460">
        <v>85365</v>
      </c>
      <c r="H460" t="s">
        <v>375</v>
      </c>
      <c r="K460">
        <v>32.67</v>
      </c>
      <c r="L460">
        <v>-114.61</v>
      </c>
      <c r="N460">
        <v>50</v>
      </c>
      <c r="O460" t="s">
        <v>6002</v>
      </c>
    </row>
    <row r="461" spans="1:15" ht="12.75" customHeight="1" x14ac:dyDescent="0.2">
      <c r="A461" s="4">
        <f t="shared" si="7"/>
        <v>202700</v>
      </c>
      <c r="B461">
        <v>202700</v>
      </c>
      <c r="C461" t="s">
        <v>13293</v>
      </c>
      <c r="D461" t="s">
        <v>13294</v>
      </c>
      <c r="E461" t="s">
        <v>375</v>
      </c>
      <c r="F461" t="s">
        <v>376</v>
      </c>
      <c r="G461">
        <v>85364</v>
      </c>
      <c r="H461" t="s">
        <v>375</v>
      </c>
      <c r="K461">
        <v>32.643000000000001</v>
      </c>
      <c r="L461">
        <v>-114.53400000000001</v>
      </c>
      <c r="N461">
        <v>70</v>
      </c>
      <c r="O461" t="s">
        <v>6002</v>
      </c>
    </row>
    <row r="462" spans="1:15" ht="12.75" customHeight="1" x14ac:dyDescent="0.2">
      <c r="A462" s="4">
        <f t="shared" si="7"/>
        <v>202703</v>
      </c>
      <c r="B462">
        <v>202703</v>
      </c>
      <c r="C462" t="s">
        <v>13295</v>
      </c>
      <c r="D462" t="s">
        <v>13296</v>
      </c>
      <c r="E462" t="s">
        <v>375</v>
      </c>
      <c r="F462" t="s">
        <v>376</v>
      </c>
      <c r="G462">
        <v>85365</v>
      </c>
      <c r="H462" t="s">
        <v>375</v>
      </c>
      <c r="K462">
        <v>33.021000000000001</v>
      </c>
      <c r="L462">
        <v>-114.3</v>
      </c>
      <c r="N462">
        <v>160</v>
      </c>
      <c r="O462" t="s">
        <v>1953</v>
      </c>
    </row>
    <row r="463" spans="1:15" ht="12.75" customHeight="1" x14ac:dyDescent="0.2">
      <c r="A463" s="4">
        <f t="shared" si="7"/>
        <v>200054</v>
      </c>
      <c r="B463">
        <v>200054</v>
      </c>
      <c r="C463" t="s">
        <v>13297</v>
      </c>
      <c r="D463" t="s">
        <v>13298</v>
      </c>
      <c r="E463" t="s">
        <v>13299</v>
      </c>
      <c r="F463" t="s">
        <v>852</v>
      </c>
      <c r="G463">
        <v>72001</v>
      </c>
      <c r="H463" t="s">
        <v>491</v>
      </c>
      <c r="K463">
        <v>35.039000000000001</v>
      </c>
      <c r="L463">
        <v>-92.894000000000005</v>
      </c>
      <c r="N463">
        <v>300.89999999999998</v>
      </c>
      <c r="O463" t="s">
        <v>1977</v>
      </c>
    </row>
    <row r="464" spans="1:15" ht="12.75" customHeight="1" x14ac:dyDescent="0.2">
      <c r="A464" s="4">
        <f t="shared" si="7"/>
        <v>20391</v>
      </c>
      <c r="B464">
        <v>20391</v>
      </c>
      <c r="C464" t="s">
        <v>6426</v>
      </c>
      <c r="D464" t="s">
        <v>2215</v>
      </c>
      <c r="E464" t="s">
        <v>836</v>
      </c>
      <c r="F464" t="s">
        <v>852</v>
      </c>
      <c r="G464">
        <v>72002</v>
      </c>
      <c r="H464" t="s">
        <v>237</v>
      </c>
      <c r="K464">
        <v>34.640628</v>
      </c>
      <c r="L464">
        <v>-92.474292000000005</v>
      </c>
      <c r="O464" t="s">
        <v>1953</v>
      </c>
    </row>
    <row r="465" spans="1:15" ht="12.75" customHeight="1" x14ac:dyDescent="0.2">
      <c r="A465" s="4">
        <f t="shared" si="7"/>
        <v>20261</v>
      </c>
      <c r="B465">
        <v>20261</v>
      </c>
      <c r="C465" t="s">
        <v>6427</v>
      </c>
      <c r="D465" t="s">
        <v>2216</v>
      </c>
      <c r="E465" t="s">
        <v>1176</v>
      </c>
      <c r="F465" t="s">
        <v>852</v>
      </c>
      <c r="G465">
        <v>71923</v>
      </c>
      <c r="H465" t="s">
        <v>1182</v>
      </c>
      <c r="K465">
        <v>34.232222219999997</v>
      </c>
      <c r="L465">
        <v>-93.011697220000002</v>
      </c>
      <c r="O465" t="s">
        <v>1977</v>
      </c>
    </row>
    <row r="466" spans="1:15" ht="12.75" customHeight="1" x14ac:dyDescent="0.2">
      <c r="A466" s="4">
        <f t="shared" si="7"/>
        <v>20414</v>
      </c>
      <c r="B466">
        <v>20414</v>
      </c>
      <c r="C466" t="s">
        <v>6428</v>
      </c>
      <c r="D466" t="s">
        <v>2217</v>
      </c>
      <c r="E466" t="s">
        <v>1176</v>
      </c>
      <c r="F466" t="s">
        <v>852</v>
      </c>
      <c r="G466">
        <v>71923</v>
      </c>
      <c r="H466" t="s">
        <v>320</v>
      </c>
      <c r="K466">
        <v>34.066666669999996</v>
      </c>
      <c r="L466">
        <v>-93.098333330000003</v>
      </c>
      <c r="O466" t="s">
        <v>1953</v>
      </c>
    </row>
    <row r="467" spans="1:15" ht="12.75" customHeight="1" x14ac:dyDescent="0.2">
      <c r="A467" s="4">
        <f t="shared" si="7"/>
        <v>200655</v>
      </c>
      <c r="B467">
        <v>200655</v>
      </c>
      <c r="C467" t="s">
        <v>13300</v>
      </c>
      <c r="D467" t="s">
        <v>13301</v>
      </c>
      <c r="E467" t="s">
        <v>1176</v>
      </c>
      <c r="F467" t="s">
        <v>852</v>
      </c>
      <c r="G467">
        <v>71923</v>
      </c>
      <c r="H467" t="s">
        <v>320</v>
      </c>
      <c r="K467">
        <v>34.101999999999997</v>
      </c>
      <c r="L467">
        <v>-93.111999999999995</v>
      </c>
      <c r="N467">
        <v>252</v>
      </c>
      <c r="O467" t="s">
        <v>1977</v>
      </c>
    </row>
    <row r="468" spans="1:15" ht="12.75" customHeight="1" x14ac:dyDescent="0.2">
      <c r="A468" s="4">
        <f t="shared" si="7"/>
        <v>29718</v>
      </c>
      <c r="B468">
        <v>29718</v>
      </c>
      <c r="C468" t="s">
        <v>20678</v>
      </c>
      <c r="D468" t="s">
        <v>20679</v>
      </c>
      <c r="E468" t="s">
        <v>20680</v>
      </c>
      <c r="F468" t="s">
        <v>852</v>
      </c>
      <c r="G468">
        <v>72823</v>
      </c>
      <c r="H468" t="s">
        <v>797</v>
      </c>
      <c r="I468" t="s">
        <v>20681</v>
      </c>
      <c r="J468" t="s">
        <v>20682</v>
      </c>
      <c r="K468">
        <v>35.213275000000003</v>
      </c>
      <c r="L468">
        <v>-92.982266999999993</v>
      </c>
      <c r="N468">
        <v>250</v>
      </c>
      <c r="O468" t="s">
        <v>1977</v>
      </c>
    </row>
    <row r="469" spans="1:15" ht="12.75" customHeight="1" x14ac:dyDescent="0.2">
      <c r="A469" s="4">
        <f t="shared" si="7"/>
        <v>200125</v>
      </c>
      <c r="B469">
        <v>200125</v>
      </c>
      <c r="C469" t="s">
        <v>13302</v>
      </c>
      <c r="D469" t="s">
        <v>13303</v>
      </c>
      <c r="E469" t="s">
        <v>337</v>
      </c>
      <c r="F469" t="s">
        <v>852</v>
      </c>
      <c r="G469">
        <v>72007</v>
      </c>
      <c r="H469" t="s">
        <v>1187</v>
      </c>
      <c r="K469">
        <v>34.997</v>
      </c>
      <c r="L469">
        <v>-91.975999999999999</v>
      </c>
      <c r="N469">
        <v>252</v>
      </c>
      <c r="O469" t="s">
        <v>1977</v>
      </c>
    </row>
    <row r="470" spans="1:15" ht="12.75" customHeight="1" x14ac:dyDescent="0.2">
      <c r="A470" s="4">
        <f t="shared" si="7"/>
        <v>201534</v>
      </c>
      <c r="B470">
        <v>201534</v>
      </c>
      <c r="C470" t="s">
        <v>13304</v>
      </c>
      <c r="D470" t="s">
        <v>13305</v>
      </c>
      <c r="E470" t="s">
        <v>337</v>
      </c>
      <c r="F470" t="s">
        <v>852</v>
      </c>
      <c r="G470">
        <v>72007</v>
      </c>
      <c r="H470" t="s">
        <v>1187</v>
      </c>
      <c r="K470">
        <v>34.915999999999997</v>
      </c>
      <c r="L470">
        <v>-91.906000000000006</v>
      </c>
      <c r="N470">
        <v>251</v>
      </c>
      <c r="O470" t="s">
        <v>1977</v>
      </c>
    </row>
    <row r="471" spans="1:15" ht="12.75" customHeight="1" x14ac:dyDescent="0.2">
      <c r="A471" s="4">
        <f t="shared" si="7"/>
        <v>20387</v>
      </c>
      <c r="B471">
        <v>20387</v>
      </c>
      <c r="C471" t="s">
        <v>6429</v>
      </c>
      <c r="D471" t="s">
        <v>2218</v>
      </c>
      <c r="E471" t="s">
        <v>1190</v>
      </c>
      <c r="F471" t="s">
        <v>852</v>
      </c>
      <c r="G471">
        <v>72010</v>
      </c>
      <c r="H471" t="s">
        <v>1189</v>
      </c>
      <c r="K471">
        <v>35.308500000000002</v>
      </c>
      <c r="L471">
        <v>-91.563111109999994</v>
      </c>
      <c r="O471" t="s">
        <v>1977</v>
      </c>
    </row>
    <row r="472" spans="1:15" ht="12.75" customHeight="1" x14ac:dyDescent="0.2">
      <c r="A472" s="4">
        <f t="shared" si="7"/>
        <v>201913</v>
      </c>
      <c r="B472">
        <v>201913</v>
      </c>
      <c r="C472" t="s">
        <v>13306</v>
      </c>
      <c r="D472" t="s">
        <v>13307</v>
      </c>
      <c r="E472" t="s">
        <v>13308</v>
      </c>
      <c r="F472" t="s">
        <v>852</v>
      </c>
      <c r="G472">
        <v>72503</v>
      </c>
      <c r="H472" t="s">
        <v>695</v>
      </c>
      <c r="K472">
        <v>35.597999999999999</v>
      </c>
      <c r="L472">
        <v>-91.614000000000004</v>
      </c>
      <c r="N472">
        <v>309.10000000000002</v>
      </c>
      <c r="O472" t="s">
        <v>1977</v>
      </c>
    </row>
    <row r="473" spans="1:15" ht="12.75" customHeight="1" x14ac:dyDescent="0.2">
      <c r="A473" s="4">
        <f t="shared" si="7"/>
        <v>29723</v>
      </c>
      <c r="B473">
        <v>29723</v>
      </c>
      <c r="C473" t="s">
        <v>20683</v>
      </c>
      <c r="D473" t="s">
        <v>20684</v>
      </c>
      <c r="E473" t="s">
        <v>13308</v>
      </c>
      <c r="F473" t="s">
        <v>852</v>
      </c>
      <c r="G473">
        <v>72501</v>
      </c>
      <c r="H473" t="s">
        <v>695</v>
      </c>
      <c r="I473" t="s">
        <v>20685</v>
      </c>
      <c r="J473" t="s">
        <v>20686</v>
      </c>
      <c r="K473">
        <v>35.817033330000001</v>
      </c>
      <c r="L473">
        <v>-91.600316669999998</v>
      </c>
      <c r="N473">
        <v>250</v>
      </c>
      <c r="O473" t="s">
        <v>1977</v>
      </c>
    </row>
    <row r="474" spans="1:15" ht="12.75" customHeight="1" x14ac:dyDescent="0.2">
      <c r="A474" s="4">
        <f t="shared" si="7"/>
        <v>29860</v>
      </c>
      <c r="B474">
        <v>29860</v>
      </c>
      <c r="C474" t="s">
        <v>21497</v>
      </c>
      <c r="D474" t="s">
        <v>21498</v>
      </c>
      <c r="E474" t="s">
        <v>13308</v>
      </c>
      <c r="F474" t="s">
        <v>852</v>
      </c>
      <c r="G474">
        <v>72501</v>
      </c>
      <c r="H474" t="s">
        <v>695</v>
      </c>
      <c r="K474">
        <v>35.871751670000002</v>
      </c>
      <c r="L474">
        <v>-91.756270000000001</v>
      </c>
      <c r="N474">
        <v>350</v>
      </c>
      <c r="O474" t="s">
        <v>1977</v>
      </c>
    </row>
    <row r="475" spans="1:15" ht="12.75" customHeight="1" x14ac:dyDescent="0.2">
      <c r="A475" s="4">
        <f t="shared" si="7"/>
        <v>20389</v>
      </c>
      <c r="B475">
        <v>20389</v>
      </c>
      <c r="C475" t="s">
        <v>6430</v>
      </c>
      <c r="D475" t="s">
        <v>2219</v>
      </c>
      <c r="E475" t="s">
        <v>2220</v>
      </c>
      <c r="F475" t="s">
        <v>852</v>
      </c>
      <c r="G475">
        <v>72011</v>
      </c>
      <c r="H475" t="s">
        <v>237</v>
      </c>
      <c r="K475">
        <v>34.498611109999999</v>
      </c>
      <c r="L475">
        <v>-92.505833330000002</v>
      </c>
      <c r="O475" t="s">
        <v>1977</v>
      </c>
    </row>
    <row r="476" spans="1:15" ht="12.75" customHeight="1" x14ac:dyDescent="0.2">
      <c r="A476" s="4">
        <f t="shared" si="7"/>
        <v>29806</v>
      </c>
      <c r="B476">
        <v>29806</v>
      </c>
      <c r="C476" t="s">
        <v>21499</v>
      </c>
      <c r="D476" t="s">
        <v>21500</v>
      </c>
      <c r="E476" t="s">
        <v>2220</v>
      </c>
      <c r="F476" t="s">
        <v>852</v>
      </c>
      <c r="G476">
        <v>72011</v>
      </c>
      <c r="H476" t="s">
        <v>237</v>
      </c>
      <c r="K476">
        <v>34.528502779999997</v>
      </c>
      <c r="L476">
        <v>-92.408702779999999</v>
      </c>
      <c r="N476">
        <v>190</v>
      </c>
      <c r="O476" t="s">
        <v>1977</v>
      </c>
    </row>
    <row r="477" spans="1:15" ht="12.75" customHeight="1" x14ac:dyDescent="0.2">
      <c r="A477" s="4">
        <f t="shared" si="7"/>
        <v>29885</v>
      </c>
      <c r="B477">
        <v>29885</v>
      </c>
      <c r="C477" t="s">
        <v>21501</v>
      </c>
      <c r="D477" t="s">
        <v>21502</v>
      </c>
      <c r="E477" t="s">
        <v>2220</v>
      </c>
      <c r="F477" t="s">
        <v>852</v>
      </c>
      <c r="G477">
        <v>72011</v>
      </c>
      <c r="H477" t="s">
        <v>237</v>
      </c>
      <c r="K477">
        <v>34.502949999999998</v>
      </c>
      <c r="L477">
        <v>-92.418127780000006</v>
      </c>
      <c r="N477">
        <v>300</v>
      </c>
      <c r="O477" t="s">
        <v>1977</v>
      </c>
    </row>
    <row r="478" spans="1:15" ht="12.75" customHeight="1" x14ac:dyDescent="0.2">
      <c r="A478" s="4">
        <f t="shared" si="7"/>
        <v>21549</v>
      </c>
      <c r="B478">
        <v>21549</v>
      </c>
      <c r="C478" t="s">
        <v>6431</v>
      </c>
      <c r="D478" t="s">
        <v>2221</v>
      </c>
      <c r="E478" t="s">
        <v>2222</v>
      </c>
      <c r="F478" t="s">
        <v>852</v>
      </c>
      <c r="G478">
        <v>71720</v>
      </c>
      <c r="H478" t="s">
        <v>856</v>
      </c>
      <c r="I478" t="s">
        <v>2223</v>
      </c>
      <c r="J478" t="s">
        <v>2224</v>
      </c>
      <c r="K478">
        <v>33.741222219999997</v>
      </c>
      <c r="L478">
        <v>-92.590943999999993</v>
      </c>
      <c r="M478">
        <v>272</v>
      </c>
      <c r="N478">
        <v>320</v>
      </c>
      <c r="O478" t="s">
        <v>1952</v>
      </c>
    </row>
    <row r="479" spans="1:15" ht="12.75" customHeight="1" x14ac:dyDescent="0.2">
      <c r="A479" s="4">
        <f t="shared" si="7"/>
        <v>27135</v>
      </c>
      <c r="B479">
        <v>27135</v>
      </c>
      <c r="C479" t="s">
        <v>6432</v>
      </c>
      <c r="D479" t="s">
        <v>2225</v>
      </c>
      <c r="E479" t="s">
        <v>2226</v>
      </c>
      <c r="F479" t="s">
        <v>852</v>
      </c>
      <c r="G479">
        <v>72012</v>
      </c>
      <c r="H479" t="s">
        <v>1189</v>
      </c>
      <c r="K479">
        <v>35.090033329999997</v>
      </c>
      <c r="L479">
        <v>-92.023122220000005</v>
      </c>
      <c r="O479" t="s">
        <v>1977</v>
      </c>
    </row>
    <row r="480" spans="1:15" ht="12.75" customHeight="1" x14ac:dyDescent="0.2">
      <c r="A480" s="4">
        <f t="shared" si="7"/>
        <v>202372</v>
      </c>
      <c r="B480">
        <v>202372</v>
      </c>
      <c r="C480" t="s">
        <v>13309</v>
      </c>
      <c r="D480" t="s">
        <v>13310</v>
      </c>
      <c r="E480" t="s">
        <v>2226</v>
      </c>
      <c r="F480" t="s">
        <v>852</v>
      </c>
      <c r="G480">
        <v>72012</v>
      </c>
      <c r="H480" t="s">
        <v>1189</v>
      </c>
      <c r="K480">
        <v>35.081000000000003</v>
      </c>
      <c r="L480">
        <v>-91.947000000000003</v>
      </c>
      <c r="N480">
        <v>225.6</v>
      </c>
      <c r="O480" t="s">
        <v>1977</v>
      </c>
    </row>
    <row r="481" spans="1:15" ht="12.75" customHeight="1" x14ac:dyDescent="0.2">
      <c r="A481" s="4">
        <f t="shared" si="7"/>
        <v>201339</v>
      </c>
      <c r="B481">
        <v>201339</v>
      </c>
      <c r="C481" t="s">
        <v>13311</v>
      </c>
      <c r="D481" t="s">
        <v>13312</v>
      </c>
      <c r="E481" t="s">
        <v>13313</v>
      </c>
      <c r="F481" t="s">
        <v>852</v>
      </c>
      <c r="G481">
        <v>72412</v>
      </c>
      <c r="H481" t="s">
        <v>287</v>
      </c>
      <c r="K481">
        <v>36.070999999999998</v>
      </c>
      <c r="L481">
        <v>-90.778999999999996</v>
      </c>
      <c r="N481">
        <v>250.16</v>
      </c>
      <c r="O481" t="s">
        <v>1977</v>
      </c>
    </row>
    <row r="482" spans="1:15" ht="12.75" customHeight="1" x14ac:dyDescent="0.2">
      <c r="A482" s="4">
        <f t="shared" si="7"/>
        <v>201494</v>
      </c>
      <c r="B482">
        <v>201494</v>
      </c>
      <c r="C482" t="s">
        <v>13314</v>
      </c>
      <c r="D482" t="s">
        <v>13315</v>
      </c>
      <c r="E482" t="s">
        <v>614</v>
      </c>
      <c r="F482" t="s">
        <v>852</v>
      </c>
      <c r="G482">
        <v>72824</v>
      </c>
      <c r="H482" t="s">
        <v>13316</v>
      </c>
      <c r="K482">
        <v>35.095999999999997</v>
      </c>
      <c r="L482">
        <v>-93.444999999999993</v>
      </c>
      <c r="N482">
        <v>250.66</v>
      </c>
      <c r="O482" t="s">
        <v>1977</v>
      </c>
    </row>
    <row r="483" spans="1:15" ht="12.75" customHeight="1" x14ac:dyDescent="0.2">
      <c r="A483" s="4">
        <f t="shared" si="7"/>
        <v>202539</v>
      </c>
      <c r="B483">
        <v>202539</v>
      </c>
      <c r="C483" t="s">
        <v>13317</v>
      </c>
      <c r="D483" t="s">
        <v>13318</v>
      </c>
      <c r="E483" t="s">
        <v>13319</v>
      </c>
      <c r="F483" t="s">
        <v>852</v>
      </c>
      <c r="G483">
        <v>72616</v>
      </c>
      <c r="H483" t="s">
        <v>405</v>
      </c>
      <c r="K483">
        <v>36.433</v>
      </c>
      <c r="L483">
        <v>-93.528999999999996</v>
      </c>
      <c r="N483">
        <v>250</v>
      </c>
      <c r="O483" t="s">
        <v>1977</v>
      </c>
    </row>
    <row r="484" spans="1:15" ht="12.75" customHeight="1" x14ac:dyDescent="0.2">
      <c r="A484" s="4">
        <f t="shared" si="7"/>
        <v>26689</v>
      </c>
      <c r="B484">
        <v>26689</v>
      </c>
      <c r="C484" t="s">
        <v>6433</v>
      </c>
      <c r="D484" t="s">
        <v>2227</v>
      </c>
      <c r="E484" t="s">
        <v>1656</v>
      </c>
      <c r="F484" t="s">
        <v>852</v>
      </c>
      <c r="G484">
        <v>72017</v>
      </c>
      <c r="H484" t="s">
        <v>2228</v>
      </c>
      <c r="I484" t="s">
        <v>2229</v>
      </c>
      <c r="J484" t="s">
        <v>2230</v>
      </c>
      <c r="K484">
        <v>34.833055559999998</v>
      </c>
      <c r="L484">
        <v>-91.394166670000004</v>
      </c>
      <c r="M484">
        <v>190</v>
      </c>
      <c r="N484">
        <v>250</v>
      </c>
      <c r="O484" t="s">
        <v>1977</v>
      </c>
    </row>
    <row r="485" spans="1:15" ht="12.75" customHeight="1" x14ac:dyDescent="0.2">
      <c r="A485" s="4">
        <f t="shared" si="7"/>
        <v>29597</v>
      </c>
      <c r="B485">
        <v>29597</v>
      </c>
      <c r="C485" t="s">
        <v>13320</v>
      </c>
      <c r="D485" t="s">
        <v>13321</v>
      </c>
      <c r="E485" t="s">
        <v>13322</v>
      </c>
      <c r="F485" t="s">
        <v>852</v>
      </c>
      <c r="G485">
        <v>72315</v>
      </c>
      <c r="H485" t="s">
        <v>1174</v>
      </c>
      <c r="K485">
        <v>35.935875000000003</v>
      </c>
      <c r="L485">
        <v>-89.810988890000004</v>
      </c>
      <c r="N485">
        <v>185</v>
      </c>
      <c r="O485" t="s">
        <v>1977</v>
      </c>
    </row>
    <row r="486" spans="1:15" ht="12.75" customHeight="1" x14ac:dyDescent="0.2">
      <c r="A486" s="4">
        <f t="shared" si="7"/>
        <v>201252</v>
      </c>
      <c r="B486">
        <v>201252</v>
      </c>
      <c r="C486" t="s">
        <v>13323</v>
      </c>
      <c r="D486" t="s">
        <v>13324</v>
      </c>
      <c r="E486" t="s">
        <v>13325</v>
      </c>
      <c r="F486" t="s">
        <v>852</v>
      </c>
      <c r="G486">
        <v>72416</v>
      </c>
      <c r="H486" t="s">
        <v>1172</v>
      </c>
      <c r="K486">
        <v>35.856000000000002</v>
      </c>
      <c r="L486">
        <v>-90.798000000000002</v>
      </c>
      <c r="N486">
        <v>195.9</v>
      </c>
      <c r="O486" t="s">
        <v>1953</v>
      </c>
    </row>
    <row r="487" spans="1:15" ht="12.75" customHeight="1" x14ac:dyDescent="0.2">
      <c r="A487" s="4">
        <f t="shared" si="7"/>
        <v>200269</v>
      </c>
      <c r="B487">
        <v>200269</v>
      </c>
      <c r="C487" t="s">
        <v>13326</v>
      </c>
      <c r="D487" t="s">
        <v>13327</v>
      </c>
      <c r="E487" t="s">
        <v>1547</v>
      </c>
      <c r="F487" t="s">
        <v>852</v>
      </c>
      <c r="G487">
        <v>72927</v>
      </c>
      <c r="H487" t="s">
        <v>434</v>
      </c>
      <c r="K487">
        <v>35.137</v>
      </c>
      <c r="L487">
        <v>-93.941000000000003</v>
      </c>
      <c r="N487">
        <v>195.67</v>
      </c>
      <c r="O487" t="s">
        <v>1977</v>
      </c>
    </row>
    <row r="488" spans="1:15" ht="12.75" customHeight="1" x14ac:dyDescent="0.2">
      <c r="A488" s="4">
        <f t="shared" si="7"/>
        <v>29819</v>
      </c>
      <c r="B488">
        <v>29819</v>
      </c>
      <c r="C488" t="s">
        <v>21503</v>
      </c>
      <c r="D488" t="s">
        <v>21504</v>
      </c>
      <c r="E488" t="s">
        <v>539</v>
      </c>
      <c r="F488" t="s">
        <v>852</v>
      </c>
      <c r="G488">
        <v>72928</v>
      </c>
      <c r="H488" t="s">
        <v>107</v>
      </c>
      <c r="K488">
        <v>35.305697219999999</v>
      </c>
      <c r="L488">
        <v>-93.970586109999999</v>
      </c>
      <c r="N488">
        <v>250</v>
      </c>
      <c r="O488" t="s">
        <v>1977</v>
      </c>
    </row>
    <row r="489" spans="1:15" ht="12.75" customHeight="1" x14ac:dyDescent="0.2">
      <c r="A489" s="4">
        <f t="shared" si="7"/>
        <v>27138</v>
      </c>
      <c r="B489">
        <v>27138</v>
      </c>
      <c r="C489" t="s">
        <v>6434</v>
      </c>
      <c r="D489" t="s">
        <v>2231</v>
      </c>
      <c r="E489" t="s">
        <v>1186</v>
      </c>
      <c r="F489" t="s">
        <v>852</v>
      </c>
      <c r="G489">
        <v>72023</v>
      </c>
      <c r="H489" t="s">
        <v>1187</v>
      </c>
      <c r="K489">
        <v>34.933544439999999</v>
      </c>
      <c r="L489">
        <v>-91.978166669999993</v>
      </c>
      <c r="O489" t="s">
        <v>2022</v>
      </c>
    </row>
    <row r="490" spans="1:15" ht="12.75" customHeight="1" x14ac:dyDescent="0.2">
      <c r="A490" s="4">
        <f t="shared" si="7"/>
        <v>200334</v>
      </c>
      <c r="B490">
        <v>200334</v>
      </c>
      <c r="C490" t="s">
        <v>13328</v>
      </c>
      <c r="D490" t="s">
        <v>13329</v>
      </c>
      <c r="E490" t="s">
        <v>1186</v>
      </c>
      <c r="F490" t="s">
        <v>852</v>
      </c>
      <c r="G490">
        <v>72023</v>
      </c>
      <c r="H490" t="s">
        <v>1187</v>
      </c>
      <c r="K490">
        <v>35.003999999999998</v>
      </c>
      <c r="L490">
        <v>-92.043999999999997</v>
      </c>
      <c r="N490">
        <v>180.9</v>
      </c>
      <c r="O490" t="s">
        <v>1977</v>
      </c>
    </row>
    <row r="491" spans="1:15" ht="12.75" customHeight="1" x14ac:dyDescent="0.2">
      <c r="A491" s="4">
        <f t="shared" si="7"/>
        <v>29692</v>
      </c>
      <c r="B491">
        <v>29692</v>
      </c>
      <c r="C491" t="s">
        <v>20687</v>
      </c>
      <c r="D491" t="s">
        <v>20688</v>
      </c>
      <c r="E491" t="s">
        <v>1186</v>
      </c>
      <c r="F491" t="s">
        <v>852</v>
      </c>
      <c r="G491">
        <v>72023</v>
      </c>
      <c r="H491" t="s">
        <v>1187</v>
      </c>
      <c r="I491" t="s">
        <v>20689</v>
      </c>
      <c r="J491" t="s">
        <v>20690</v>
      </c>
      <c r="K491">
        <v>34.908680560000001</v>
      </c>
      <c r="L491">
        <v>-91.999180559999999</v>
      </c>
      <c r="O491" t="s">
        <v>1977</v>
      </c>
    </row>
    <row r="492" spans="1:15" ht="12.75" customHeight="1" x14ac:dyDescent="0.2">
      <c r="A492" s="4">
        <f t="shared" si="7"/>
        <v>20408</v>
      </c>
      <c r="B492">
        <v>20408</v>
      </c>
      <c r="C492" t="s">
        <v>6435</v>
      </c>
      <c r="D492" t="s">
        <v>2232</v>
      </c>
      <c r="E492" t="s">
        <v>299</v>
      </c>
      <c r="F492" t="s">
        <v>852</v>
      </c>
      <c r="G492">
        <v>71701</v>
      </c>
      <c r="H492" t="s">
        <v>856</v>
      </c>
      <c r="K492">
        <v>33.575019439999998</v>
      </c>
      <c r="L492">
        <v>-92.841624999999993</v>
      </c>
      <c r="O492" t="s">
        <v>1977</v>
      </c>
    </row>
    <row r="493" spans="1:15" ht="12.75" customHeight="1" x14ac:dyDescent="0.2">
      <c r="A493" s="4">
        <f t="shared" si="7"/>
        <v>29787</v>
      </c>
      <c r="B493">
        <v>29787</v>
      </c>
      <c r="C493" t="s">
        <v>20691</v>
      </c>
      <c r="D493" t="s">
        <v>20692</v>
      </c>
      <c r="E493" t="s">
        <v>299</v>
      </c>
      <c r="F493" t="s">
        <v>852</v>
      </c>
      <c r="G493">
        <v>71701</v>
      </c>
      <c r="H493" t="s">
        <v>856</v>
      </c>
      <c r="I493" t="s">
        <v>20693</v>
      </c>
      <c r="J493" t="s">
        <v>20694</v>
      </c>
      <c r="K493">
        <v>33.55420556</v>
      </c>
      <c r="L493">
        <v>-92.969122220000003</v>
      </c>
      <c r="N493">
        <v>250</v>
      </c>
      <c r="O493" t="s">
        <v>1977</v>
      </c>
    </row>
    <row r="494" spans="1:15" ht="12.75" customHeight="1" x14ac:dyDescent="0.2">
      <c r="A494" s="4">
        <f t="shared" si="7"/>
        <v>29922</v>
      </c>
      <c r="B494">
        <v>29922</v>
      </c>
      <c r="C494" t="s">
        <v>21505</v>
      </c>
      <c r="D494" t="s">
        <v>21506</v>
      </c>
      <c r="E494" t="s">
        <v>21507</v>
      </c>
      <c r="F494" t="s">
        <v>852</v>
      </c>
      <c r="G494">
        <v>72520</v>
      </c>
      <c r="H494" t="s">
        <v>24</v>
      </c>
      <c r="K494">
        <v>36.423722220000002</v>
      </c>
      <c r="L494">
        <v>-91.7141333</v>
      </c>
      <c r="N494">
        <v>300</v>
      </c>
      <c r="O494" t="s">
        <v>1977</v>
      </c>
    </row>
    <row r="495" spans="1:15" ht="12.75" customHeight="1" x14ac:dyDescent="0.2">
      <c r="A495" s="4">
        <f t="shared" si="7"/>
        <v>200355</v>
      </c>
      <c r="B495">
        <v>200355</v>
      </c>
      <c r="C495" t="s">
        <v>13330</v>
      </c>
      <c r="D495" t="s">
        <v>13331</v>
      </c>
      <c r="E495" t="s">
        <v>13332</v>
      </c>
      <c r="F495" t="s">
        <v>852</v>
      </c>
      <c r="G495">
        <v>72419</v>
      </c>
      <c r="H495" t="s">
        <v>1172</v>
      </c>
      <c r="K495">
        <v>35.773000000000003</v>
      </c>
      <c r="L495">
        <v>-90.323999999999998</v>
      </c>
      <c r="N495">
        <v>300.5</v>
      </c>
      <c r="O495" t="s">
        <v>1977</v>
      </c>
    </row>
    <row r="496" spans="1:15" ht="12.75" customHeight="1" x14ac:dyDescent="0.2">
      <c r="A496" s="4">
        <f t="shared" si="7"/>
        <v>20382</v>
      </c>
      <c r="B496">
        <v>20382</v>
      </c>
      <c r="C496" t="s">
        <v>6436</v>
      </c>
      <c r="D496" t="s">
        <v>9836</v>
      </c>
      <c r="E496" t="s">
        <v>1721</v>
      </c>
      <c r="F496" t="s">
        <v>852</v>
      </c>
      <c r="G496">
        <v>72024</v>
      </c>
      <c r="H496" t="s">
        <v>1187</v>
      </c>
      <c r="K496">
        <v>34.78246111</v>
      </c>
      <c r="L496">
        <v>-91.745702780000002</v>
      </c>
      <c r="O496" t="s">
        <v>2022</v>
      </c>
    </row>
    <row r="497" spans="1:15" ht="12.75" customHeight="1" x14ac:dyDescent="0.2">
      <c r="A497" s="4">
        <f t="shared" si="7"/>
        <v>200367</v>
      </c>
      <c r="B497">
        <v>200367</v>
      </c>
      <c r="C497" t="s">
        <v>13333</v>
      </c>
      <c r="D497" t="s">
        <v>13334</v>
      </c>
      <c r="E497" t="s">
        <v>13335</v>
      </c>
      <c r="F497" t="s">
        <v>852</v>
      </c>
      <c r="G497">
        <v>72025</v>
      </c>
      <c r="H497" t="s">
        <v>491</v>
      </c>
      <c r="K497">
        <v>35.027999999999999</v>
      </c>
      <c r="L497">
        <v>-93.058999999999997</v>
      </c>
      <c r="N497">
        <v>300.89999999999998</v>
      </c>
      <c r="O497" t="s">
        <v>1977</v>
      </c>
    </row>
    <row r="498" spans="1:15" ht="12.75" customHeight="1" x14ac:dyDescent="0.2">
      <c r="A498" s="4">
        <f t="shared" si="7"/>
        <v>201637</v>
      </c>
      <c r="B498">
        <v>201637</v>
      </c>
      <c r="C498" t="s">
        <v>13336</v>
      </c>
      <c r="D498" t="s">
        <v>13337</v>
      </c>
      <c r="E498" t="s">
        <v>13338</v>
      </c>
      <c r="F498" t="s">
        <v>852</v>
      </c>
      <c r="G498">
        <v>72027</v>
      </c>
      <c r="H498" t="s">
        <v>205</v>
      </c>
      <c r="K498">
        <v>35.375</v>
      </c>
      <c r="L498">
        <v>-92.561000000000007</v>
      </c>
      <c r="N498">
        <v>300.89999999999998</v>
      </c>
      <c r="O498" t="s">
        <v>1977</v>
      </c>
    </row>
    <row r="499" spans="1:15" ht="12.75" customHeight="1" x14ac:dyDescent="0.2">
      <c r="A499" s="4">
        <f t="shared" si="7"/>
        <v>200115</v>
      </c>
      <c r="B499">
        <v>200115</v>
      </c>
      <c r="C499" t="s">
        <v>13339</v>
      </c>
      <c r="D499" t="s">
        <v>13340</v>
      </c>
      <c r="E499" t="s">
        <v>13341</v>
      </c>
      <c r="F499" t="s">
        <v>852</v>
      </c>
      <c r="G499">
        <v>72823</v>
      </c>
      <c r="H499" t="s">
        <v>797</v>
      </c>
      <c r="K499">
        <v>35.331000000000003</v>
      </c>
      <c r="L499">
        <v>-92.941999999999993</v>
      </c>
      <c r="N499">
        <v>260</v>
      </c>
      <c r="O499" t="s">
        <v>1977</v>
      </c>
    </row>
    <row r="500" spans="1:15" ht="12.75" customHeight="1" x14ac:dyDescent="0.2">
      <c r="A500" s="4">
        <f t="shared" si="7"/>
        <v>200865</v>
      </c>
      <c r="B500">
        <v>200865</v>
      </c>
      <c r="C500" t="s">
        <v>13342</v>
      </c>
      <c r="D500" t="s">
        <v>13343</v>
      </c>
      <c r="E500" t="s">
        <v>13341</v>
      </c>
      <c r="F500" t="s">
        <v>852</v>
      </c>
      <c r="G500">
        <v>72455</v>
      </c>
      <c r="H500" t="s">
        <v>158</v>
      </c>
      <c r="K500">
        <v>36.335000000000001</v>
      </c>
      <c r="L500">
        <v>-90.947000000000003</v>
      </c>
      <c r="N500">
        <v>250.91</v>
      </c>
      <c r="O500" t="s">
        <v>1977</v>
      </c>
    </row>
    <row r="501" spans="1:15" ht="12.75" customHeight="1" x14ac:dyDescent="0.2">
      <c r="A501" s="4">
        <f t="shared" si="7"/>
        <v>201024</v>
      </c>
      <c r="B501">
        <v>201024</v>
      </c>
      <c r="C501" t="s">
        <v>13344</v>
      </c>
      <c r="D501" t="s">
        <v>13345</v>
      </c>
      <c r="E501" t="s">
        <v>13341</v>
      </c>
      <c r="F501" t="s">
        <v>852</v>
      </c>
      <c r="G501">
        <v>72531</v>
      </c>
      <c r="H501" t="s">
        <v>626</v>
      </c>
      <c r="K501">
        <v>36.283999999999999</v>
      </c>
      <c r="L501">
        <v>-92.213999999999999</v>
      </c>
      <c r="N501">
        <v>252</v>
      </c>
      <c r="O501" t="s">
        <v>1977</v>
      </c>
    </row>
    <row r="502" spans="1:15" ht="12.75" customHeight="1" x14ac:dyDescent="0.2">
      <c r="A502" s="4">
        <f t="shared" si="7"/>
        <v>201060</v>
      </c>
      <c r="B502">
        <v>201060</v>
      </c>
      <c r="C502" t="s">
        <v>13346</v>
      </c>
      <c r="D502" t="s">
        <v>13347</v>
      </c>
      <c r="E502" t="s">
        <v>13341</v>
      </c>
      <c r="F502" t="s">
        <v>852</v>
      </c>
      <c r="G502">
        <v>72450</v>
      </c>
      <c r="H502" t="s">
        <v>287</v>
      </c>
      <c r="K502">
        <v>36.058999999999997</v>
      </c>
      <c r="L502">
        <v>-90.552999999999997</v>
      </c>
      <c r="N502">
        <v>150</v>
      </c>
      <c r="O502" t="s">
        <v>1953</v>
      </c>
    </row>
    <row r="503" spans="1:15" ht="12.75" customHeight="1" x14ac:dyDescent="0.2">
      <c r="A503" s="4">
        <f t="shared" si="7"/>
        <v>202027</v>
      </c>
      <c r="B503">
        <v>202027</v>
      </c>
      <c r="C503" t="s">
        <v>13348</v>
      </c>
      <c r="D503" t="s">
        <v>13349</v>
      </c>
      <c r="E503" t="s">
        <v>13341</v>
      </c>
      <c r="F503" t="s">
        <v>852</v>
      </c>
      <c r="G503">
        <v>71835</v>
      </c>
      <c r="H503" t="s">
        <v>1066</v>
      </c>
      <c r="K503">
        <v>33.701999999999998</v>
      </c>
      <c r="L503">
        <v>-93.363</v>
      </c>
      <c r="N503">
        <v>300.60000000000002</v>
      </c>
      <c r="O503" t="s">
        <v>1977</v>
      </c>
    </row>
    <row r="504" spans="1:15" ht="12.75" customHeight="1" x14ac:dyDescent="0.2">
      <c r="A504" s="4">
        <f t="shared" si="7"/>
        <v>202544</v>
      </c>
      <c r="B504">
        <v>202544</v>
      </c>
      <c r="C504" t="s">
        <v>13350</v>
      </c>
      <c r="D504" t="s">
        <v>13351</v>
      </c>
      <c r="E504" t="s">
        <v>13341</v>
      </c>
      <c r="F504" t="s">
        <v>852</v>
      </c>
      <c r="G504">
        <v>71972</v>
      </c>
      <c r="H504" t="s">
        <v>171</v>
      </c>
      <c r="K504">
        <v>34.380000000000003</v>
      </c>
      <c r="L504">
        <v>-94.353999999999999</v>
      </c>
      <c r="N504">
        <v>301</v>
      </c>
      <c r="O504" t="s">
        <v>1977</v>
      </c>
    </row>
    <row r="505" spans="1:15" ht="12.75" customHeight="1" x14ac:dyDescent="0.2">
      <c r="A505" s="4">
        <f t="shared" si="7"/>
        <v>200420</v>
      </c>
      <c r="B505">
        <v>200420</v>
      </c>
      <c r="C505" t="s">
        <v>13352</v>
      </c>
      <c r="D505" t="s">
        <v>13353</v>
      </c>
      <c r="E505" t="s">
        <v>71</v>
      </c>
      <c r="F505" t="s">
        <v>852</v>
      </c>
      <c r="G505">
        <v>72522</v>
      </c>
      <c r="H505" t="s">
        <v>695</v>
      </c>
      <c r="K505">
        <v>35.824911110000002</v>
      </c>
      <c r="L505">
        <v>-91.436669440000003</v>
      </c>
      <c r="N505">
        <v>300.08</v>
      </c>
      <c r="O505" t="s">
        <v>1977</v>
      </c>
    </row>
    <row r="506" spans="1:15" ht="12.75" customHeight="1" x14ac:dyDescent="0.2">
      <c r="A506" s="4">
        <f t="shared" si="7"/>
        <v>201470</v>
      </c>
      <c r="B506">
        <v>201470</v>
      </c>
      <c r="C506" t="s">
        <v>13354</v>
      </c>
      <c r="D506" t="s">
        <v>13355</v>
      </c>
      <c r="E506" t="s">
        <v>510</v>
      </c>
      <c r="F506" t="s">
        <v>852</v>
      </c>
      <c r="G506">
        <v>72830</v>
      </c>
      <c r="H506" t="s">
        <v>180</v>
      </c>
      <c r="K506">
        <v>35.518999999999998</v>
      </c>
      <c r="L506">
        <v>-93.427999999999997</v>
      </c>
      <c r="N506">
        <v>190</v>
      </c>
      <c r="O506" t="s">
        <v>1977</v>
      </c>
    </row>
    <row r="507" spans="1:15" ht="12.75" customHeight="1" x14ac:dyDescent="0.2">
      <c r="A507" s="4">
        <f t="shared" si="7"/>
        <v>29820</v>
      </c>
      <c r="B507">
        <v>29820</v>
      </c>
      <c r="C507" t="s">
        <v>21508</v>
      </c>
      <c r="D507" t="s">
        <v>21509</v>
      </c>
      <c r="E507" t="s">
        <v>192</v>
      </c>
      <c r="F507" t="s">
        <v>852</v>
      </c>
      <c r="G507">
        <v>72030</v>
      </c>
      <c r="H507" t="s">
        <v>205</v>
      </c>
      <c r="K507">
        <v>35.424359000000003</v>
      </c>
      <c r="L507">
        <v>-92.705016000000001</v>
      </c>
      <c r="N507">
        <v>300</v>
      </c>
      <c r="O507" t="s">
        <v>1977</v>
      </c>
    </row>
    <row r="508" spans="1:15" ht="12.75" customHeight="1" x14ac:dyDescent="0.2">
      <c r="A508" s="4">
        <f t="shared" si="7"/>
        <v>27133</v>
      </c>
      <c r="B508">
        <v>27133</v>
      </c>
      <c r="C508" t="s">
        <v>6437</v>
      </c>
      <c r="D508" t="s">
        <v>2233</v>
      </c>
      <c r="E508" t="s">
        <v>108</v>
      </c>
      <c r="F508" t="s">
        <v>852</v>
      </c>
      <c r="G508">
        <v>72031</v>
      </c>
      <c r="H508" t="s">
        <v>775</v>
      </c>
      <c r="K508">
        <v>35.589361109999999</v>
      </c>
      <c r="L508">
        <v>-92.458027779999995</v>
      </c>
      <c r="O508" t="s">
        <v>2022</v>
      </c>
    </row>
    <row r="509" spans="1:15" ht="12.75" customHeight="1" x14ac:dyDescent="0.2">
      <c r="A509" s="4">
        <f t="shared" si="7"/>
        <v>200460</v>
      </c>
      <c r="B509">
        <v>200460</v>
      </c>
      <c r="C509" t="s">
        <v>13356</v>
      </c>
      <c r="D509" t="s">
        <v>13357</v>
      </c>
      <c r="E509" t="s">
        <v>108</v>
      </c>
      <c r="F509" t="s">
        <v>852</v>
      </c>
      <c r="G509">
        <v>72031</v>
      </c>
      <c r="H509" t="s">
        <v>775</v>
      </c>
      <c r="K509">
        <v>35.561</v>
      </c>
      <c r="L509">
        <v>-92.453999999999994</v>
      </c>
      <c r="N509">
        <v>157</v>
      </c>
      <c r="O509" t="s">
        <v>1953</v>
      </c>
    </row>
    <row r="510" spans="1:15" ht="12.75" customHeight="1" x14ac:dyDescent="0.2">
      <c r="A510" s="4">
        <f t="shared" si="7"/>
        <v>200474</v>
      </c>
      <c r="B510">
        <v>200474</v>
      </c>
      <c r="C510" t="s">
        <v>13358</v>
      </c>
      <c r="D510" t="s">
        <v>13359</v>
      </c>
      <c r="E510" t="s">
        <v>108</v>
      </c>
      <c r="F510" t="s">
        <v>852</v>
      </c>
      <c r="G510">
        <v>72031</v>
      </c>
      <c r="H510" t="s">
        <v>775</v>
      </c>
      <c r="K510">
        <v>35.594000000000001</v>
      </c>
      <c r="L510">
        <v>-92.474999999999994</v>
      </c>
      <c r="N510">
        <v>95</v>
      </c>
      <c r="O510" t="s">
        <v>1953</v>
      </c>
    </row>
    <row r="511" spans="1:15" ht="12.75" customHeight="1" x14ac:dyDescent="0.2">
      <c r="A511" s="4">
        <f t="shared" si="7"/>
        <v>202362</v>
      </c>
      <c r="B511">
        <v>202362</v>
      </c>
      <c r="C511" t="s">
        <v>13360</v>
      </c>
      <c r="D511" t="s">
        <v>13361</v>
      </c>
      <c r="E511" t="s">
        <v>205</v>
      </c>
      <c r="F511" t="s">
        <v>852</v>
      </c>
      <c r="G511">
        <v>72034</v>
      </c>
      <c r="H511" t="s">
        <v>853</v>
      </c>
      <c r="K511">
        <v>35.093000000000004</v>
      </c>
      <c r="L511">
        <v>-92.494</v>
      </c>
      <c r="N511">
        <v>150</v>
      </c>
      <c r="O511" t="s">
        <v>9117</v>
      </c>
    </row>
    <row r="512" spans="1:15" ht="12.75" customHeight="1" x14ac:dyDescent="0.2">
      <c r="A512" s="4">
        <f t="shared" si="7"/>
        <v>29948</v>
      </c>
      <c r="B512">
        <v>29948</v>
      </c>
      <c r="C512" t="s">
        <v>21510</v>
      </c>
      <c r="D512" t="s">
        <v>21511</v>
      </c>
      <c r="E512" t="s">
        <v>205</v>
      </c>
      <c r="F512" t="s">
        <v>852</v>
      </c>
      <c r="G512">
        <v>72032</v>
      </c>
      <c r="H512" t="s">
        <v>853</v>
      </c>
      <c r="K512">
        <v>35.028536109999997</v>
      </c>
      <c r="L512">
        <v>-92.324380559999994</v>
      </c>
      <c r="N512">
        <v>195</v>
      </c>
      <c r="O512" t="s">
        <v>1953</v>
      </c>
    </row>
    <row r="513" spans="1:15" ht="12.75" customHeight="1" x14ac:dyDescent="0.2">
      <c r="A513" s="4">
        <f t="shared" si="7"/>
        <v>200573</v>
      </c>
      <c r="B513">
        <v>200573</v>
      </c>
      <c r="C513" t="s">
        <v>13362</v>
      </c>
      <c r="D513" t="s">
        <v>13363</v>
      </c>
      <c r="E513" t="s">
        <v>13364</v>
      </c>
      <c r="F513" t="s">
        <v>852</v>
      </c>
      <c r="G513">
        <v>72524</v>
      </c>
      <c r="H513" t="s">
        <v>695</v>
      </c>
      <c r="K513">
        <v>35.811</v>
      </c>
      <c r="L513">
        <v>-91.343000000000004</v>
      </c>
      <c r="N513">
        <v>280.66000000000003</v>
      </c>
      <c r="O513" t="s">
        <v>1977</v>
      </c>
    </row>
    <row r="514" spans="1:15" ht="12.75" customHeight="1" x14ac:dyDescent="0.2">
      <c r="A514" s="4">
        <f t="shared" si="7"/>
        <v>20226</v>
      </c>
      <c r="B514">
        <v>20226</v>
      </c>
      <c r="C514" t="s">
        <v>6438</v>
      </c>
      <c r="D514" t="s">
        <v>9837</v>
      </c>
      <c r="E514" t="s">
        <v>1193</v>
      </c>
      <c r="F514" t="s">
        <v>852</v>
      </c>
      <c r="G514">
        <v>71635</v>
      </c>
      <c r="H514" t="s">
        <v>1194</v>
      </c>
      <c r="K514">
        <v>33.117210999999998</v>
      </c>
      <c r="L514">
        <v>-91.962335999999993</v>
      </c>
      <c r="O514" t="s">
        <v>1953</v>
      </c>
    </row>
    <row r="515" spans="1:15" ht="12.75" customHeight="1" x14ac:dyDescent="0.2">
      <c r="A515" s="4">
        <f t="shared" ref="A515:A578" si="8">HYPERLINK(C515,B515)</f>
        <v>29791</v>
      </c>
      <c r="B515">
        <v>29791</v>
      </c>
      <c r="C515" t="s">
        <v>20695</v>
      </c>
      <c r="D515" t="s">
        <v>20696</v>
      </c>
      <c r="E515" t="s">
        <v>20697</v>
      </c>
      <c r="F515" t="s">
        <v>852</v>
      </c>
      <c r="G515">
        <v>72039</v>
      </c>
      <c r="H515" t="s">
        <v>853</v>
      </c>
      <c r="I515" t="s">
        <v>20698</v>
      </c>
      <c r="J515" t="s">
        <v>20699</v>
      </c>
      <c r="K515">
        <v>35.271483330000002</v>
      </c>
      <c r="L515">
        <v>-92.470124999999996</v>
      </c>
      <c r="N515">
        <v>250</v>
      </c>
      <c r="O515" t="s">
        <v>1977</v>
      </c>
    </row>
    <row r="516" spans="1:15" ht="12.75" customHeight="1" x14ac:dyDescent="0.2">
      <c r="A516" s="4">
        <f t="shared" si="8"/>
        <v>202312</v>
      </c>
      <c r="B516">
        <v>202312</v>
      </c>
      <c r="C516" t="s">
        <v>13365</v>
      </c>
      <c r="D516" t="s">
        <v>13366</v>
      </c>
      <c r="E516" t="s">
        <v>13367</v>
      </c>
      <c r="F516" t="s">
        <v>852</v>
      </c>
      <c r="G516">
        <v>72829</v>
      </c>
      <c r="H516" t="s">
        <v>13316</v>
      </c>
      <c r="K516">
        <v>35.115000000000002</v>
      </c>
      <c r="L516">
        <v>-93.168000000000006</v>
      </c>
      <c r="N516">
        <v>195.7</v>
      </c>
      <c r="O516" t="s">
        <v>1977</v>
      </c>
    </row>
    <row r="517" spans="1:15" ht="12.75" customHeight="1" x14ac:dyDescent="0.2">
      <c r="A517" s="4">
        <f t="shared" si="8"/>
        <v>201178</v>
      </c>
      <c r="B517">
        <v>201178</v>
      </c>
      <c r="C517" t="s">
        <v>13368</v>
      </c>
      <c r="D517" t="s">
        <v>13369</v>
      </c>
      <c r="E517" t="s">
        <v>13370</v>
      </c>
      <c r="F517" t="s">
        <v>852</v>
      </c>
      <c r="G517">
        <v>71832</v>
      </c>
      <c r="H517" t="s">
        <v>1188</v>
      </c>
      <c r="K517">
        <v>34.113999999999997</v>
      </c>
      <c r="L517">
        <v>-94.32</v>
      </c>
      <c r="N517">
        <v>251.08</v>
      </c>
      <c r="O517" t="s">
        <v>1977</v>
      </c>
    </row>
    <row r="518" spans="1:15" ht="12.75" customHeight="1" x14ac:dyDescent="0.2">
      <c r="A518" s="4">
        <f t="shared" si="8"/>
        <v>24754</v>
      </c>
      <c r="B518">
        <v>24754</v>
      </c>
      <c r="C518" t="s">
        <v>6439</v>
      </c>
      <c r="D518" t="s">
        <v>2234</v>
      </c>
      <c r="E518" t="s">
        <v>2235</v>
      </c>
      <c r="F518" t="s">
        <v>852</v>
      </c>
      <c r="G518">
        <v>72041</v>
      </c>
      <c r="H518" t="s">
        <v>2228</v>
      </c>
      <c r="K518">
        <v>34.781333330000002</v>
      </c>
      <c r="L518">
        <v>-91.457583330000006</v>
      </c>
      <c r="O518" t="s">
        <v>1977</v>
      </c>
    </row>
    <row r="519" spans="1:15" ht="12.75" customHeight="1" x14ac:dyDescent="0.2">
      <c r="A519" s="4">
        <f t="shared" si="8"/>
        <v>29724</v>
      </c>
      <c r="B519">
        <v>29724</v>
      </c>
      <c r="C519" t="s">
        <v>20700</v>
      </c>
      <c r="D519" t="s">
        <v>20701</v>
      </c>
      <c r="E519" t="s">
        <v>20702</v>
      </c>
      <c r="F519" t="s">
        <v>852</v>
      </c>
      <c r="G519">
        <v>71833</v>
      </c>
      <c r="H519" t="s">
        <v>686</v>
      </c>
      <c r="K519">
        <v>34.120460000000001</v>
      </c>
      <c r="L519">
        <v>-94.017200000000003</v>
      </c>
      <c r="N519">
        <v>150</v>
      </c>
      <c r="O519" t="s">
        <v>1953</v>
      </c>
    </row>
    <row r="520" spans="1:15" ht="12.75" customHeight="1" x14ac:dyDescent="0.2">
      <c r="A520" s="4">
        <f t="shared" si="8"/>
        <v>29776</v>
      </c>
      <c r="B520">
        <v>29776</v>
      </c>
      <c r="C520" t="s">
        <v>20703</v>
      </c>
      <c r="D520" t="s">
        <v>20704</v>
      </c>
      <c r="E520" t="s">
        <v>20702</v>
      </c>
      <c r="F520" t="s">
        <v>852</v>
      </c>
      <c r="G520">
        <v>71833</v>
      </c>
      <c r="H520" t="s">
        <v>686</v>
      </c>
      <c r="I520" t="s">
        <v>20705</v>
      </c>
      <c r="J520" t="s">
        <v>20706</v>
      </c>
      <c r="K520">
        <v>34.218625000000003</v>
      </c>
      <c r="L520">
        <v>-94.060158329999993</v>
      </c>
      <c r="N520">
        <v>300</v>
      </c>
      <c r="O520" t="s">
        <v>1977</v>
      </c>
    </row>
    <row r="521" spans="1:15" ht="12.75" customHeight="1" x14ac:dyDescent="0.2">
      <c r="A521" s="4">
        <f t="shared" si="8"/>
        <v>29977</v>
      </c>
      <c r="B521">
        <v>29977</v>
      </c>
      <c r="C521" t="s">
        <v>21512</v>
      </c>
      <c r="D521" t="s">
        <v>21513</v>
      </c>
      <c r="E521" t="s">
        <v>20702</v>
      </c>
      <c r="F521" t="s">
        <v>852</v>
      </c>
      <c r="G521">
        <v>71833</v>
      </c>
      <c r="H521" t="s">
        <v>1188</v>
      </c>
      <c r="K521">
        <v>34.096775000000001</v>
      </c>
      <c r="L521">
        <v>-94.093858330000003</v>
      </c>
      <c r="N521">
        <v>250</v>
      </c>
      <c r="O521" t="s">
        <v>1977</v>
      </c>
    </row>
    <row r="522" spans="1:15" ht="12.75" customHeight="1" x14ac:dyDescent="0.2">
      <c r="A522" s="4">
        <f t="shared" si="8"/>
        <v>29758</v>
      </c>
      <c r="B522">
        <v>29758</v>
      </c>
      <c r="C522" t="s">
        <v>20707</v>
      </c>
      <c r="D522" t="s">
        <v>20708</v>
      </c>
      <c r="E522" t="s">
        <v>973</v>
      </c>
      <c r="F522" t="s">
        <v>852</v>
      </c>
      <c r="G522">
        <v>72837</v>
      </c>
      <c r="H522" t="s">
        <v>797</v>
      </c>
      <c r="I522" t="s">
        <v>20709</v>
      </c>
      <c r="J522" t="s">
        <v>20710</v>
      </c>
      <c r="K522">
        <v>35.36345</v>
      </c>
      <c r="L522">
        <v>-93.090869999999995</v>
      </c>
      <c r="N522">
        <v>250</v>
      </c>
      <c r="O522" t="s">
        <v>1977</v>
      </c>
    </row>
    <row r="523" spans="1:15" ht="12.75" customHeight="1" x14ac:dyDescent="0.2">
      <c r="A523" s="4">
        <f t="shared" si="8"/>
        <v>29981</v>
      </c>
      <c r="B523">
        <v>29981</v>
      </c>
      <c r="C523" t="s">
        <v>21514</v>
      </c>
      <c r="D523" t="s">
        <v>21515</v>
      </c>
      <c r="E523" t="s">
        <v>973</v>
      </c>
      <c r="F523" t="s">
        <v>852</v>
      </c>
      <c r="G523">
        <v>72837</v>
      </c>
      <c r="H523" t="s">
        <v>797</v>
      </c>
      <c r="K523">
        <v>35.372419440000002</v>
      </c>
      <c r="L523">
        <v>93.005274999999997</v>
      </c>
      <c r="N523">
        <v>301</v>
      </c>
      <c r="O523" t="s">
        <v>1977</v>
      </c>
    </row>
    <row r="524" spans="1:15" ht="12.75" customHeight="1" x14ac:dyDescent="0.2">
      <c r="A524" s="4">
        <f t="shared" si="8"/>
        <v>20034</v>
      </c>
      <c r="B524">
        <v>20034</v>
      </c>
      <c r="C524" t="s">
        <v>6440</v>
      </c>
      <c r="D524" t="s">
        <v>2236</v>
      </c>
      <c r="E524" t="s">
        <v>2237</v>
      </c>
      <c r="F524" t="s">
        <v>852</v>
      </c>
      <c r="G524">
        <v>72530</v>
      </c>
      <c r="H524" t="s">
        <v>1180</v>
      </c>
      <c r="K524">
        <v>35.631816669999999</v>
      </c>
      <c r="L524">
        <v>-91.983891670000006</v>
      </c>
      <c r="O524" t="s">
        <v>1952</v>
      </c>
    </row>
    <row r="525" spans="1:15" ht="12.75" customHeight="1" x14ac:dyDescent="0.2">
      <c r="A525" s="4">
        <f t="shared" si="8"/>
        <v>20890</v>
      </c>
      <c r="B525">
        <v>20890</v>
      </c>
      <c r="C525" t="s">
        <v>6441</v>
      </c>
      <c r="D525" t="s">
        <v>2238</v>
      </c>
      <c r="E525" t="s">
        <v>564</v>
      </c>
      <c r="F525" t="s">
        <v>852</v>
      </c>
      <c r="G525">
        <v>71730</v>
      </c>
      <c r="H525" t="s">
        <v>190</v>
      </c>
      <c r="K525">
        <v>33.269768999999997</v>
      </c>
      <c r="L525">
        <v>-92.702539000000002</v>
      </c>
      <c r="O525" t="s">
        <v>1977</v>
      </c>
    </row>
    <row r="526" spans="1:15" ht="12.75" customHeight="1" x14ac:dyDescent="0.2">
      <c r="A526" s="4">
        <f t="shared" si="8"/>
        <v>20896</v>
      </c>
      <c r="B526">
        <v>20896</v>
      </c>
      <c r="C526" t="s">
        <v>6442</v>
      </c>
      <c r="D526" t="s">
        <v>2239</v>
      </c>
      <c r="E526" t="s">
        <v>564</v>
      </c>
      <c r="F526" t="s">
        <v>852</v>
      </c>
      <c r="G526">
        <v>71730</v>
      </c>
      <c r="H526" t="s">
        <v>190</v>
      </c>
      <c r="K526">
        <v>33.205841999999997</v>
      </c>
      <c r="L526">
        <v>-92.693769000000003</v>
      </c>
      <c r="O526" t="s">
        <v>1953</v>
      </c>
    </row>
    <row r="527" spans="1:15" ht="12.75" customHeight="1" x14ac:dyDescent="0.2">
      <c r="A527" s="4">
        <f t="shared" si="8"/>
        <v>200335</v>
      </c>
      <c r="B527">
        <v>200335</v>
      </c>
      <c r="C527" t="s">
        <v>13371</v>
      </c>
      <c r="D527" t="s">
        <v>13372</v>
      </c>
      <c r="E527" t="s">
        <v>564</v>
      </c>
      <c r="F527" t="s">
        <v>852</v>
      </c>
      <c r="G527">
        <v>71730</v>
      </c>
      <c r="H527" t="s">
        <v>190</v>
      </c>
      <c r="K527">
        <v>33.219000000000001</v>
      </c>
      <c r="L527">
        <v>-92.87</v>
      </c>
      <c r="N527">
        <v>250.6</v>
      </c>
      <c r="O527" t="s">
        <v>1977</v>
      </c>
    </row>
    <row r="528" spans="1:15" ht="12.75" customHeight="1" x14ac:dyDescent="0.2">
      <c r="A528" s="4">
        <f t="shared" si="8"/>
        <v>200338</v>
      </c>
      <c r="B528">
        <v>200338</v>
      </c>
      <c r="C528" t="s">
        <v>13373</v>
      </c>
      <c r="D528" t="s">
        <v>13374</v>
      </c>
      <c r="E528" t="s">
        <v>564</v>
      </c>
      <c r="F528" t="s">
        <v>852</v>
      </c>
      <c r="G528">
        <v>71730</v>
      </c>
      <c r="H528" t="s">
        <v>190</v>
      </c>
      <c r="K528">
        <v>33.287999999999997</v>
      </c>
      <c r="L528">
        <v>-92.600999999999999</v>
      </c>
      <c r="N528">
        <v>250.71</v>
      </c>
      <c r="O528" t="s">
        <v>1977</v>
      </c>
    </row>
    <row r="529" spans="1:15" ht="12.75" customHeight="1" x14ac:dyDescent="0.2">
      <c r="A529" s="4">
        <f t="shared" si="8"/>
        <v>201287</v>
      </c>
      <c r="B529">
        <v>201287</v>
      </c>
      <c r="C529" t="s">
        <v>13375</v>
      </c>
      <c r="D529" t="s">
        <v>13376</v>
      </c>
      <c r="E529" t="s">
        <v>564</v>
      </c>
      <c r="F529" t="s">
        <v>852</v>
      </c>
      <c r="G529">
        <v>71730</v>
      </c>
      <c r="H529" t="s">
        <v>190</v>
      </c>
      <c r="K529">
        <v>33.176000000000002</v>
      </c>
      <c r="L529">
        <v>-92.706999999999994</v>
      </c>
      <c r="N529">
        <v>195.2</v>
      </c>
      <c r="O529" t="s">
        <v>1977</v>
      </c>
    </row>
    <row r="530" spans="1:15" ht="12.75" customHeight="1" x14ac:dyDescent="0.2">
      <c r="A530" s="4">
        <f t="shared" si="8"/>
        <v>20380</v>
      </c>
      <c r="B530">
        <v>20380</v>
      </c>
      <c r="C530" t="s">
        <v>6443</v>
      </c>
      <c r="D530" t="s">
        <v>2240</v>
      </c>
      <c r="E530" t="s">
        <v>2241</v>
      </c>
      <c r="F530" t="s">
        <v>852</v>
      </c>
      <c r="G530">
        <v>72333</v>
      </c>
      <c r="H530" t="s">
        <v>1192</v>
      </c>
      <c r="I530" t="s">
        <v>21339</v>
      </c>
      <c r="J530" t="s">
        <v>21340</v>
      </c>
      <c r="K530">
        <v>34.236803000000002</v>
      </c>
      <c r="L530">
        <v>-90.952369000000004</v>
      </c>
      <c r="N530">
        <v>300</v>
      </c>
      <c r="O530" t="s">
        <v>1977</v>
      </c>
    </row>
    <row r="531" spans="1:15" ht="12.75" customHeight="1" x14ac:dyDescent="0.2">
      <c r="A531" s="4">
        <f t="shared" si="8"/>
        <v>200414</v>
      </c>
      <c r="B531">
        <v>200414</v>
      </c>
      <c r="C531" t="s">
        <v>13377</v>
      </c>
      <c r="D531" t="s">
        <v>13378</v>
      </c>
      <c r="E531" t="s">
        <v>13379</v>
      </c>
      <c r="F531" t="s">
        <v>852</v>
      </c>
      <c r="G531">
        <v>71730</v>
      </c>
      <c r="H531" t="s">
        <v>190</v>
      </c>
      <c r="K531">
        <v>33.229999999999997</v>
      </c>
      <c r="L531">
        <v>-92.641999999999996</v>
      </c>
      <c r="N531">
        <v>221</v>
      </c>
      <c r="O531" t="s">
        <v>1977</v>
      </c>
    </row>
    <row r="532" spans="1:15" ht="12.75" customHeight="1" x14ac:dyDescent="0.2">
      <c r="A532" s="4">
        <f t="shared" si="8"/>
        <v>202514</v>
      </c>
      <c r="B532">
        <v>202514</v>
      </c>
      <c r="C532" t="s">
        <v>13380</v>
      </c>
      <c r="D532" t="s">
        <v>13381</v>
      </c>
      <c r="E532" t="s">
        <v>541</v>
      </c>
      <c r="F532" t="s">
        <v>852</v>
      </c>
      <c r="G532">
        <v>71835</v>
      </c>
      <c r="H532" t="s">
        <v>1178</v>
      </c>
      <c r="K532">
        <v>33.731999999999999</v>
      </c>
      <c r="L532">
        <v>-93.475999999999999</v>
      </c>
      <c r="N532">
        <v>195</v>
      </c>
      <c r="O532" t="s">
        <v>1977</v>
      </c>
    </row>
    <row r="533" spans="1:15" ht="12.75" customHeight="1" x14ac:dyDescent="0.2">
      <c r="A533" s="4">
        <f t="shared" si="8"/>
        <v>29959</v>
      </c>
      <c r="B533">
        <v>29959</v>
      </c>
      <c r="C533" t="s">
        <v>21516</v>
      </c>
      <c r="D533" t="s">
        <v>21517</v>
      </c>
      <c r="E533" t="s">
        <v>1720</v>
      </c>
      <c r="F533" t="s">
        <v>852</v>
      </c>
      <c r="G533">
        <v>72047</v>
      </c>
      <c r="H533" t="s">
        <v>853</v>
      </c>
      <c r="K533">
        <v>35.19876944</v>
      </c>
      <c r="L533">
        <v>-92.199888889999997</v>
      </c>
      <c r="N533">
        <v>260</v>
      </c>
      <c r="O533" t="s">
        <v>1977</v>
      </c>
    </row>
    <row r="534" spans="1:15" ht="12.75" customHeight="1" x14ac:dyDescent="0.2">
      <c r="A534" s="4">
        <f t="shared" si="8"/>
        <v>201275</v>
      </c>
      <c r="B534">
        <v>201275</v>
      </c>
      <c r="C534" t="s">
        <v>13382</v>
      </c>
      <c r="D534" t="s">
        <v>13383</v>
      </c>
      <c r="E534" t="s">
        <v>13384</v>
      </c>
      <c r="F534" t="s">
        <v>852</v>
      </c>
      <c r="G534">
        <v>71640</v>
      </c>
      <c r="H534" t="s">
        <v>13385</v>
      </c>
      <c r="K534">
        <v>33.006</v>
      </c>
      <c r="L534">
        <v>-91.313000000000002</v>
      </c>
      <c r="N534">
        <v>251.2</v>
      </c>
      <c r="O534" t="s">
        <v>1977</v>
      </c>
    </row>
    <row r="535" spans="1:15" ht="12.75" customHeight="1" x14ac:dyDescent="0.2">
      <c r="A535" s="4">
        <f t="shared" si="8"/>
        <v>28948</v>
      </c>
      <c r="B535">
        <v>28948</v>
      </c>
      <c r="C535" t="s">
        <v>10916</v>
      </c>
      <c r="D535" t="s">
        <v>10917</v>
      </c>
      <c r="E535" t="s">
        <v>10918</v>
      </c>
      <c r="F535" t="s">
        <v>852</v>
      </c>
      <c r="G535">
        <v>72632</v>
      </c>
      <c r="H535" t="s">
        <v>405</v>
      </c>
      <c r="I535" t="s">
        <v>10919</v>
      </c>
      <c r="J535" t="s">
        <v>10920</v>
      </c>
      <c r="K535">
        <v>36.312841669999997</v>
      </c>
      <c r="L535">
        <v>-93.76348333</v>
      </c>
      <c r="M535">
        <v>1632.18</v>
      </c>
      <c r="N535">
        <v>250</v>
      </c>
      <c r="O535" t="s">
        <v>1977</v>
      </c>
    </row>
    <row r="536" spans="1:15" ht="12.75" customHeight="1" x14ac:dyDescent="0.2">
      <c r="A536" s="4">
        <f t="shared" si="8"/>
        <v>20411</v>
      </c>
      <c r="B536">
        <v>20411</v>
      </c>
      <c r="C536" t="s">
        <v>6444</v>
      </c>
      <c r="D536" t="s">
        <v>2242</v>
      </c>
      <c r="E536" t="s">
        <v>2243</v>
      </c>
      <c r="F536" t="s">
        <v>852</v>
      </c>
      <c r="G536">
        <v>72088</v>
      </c>
      <c r="H536" t="s">
        <v>775</v>
      </c>
      <c r="K536">
        <v>35.631002770000002</v>
      </c>
      <c r="L536">
        <v>-92.248894440000001</v>
      </c>
      <c r="O536" t="s">
        <v>1977</v>
      </c>
    </row>
    <row r="537" spans="1:15" ht="12.75" customHeight="1" x14ac:dyDescent="0.2">
      <c r="A537" s="4">
        <f t="shared" si="8"/>
        <v>21286</v>
      </c>
      <c r="B537">
        <v>21286</v>
      </c>
      <c r="C537" t="s">
        <v>6445</v>
      </c>
      <c r="D537" t="s">
        <v>2244</v>
      </c>
      <c r="E537" t="s">
        <v>137</v>
      </c>
      <c r="F537" t="s">
        <v>852</v>
      </c>
      <c r="G537">
        <v>72701</v>
      </c>
      <c r="H537" t="s">
        <v>20</v>
      </c>
      <c r="I537" t="s">
        <v>2245</v>
      </c>
      <c r="J537" t="s">
        <v>1946</v>
      </c>
      <c r="K537">
        <v>36.06477778</v>
      </c>
      <c r="L537">
        <v>-94.1905</v>
      </c>
      <c r="M537">
        <v>1491</v>
      </c>
      <c r="N537">
        <v>120</v>
      </c>
      <c r="O537" t="s">
        <v>1953</v>
      </c>
    </row>
    <row r="538" spans="1:15" ht="12.75" customHeight="1" x14ac:dyDescent="0.2">
      <c r="A538" s="4">
        <f t="shared" si="8"/>
        <v>25041</v>
      </c>
      <c r="B538">
        <v>25041</v>
      </c>
      <c r="C538" t="s">
        <v>6446</v>
      </c>
      <c r="D538" t="s">
        <v>2246</v>
      </c>
      <c r="E538" t="s">
        <v>137</v>
      </c>
      <c r="F538" t="s">
        <v>852</v>
      </c>
      <c r="G538">
        <v>72701</v>
      </c>
      <c r="H538" t="s">
        <v>20</v>
      </c>
      <c r="K538">
        <v>36.057572219999997</v>
      </c>
      <c r="L538">
        <v>-94.175713889999997</v>
      </c>
      <c r="O538" t="s">
        <v>2022</v>
      </c>
    </row>
    <row r="539" spans="1:15" ht="12.75" customHeight="1" x14ac:dyDescent="0.2">
      <c r="A539" s="4">
        <f t="shared" si="8"/>
        <v>29971</v>
      </c>
      <c r="B539">
        <v>29971</v>
      </c>
      <c r="C539" t="s">
        <v>21518</v>
      </c>
      <c r="D539" t="s">
        <v>21519</v>
      </c>
      <c r="E539" t="s">
        <v>21520</v>
      </c>
      <c r="F539" t="s">
        <v>852</v>
      </c>
      <c r="G539">
        <v>72335</v>
      </c>
      <c r="H539" t="s">
        <v>21521</v>
      </c>
      <c r="K539">
        <v>35.072758329999999</v>
      </c>
      <c r="L539">
        <v>-90.779808329999994</v>
      </c>
      <c r="N539">
        <v>301</v>
      </c>
      <c r="O539" t="s">
        <v>1977</v>
      </c>
    </row>
    <row r="540" spans="1:15" ht="12.75" customHeight="1" x14ac:dyDescent="0.2">
      <c r="A540" s="4">
        <f t="shared" si="8"/>
        <v>200859</v>
      </c>
      <c r="B540">
        <v>200859</v>
      </c>
      <c r="C540" t="s">
        <v>13386</v>
      </c>
      <c r="D540" t="s">
        <v>13387</v>
      </c>
      <c r="E540" t="s">
        <v>13388</v>
      </c>
      <c r="F540" t="s">
        <v>852</v>
      </c>
      <c r="G540">
        <v>71837</v>
      </c>
      <c r="H540" t="s">
        <v>1185</v>
      </c>
      <c r="K540">
        <v>33.316000000000003</v>
      </c>
      <c r="L540">
        <v>-93.947000000000003</v>
      </c>
      <c r="N540">
        <v>301</v>
      </c>
      <c r="O540" t="s">
        <v>1977</v>
      </c>
    </row>
    <row r="541" spans="1:15" ht="12.75" customHeight="1" x14ac:dyDescent="0.2">
      <c r="A541" s="4">
        <f t="shared" si="8"/>
        <v>23215</v>
      </c>
      <c r="B541">
        <v>23215</v>
      </c>
      <c r="C541" t="s">
        <v>6447</v>
      </c>
      <c r="D541" t="s">
        <v>2247</v>
      </c>
      <c r="E541" t="s">
        <v>2248</v>
      </c>
      <c r="F541" t="s">
        <v>852</v>
      </c>
      <c r="G541">
        <v>72350</v>
      </c>
      <c r="H541" t="s">
        <v>1174</v>
      </c>
      <c r="K541">
        <v>35.45143333</v>
      </c>
      <c r="L541">
        <v>-90.195552770000006</v>
      </c>
      <c r="O541" t="s">
        <v>1977</v>
      </c>
    </row>
    <row r="542" spans="1:15" ht="12.75" customHeight="1" x14ac:dyDescent="0.2">
      <c r="A542" s="4">
        <f t="shared" si="8"/>
        <v>202381</v>
      </c>
      <c r="B542">
        <v>202381</v>
      </c>
      <c r="C542" t="s">
        <v>13389</v>
      </c>
      <c r="D542" t="s">
        <v>13390</v>
      </c>
      <c r="E542" t="s">
        <v>53</v>
      </c>
      <c r="F542" t="s">
        <v>852</v>
      </c>
      <c r="G542">
        <v>72732</v>
      </c>
      <c r="H542" t="s">
        <v>47</v>
      </c>
      <c r="K542">
        <v>36.496000000000002</v>
      </c>
      <c r="L542">
        <v>-93.891999999999996</v>
      </c>
      <c r="N542">
        <v>250</v>
      </c>
      <c r="O542" t="s">
        <v>1977</v>
      </c>
    </row>
    <row r="543" spans="1:15" ht="12.75" customHeight="1" x14ac:dyDescent="0.2">
      <c r="A543" s="4">
        <f t="shared" si="8"/>
        <v>29699</v>
      </c>
      <c r="B543">
        <v>29699</v>
      </c>
      <c r="C543" t="s">
        <v>20711</v>
      </c>
      <c r="D543" t="s">
        <v>20712</v>
      </c>
      <c r="E543" t="s">
        <v>20713</v>
      </c>
      <c r="F543" t="s">
        <v>852</v>
      </c>
      <c r="G543">
        <v>72635</v>
      </c>
      <c r="H543" t="s">
        <v>626</v>
      </c>
      <c r="I543" t="s">
        <v>20714</v>
      </c>
      <c r="J543" t="s">
        <v>20715</v>
      </c>
      <c r="K543">
        <v>36.34238611</v>
      </c>
      <c r="L543">
        <v>-92.468880560000002</v>
      </c>
      <c r="N543">
        <v>190</v>
      </c>
      <c r="O543" t="s">
        <v>1977</v>
      </c>
    </row>
    <row r="544" spans="1:15" ht="12.75" customHeight="1" x14ac:dyDescent="0.2">
      <c r="A544" s="4">
        <f t="shared" si="8"/>
        <v>202589</v>
      </c>
      <c r="B544">
        <v>202589</v>
      </c>
      <c r="C544" t="s">
        <v>13391</v>
      </c>
      <c r="D544" t="s">
        <v>13392</v>
      </c>
      <c r="E544" t="s">
        <v>442</v>
      </c>
      <c r="F544" t="s">
        <v>852</v>
      </c>
      <c r="G544">
        <v>71943</v>
      </c>
      <c r="H544" t="s">
        <v>294</v>
      </c>
      <c r="K544">
        <v>34.354999999999997</v>
      </c>
      <c r="L544">
        <v>-93.438999999999993</v>
      </c>
      <c r="N544">
        <v>250.6</v>
      </c>
      <c r="O544" t="s">
        <v>1977</v>
      </c>
    </row>
    <row r="545" spans="1:15" ht="12.75" customHeight="1" x14ac:dyDescent="0.2">
      <c r="A545" s="4">
        <f t="shared" si="8"/>
        <v>20526</v>
      </c>
      <c r="B545">
        <v>20526</v>
      </c>
      <c r="C545" t="s">
        <v>6448</v>
      </c>
      <c r="D545" t="s">
        <v>2249</v>
      </c>
      <c r="E545" t="s">
        <v>2250</v>
      </c>
      <c r="F545" t="s">
        <v>852</v>
      </c>
      <c r="G545">
        <v>71944</v>
      </c>
      <c r="H545" t="s">
        <v>171</v>
      </c>
      <c r="K545">
        <v>34.230277999999998</v>
      </c>
      <c r="L545">
        <v>-94.295844000000002</v>
      </c>
      <c r="N545">
        <v>350</v>
      </c>
      <c r="O545" t="s">
        <v>1977</v>
      </c>
    </row>
    <row r="546" spans="1:15" ht="12.75" customHeight="1" x14ac:dyDescent="0.2">
      <c r="A546" s="4">
        <f t="shared" si="8"/>
        <v>29881</v>
      </c>
      <c r="B546">
        <v>29881</v>
      </c>
      <c r="C546" t="s">
        <v>21522</v>
      </c>
      <c r="D546" t="s">
        <v>21523</v>
      </c>
      <c r="E546" t="s">
        <v>19044</v>
      </c>
      <c r="F546" t="s">
        <v>852</v>
      </c>
      <c r="G546">
        <v>72058</v>
      </c>
      <c r="H546" t="s">
        <v>853</v>
      </c>
      <c r="K546">
        <v>35.192749999999997</v>
      </c>
      <c r="L546">
        <v>-92.428791669999995</v>
      </c>
      <c r="N546">
        <v>280</v>
      </c>
      <c r="O546" t="s">
        <v>1977</v>
      </c>
    </row>
    <row r="547" spans="1:15" ht="12.75" customHeight="1" x14ac:dyDescent="0.2">
      <c r="A547" s="4">
        <f t="shared" si="8"/>
        <v>29716</v>
      </c>
      <c r="B547">
        <v>29716</v>
      </c>
      <c r="C547" t="s">
        <v>20716</v>
      </c>
      <c r="D547" t="s">
        <v>20717</v>
      </c>
      <c r="E547" t="s">
        <v>274</v>
      </c>
      <c r="F547" t="s">
        <v>852</v>
      </c>
      <c r="G547">
        <v>72936</v>
      </c>
      <c r="H547" t="s">
        <v>1045</v>
      </c>
      <c r="I547" t="s">
        <v>20718</v>
      </c>
      <c r="J547" t="s">
        <v>20719</v>
      </c>
      <c r="K547">
        <v>35.208311109999997</v>
      </c>
      <c r="L547">
        <v>-94.22224722</v>
      </c>
      <c r="N547">
        <v>180</v>
      </c>
      <c r="O547" t="s">
        <v>1953</v>
      </c>
    </row>
    <row r="548" spans="1:15" ht="12.75" customHeight="1" x14ac:dyDescent="0.2">
      <c r="A548" s="4">
        <f t="shared" si="8"/>
        <v>20892</v>
      </c>
      <c r="B548">
        <v>20892</v>
      </c>
      <c r="C548" t="s">
        <v>6449</v>
      </c>
      <c r="D548" t="s">
        <v>2251</v>
      </c>
      <c r="E548" t="s">
        <v>2252</v>
      </c>
      <c r="F548" t="s">
        <v>852</v>
      </c>
      <c r="G548">
        <v>72067</v>
      </c>
      <c r="H548" t="s">
        <v>1180</v>
      </c>
      <c r="K548">
        <v>35.563738890000003</v>
      </c>
      <c r="L548">
        <v>-92.070025000000001</v>
      </c>
      <c r="O548" t="s">
        <v>1977</v>
      </c>
    </row>
    <row r="549" spans="1:15" ht="12.75" customHeight="1" x14ac:dyDescent="0.2">
      <c r="A549" s="4">
        <f t="shared" si="8"/>
        <v>20383</v>
      </c>
      <c r="B549">
        <v>20383</v>
      </c>
      <c r="C549" t="s">
        <v>6450</v>
      </c>
      <c r="D549" t="s">
        <v>2253</v>
      </c>
      <c r="E549" t="s">
        <v>2254</v>
      </c>
      <c r="F549" t="s">
        <v>852</v>
      </c>
      <c r="G549">
        <v>72937</v>
      </c>
      <c r="H549" t="s">
        <v>1045</v>
      </c>
      <c r="K549">
        <v>35.221666669999998</v>
      </c>
      <c r="L549">
        <v>-94.405569999999997</v>
      </c>
      <c r="O549" t="s">
        <v>1977</v>
      </c>
    </row>
    <row r="550" spans="1:15" ht="12.75" customHeight="1" x14ac:dyDescent="0.2">
      <c r="A550" s="4">
        <f t="shared" si="8"/>
        <v>201007</v>
      </c>
      <c r="B550">
        <v>201007</v>
      </c>
      <c r="C550" t="s">
        <v>13393</v>
      </c>
      <c r="D550" t="s">
        <v>13394</v>
      </c>
      <c r="E550" t="s">
        <v>13395</v>
      </c>
      <c r="F550" t="s">
        <v>852</v>
      </c>
      <c r="G550">
        <v>72846</v>
      </c>
      <c r="H550" t="s">
        <v>180</v>
      </c>
      <c r="K550">
        <v>35.514000000000003</v>
      </c>
      <c r="L550">
        <v>-93.334000000000003</v>
      </c>
      <c r="N550">
        <v>251</v>
      </c>
      <c r="O550" t="s">
        <v>1977</v>
      </c>
    </row>
    <row r="551" spans="1:15" ht="12.75" customHeight="1" x14ac:dyDescent="0.2">
      <c r="A551" s="4">
        <f t="shared" si="8"/>
        <v>29607</v>
      </c>
      <c r="B551">
        <v>29607</v>
      </c>
      <c r="C551" t="s">
        <v>13396</v>
      </c>
      <c r="D551" t="s">
        <v>13397</v>
      </c>
      <c r="E551" t="s">
        <v>13398</v>
      </c>
      <c r="F551" t="s">
        <v>852</v>
      </c>
      <c r="G551">
        <v>71646</v>
      </c>
      <c r="H551" t="s">
        <v>1194</v>
      </c>
      <c r="I551" t="s">
        <v>13399</v>
      </c>
      <c r="J551" t="s">
        <v>13400</v>
      </c>
      <c r="K551">
        <v>33.29477163</v>
      </c>
      <c r="L551">
        <v>-91.814066690000004</v>
      </c>
      <c r="N551">
        <v>300</v>
      </c>
      <c r="O551" t="s">
        <v>1977</v>
      </c>
    </row>
    <row r="552" spans="1:15" ht="12.75" customHeight="1" x14ac:dyDescent="0.2">
      <c r="A552" s="4">
        <f t="shared" si="8"/>
        <v>29813</v>
      </c>
      <c r="B552">
        <v>29813</v>
      </c>
      <c r="C552" t="s">
        <v>21524</v>
      </c>
      <c r="D552" t="s">
        <v>21525</v>
      </c>
      <c r="E552" t="s">
        <v>692</v>
      </c>
      <c r="F552" t="s">
        <v>852</v>
      </c>
      <c r="G552">
        <v>71744</v>
      </c>
      <c r="H552" t="s">
        <v>195</v>
      </c>
      <c r="K552">
        <v>33.532739999999997</v>
      </c>
      <c r="L552">
        <v>-92.471289999999996</v>
      </c>
      <c r="N552">
        <v>145</v>
      </c>
      <c r="O552" t="s">
        <v>1953</v>
      </c>
    </row>
    <row r="553" spans="1:15" ht="12.75" customHeight="1" x14ac:dyDescent="0.2">
      <c r="A553" s="4">
        <f t="shared" si="8"/>
        <v>29252</v>
      </c>
      <c r="B553">
        <v>29252</v>
      </c>
      <c r="C553" t="s">
        <v>11197</v>
      </c>
      <c r="D553" t="s">
        <v>11198</v>
      </c>
      <c r="E553" t="s">
        <v>366</v>
      </c>
      <c r="F553" t="s">
        <v>852</v>
      </c>
      <c r="G553">
        <v>72601</v>
      </c>
      <c r="H553" t="s">
        <v>366</v>
      </c>
      <c r="I553" t="s">
        <v>11199</v>
      </c>
      <c r="J553" t="s">
        <v>11200</v>
      </c>
      <c r="K553">
        <v>36.210708330000003</v>
      </c>
      <c r="L553">
        <v>-92.933091669999996</v>
      </c>
      <c r="M553">
        <v>1179</v>
      </c>
      <c r="N553">
        <v>260</v>
      </c>
      <c r="O553" t="s">
        <v>1977</v>
      </c>
    </row>
    <row r="554" spans="1:15" ht="12.75" customHeight="1" x14ac:dyDescent="0.2">
      <c r="A554" s="4">
        <f t="shared" si="8"/>
        <v>200192</v>
      </c>
      <c r="B554">
        <v>200192</v>
      </c>
      <c r="C554" t="s">
        <v>13401</v>
      </c>
      <c r="D554" t="s">
        <v>13402</v>
      </c>
      <c r="E554" t="s">
        <v>366</v>
      </c>
      <c r="F554" t="s">
        <v>852</v>
      </c>
      <c r="G554">
        <v>72601</v>
      </c>
      <c r="H554" t="s">
        <v>177</v>
      </c>
      <c r="K554">
        <v>36.281999999999996</v>
      </c>
      <c r="L554">
        <v>-93.162999999999997</v>
      </c>
      <c r="N554">
        <v>130.41</v>
      </c>
      <c r="O554" t="s">
        <v>1953</v>
      </c>
    </row>
    <row r="555" spans="1:15" ht="12.75" customHeight="1" x14ac:dyDescent="0.2">
      <c r="A555" s="4">
        <f t="shared" si="8"/>
        <v>201041</v>
      </c>
      <c r="B555">
        <v>201041</v>
      </c>
      <c r="C555" t="s">
        <v>13403</v>
      </c>
      <c r="D555" t="s">
        <v>13404</v>
      </c>
      <c r="E555" t="s">
        <v>633</v>
      </c>
      <c r="F555" t="s">
        <v>852</v>
      </c>
      <c r="G555">
        <v>72938</v>
      </c>
      <c r="H555" t="s">
        <v>1045</v>
      </c>
      <c r="K555">
        <v>35.026000000000003</v>
      </c>
      <c r="L555">
        <v>-94.37</v>
      </c>
      <c r="N555">
        <v>196</v>
      </c>
      <c r="O555" t="s">
        <v>1977</v>
      </c>
    </row>
    <row r="556" spans="1:15" ht="12.75" customHeight="1" x14ac:dyDescent="0.2">
      <c r="A556" s="4">
        <f t="shared" si="8"/>
        <v>201051</v>
      </c>
      <c r="B556">
        <v>201051</v>
      </c>
      <c r="C556" t="s">
        <v>13405</v>
      </c>
      <c r="D556" t="s">
        <v>13406</v>
      </c>
      <c r="E556" t="s">
        <v>13407</v>
      </c>
      <c r="F556" t="s">
        <v>852</v>
      </c>
      <c r="G556">
        <v>72063</v>
      </c>
      <c r="H556" t="s">
        <v>205</v>
      </c>
      <c r="K556">
        <v>35.280999999999999</v>
      </c>
      <c r="L556">
        <v>-92.787999999999997</v>
      </c>
      <c r="N556">
        <v>300.66000000000003</v>
      </c>
      <c r="O556" t="s">
        <v>1977</v>
      </c>
    </row>
    <row r="557" spans="1:15" ht="12.75" customHeight="1" x14ac:dyDescent="0.2">
      <c r="A557" s="4">
        <f t="shared" si="8"/>
        <v>202665</v>
      </c>
      <c r="B557">
        <v>202665</v>
      </c>
      <c r="C557" t="s">
        <v>13408</v>
      </c>
      <c r="D557" t="s">
        <v>13409</v>
      </c>
      <c r="E557" t="s">
        <v>13407</v>
      </c>
      <c r="F557" t="s">
        <v>852</v>
      </c>
      <c r="G557">
        <v>72063</v>
      </c>
      <c r="H557" t="s">
        <v>205</v>
      </c>
      <c r="K557">
        <v>35.328000000000003</v>
      </c>
      <c r="L557">
        <v>-92.736000000000004</v>
      </c>
      <c r="N557">
        <v>300.75</v>
      </c>
      <c r="O557" t="s">
        <v>1977</v>
      </c>
    </row>
    <row r="558" spans="1:15" ht="12.75" customHeight="1" x14ac:dyDescent="0.2">
      <c r="A558" s="4">
        <f t="shared" si="8"/>
        <v>201053</v>
      </c>
      <c r="B558">
        <v>201053</v>
      </c>
      <c r="C558" t="s">
        <v>13410</v>
      </c>
      <c r="D558" t="s">
        <v>13411</v>
      </c>
      <c r="E558" t="s">
        <v>13412</v>
      </c>
      <c r="F558" t="s">
        <v>852</v>
      </c>
      <c r="G558">
        <v>72842</v>
      </c>
      <c r="H558" t="s">
        <v>13316</v>
      </c>
      <c r="K558">
        <v>35.103000000000002</v>
      </c>
      <c r="L558">
        <v>-93.501000000000005</v>
      </c>
      <c r="N558">
        <v>195.66</v>
      </c>
      <c r="O558" t="s">
        <v>1952</v>
      </c>
    </row>
    <row r="559" spans="1:15" ht="12.75" customHeight="1" x14ac:dyDescent="0.2">
      <c r="A559" s="4">
        <f t="shared" si="8"/>
        <v>200485</v>
      </c>
      <c r="B559">
        <v>200485</v>
      </c>
      <c r="C559" t="s">
        <v>13413</v>
      </c>
      <c r="D559" t="s">
        <v>13414</v>
      </c>
      <c r="E559" t="s">
        <v>13415</v>
      </c>
      <c r="F559" t="s">
        <v>852</v>
      </c>
      <c r="G559">
        <v>72543</v>
      </c>
      <c r="H559" t="s">
        <v>1180</v>
      </c>
      <c r="K559">
        <v>35.515999999999998</v>
      </c>
      <c r="L559">
        <v>-92.027000000000001</v>
      </c>
      <c r="N559">
        <v>150</v>
      </c>
      <c r="O559" t="s">
        <v>1953</v>
      </c>
    </row>
    <row r="560" spans="1:15" ht="12.75" customHeight="1" x14ac:dyDescent="0.2">
      <c r="A560" s="4">
        <f t="shared" si="8"/>
        <v>29833</v>
      </c>
      <c r="B560">
        <v>29833</v>
      </c>
      <c r="C560" t="s">
        <v>20720</v>
      </c>
      <c r="D560" t="s">
        <v>20721</v>
      </c>
      <c r="E560" t="s">
        <v>13415</v>
      </c>
      <c r="F560" t="s">
        <v>852</v>
      </c>
      <c r="G560">
        <v>72543</v>
      </c>
      <c r="H560" t="s">
        <v>1180</v>
      </c>
      <c r="I560" t="s">
        <v>20722</v>
      </c>
      <c r="J560" t="s">
        <v>20723</v>
      </c>
      <c r="K560">
        <v>35.493336110000001</v>
      </c>
      <c r="L560">
        <v>-91.975944440000006</v>
      </c>
      <c r="M560">
        <v>275</v>
      </c>
      <c r="N560">
        <v>185</v>
      </c>
      <c r="O560" t="s">
        <v>1953</v>
      </c>
    </row>
    <row r="561" spans="1:15" ht="12.75" customHeight="1" x14ac:dyDescent="0.2">
      <c r="A561" s="4">
        <f t="shared" si="8"/>
        <v>29827</v>
      </c>
      <c r="B561">
        <v>29827</v>
      </c>
      <c r="C561" t="s">
        <v>21526</v>
      </c>
      <c r="D561" t="s">
        <v>21527</v>
      </c>
      <c r="E561" t="s">
        <v>13415</v>
      </c>
      <c r="F561" t="s">
        <v>852</v>
      </c>
      <c r="G561">
        <v>72543</v>
      </c>
      <c r="H561" t="s">
        <v>1180</v>
      </c>
      <c r="K561">
        <v>35.462488890000003</v>
      </c>
      <c r="L561">
        <v>-92.111027780000001</v>
      </c>
      <c r="N561">
        <v>300</v>
      </c>
      <c r="O561" t="s">
        <v>1977</v>
      </c>
    </row>
    <row r="562" spans="1:15" ht="12.75" customHeight="1" x14ac:dyDescent="0.2">
      <c r="A562" s="4">
        <f t="shared" si="8"/>
        <v>29769</v>
      </c>
      <c r="B562">
        <v>29769</v>
      </c>
      <c r="C562" t="s">
        <v>20724</v>
      </c>
      <c r="D562" t="s">
        <v>20725</v>
      </c>
      <c r="E562" t="s">
        <v>20726</v>
      </c>
      <c r="F562" t="s">
        <v>852</v>
      </c>
      <c r="G562">
        <v>72823</v>
      </c>
      <c r="H562" t="s">
        <v>797</v>
      </c>
      <c r="K562">
        <v>35.421027780000003</v>
      </c>
      <c r="L562">
        <v>-92.885177780000006</v>
      </c>
      <c r="N562">
        <v>250</v>
      </c>
      <c r="O562" t="s">
        <v>1977</v>
      </c>
    </row>
    <row r="563" spans="1:15" ht="12.75" customHeight="1" x14ac:dyDescent="0.2">
      <c r="A563" s="4">
        <f t="shared" si="8"/>
        <v>20390</v>
      </c>
      <c r="B563">
        <v>20390</v>
      </c>
      <c r="C563" t="s">
        <v>6451</v>
      </c>
      <c r="D563" t="s">
        <v>2255</v>
      </c>
      <c r="E563" t="s">
        <v>2256</v>
      </c>
      <c r="F563" t="s">
        <v>852</v>
      </c>
      <c r="G563">
        <v>72065</v>
      </c>
      <c r="H563" t="s">
        <v>237</v>
      </c>
      <c r="K563">
        <v>34.521666670000002</v>
      </c>
      <c r="L563">
        <v>-92.340833329999995</v>
      </c>
      <c r="N563">
        <v>175</v>
      </c>
      <c r="O563" t="s">
        <v>1977</v>
      </c>
    </row>
    <row r="564" spans="1:15" ht="12.75" customHeight="1" x14ac:dyDescent="0.2">
      <c r="A564" s="4">
        <f t="shared" si="8"/>
        <v>201071</v>
      </c>
      <c r="B564">
        <v>201071</v>
      </c>
      <c r="C564" t="s">
        <v>13416</v>
      </c>
      <c r="D564" t="s">
        <v>13417</v>
      </c>
      <c r="E564" t="s">
        <v>302</v>
      </c>
      <c r="F564" t="s">
        <v>852</v>
      </c>
      <c r="G564">
        <v>72542</v>
      </c>
      <c r="H564" t="s">
        <v>13418</v>
      </c>
      <c r="K564">
        <v>36.262</v>
      </c>
      <c r="L564">
        <v>-91.521000000000001</v>
      </c>
      <c r="N564">
        <v>250.7</v>
      </c>
      <c r="O564" t="s">
        <v>1977</v>
      </c>
    </row>
    <row r="565" spans="1:15" ht="12.75" customHeight="1" x14ac:dyDescent="0.2">
      <c r="A565" s="4">
        <f t="shared" si="8"/>
        <v>201174</v>
      </c>
      <c r="B565">
        <v>201174</v>
      </c>
      <c r="C565" t="s">
        <v>13419</v>
      </c>
      <c r="D565" t="s">
        <v>13420</v>
      </c>
      <c r="E565" t="s">
        <v>13421</v>
      </c>
      <c r="F565" t="s">
        <v>852</v>
      </c>
      <c r="G565">
        <v>72738</v>
      </c>
      <c r="H565" t="s">
        <v>143</v>
      </c>
      <c r="K565">
        <v>36.22</v>
      </c>
      <c r="L565">
        <v>-93.85</v>
      </c>
      <c r="N565">
        <v>360</v>
      </c>
      <c r="O565" t="s">
        <v>1977</v>
      </c>
    </row>
    <row r="566" spans="1:15" ht="12.75" customHeight="1" x14ac:dyDescent="0.2">
      <c r="A566" s="4">
        <f t="shared" si="8"/>
        <v>29880</v>
      </c>
      <c r="B566">
        <v>29880</v>
      </c>
      <c r="C566" t="s">
        <v>21528</v>
      </c>
      <c r="D566" t="s">
        <v>21529</v>
      </c>
      <c r="E566" t="s">
        <v>21530</v>
      </c>
      <c r="F566" t="s">
        <v>852</v>
      </c>
      <c r="G566">
        <v>72069</v>
      </c>
      <c r="H566" t="s">
        <v>105</v>
      </c>
      <c r="K566">
        <v>34.598786109999999</v>
      </c>
      <c r="L566">
        <v>-91.198705559999993</v>
      </c>
      <c r="N566">
        <v>250</v>
      </c>
      <c r="O566" t="s">
        <v>1977</v>
      </c>
    </row>
    <row r="567" spans="1:15" ht="12.75" customHeight="1" x14ac:dyDescent="0.2">
      <c r="A567" s="4">
        <f t="shared" si="8"/>
        <v>20415</v>
      </c>
      <c r="B567">
        <v>20415</v>
      </c>
      <c r="C567" t="s">
        <v>6452</v>
      </c>
      <c r="D567" t="s">
        <v>2257</v>
      </c>
      <c r="E567" t="s">
        <v>1177</v>
      </c>
      <c r="F567" t="s">
        <v>852</v>
      </c>
      <c r="G567">
        <v>71801</v>
      </c>
      <c r="H567" t="s">
        <v>1178</v>
      </c>
      <c r="K567">
        <v>33.63342222</v>
      </c>
      <c r="L567">
        <v>-93.556686110000001</v>
      </c>
      <c r="O567" t="s">
        <v>1977</v>
      </c>
    </row>
    <row r="568" spans="1:15" ht="12.75" customHeight="1" x14ac:dyDescent="0.2">
      <c r="A568" s="4">
        <f t="shared" si="8"/>
        <v>200488</v>
      </c>
      <c r="B568">
        <v>200488</v>
      </c>
      <c r="C568" t="s">
        <v>13422</v>
      </c>
      <c r="D568" t="s">
        <v>13423</v>
      </c>
      <c r="E568" t="s">
        <v>1177</v>
      </c>
      <c r="F568" t="s">
        <v>852</v>
      </c>
      <c r="G568">
        <v>71802</v>
      </c>
      <c r="H568" t="s">
        <v>1178</v>
      </c>
      <c r="K568">
        <v>33.722000000000001</v>
      </c>
      <c r="L568">
        <v>-93.647999999999996</v>
      </c>
      <c r="N568">
        <v>100.2</v>
      </c>
      <c r="O568" t="s">
        <v>1953</v>
      </c>
    </row>
    <row r="569" spans="1:15" ht="12.75" customHeight="1" x14ac:dyDescent="0.2">
      <c r="A569" s="4">
        <f t="shared" si="8"/>
        <v>201109</v>
      </c>
      <c r="B569">
        <v>201109</v>
      </c>
      <c r="C569" t="s">
        <v>13424</v>
      </c>
      <c r="D569" t="s">
        <v>13425</v>
      </c>
      <c r="E569" t="s">
        <v>1177</v>
      </c>
      <c r="F569" t="s">
        <v>852</v>
      </c>
      <c r="G569">
        <v>71802</v>
      </c>
      <c r="H569" t="s">
        <v>1178</v>
      </c>
      <c r="K569">
        <v>33.585999999999999</v>
      </c>
      <c r="L569">
        <v>-93.629000000000005</v>
      </c>
      <c r="N569">
        <v>300.5</v>
      </c>
      <c r="O569" t="s">
        <v>1977</v>
      </c>
    </row>
    <row r="570" spans="1:15" ht="12.75" customHeight="1" x14ac:dyDescent="0.2">
      <c r="A570" s="4">
        <f t="shared" si="8"/>
        <v>201119</v>
      </c>
      <c r="B570">
        <v>201119</v>
      </c>
      <c r="C570" t="s">
        <v>13426</v>
      </c>
      <c r="D570" t="s">
        <v>13427</v>
      </c>
      <c r="E570" t="s">
        <v>13428</v>
      </c>
      <c r="F570" t="s">
        <v>852</v>
      </c>
      <c r="G570">
        <v>72512</v>
      </c>
      <c r="H570" t="s">
        <v>10223</v>
      </c>
      <c r="K570">
        <v>36.213999999999999</v>
      </c>
      <c r="L570">
        <v>-91.757999999999996</v>
      </c>
      <c r="N570">
        <v>200</v>
      </c>
      <c r="O570" t="s">
        <v>1977</v>
      </c>
    </row>
    <row r="571" spans="1:15" ht="12.75" customHeight="1" x14ac:dyDescent="0.2">
      <c r="A571" s="4">
        <f t="shared" si="8"/>
        <v>21343</v>
      </c>
      <c r="B571">
        <v>21343</v>
      </c>
      <c r="C571" t="s">
        <v>6454</v>
      </c>
      <c r="D571" t="s">
        <v>2259</v>
      </c>
      <c r="E571" t="s">
        <v>1173</v>
      </c>
      <c r="F571" t="s">
        <v>852</v>
      </c>
      <c r="G571">
        <v>71901</v>
      </c>
      <c r="H571" t="s">
        <v>912</v>
      </c>
      <c r="I571" t="s">
        <v>2260</v>
      </c>
      <c r="J571" t="s">
        <v>2261</v>
      </c>
      <c r="K571">
        <v>34.505146000000003</v>
      </c>
      <c r="L571">
        <v>-93.083285000000004</v>
      </c>
      <c r="M571">
        <v>1274</v>
      </c>
      <c r="N571">
        <v>367</v>
      </c>
      <c r="O571" t="s">
        <v>1977</v>
      </c>
    </row>
    <row r="572" spans="1:15" ht="12.75" customHeight="1" x14ac:dyDescent="0.2">
      <c r="A572" s="4">
        <f t="shared" si="8"/>
        <v>20895</v>
      </c>
      <c r="B572">
        <v>20895</v>
      </c>
      <c r="C572" t="s">
        <v>6453</v>
      </c>
      <c r="D572" t="s">
        <v>2258</v>
      </c>
      <c r="E572" t="s">
        <v>1173</v>
      </c>
      <c r="F572" t="s">
        <v>852</v>
      </c>
      <c r="G572">
        <v>71913</v>
      </c>
      <c r="H572" t="s">
        <v>912</v>
      </c>
      <c r="K572">
        <v>34.524256000000001</v>
      </c>
      <c r="L572">
        <v>-93.126417000000004</v>
      </c>
      <c r="O572" t="s">
        <v>1977</v>
      </c>
    </row>
    <row r="573" spans="1:15" ht="12.75" customHeight="1" x14ac:dyDescent="0.2">
      <c r="A573" s="4">
        <f t="shared" si="8"/>
        <v>21439</v>
      </c>
      <c r="B573">
        <v>21439</v>
      </c>
      <c r="C573" t="s">
        <v>6455</v>
      </c>
      <c r="D573" t="s">
        <v>2262</v>
      </c>
      <c r="E573" t="s">
        <v>1173</v>
      </c>
      <c r="F573" t="s">
        <v>852</v>
      </c>
      <c r="G573">
        <v>71913</v>
      </c>
      <c r="H573" t="s">
        <v>912</v>
      </c>
      <c r="K573">
        <v>34.408805559999998</v>
      </c>
      <c r="L573">
        <v>-93.052080559999993</v>
      </c>
      <c r="O573" t="s">
        <v>1977</v>
      </c>
    </row>
    <row r="574" spans="1:15" ht="12.75" customHeight="1" x14ac:dyDescent="0.2">
      <c r="A574" s="4">
        <f t="shared" si="8"/>
        <v>21446</v>
      </c>
      <c r="B574">
        <v>21446</v>
      </c>
      <c r="C574" t="s">
        <v>6456</v>
      </c>
      <c r="D574" t="s">
        <v>2263</v>
      </c>
      <c r="E574" t="s">
        <v>1173</v>
      </c>
      <c r="F574" t="s">
        <v>852</v>
      </c>
      <c r="G574">
        <v>71913</v>
      </c>
      <c r="H574" t="s">
        <v>912</v>
      </c>
      <c r="K574">
        <v>34.423208330000001</v>
      </c>
      <c r="L574">
        <v>-93.174547219999994</v>
      </c>
      <c r="O574" t="s">
        <v>1977</v>
      </c>
    </row>
    <row r="575" spans="1:15" ht="12.75" customHeight="1" x14ac:dyDescent="0.2">
      <c r="A575" s="4">
        <f t="shared" si="8"/>
        <v>23204</v>
      </c>
      <c r="B575">
        <v>23204</v>
      </c>
      <c r="C575" t="s">
        <v>6457</v>
      </c>
      <c r="D575" t="s">
        <v>2264</v>
      </c>
      <c r="E575" t="s">
        <v>1173</v>
      </c>
      <c r="F575" t="s">
        <v>852</v>
      </c>
      <c r="G575">
        <v>71913</v>
      </c>
      <c r="H575" t="s">
        <v>912</v>
      </c>
      <c r="K575">
        <v>34.429061109999999</v>
      </c>
      <c r="L575">
        <v>-93.027209159999998</v>
      </c>
      <c r="O575" t="s">
        <v>1977</v>
      </c>
    </row>
    <row r="576" spans="1:15" ht="12.75" customHeight="1" x14ac:dyDescent="0.2">
      <c r="A576" s="4">
        <f t="shared" si="8"/>
        <v>20891</v>
      </c>
      <c r="B576">
        <v>20891</v>
      </c>
      <c r="C576" t="s">
        <v>6458</v>
      </c>
      <c r="D576" t="s">
        <v>2265</v>
      </c>
      <c r="E576" t="s">
        <v>2266</v>
      </c>
      <c r="F576" t="s">
        <v>852</v>
      </c>
      <c r="G576">
        <v>71901</v>
      </c>
      <c r="H576" t="s">
        <v>912</v>
      </c>
      <c r="K576">
        <v>34.450225000000003</v>
      </c>
      <c r="L576">
        <v>-92.952222219999996</v>
      </c>
      <c r="O576" t="s">
        <v>1977</v>
      </c>
    </row>
    <row r="577" spans="1:15" ht="12.75" customHeight="1" x14ac:dyDescent="0.2">
      <c r="A577" s="4">
        <f t="shared" si="8"/>
        <v>21434</v>
      </c>
      <c r="B577">
        <v>21434</v>
      </c>
      <c r="C577" t="s">
        <v>6459</v>
      </c>
      <c r="D577" t="s">
        <v>2267</v>
      </c>
      <c r="E577" t="s">
        <v>2266</v>
      </c>
      <c r="F577" t="s">
        <v>852</v>
      </c>
      <c r="G577">
        <v>71913</v>
      </c>
      <c r="H577" t="s">
        <v>912</v>
      </c>
      <c r="K577">
        <v>34.508622219999999</v>
      </c>
      <c r="L577">
        <v>-93.16082222</v>
      </c>
      <c r="O577" t="s">
        <v>1977</v>
      </c>
    </row>
    <row r="578" spans="1:15" ht="12.75" customHeight="1" x14ac:dyDescent="0.2">
      <c r="A578" s="4">
        <f t="shared" si="8"/>
        <v>202154</v>
      </c>
      <c r="B578">
        <v>202154</v>
      </c>
      <c r="C578" t="s">
        <v>13429</v>
      </c>
      <c r="D578" t="s">
        <v>13430</v>
      </c>
      <c r="E578" t="s">
        <v>646</v>
      </c>
      <c r="F578" t="s">
        <v>852</v>
      </c>
      <c r="G578">
        <v>72740</v>
      </c>
      <c r="H578" t="s">
        <v>143</v>
      </c>
      <c r="K578">
        <v>36.139000000000003</v>
      </c>
      <c r="L578">
        <v>-93.591999999999999</v>
      </c>
      <c r="N578">
        <v>250</v>
      </c>
      <c r="O578" t="s">
        <v>1977</v>
      </c>
    </row>
    <row r="579" spans="1:15" ht="12.75" customHeight="1" x14ac:dyDescent="0.2">
      <c r="A579" s="4">
        <f t="shared" ref="A579:A642" si="9">HYPERLINK(C579,B579)</f>
        <v>29797</v>
      </c>
      <c r="B579">
        <v>29797</v>
      </c>
      <c r="C579" t="s">
        <v>20727</v>
      </c>
      <c r="D579" t="s">
        <v>20728</v>
      </c>
      <c r="E579" t="s">
        <v>646</v>
      </c>
      <c r="F579" t="s">
        <v>852</v>
      </c>
      <c r="G579">
        <v>72740</v>
      </c>
      <c r="H579" t="s">
        <v>143</v>
      </c>
      <c r="I579" t="s">
        <v>20729</v>
      </c>
      <c r="J579" t="s">
        <v>20730</v>
      </c>
      <c r="K579">
        <v>36.118172219999998</v>
      </c>
      <c r="L579">
        <v>-93.80865833</v>
      </c>
      <c r="N579">
        <v>250</v>
      </c>
      <c r="O579" t="s">
        <v>1977</v>
      </c>
    </row>
    <row r="580" spans="1:15" ht="12.75" customHeight="1" x14ac:dyDescent="0.2">
      <c r="A580" s="4">
        <f t="shared" si="9"/>
        <v>29832</v>
      </c>
      <c r="B580">
        <v>29832</v>
      </c>
      <c r="C580" t="s">
        <v>20731</v>
      </c>
      <c r="D580" t="s">
        <v>21341</v>
      </c>
      <c r="E580" t="s">
        <v>646</v>
      </c>
      <c r="F580" t="s">
        <v>852</v>
      </c>
      <c r="G580">
        <v>72740</v>
      </c>
      <c r="H580" t="s">
        <v>143</v>
      </c>
      <c r="I580" t="s">
        <v>20732</v>
      </c>
      <c r="J580" t="s">
        <v>20733</v>
      </c>
      <c r="K580">
        <v>36.111269999999998</v>
      </c>
      <c r="L580">
        <v>-93.713402779999996</v>
      </c>
      <c r="M580">
        <v>1376.1</v>
      </c>
      <c r="N580">
        <v>250</v>
      </c>
      <c r="O580" t="s">
        <v>1977</v>
      </c>
    </row>
    <row r="581" spans="1:15" ht="12.75" customHeight="1" x14ac:dyDescent="0.2">
      <c r="A581" s="4">
        <f t="shared" si="9"/>
        <v>23074</v>
      </c>
      <c r="B581">
        <v>23074</v>
      </c>
      <c r="C581" t="s">
        <v>6460</v>
      </c>
      <c r="D581" t="s">
        <v>2268</v>
      </c>
      <c r="E581" t="s">
        <v>2269</v>
      </c>
      <c r="F581" t="s">
        <v>852</v>
      </c>
      <c r="G581">
        <v>72434</v>
      </c>
      <c r="H581" t="s">
        <v>394</v>
      </c>
      <c r="K581">
        <v>36.199674999999999</v>
      </c>
      <c r="L581">
        <v>-91.169158330000002</v>
      </c>
      <c r="O581" t="s">
        <v>1977</v>
      </c>
    </row>
    <row r="582" spans="1:15" ht="12.75" customHeight="1" x14ac:dyDescent="0.2">
      <c r="A582" s="4">
        <f t="shared" si="9"/>
        <v>21429</v>
      </c>
      <c r="B582">
        <v>21429</v>
      </c>
      <c r="C582" t="s">
        <v>6461</v>
      </c>
      <c r="D582" t="s">
        <v>2270</v>
      </c>
      <c r="E582" t="s">
        <v>266</v>
      </c>
      <c r="F582" t="s">
        <v>852</v>
      </c>
      <c r="G582">
        <v>72076</v>
      </c>
      <c r="H582" t="s">
        <v>25</v>
      </c>
      <c r="I582" t="s">
        <v>2271</v>
      </c>
      <c r="J582" t="s">
        <v>2272</v>
      </c>
      <c r="K582">
        <v>34.878605999999998</v>
      </c>
      <c r="L582">
        <v>-92.112376999999995</v>
      </c>
      <c r="M582">
        <v>305</v>
      </c>
      <c r="N582">
        <v>161</v>
      </c>
      <c r="O582" t="s">
        <v>1953</v>
      </c>
    </row>
    <row r="583" spans="1:15" ht="12.75" customHeight="1" x14ac:dyDescent="0.2">
      <c r="A583" s="4">
        <f t="shared" si="9"/>
        <v>201521</v>
      </c>
      <c r="B583">
        <v>201521</v>
      </c>
      <c r="C583" t="s">
        <v>13431</v>
      </c>
      <c r="D583" t="s">
        <v>13432</v>
      </c>
      <c r="E583" t="s">
        <v>13433</v>
      </c>
      <c r="F583" t="s">
        <v>852</v>
      </c>
      <c r="G583">
        <v>71651</v>
      </c>
      <c r="H583" t="s">
        <v>511</v>
      </c>
      <c r="K583">
        <v>33.311</v>
      </c>
      <c r="L583">
        <v>-92.346000000000004</v>
      </c>
      <c r="N583">
        <v>250</v>
      </c>
      <c r="O583" t="s">
        <v>1977</v>
      </c>
    </row>
    <row r="584" spans="1:15" ht="12.75" customHeight="1" x14ac:dyDescent="0.2">
      <c r="A584" s="4">
        <f t="shared" si="9"/>
        <v>23208</v>
      </c>
      <c r="B584">
        <v>23208</v>
      </c>
      <c r="C584" t="s">
        <v>6462</v>
      </c>
      <c r="D584" t="s">
        <v>2273</v>
      </c>
      <c r="E584" t="s">
        <v>1171</v>
      </c>
      <c r="F584" t="s">
        <v>852</v>
      </c>
      <c r="G584">
        <v>72404</v>
      </c>
      <c r="H584" t="s">
        <v>1172</v>
      </c>
      <c r="K584">
        <v>35.803144439999997</v>
      </c>
      <c r="L584">
        <v>-90.633130550000004</v>
      </c>
      <c r="N584">
        <v>150</v>
      </c>
      <c r="O584" t="s">
        <v>1977</v>
      </c>
    </row>
    <row r="585" spans="1:15" ht="12.75" customHeight="1" x14ac:dyDescent="0.2">
      <c r="A585" s="4">
        <f t="shared" si="9"/>
        <v>29561</v>
      </c>
      <c r="B585">
        <v>29561</v>
      </c>
      <c r="C585" t="s">
        <v>13434</v>
      </c>
      <c r="D585" t="s">
        <v>13435</v>
      </c>
      <c r="E585" t="s">
        <v>1171</v>
      </c>
      <c r="F585" t="s">
        <v>852</v>
      </c>
      <c r="G585">
        <v>72401</v>
      </c>
      <c r="H585" t="s">
        <v>1172</v>
      </c>
      <c r="I585" t="s">
        <v>13436</v>
      </c>
      <c r="J585" t="s">
        <v>13437</v>
      </c>
      <c r="K585">
        <v>35.933180559999997</v>
      </c>
      <c r="L585">
        <v>-90.671544440000005</v>
      </c>
      <c r="N585">
        <v>300</v>
      </c>
      <c r="O585" t="s">
        <v>1977</v>
      </c>
    </row>
    <row r="586" spans="1:15" ht="12.75" customHeight="1" x14ac:dyDescent="0.2">
      <c r="A586" s="4">
        <f t="shared" si="9"/>
        <v>200930</v>
      </c>
      <c r="B586">
        <v>200930</v>
      </c>
      <c r="C586" t="s">
        <v>13438</v>
      </c>
      <c r="D586" t="s">
        <v>13439</v>
      </c>
      <c r="E586" t="s">
        <v>1171</v>
      </c>
      <c r="F586" t="s">
        <v>852</v>
      </c>
      <c r="G586">
        <v>72404</v>
      </c>
      <c r="H586" t="s">
        <v>1172</v>
      </c>
      <c r="K586">
        <v>35.81</v>
      </c>
      <c r="L586">
        <v>-90.802999999999997</v>
      </c>
      <c r="N586">
        <v>195.9</v>
      </c>
      <c r="O586" t="s">
        <v>1977</v>
      </c>
    </row>
    <row r="587" spans="1:15" ht="12.75" customHeight="1" x14ac:dyDescent="0.2">
      <c r="A587" s="4">
        <f t="shared" si="9"/>
        <v>29696</v>
      </c>
      <c r="B587">
        <v>29696</v>
      </c>
      <c r="C587" t="s">
        <v>20734</v>
      </c>
      <c r="D587" t="s">
        <v>20735</v>
      </c>
      <c r="E587" t="s">
        <v>1536</v>
      </c>
      <c r="F587" t="s">
        <v>852</v>
      </c>
      <c r="G587">
        <v>72519</v>
      </c>
      <c r="H587" t="s">
        <v>626</v>
      </c>
      <c r="I587" t="s">
        <v>20736</v>
      </c>
      <c r="J587" t="s">
        <v>20737</v>
      </c>
      <c r="K587">
        <v>36.232913889999999</v>
      </c>
      <c r="L587">
        <v>-92.184736110000003</v>
      </c>
      <c r="N587">
        <v>300</v>
      </c>
      <c r="O587" t="s">
        <v>1977</v>
      </c>
    </row>
    <row r="588" spans="1:15" ht="12.75" customHeight="1" x14ac:dyDescent="0.2">
      <c r="A588" s="4">
        <f t="shared" si="9"/>
        <v>200516</v>
      </c>
      <c r="B588">
        <v>200516</v>
      </c>
      <c r="C588" t="s">
        <v>13440</v>
      </c>
      <c r="D588" t="s">
        <v>13441</v>
      </c>
      <c r="E588" t="s">
        <v>13442</v>
      </c>
      <c r="F588" t="s">
        <v>852</v>
      </c>
      <c r="G588">
        <v>72143</v>
      </c>
      <c r="H588" t="s">
        <v>1189</v>
      </c>
      <c r="K588">
        <v>35.340000000000003</v>
      </c>
      <c r="L588">
        <v>-91.674999999999997</v>
      </c>
      <c r="N588">
        <v>250.75</v>
      </c>
      <c r="O588" t="s">
        <v>1977</v>
      </c>
    </row>
    <row r="589" spans="1:15" ht="12.75" customHeight="1" x14ac:dyDescent="0.2">
      <c r="A589" s="4">
        <f t="shared" si="9"/>
        <v>201268</v>
      </c>
      <c r="B589">
        <v>201268</v>
      </c>
      <c r="C589" t="s">
        <v>13443</v>
      </c>
      <c r="D589" t="s">
        <v>13444</v>
      </c>
      <c r="E589" t="s">
        <v>13445</v>
      </c>
      <c r="F589" t="s">
        <v>852</v>
      </c>
      <c r="G589">
        <v>72351</v>
      </c>
      <c r="H589" t="s">
        <v>1174</v>
      </c>
      <c r="K589">
        <v>35.698</v>
      </c>
      <c r="L589">
        <v>-90.081000000000003</v>
      </c>
      <c r="N589">
        <v>251.4</v>
      </c>
      <c r="O589" t="s">
        <v>1977</v>
      </c>
    </row>
    <row r="590" spans="1:15" ht="12.75" customHeight="1" x14ac:dyDescent="0.2">
      <c r="A590" s="4">
        <f t="shared" si="9"/>
        <v>29848</v>
      </c>
      <c r="B590">
        <v>29848</v>
      </c>
      <c r="C590" t="s">
        <v>21531</v>
      </c>
      <c r="D590" t="s">
        <v>21532</v>
      </c>
      <c r="E590" t="s">
        <v>21533</v>
      </c>
      <c r="F590" t="s">
        <v>852</v>
      </c>
      <c r="G590">
        <v>71950</v>
      </c>
      <c r="H590" t="s">
        <v>305</v>
      </c>
      <c r="K590">
        <v>34.252530270000001</v>
      </c>
      <c r="L590">
        <v>-93.694314169999998</v>
      </c>
      <c r="N590">
        <v>250</v>
      </c>
      <c r="O590" t="s">
        <v>1977</v>
      </c>
    </row>
    <row r="591" spans="1:15" ht="12.75" customHeight="1" x14ac:dyDescent="0.2">
      <c r="A591" s="4">
        <f t="shared" si="9"/>
        <v>28755</v>
      </c>
      <c r="B591">
        <v>28755</v>
      </c>
      <c r="C591" t="s">
        <v>9838</v>
      </c>
      <c r="D591" t="s">
        <v>10921</v>
      </c>
      <c r="E591" t="s">
        <v>9839</v>
      </c>
      <c r="F591" t="s">
        <v>852</v>
      </c>
      <c r="G591">
        <v>72438</v>
      </c>
      <c r="H591" t="s">
        <v>1174</v>
      </c>
      <c r="K591">
        <v>35.945030559999999</v>
      </c>
      <c r="L591">
        <v>-90.250416670000007</v>
      </c>
      <c r="M591">
        <v>236.1</v>
      </c>
      <c r="N591">
        <v>250</v>
      </c>
      <c r="O591" t="s">
        <v>1977</v>
      </c>
    </row>
    <row r="592" spans="1:15" ht="12.75" customHeight="1" x14ac:dyDescent="0.2">
      <c r="A592" s="4">
        <f t="shared" si="9"/>
        <v>201320</v>
      </c>
      <c r="B592">
        <v>201320</v>
      </c>
      <c r="C592" t="s">
        <v>13446</v>
      </c>
      <c r="D592" t="s">
        <v>13447</v>
      </c>
      <c r="E592" t="s">
        <v>13448</v>
      </c>
      <c r="F592" t="s">
        <v>852</v>
      </c>
      <c r="G592">
        <v>72644</v>
      </c>
      <c r="H592" t="s">
        <v>177</v>
      </c>
      <c r="K592">
        <v>36.418999999999997</v>
      </c>
      <c r="L592">
        <v>-92.918000000000006</v>
      </c>
      <c r="N592">
        <v>250.8</v>
      </c>
      <c r="O592" t="s">
        <v>1977</v>
      </c>
    </row>
    <row r="593" spans="1:15" ht="12.75" customHeight="1" x14ac:dyDescent="0.2">
      <c r="A593" s="4">
        <f t="shared" si="9"/>
        <v>201326</v>
      </c>
      <c r="B593">
        <v>201326</v>
      </c>
      <c r="C593" t="s">
        <v>13449</v>
      </c>
      <c r="D593" t="s">
        <v>13450</v>
      </c>
      <c r="E593" t="s">
        <v>13451</v>
      </c>
      <c r="F593" t="s">
        <v>852</v>
      </c>
      <c r="G593">
        <v>72084</v>
      </c>
      <c r="H593" t="s">
        <v>58</v>
      </c>
      <c r="K593">
        <v>34.173000000000002</v>
      </c>
      <c r="L593">
        <v>-92.593999999999994</v>
      </c>
      <c r="N593">
        <v>281</v>
      </c>
      <c r="O593" t="s">
        <v>1977</v>
      </c>
    </row>
    <row r="594" spans="1:15" ht="12.75" customHeight="1" x14ac:dyDescent="0.2">
      <c r="A594" s="4">
        <f t="shared" si="9"/>
        <v>29993</v>
      </c>
      <c r="B594">
        <v>29993</v>
      </c>
      <c r="C594" t="s">
        <v>21534</v>
      </c>
      <c r="D594" t="s">
        <v>21535</v>
      </c>
      <c r="E594" t="s">
        <v>21536</v>
      </c>
      <c r="F594" t="s">
        <v>852</v>
      </c>
      <c r="G594">
        <v>72645</v>
      </c>
      <c r="H594" t="s">
        <v>804</v>
      </c>
      <c r="K594">
        <v>35.878447219999998</v>
      </c>
      <c r="L594">
        <v>-92.380827780000004</v>
      </c>
      <c r="N594">
        <v>300</v>
      </c>
      <c r="O594" t="s">
        <v>1977</v>
      </c>
    </row>
    <row r="595" spans="1:15" ht="12.75" customHeight="1" x14ac:dyDescent="0.2">
      <c r="A595" s="4">
        <f t="shared" si="9"/>
        <v>20894</v>
      </c>
      <c r="B595">
        <v>20894</v>
      </c>
      <c r="C595" t="s">
        <v>6463</v>
      </c>
      <c r="D595" t="s">
        <v>2274</v>
      </c>
      <c r="E595" t="s">
        <v>2275</v>
      </c>
      <c r="F595" t="s">
        <v>852</v>
      </c>
      <c r="G595">
        <v>72085</v>
      </c>
      <c r="H595" t="s">
        <v>1189</v>
      </c>
      <c r="K595">
        <v>35.361916659999999</v>
      </c>
      <c r="L595">
        <v>-91.823058329999995</v>
      </c>
      <c r="O595" t="s">
        <v>1977</v>
      </c>
    </row>
    <row r="596" spans="1:15" ht="12.75" customHeight="1" x14ac:dyDescent="0.2">
      <c r="A596" s="4">
        <f t="shared" si="9"/>
        <v>20397</v>
      </c>
      <c r="B596">
        <v>20397</v>
      </c>
      <c r="C596" t="s">
        <v>6464</v>
      </c>
      <c r="D596" t="s">
        <v>2276</v>
      </c>
      <c r="E596" t="s">
        <v>1817</v>
      </c>
      <c r="F596" t="s">
        <v>852</v>
      </c>
      <c r="G596">
        <v>71845</v>
      </c>
      <c r="H596" t="s">
        <v>819</v>
      </c>
      <c r="I596" t="s">
        <v>21342</v>
      </c>
      <c r="J596" t="s">
        <v>21343</v>
      </c>
      <c r="K596">
        <v>33.360773880000004</v>
      </c>
      <c r="L596">
        <v>-93.582947770000004</v>
      </c>
      <c r="N596">
        <v>195</v>
      </c>
      <c r="O596" t="s">
        <v>1977</v>
      </c>
    </row>
    <row r="597" spans="1:15" ht="12.75" customHeight="1" x14ac:dyDescent="0.2">
      <c r="A597" s="4">
        <f t="shared" si="9"/>
        <v>20128</v>
      </c>
      <c r="B597">
        <v>20128</v>
      </c>
      <c r="C597" t="s">
        <v>6465</v>
      </c>
      <c r="D597" t="s">
        <v>2277</v>
      </c>
      <c r="E597" t="s">
        <v>746</v>
      </c>
      <c r="F597" t="s">
        <v>852</v>
      </c>
      <c r="G597">
        <v>72205</v>
      </c>
      <c r="H597" t="s">
        <v>25</v>
      </c>
      <c r="K597">
        <v>34.740617999999998</v>
      </c>
      <c r="L597">
        <v>-92.368786999999998</v>
      </c>
      <c r="O597" t="s">
        <v>1953</v>
      </c>
    </row>
    <row r="598" spans="1:15" ht="12.75" customHeight="1" x14ac:dyDescent="0.2">
      <c r="A598" s="4">
        <f t="shared" si="9"/>
        <v>20392</v>
      </c>
      <c r="B598">
        <v>20392</v>
      </c>
      <c r="C598" t="s">
        <v>6466</v>
      </c>
      <c r="D598" t="s">
        <v>2278</v>
      </c>
      <c r="E598" t="s">
        <v>746</v>
      </c>
      <c r="F598" t="s">
        <v>852</v>
      </c>
      <c r="G598">
        <v>72210</v>
      </c>
      <c r="H598" t="s">
        <v>237</v>
      </c>
      <c r="K598">
        <v>34.741686110000003</v>
      </c>
      <c r="L598">
        <v>-92.564997219999995</v>
      </c>
      <c r="O598" t="s">
        <v>1953</v>
      </c>
    </row>
    <row r="599" spans="1:15" ht="12.75" customHeight="1" x14ac:dyDescent="0.2">
      <c r="A599" s="4">
        <f t="shared" si="9"/>
        <v>29722</v>
      </c>
      <c r="B599">
        <v>29722</v>
      </c>
      <c r="C599" t="s">
        <v>20738</v>
      </c>
      <c r="D599" t="s">
        <v>20739</v>
      </c>
      <c r="E599" t="s">
        <v>20740</v>
      </c>
      <c r="F599" t="s">
        <v>852</v>
      </c>
      <c r="G599">
        <v>72209</v>
      </c>
      <c r="H599" t="s">
        <v>25</v>
      </c>
      <c r="I599" t="s">
        <v>20741</v>
      </c>
      <c r="J599" t="s">
        <v>20742</v>
      </c>
      <c r="K599">
        <v>34.642202779999998</v>
      </c>
      <c r="L599">
        <v>-92.43749167</v>
      </c>
      <c r="N599">
        <v>135</v>
      </c>
      <c r="O599" t="s">
        <v>1953</v>
      </c>
    </row>
    <row r="600" spans="1:15" ht="12.75" customHeight="1" x14ac:dyDescent="0.2">
      <c r="A600" s="4">
        <f t="shared" si="9"/>
        <v>21191</v>
      </c>
      <c r="B600">
        <v>21191</v>
      </c>
      <c r="C600" t="s">
        <v>6467</v>
      </c>
      <c r="D600" t="s">
        <v>2279</v>
      </c>
      <c r="E600" t="s">
        <v>2280</v>
      </c>
      <c r="F600" t="s">
        <v>852</v>
      </c>
      <c r="G600">
        <v>71846</v>
      </c>
      <c r="H600" t="s">
        <v>1188</v>
      </c>
      <c r="I600" t="s">
        <v>2281</v>
      </c>
      <c r="J600" t="s">
        <v>2282</v>
      </c>
      <c r="K600">
        <v>33.966813889999997</v>
      </c>
      <c r="L600">
        <v>-94.168861109999995</v>
      </c>
      <c r="M600">
        <v>436</v>
      </c>
      <c r="N600">
        <v>120</v>
      </c>
      <c r="O600" t="s">
        <v>1977</v>
      </c>
    </row>
    <row r="601" spans="1:15" ht="12.75" customHeight="1" x14ac:dyDescent="0.2">
      <c r="A601" s="4">
        <f t="shared" si="9"/>
        <v>202421</v>
      </c>
      <c r="B601">
        <v>202421</v>
      </c>
      <c r="C601" t="s">
        <v>13452</v>
      </c>
      <c r="D601" t="s">
        <v>13453</v>
      </c>
      <c r="E601" t="s">
        <v>1187</v>
      </c>
      <c r="F601" t="s">
        <v>852</v>
      </c>
      <c r="G601">
        <v>72086</v>
      </c>
      <c r="H601" t="s">
        <v>1187</v>
      </c>
      <c r="K601">
        <v>34.920999999999999</v>
      </c>
      <c r="L601">
        <v>-91.843000000000004</v>
      </c>
      <c r="N601">
        <v>300</v>
      </c>
      <c r="O601" t="s">
        <v>1977</v>
      </c>
    </row>
    <row r="602" spans="1:15" ht="12.75" customHeight="1" x14ac:dyDescent="0.2">
      <c r="A602" s="4">
        <f t="shared" si="9"/>
        <v>201542</v>
      </c>
      <c r="B602">
        <v>201542</v>
      </c>
      <c r="C602" t="s">
        <v>13454</v>
      </c>
      <c r="D602" t="s">
        <v>13455</v>
      </c>
      <c r="E602" t="s">
        <v>13456</v>
      </c>
      <c r="F602" t="s">
        <v>852</v>
      </c>
      <c r="G602">
        <v>72358</v>
      </c>
      <c r="H602" t="s">
        <v>1174</v>
      </c>
      <c r="K602">
        <v>35.76</v>
      </c>
      <c r="L602">
        <v>-89.927000000000007</v>
      </c>
      <c r="N602">
        <v>300.75</v>
      </c>
      <c r="O602" t="s">
        <v>1977</v>
      </c>
    </row>
    <row r="603" spans="1:15" ht="12.75" customHeight="1" x14ac:dyDescent="0.2">
      <c r="A603" s="4">
        <f t="shared" si="9"/>
        <v>20889</v>
      </c>
      <c r="B603">
        <v>20889</v>
      </c>
      <c r="C603" t="s">
        <v>6468</v>
      </c>
      <c r="D603" t="s">
        <v>2283</v>
      </c>
      <c r="E603" t="s">
        <v>980</v>
      </c>
      <c r="F603" t="s">
        <v>852</v>
      </c>
      <c r="G603">
        <v>71753</v>
      </c>
      <c r="H603" t="s">
        <v>196</v>
      </c>
      <c r="K603">
        <v>33.266750000000002</v>
      </c>
      <c r="L603">
        <v>-93.263655999999997</v>
      </c>
      <c r="O603" t="s">
        <v>1977</v>
      </c>
    </row>
    <row r="604" spans="1:15" ht="12.75" customHeight="1" x14ac:dyDescent="0.2">
      <c r="A604" s="4">
        <f t="shared" si="9"/>
        <v>201167</v>
      </c>
      <c r="B604">
        <v>201167</v>
      </c>
      <c r="C604" t="s">
        <v>13457</v>
      </c>
      <c r="D604" t="s">
        <v>13458</v>
      </c>
      <c r="E604" t="s">
        <v>980</v>
      </c>
      <c r="F604" t="s">
        <v>852</v>
      </c>
      <c r="G604">
        <v>71753</v>
      </c>
      <c r="H604" t="s">
        <v>196</v>
      </c>
      <c r="K604">
        <v>33.228000000000002</v>
      </c>
      <c r="L604">
        <v>-93.37</v>
      </c>
      <c r="N604">
        <v>250.2</v>
      </c>
      <c r="O604" t="s">
        <v>1977</v>
      </c>
    </row>
    <row r="605" spans="1:15" ht="12.75" customHeight="1" x14ac:dyDescent="0.2">
      <c r="A605" s="4">
        <f t="shared" si="9"/>
        <v>201374</v>
      </c>
      <c r="B605">
        <v>201374</v>
      </c>
      <c r="C605" t="s">
        <v>13459</v>
      </c>
      <c r="D605" t="s">
        <v>13460</v>
      </c>
      <c r="E605" t="s">
        <v>980</v>
      </c>
      <c r="F605" t="s">
        <v>852</v>
      </c>
      <c r="G605">
        <v>71753</v>
      </c>
      <c r="H605" t="s">
        <v>196</v>
      </c>
      <c r="K605">
        <v>33.192999999999998</v>
      </c>
      <c r="L605">
        <v>-93.213999999999999</v>
      </c>
      <c r="N605">
        <v>129.5</v>
      </c>
      <c r="O605" t="s">
        <v>1953</v>
      </c>
    </row>
    <row r="606" spans="1:15" ht="12.75" customHeight="1" x14ac:dyDescent="0.2">
      <c r="A606" s="4">
        <f t="shared" si="9"/>
        <v>23062</v>
      </c>
      <c r="B606">
        <v>23062</v>
      </c>
      <c r="C606" t="s">
        <v>6469</v>
      </c>
      <c r="D606" t="s">
        <v>2284</v>
      </c>
      <c r="E606" t="s">
        <v>1181</v>
      </c>
      <c r="F606" t="s">
        <v>852</v>
      </c>
      <c r="G606">
        <v>72104</v>
      </c>
      <c r="H606" t="s">
        <v>1182</v>
      </c>
      <c r="K606">
        <v>34.346611000000003</v>
      </c>
      <c r="L606">
        <v>-92.819967000000005</v>
      </c>
      <c r="O606" t="s">
        <v>1977</v>
      </c>
    </row>
    <row r="607" spans="1:15" ht="12.75" customHeight="1" x14ac:dyDescent="0.2">
      <c r="A607" s="4">
        <f t="shared" si="9"/>
        <v>23063</v>
      </c>
      <c r="B607">
        <v>23063</v>
      </c>
      <c r="C607" t="s">
        <v>6470</v>
      </c>
      <c r="D607" t="s">
        <v>2285</v>
      </c>
      <c r="E607" t="s">
        <v>1181</v>
      </c>
      <c r="F607" t="s">
        <v>852</v>
      </c>
      <c r="G607">
        <v>72104</v>
      </c>
      <c r="H607" t="s">
        <v>1182</v>
      </c>
      <c r="K607">
        <v>34.333052770000002</v>
      </c>
      <c r="L607">
        <v>-92.915641660000006</v>
      </c>
      <c r="O607" t="s">
        <v>1977</v>
      </c>
    </row>
    <row r="608" spans="1:15" ht="12.75" customHeight="1" x14ac:dyDescent="0.2">
      <c r="A608" s="4">
        <f t="shared" si="9"/>
        <v>200924</v>
      </c>
      <c r="B608">
        <v>200924</v>
      </c>
      <c r="C608" t="s">
        <v>13461</v>
      </c>
      <c r="D608" t="s">
        <v>13462</v>
      </c>
      <c r="E608" t="s">
        <v>1181</v>
      </c>
      <c r="F608" t="s">
        <v>852</v>
      </c>
      <c r="G608">
        <v>72104</v>
      </c>
      <c r="H608" t="s">
        <v>1182</v>
      </c>
      <c r="K608">
        <v>34.405000000000001</v>
      </c>
      <c r="L608">
        <v>-92.745999999999995</v>
      </c>
      <c r="N608">
        <v>301</v>
      </c>
      <c r="O608" t="s">
        <v>1977</v>
      </c>
    </row>
    <row r="609" spans="1:15" ht="12.75" customHeight="1" x14ac:dyDescent="0.2">
      <c r="A609" s="4">
        <f t="shared" si="9"/>
        <v>29920</v>
      </c>
      <c r="B609">
        <v>29920</v>
      </c>
      <c r="C609" t="s">
        <v>21537</v>
      </c>
      <c r="D609" t="s">
        <v>21538</v>
      </c>
      <c r="E609" t="s">
        <v>1181</v>
      </c>
      <c r="F609" t="s">
        <v>852</v>
      </c>
      <c r="G609">
        <v>72104</v>
      </c>
      <c r="H609" t="s">
        <v>1182</v>
      </c>
      <c r="K609">
        <v>34.38475691</v>
      </c>
      <c r="L609">
        <v>-92.819608189999997</v>
      </c>
      <c r="N609">
        <v>250</v>
      </c>
      <c r="O609" t="s">
        <v>1977</v>
      </c>
    </row>
    <row r="610" spans="1:15" ht="12.75" customHeight="1" x14ac:dyDescent="0.2">
      <c r="A610" s="4">
        <f t="shared" si="9"/>
        <v>29732</v>
      </c>
      <c r="B610">
        <v>29732</v>
      </c>
      <c r="C610" t="s">
        <v>20743</v>
      </c>
      <c r="D610" t="s">
        <v>20744</v>
      </c>
      <c r="E610" t="s">
        <v>20745</v>
      </c>
      <c r="F610" t="s">
        <v>852</v>
      </c>
      <c r="G610">
        <v>72554</v>
      </c>
      <c r="H610" t="s">
        <v>24</v>
      </c>
      <c r="I610" t="s">
        <v>20746</v>
      </c>
      <c r="J610" t="s">
        <v>20747</v>
      </c>
      <c r="K610">
        <v>36.451113890000002</v>
      </c>
      <c r="L610">
        <v>-91.493805559999998</v>
      </c>
      <c r="N610">
        <v>250</v>
      </c>
      <c r="O610" t="s">
        <v>1977</v>
      </c>
    </row>
    <row r="611" spans="1:15" ht="12.75" customHeight="1" x14ac:dyDescent="0.2">
      <c r="A611" s="4">
        <f t="shared" si="9"/>
        <v>201297</v>
      </c>
      <c r="B611">
        <v>201297</v>
      </c>
      <c r="C611" t="s">
        <v>13463</v>
      </c>
      <c r="D611" t="s">
        <v>13464</v>
      </c>
      <c r="E611" t="s">
        <v>13465</v>
      </c>
      <c r="F611" t="s">
        <v>852</v>
      </c>
      <c r="G611">
        <v>72443</v>
      </c>
      <c r="H611" t="s">
        <v>287</v>
      </c>
      <c r="K611">
        <v>36.207999999999998</v>
      </c>
      <c r="L611">
        <v>-90.501000000000005</v>
      </c>
      <c r="N611">
        <v>251.08</v>
      </c>
      <c r="O611" t="s">
        <v>1977</v>
      </c>
    </row>
    <row r="612" spans="1:15" ht="12.75" customHeight="1" x14ac:dyDescent="0.2">
      <c r="A612" s="4">
        <f t="shared" si="9"/>
        <v>202705</v>
      </c>
      <c r="B612">
        <v>202705</v>
      </c>
      <c r="C612" t="s">
        <v>13466</v>
      </c>
      <c r="D612" t="s">
        <v>13467</v>
      </c>
      <c r="E612" t="s">
        <v>13468</v>
      </c>
      <c r="F612" t="s">
        <v>852</v>
      </c>
      <c r="G612">
        <v>72366</v>
      </c>
      <c r="H612" t="s">
        <v>1192</v>
      </c>
      <c r="K612">
        <v>34.601086109999997</v>
      </c>
      <c r="L612">
        <v>-91.033336109999993</v>
      </c>
      <c r="N612">
        <v>300</v>
      </c>
      <c r="O612" t="s">
        <v>1977</v>
      </c>
    </row>
    <row r="613" spans="1:15" ht="12.75" customHeight="1" x14ac:dyDescent="0.2">
      <c r="A613" s="4">
        <f t="shared" si="9"/>
        <v>20060</v>
      </c>
      <c r="B613">
        <v>20060</v>
      </c>
      <c r="C613" t="s">
        <v>6471</v>
      </c>
      <c r="D613" t="s">
        <v>2286</v>
      </c>
      <c r="E613" t="s">
        <v>2287</v>
      </c>
      <c r="F613" t="s">
        <v>852</v>
      </c>
      <c r="G613">
        <v>72113</v>
      </c>
      <c r="H613" t="s">
        <v>25</v>
      </c>
      <c r="I613" t="s">
        <v>2288</v>
      </c>
      <c r="J613" t="s">
        <v>2289</v>
      </c>
      <c r="K613">
        <v>34.863149</v>
      </c>
      <c r="L613">
        <v>-92.412273999999996</v>
      </c>
      <c r="M613">
        <v>499</v>
      </c>
      <c r="N613">
        <v>177</v>
      </c>
      <c r="O613" t="s">
        <v>1953</v>
      </c>
    </row>
    <row r="614" spans="1:15" ht="12.75" customHeight="1" x14ac:dyDescent="0.2">
      <c r="A614" s="4">
        <f t="shared" si="9"/>
        <v>20393</v>
      </c>
      <c r="B614">
        <v>20393</v>
      </c>
      <c r="C614" t="s">
        <v>6472</v>
      </c>
      <c r="D614" t="s">
        <v>2290</v>
      </c>
      <c r="E614" t="s">
        <v>2291</v>
      </c>
      <c r="F614" t="s">
        <v>852</v>
      </c>
      <c r="G614">
        <v>72106</v>
      </c>
      <c r="H614" t="s">
        <v>853</v>
      </c>
      <c r="K614">
        <v>34.975277769999998</v>
      </c>
      <c r="L614">
        <v>-92.536500000000004</v>
      </c>
      <c r="O614" t="s">
        <v>1977</v>
      </c>
    </row>
    <row r="615" spans="1:15" ht="12.75" customHeight="1" x14ac:dyDescent="0.2">
      <c r="A615" s="4">
        <f t="shared" si="9"/>
        <v>29984</v>
      </c>
      <c r="B615">
        <v>29984</v>
      </c>
      <c r="C615" t="s">
        <v>21539</v>
      </c>
      <c r="D615" t="s">
        <v>21540</v>
      </c>
      <c r="E615" t="s">
        <v>21541</v>
      </c>
      <c r="F615" t="s">
        <v>852</v>
      </c>
      <c r="G615">
        <v>71847</v>
      </c>
      <c r="H615" t="s">
        <v>1178</v>
      </c>
      <c r="K615">
        <v>33.916863890000002</v>
      </c>
      <c r="L615">
        <v>-93.661138890000004</v>
      </c>
      <c r="N615">
        <v>251</v>
      </c>
      <c r="O615" t="s">
        <v>1977</v>
      </c>
    </row>
    <row r="616" spans="1:15" ht="12.75" customHeight="1" x14ac:dyDescent="0.2">
      <c r="A616" s="4">
        <f t="shared" si="9"/>
        <v>201414</v>
      </c>
      <c r="B616">
        <v>201414</v>
      </c>
      <c r="C616" t="s">
        <v>13469</v>
      </c>
      <c r="D616" t="s">
        <v>13470</v>
      </c>
      <c r="E616" t="s">
        <v>13471</v>
      </c>
      <c r="F616" t="s">
        <v>852</v>
      </c>
      <c r="G616">
        <v>72101</v>
      </c>
      <c r="H616" t="s">
        <v>13472</v>
      </c>
      <c r="K616">
        <v>35.271999999999998</v>
      </c>
      <c r="L616">
        <v>-91.2</v>
      </c>
      <c r="N616">
        <v>250</v>
      </c>
      <c r="O616" t="s">
        <v>1977</v>
      </c>
    </row>
    <row r="617" spans="1:15" ht="12.75" customHeight="1" x14ac:dyDescent="0.2">
      <c r="A617" s="4">
        <f t="shared" si="9"/>
        <v>202374</v>
      </c>
      <c r="B617">
        <v>202374</v>
      </c>
      <c r="C617" t="s">
        <v>13473</v>
      </c>
      <c r="D617" t="s">
        <v>13474</v>
      </c>
      <c r="E617" t="s">
        <v>222</v>
      </c>
      <c r="F617" t="s">
        <v>852</v>
      </c>
      <c r="G617">
        <v>72556</v>
      </c>
      <c r="H617" t="s">
        <v>10223</v>
      </c>
      <c r="K617">
        <v>35.959000000000003</v>
      </c>
      <c r="L617">
        <v>-92.08</v>
      </c>
      <c r="N617">
        <v>300.70999999999998</v>
      </c>
      <c r="O617" t="s">
        <v>1977</v>
      </c>
    </row>
    <row r="618" spans="1:15" ht="12.75" customHeight="1" x14ac:dyDescent="0.2">
      <c r="A618" s="4">
        <f t="shared" si="9"/>
        <v>21437</v>
      </c>
      <c r="B618">
        <v>21437</v>
      </c>
      <c r="C618" t="s">
        <v>6473</v>
      </c>
      <c r="D618" t="s">
        <v>2292</v>
      </c>
      <c r="E618" t="s">
        <v>1183</v>
      </c>
      <c r="F618" t="s">
        <v>852</v>
      </c>
      <c r="G618">
        <v>71953</v>
      </c>
      <c r="H618" t="s">
        <v>171</v>
      </c>
      <c r="K618">
        <v>34.581172000000002</v>
      </c>
      <c r="L618">
        <v>-94.178049999999999</v>
      </c>
      <c r="O618" t="s">
        <v>1977</v>
      </c>
    </row>
    <row r="619" spans="1:15" ht="12.75" customHeight="1" x14ac:dyDescent="0.2">
      <c r="A619" s="4">
        <f t="shared" si="9"/>
        <v>200425</v>
      </c>
      <c r="B619">
        <v>200425</v>
      </c>
      <c r="C619" t="s">
        <v>13475</v>
      </c>
      <c r="D619" t="s">
        <v>13476</v>
      </c>
      <c r="E619" t="s">
        <v>1183</v>
      </c>
      <c r="F619" t="s">
        <v>852</v>
      </c>
      <c r="G619">
        <v>71953</v>
      </c>
      <c r="H619" t="s">
        <v>171</v>
      </c>
      <c r="K619">
        <v>34.582000000000001</v>
      </c>
      <c r="L619">
        <v>-94.063999999999993</v>
      </c>
      <c r="N619">
        <v>250.25</v>
      </c>
      <c r="O619" t="s">
        <v>1977</v>
      </c>
    </row>
    <row r="620" spans="1:15" ht="12.75" customHeight="1" x14ac:dyDescent="0.2">
      <c r="A620" s="4">
        <f t="shared" si="9"/>
        <v>200631</v>
      </c>
      <c r="B620">
        <v>200631</v>
      </c>
      <c r="C620" t="s">
        <v>13477</v>
      </c>
      <c r="D620" t="s">
        <v>13478</v>
      </c>
      <c r="E620" t="s">
        <v>1183</v>
      </c>
      <c r="F620" t="s">
        <v>852</v>
      </c>
      <c r="G620">
        <v>71953</v>
      </c>
      <c r="H620" t="s">
        <v>171</v>
      </c>
      <c r="K620">
        <v>34.534999999999997</v>
      </c>
      <c r="L620">
        <v>-94.221999999999994</v>
      </c>
      <c r="N620">
        <v>125.75</v>
      </c>
      <c r="O620" t="s">
        <v>1977</v>
      </c>
    </row>
    <row r="621" spans="1:15" ht="12.75" customHeight="1" x14ac:dyDescent="0.2">
      <c r="A621" s="4">
        <f t="shared" si="9"/>
        <v>20409</v>
      </c>
      <c r="B621">
        <v>20409</v>
      </c>
      <c r="C621" t="s">
        <v>6474</v>
      </c>
      <c r="D621" t="s">
        <v>9840</v>
      </c>
      <c r="E621" t="s">
        <v>2293</v>
      </c>
      <c r="F621" t="s">
        <v>852</v>
      </c>
      <c r="G621">
        <v>71851</v>
      </c>
      <c r="H621" t="s">
        <v>686</v>
      </c>
      <c r="K621">
        <v>33.884877779999997</v>
      </c>
      <c r="L621">
        <v>-93.925677780000001</v>
      </c>
      <c r="O621" t="s">
        <v>1977</v>
      </c>
    </row>
    <row r="622" spans="1:15" ht="12.75" customHeight="1" x14ac:dyDescent="0.2">
      <c r="A622" s="4">
        <f t="shared" si="9"/>
        <v>29939</v>
      </c>
      <c r="B622">
        <v>29939</v>
      </c>
      <c r="C622" t="s">
        <v>21542</v>
      </c>
      <c r="D622" t="s">
        <v>21543</v>
      </c>
      <c r="E622" t="s">
        <v>21544</v>
      </c>
      <c r="F622" t="s">
        <v>852</v>
      </c>
      <c r="G622">
        <v>72447</v>
      </c>
      <c r="H622" t="s">
        <v>1172</v>
      </c>
      <c r="K622">
        <v>35.890555560000003</v>
      </c>
      <c r="L622">
        <v>-90.31393611</v>
      </c>
      <c r="N622">
        <v>250</v>
      </c>
      <c r="O622" t="s">
        <v>1977</v>
      </c>
    </row>
    <row r="623" spans="1:15" ht="12.75" customHeight="1" x14ac:dyDescent="0.2">
      <c r="A623" s="4">
        <f t="shared" si="9"/>
        <v>20413</v>
      </c>
      <c r="B623">
        <v>20413</v>
      </c>
      <c r="C623" t="s">
        <v>6475</v>
      </c>
      <c r="D623" t="s">
        <v>2294</v>
      </c>
      <c r="E623" t="s">
        <v>2295</v>
      </c>
      <c r="F623" t="s">
        <v>852</v>
      </c>
      <c r="G623">
        <v>72368</v>
      </c>
      <c r="H623" t="s">
        <v>199</v>
      </c>
      <c r="K623">
        <v>34.790380550000002</v>
      </c>
      <c r="L623">
        <v>-90.996736110000001</v>
      </c>
      <c r="O623" t="s">
        <v>1977</v>
      </c>
    </row>
    <row r="624" spans="1:15" ht="12.75" customHeight="1" x14ac:dyDescent="0.2">
      <c r="A624" s="4">
        <f t="shared" si="9"/>
        <v>201401</v>
      </c>
      <c r="B624">
        <v>201401</v>
      </c>
      <c r="C624" t="s">
        <v>13479</v>
      </c>
      <c r="D624" t="s">
        <v>13480</v>
      </c>
      <c r="E624" t="s">
        <v>2295</v>
      </c>
      <c r="F624" t="s">
        <v>852</v>
      </c>
      <c r="G624">
        <v>72368</v>
      </c>
      <c r="H624" t="s">
        <v>199</v>
      </c>
      <c r="K624">
        <v>34.774000000000001</v>
      </c>
      <c r="L624">
        <v>-90.873000000000005</v>
      </c>
      <c r="N624">
        <v>221.5</v>
      </c>
      <c r="O624" t="s">
        <v>1977</v>
      </c>
    </row>
    <row r="625" spans="1:15" ht="12.75" customHeight="1" x14ac:dyDescent="0.2">
      <c r="A625" s="4">
        <f t="shared" si="9"/>
        <v>21254</v>
      </c>
      <c r="B625">
        <v>21254</v>
      </c>
      <c r="C625" t="s">
        <v>6476</v>
      </c>
      <c r="D625" t="s">
        <v>9841</v>
      </c>
      <c r="E625" t="s">
        <v>1179</v>
      </c>
      <c r="F625" t="s">
        <v>852</v>
      </c>
      <c r="G625">
        <v>72110</v>
      </c>
      <c r="H625" t="s">
        <v>205</v>
      </c>
      <c r="I625" t="s">
        <v>2296</v>
      </c>
      <c r="J625" t="s">
        <v>2297</v>
      </c>
      <c r="K625">
        <v>35.152062999999998</v>
      </c>
      <c r="L625">
        <v>-92.933874000000003</v>
      </c>
      <c r="M625">
        <v>1078</v>
      </c>
      <c r="N625">
        <v>144</v>
      </c>
      <c r="O625" t="s">
        <v>1977</v>
      </c>
    </row>
    <row r="626" spans="1:15" ht="12.75" customHeight="1" x14ac:dyDescent="0.2">
      <c r="A626" s="4">
        <f t="shared" si="9"/>
        <v>201305</v>
      </c>
      <c r="B626">
        <v>201305</v>
      </c>
      <c r="C626" t="s">
        <v>13481</v>
      </c>
      <c r="D626" t="s">
        <v>13482</v>
      </c>
      <c r="E626" t="s">
        <v>1179</v>
      </c>
      <c r="F626" t="s">
        <v>852</v>
      </c>
      <c r="G626">
        <v>72110</v>
      </c>
      <c r="H626" t="s">
        <v>205</v>
      </c>
      <c r="K626">
        <v>35.222999999999999</v>
      </c>
      <c r="L626">
        <v>-92.683999999999997</v>
      </c>
      <c r="N626">
        <v>251.2</v>
      </c>
      <c r="O626" t="s">
        <v>1977</v>
      </c>
    </row>
    <row r="627" spans="1:15" ht="12.75" customHeight="1" x14ac:dyDescent="0.2">
      <c r="A627" s="4">
        <f t="shared" si="9"/>
        <v>28813</v>
      </c>
      <c r="B627">
        <v>28813</v>
      </c>
      <c r="C627" t="s">
        <v>10221</v>
      </c>
      <c r="D627" t="s">
        <v>10222</v>
      </c>
      <c r="E627" t="s">
        <v>550</v>
      </c>
      <c r="F627" t="s">
        <v>852</v>
      </c>
      <c r="G627">
        <v>72561</v>
      </c>
      <c r="H627" t="s">
        <v>10223</v>
      </c>
      <c r="I627" t="s">
        <v>10224</v>
      </c>
      <c r="J627" t="s">
        <v>10225</v>
      </c>
      <c r="K627">
        <v>36.00841389</v>
      </c>
      <c r="L627">
        <v>-91.794174999999996</v>
      </c>
      <c r="M627">
        <v>872</v>
      </c>
      <c r="N627">
        <v>300</v>
      </c>
      <c r="O627" t="s">
        <v>1977</v>
      </c>
    </row>
    <row r="628" spans="1:15" ht="12.75" customHeight="1" x14ac:dyDescent="0.2">
      <c r="A628" s="4">
        <f t="shared" si="9"/>
        <v>29710</v>
      </c>
      <c r="B628">
        <v>29710</v>
      </c>
      <c r="C628" t="s">
        <v>20748</v>
      </c>
      <c r="D628" t="s">
        <v>20749</v>
      </c>
      <c r="E628" t="s">
        <v>16008</v>
      </c>
      <c r="F628" t="s">
        <v>852</v>
      </c>
      <c r="G628">
        <v>72653</v>
      </c>
      <c r="H628" t="s">
        <v>626</v>
      </c>
      <c r="I628" t="s">
        <v>20750</v>
      </c>
      <c r="J628" t="s">
        <v>20751</v>
      </c>
      <c r="K628">
        <v>36.319202779999998</v>
      </c>
      <c r="L628">
        <v>-92.384033329999994</v>
      </c>
      <c r="N628">
        <v>195</v>
      </c>
      <c r="O628" t="s">
        <v>1977</v>
      </c>
    </row>
    <row r="629" spans="1:15" ht="12.75" customHeight="1" x14ac:dyDescent="0.2">
      <c r="A629" s="4">
        <f t="shared" si="9"/>
        <v>29751</v>
      </c>
      <c r="B629">
        <v>29751</v>
      </c>
      <c r="C629" t="s">
        <v>20752</v>
      </c>
      <c r="D629" t="s">
        <v>20753</v>
      </c>
      <c r="E629" t="s">
        <v>20754</v>
      </c>
      <c r="F629" t="s">
        <v>852</v>
      </c>
      <c r="G629">
        <v>72653</v>
      </c>
      <c r="H629" t="s">
        <v>626</v>
      </c>
      <c r="I629" t="s">
        <v>20755</v>
      </c>
      <c r="J629" t="s">
        <v>20756</v>
      </c>
      <c r="K629">
        <v>36.289545560000001</v>
      </c>
      <c r="L629">
        <v>-92.302338610000007</v>
      </c>
      <c r="N629">
        <v>250</v>
      </c>
      <c r="O629" t="s">
        <v>1977</v>
      </c>
    </row>
    <row r="630" spans="1:15" ht="12.75" customHeight="1" x14ac:dyDescent="0.2">
      <c r="A630" s="4">
        <f t="shared" si="9"/>
        <v>27567</v>
      </c>
      <c r="B630">
        <v>27567</v>
      </c>
      <c r="C630" t="s">
        <v>6477</v>
      </c>
      <c r="D630" t="s">
        <v>9842</v>
      </c>
      <c r="E630" t="s">
        <v>2298</v>
      </c>
      <c r="F630" t="s">
        <v>852</v>
      </c>
      <c r="G630">
        <v>71956</v>
      </c>
      <c r="H630" t="s">
        <v>912</v>
      </c>
      <c r="I630" t="s">
        <v>2299</v>
      </c>
      <c r="J630" t="s">
        <v>2300</v>
      </c>
      <c r="K630">
        <v>34.571680999999998</v>
      </c>
      <c r="L630">
        <v>-93.173616999999993</v>
      </c>
      <c r="M630">
        <v>785.42</v>
      </c>
      <c r="N630">
        <v>309.70999999999998</v>
      </c>
      <c r="O630" t="s">
        <v>1977</v>
      </c>
    </row>
    <row r="631" spans="1:15" ht="12.75" customHeight="1" x14ac:dyDescent="0.2">
      <c r="A631" s="4">
        <f t="shared" si="9"/>
        <v>29843</v>
      </c>
      <c r="B631">
        <v>29843</v>
      </c>
      <c r="C631" t="s">
        <v>21545</v>
      </c>
      <c r="D631" t="s">
        <v>21546</v>
      </c>
      <c r="E631" t="s">
        <v>1040</v>
      </c>
      <c r="F631" t="s">
        <v>852</v>
      </c>
      <c r="G631">
        <v>72560</v>
      </c>
      <c r="H631" t="s">
        <v>804</v>
      </c>
      <c r="K631">
        <v>35.88161667</v>
      </c>
      <c r="L631">
        <v>-92.189312779999995</v>
      </c>
      <c r="N631">
        <v>300</v>
      </c>
      <c r="O631" t="s">
        <v>1977</v>
      </c>
    </row>
    <row r="632" spans="1:15" ht="12.75" customHeight="1" x14ac:dyDescent="0.2">
      <c r="A632" s="4">
        <f t="shared" si="9"/>
        <v>21014</v>
      </c>
      <c r="B632">
        <v>21014</v>
      </c>
      <c r="C632" t="s">
        <v>6478</v>
      </c>
      <c r="D632" t="s">
        <v>2301</v>
      </c>
      <c r="E632" t="s">
        <v>902</v>
      </c>
      <c r="F632" t="s">
        <v>852</v>
      </c>
      <c r="G632">
        <v>71852</v>
      </c>
      <c r="H632" t="s">
        <v>686</v>
      </c>
      <c r="K632">
        <v>33.949249999999999</v>
      </c>
      <c r="L632">
        <v>-93.916111110000003</v>
      </c>
      <c r="O632" t="s">
        <v>1977</v>
      </c>
    </row>
    <row r="633" spans="1:15" ht="12.75" customHeight="1" x14ac:dyDescent="0.2">
      <c r="A633" s="4">
        <f t="shared" si="9"/>
        <v>201833</v>
      </c>
      <c r="B633">
        <v>201833</v>
      </c>
      <c r="C633" t="s">
        <v>13483</v>
      </c>
      <c r="D633" t="s">
        <v>13484</v>
      </c>
      <c r="E633" t="s">
        <v>13485</v>
      </c>
      <c r="F633" t="s">
        <v>852</v>
      </c>
      <c r="G633">
        <v>71959</v>
      </c>
      <c r="H633" t="s">
        <v>305</v>
      </c>
      <c r="K633">
        <v>34.231999999999999</v>
      </c>
      <c r="L633">
        <v>-93.882000000000005</v>
      </c>
      <c r="N633">
        <v>250.91</v>
      </c>
      <c r="O633" t="s">
        <v>1977</v>
      </c>
    </row>
    <row r="634" spans="1:15" ht="12.75" customHeight="1" x14ac:dyDescent="0.2">
      <c r="A634" s="4">
        <f t="shared" si="9"/>
        <v>29632</v>
      </c>
      <c r="B634">
        <v>29632</v>
      </c>
      <c r="C634" t="s">
        <v>13486</v>
      </c>
      <c r="D634" t="s">
        <v>13487</v>
      </c>
      <c r="E634" t="s">
        <v>268</v>
      </c>
      <c r="F634" t="s">
        <v>852</v>
      </c>
      <c r="G634">
        <v>72112</v>
      </c>
      <c r="H634" t="s">
        <v>28</v>
      </c>
      <c r="I634" t="s">
        <v>13488</v>
      </c>
      <c r="J634" t="s">
        <v>13489</v>
      </c>
      <c r="K634">
        <v>35.48954612</v>
      </c>
      <c r="L634">
        <v>-91.328209430000001</v>
      </c>
      <c r="O634" t="s">
        <v>1977</v>
      </c>
    </row>
    <row r="635" spans="1:15" ht="12.75" customHeight="1" x14ac:dyDescent="0.2">
      <c r="A635" s="4">
        <f t="shared" si="9"/>
        <v>26719</v>
      </c>
      <c r="B635">
        <v>26719</v>
      </c>
      <c r="C635" t="s">
        <v>6479</v>
      </c>
      <c r="D635" t="s">
        <v>13490</v>
      </c>
      <c r="E635" t="s">
        <v>1175</v>
      </c>
      <c r="F635" t="s">
        <v>852</v>
      </c>
      <c r="G635">
        <v>72113</v>
      </c>
      <c r="H635" t="s">
        <v>25</v>
      </c>
      <c r="I635" t="s">
        <v>2302</v>
      </c>
      <c r="J635" t="s">
        <v>2303</v>
      </c>
      <c r="K635">
        <v>34.81086389</v>
      </c>
      <c r="L635">
        <v>-92.363377779999993</v>
      </c>
      <c r="M635">
        <v>272</v>
      </c>
      <c r="N635">
        <v>149</v>
      </c>
      <c r="O635" t="s">
        <v>1953</v>
      </c>
    </row>
    <row r="636" spans="1:15" ht="12.75" customHeight="1" x14ac:dyDescent="0.2">
      <c r="A636" s="4">
        <f t="shared" si="9"/>
        <v>27134</v>
      </c>
      <c r="B636">
        <v>27134</v>
      </c>
      <c r="C636" t="s">
        <v>6480</v>
      </c>
      <c r="D636" t="s">
        <v>2304</v>
      </c>
      <c r="E636" t="s">
        <v>1175</v>
      </c>
      <c r="F636" t="s">
        <v>852</v>
      </c>
      <c r="G636">
        <v>72117</v>
      </c>
      <c r="H636" t="s">
        <v>25</v>
      </c>
      <c r="K636">
        <v>34.802527779999998</v>
      </c>
      <c r="L636">
        <v>-92.189805559999996</v>
      </c>
      <c r="O636" t="s">
        <v>1977</v>
      </c>
    </row>
    <row r="637" spans="1:15" ht="12.75" customHeight="1" x14ac:dyDescent="0.2">
      <c r="A637" s="4">
        <f t="shared" si="9"/>
        <v>201810</v>
      </c>
      <c r="B637">
        <v>201810</v>
      </c>
      <c r="C637" t="s">
        <v>13491</v>
      </c>
      <c r="D637" t="s">
        <v>13492</v>
      </c>
      <c r="E637" t="s">
        <v>1175</v>
      </c>
      <c r="F637" t="s">
        <v>852</v>
      </c>
      <c r="G637">
        <v>72113</v>
      </c>
      <c r="H637" t="s">
        <v>25</v>
      </c>
      <c r="K637">
        <v>34.837000000000003</v>
      </c>
      <c r="L637">
        <v>-92.382999999999996</v>
      </c>
      <c r="N637">
        <v>150</v>
      </c>
      <c r="O637" t="s">
        <v>1953</v>
      </c>
    </row>
    <row r="638" spans="1:15" ht="12.75" customHeight="1" x14ac:dyDescent="0.2">
      <c r="A638" s="4">
        <f t="shared" si="9"/>
        <v>201741</v>
      </c>
      <c r="B638">
        <v>201741</v>
      </c>
      <c r="C638" t="s">
        <v>13493</v>
      </c>
      <c r="D638" t="s">
        <v>13494</v>
      </c>
      <c r="E638" t="s">
        <v>13495</v>
      </c>
      <c r="F638" t="s">
        <v>852</v>
      </c>
      <c r="G638">
        <v>71962</v>
      </c>
      <c r="H638" t="s">
        <v>320</v>
      </c>
      <c r="K638">
        <v>34.005000000000003</v>
      </c>
      <c r="L638">
        <v>-93.341999999999999</v>
      </c>
      <c r="N638">
        <v>301</v>
      </c>
      <c r="O638" t="s">
        <v>1977</v>
      </c>
    </row>
    <row r="639" spans="1:15" ht="12.75" customHeight="1" x14ac:dyDescent="0.2">
      <c r="A639" s="4">
        <f t="shared" si="9"/>
        <v>200723</v>
      </c>
      <c r="B639">
        <v>200723</v>
      </c>
      <c r="C639" t="s">
        <v>13496</v>
      </c>
      <c r="D639" t="s">
        <v>13497</v>
      </c>
      <c r="E639" t="s">
        <v>1094</v>
      </c>
      <c r="F639" t="s">
        <v>852</v>
      </c>
      <c r="G639">
        <v>72662</v>
      </c>
      <c r="H639" t="s">
        <v>177</v>
      </c>
      <c r="K639">
        <v>36.488</v>
      </c>
      <c r="L639">
        <v>-93.218000000000004</v>
      </c>
      <c r="N639">
        <v>250.8</v>
      </c>
      <c r="O639" t="s">
        <v>1977</v>
      </c>
    </row>
    <row r="640" spans="1:15" ht="12.75" customHeight="1" x14ac:dyDescent="0.2">
      <c r="A640" s="4">
        <f t="shared" si="9"/>
        <v>201765</v>
      </c>
      <c r="B640">
        <v>201765</v>
      </c>
      <c r="C640" t="s">
        <v>13498</v>
      </c>
      <c r="D640" t="s">
        <v>13499</v>
      </c>
      <c r="E640" t="s">
        <v>13500</v>
      </c>
      <c r="F640" t="s">
        <v>852</v>
      </c>
      <c r="G640">
        <v>72110</v>
      </c>
      <c r="H640" t="s">
        <v>205</v>
      </c>
      <c r="K640">
        <v>35.103999999999999</v>
      </c>
      <c r="L640">
        <v>-92.77</v>
      </c>
      <c r="N640">
        <v>195</v>
      </c>
      <c r="O640" t="s">
        <v>1977</v>
      </c>
    </row>
    <row r="641" spans="1:15" ht="12.75" customHeight="1" x14ac:dyDescent="0.2">
      <c r="A641" s="4">
        <f t="shared" si="9"/>
        <v>29887</v>
      </c>
      <c r="B641">
        <v>29887</v>
      </c>
      <c r="C641" t="s">
        <v>21547</v>
      </c>
      <c r="D641" t="s">
        <v>21548</v>
      </c>
      <c r="E641" t="s">
        <v>17231</v>
      </c>
      <c r="F641" t="s">
        <v>852</v>
      </c>
      <c r="G641">
        <v>72949</v>
      </c>
      <c r="H641" t="s">
        <v>107</v>
      </c>
      <c r="K641">
        <v>35.423380000000002</v>
      </c>
      <c r="L641">
        <v>-93.833874989999998</v>
      </c>
      <c r="N641">
        <v>250</v>
      </c>
      <c r="O641" t="s">
        <v>1977</v>
      </c>
    </row>
    <row r="642" spans="1:15" ht="12.75" customHeight="1" x14ac:dyDescent="0.2">
      <c r="A642" s="4">
        <f t="shared" si="9"/>
        <v>29892</v>
      </c>
      <c r="B642">
        <v>29892</v>
      </c>
      <c r="C642" t="s">
        <v>21549</v>
      </c>
      <c r="D642" t="s">
        <v>21550</v>
      </c>
      <c r="E642" t="s">
        <v>17231</v>
      </c>
      <c r="F642" t="s">
        <v>852</v>
      </c>
      <c r="G642">
        <v>72949</v>
      </c>
      <c r="H642" t="s">
        <v>107</v>
      </c>
      <c r="K642">
        <v>35.373415999999999</v>
      </c>
      <c r="L642">
        <v>-93.844489999999993</v>
      </c>
      <c r="N642">
        <v>255</v>
      </c>
      <c r="O642" t="s">
        <v>1977</v>
      </c>
    </row>
    <row r="643" spans="1:15" ht="12.75" customHeight="1" x14ac:dyDescent="0.2">
      <c r="A643" s="4">
        <f t="shared" ref="A643:A706" si="10">HYPERLINK(C643,B643)</f>
        <v>201067</v>
      </c>
      <c r="B643">
        <v>201067</v>
      </c>
      <c r="C643" t="s">
        <v>13501</v>
      </c>
      <c r="D643" t="s">
        <v>13502</v>
      </c>
      <c r="E643" t="s">
        <v>13503</v>
      </c>
      <c r="F643" t="s">
        <v>852</v>
      </c>
      <c r="G643">
        <v>72121</v>
      </c>
      <c r="H643" t="s">
        <v>1189</v>
      </c>
      <c r="K643">
        <v>35.488999999999997</v>
      </c>
      <c r="L643">
        <v>-91.745000000000005</v>
      </c>
      <c r="N643">
        <v>250.75</v>
      </c>
      <c r="O643" t="s">
        <v>1977</v>
      </c>
    </row>
    <row r="644" spans="1:15" ht="12.75" customHeight="1" x14ac:dyDescent="0.2">
      <c r="A644" s="4">
        <f t="shared" si="10"/>
        <v>28673</v>
      </c>
      <c r="B644">
        <v>28673</v>
      </c>
      <c r="C644" t="s">
        <v>9610</v>
      </c>
      <c r="D644" t="s">
        <v>9611</v>
      </c>
      <c r="E644" t="s">
        <v>9612</v>
      </c>
      <c r="F644" t="s">
        <v>852</v>
      </c>
      <c r="G644">
        <v>72450</v>
      </c>
      <c r="H644" t="s">
        <v>287</v>
      </c>
      <c r="I644" t="s">
        <v>9613</v>
      </c>
      <c r="J644" t="s">
        <v>9614</v>
      </c>
      <c r="K644">
        <v>36.124203000000001</v>
      </c>
      <c r="L644">
        <v>-90.506431000000006</v>
      </c>
      <c r="M644">
        <v>309</v>
      </c>
      <c r="N644">
        <v>180</v>
      </c>
      <c r="O644" t="s">
        <v>1977</v>
      </c>
    </row>
    <row r="645" spans="1:15" ht="12.75" customHeight="1" x14ac:dyDescent="0.2">
      <c r="A645" s="4">
        <f t="shared" si="10"/>
        <v>28822</v>
      </c>
      <c r="B645">
        <v>28822</v>
      </c>
      <c r="C645" t="s">
        <v>10226</v>
      </c>
      <c r="D645" t="s">
        <v>10227</v>
      </c>
      <c r="E645" t="s">
        <v>9612</v>
      </c>
      <c r="F645" t="s">
        <v>852</v>
      </c>
      <c r="G645">
        <v>72450</v>
      </c>
      <c r="H645" t="s">
        <v>287</v>
      </c>
      <c r="I645" t="s">
        <v>10228</v>
      </c>
      <c r="J645" t="s">
        <v>10229</v>
      </c>
      <c r="K645">
        <v>36.071783330000002</v>
      </c>
      <c r="L645">
        <v>-90.483805559999993</v>
      </c>
      <c r="M645">
        <v>277</v>
      </c>
      <c r="N645">
        <v>150</v>
      </c>
      <c r="O645" t="s">
        <v>1977</v>
      </c>
    </row>
    <row r="646" spans="1:15" ht="12.75" customHeight="1" x14ac:dyDescent="0.2">
      <c r="A646" s="4">
        <f t="shared" si="10"/>
        <v>202296</v>
      </c>
      <c r="B646">
        <v>202296</v>
      </c>
      <c r="C646" t="s">
        <v>13504</v>
      </c>
      <c r="D646" t="s">
        <v>13505</v>
      </c>
      <c r="E646" t="s">
        <v>10887</v>
      </c>
      <c r="F646" t="s">
        <v>852</v>
      </c>
      <c r="G646">
        <v>72855</v>
      </c>
      <c r="H646" t="s">
        <v>434</v>
      </c>
      <c r="K646">
        <v>35.298000000000002</v>
      </c>
      <c r="L646">
        <v>-93.632000000000005</v>
      </c>
      <c r="N646">
        <v>250</v>
      </c>
      <c r="O646" t="s">
        <v>1977</v>
      </c>
    </row>
    <row r="647" spans="1:15" ht="12.75" customHeight="1" x14ac:dyDescent="0.2">
      <c r="A647" s="4">
        <f t="shared" si="10"/>
        <v>29745</v>
      </c>
      <c r="B647">
        <v>29745</v>
      </c>
      <c r="C647" t="s">
        <v>20757</v>
      </c>
      <c r="D647" t="s">
        <v>20758</v>
      </c>
      <c r="E647" t="s">
        <v>10887</v>
      </c>
      <c r="F647" t="s">
        <v>852</v>
      </c>
      <c r="G647">
        <v>72855</v>
      </c>
      <c r="H647" t="s">
        <v>434</v>
      </c>
      <c r="I647" t="s">
        <v>20759</v>
      </c>
      <c r="J647" t="s">
        <v>20760</v>
      </c>
      <c r="K647">
        <v>35.299394999999997</v>
      </c>
      <c r="L647">
        <v>-93.827494999999999</v>
      </c>
      <c r="N647">
        <v>250</v>
      </c>
      <c r="O647" t="s">
        <v>1977</v>
      </c>
    </row>
    <row r="648" spans="1:15" ht="12.75" customHeight="1" x14ac:dyDescent="0.2">
      <c r="A648" s="4">
        <f t="shared" si="10"/>
        <v>29975</v>
      </c>
      <c r="B648">
        <v>29975</v>
      </c>
      <c r="C648" t="s">
        <v>21551</v>
      </c>
      <c r="D648" t="s">
        <v>21552</v>
      </c>
      <c r="E648" t="s">
        <v>21553</v>
      </c>
      <c r="F648" t="s">
        <v>852</v>
      </c>
      <c r="G648">
        <v>72122</v>
      </c>
      <c r="H648" t="s">
        <v>237</v>
      </c>
      <c r="K648">
        <v>34.793027780000003</v>
      </c>
      <c r="L648">
        <v>-92.691872219999993</v>
      </c>
      <c r="N648">
        <v>301</v>
      </c>
      <c r="O648" t="s">
        <v>1977</v>
      </c>
    </row>
    <row r="649" spans="1:15" ht="12.75" customHeight="1" x14ac:dyDescent="0.2">
      <c r="A649" s="4">
        <f t="shared" si="10"/>
        <v>201829</v>
      </c>
      <c r="B649">
        <v>201829</v>
      </c>
      <c r="C649" t="s">
        <v>13506</v>
      </c>
      <c r="D649" t="s">
        <v>13507</v>
      </c>
      <c r="E649" t="s">
        <v>490</v>
      </c>
      <c r="F649" t="s">
        <v>852</v>
      </c>
      <c r="G649">
        <v>72126</v>
      </c>
      <c r="H649" t="s">
        <v>491</v>
      </c>
      <c r="K649">
        <v>35.003999999999998</v>
      </c>
      <c r="L649">
        <v>-92.808000000000007</v>
      </c>
      <c r="N649">
        <v>169.9</v>
      </c>
      <c r="O649" t="s">
        <v>1953</v>
      </c>
    </row>
    <row r="650" spans="1:15" ht="12.75" customHeight="1" x14ac:dyDescent="0.2">
      <c r="A650" s="4">
        <f t="shared" si="10"/>
        <v>200102</v>
      </c>
      <c r="B650">
        <v>200102</v>
      </c>
      <c r="C650" t="s">
        <v>13508</v>
      </c>
      <c r="D650" t="s">
        <v>13509</v>
      </c>
      <c r="E650" t="s">
        <v>13510</v>
      </c>
      <c r="F650" t="s">
        <v>852</v>
      </c>
      <c r="G650">
        <v>71603</v>
      </c>
      <c r="H650" t="s">
        <v>42</v>
      </c>
      <c r="K650">
        <v>34.012999999999998</v>
      </c>
      <c r="L650">
        <v>-91.945999999999998</v>
      </c>
      <c r="N650">
        <v>300.5</v>
      </c>
      <c r="O650" t="s">
        <v>1977</v>
      </c>
    </row>
    <row r="651" spans="1:15" ht="12.75" customHeight="1" x14ac:dyDescent="0.2">
      <c r="A651" s="4">
        <f t="shared" si="10"/>
        <v>202706</v>
      </c>
      <c r="B651">
        <v>202706</v>
      </c>
      <c r="C651" t="s">
        <v>13511</v>
      </c>
      <c r="D651" t="s">
        <v>13512</v>
      </c>
      <c r="E651" t="s">
        <v>13510</v>
      </c>
      <c r="F651" t="s">
        <v>852</v>
      </c>
      <c r="G651">
        <v>71603</v>
      </c>
      <c r="H651" t="s">
        <v>110</v>
      </c>
      <c r="K651">
        <v>34.175133879999997</v>
      </c>
      <c r="L651">
        <v>-92.035853329999995</v>
      </c>
      <c r="N651">
        <v>195.8</v>
      </c>
      <c r="O651" t="s">
        <v>1977</v>
      </c>
    </row>
    <row r="652" spans="1:15" ht="12.75" customHeight="1" x14ac:dyDescent="0.2">
      <c r="A652" s="4">
        <f t="shared" si="10"/>
        <v>29862</v>
      </c>
      <c r="B652">
        <v>29862</v>
      </c>
      <c r="C652" t="s">
        <v>21554</v>
      </c>
      <c r="D652" t="s">
        <v>21555</v>
      </c>
      <c r="E652" t="s">
        <v>21556</v>
      </c>
      <c r="F652" t="s">
        <v>852</v>
      </c>
      <c r="G652">
        <v>72127</v>
      </c>
      <c r="H652" t="s">
        <v>205</v>
      </c>
      <c r="K652">
        <v>35.196624999999997</v>
      </c>
      <c r="L652">
        <v>-92.581369440000003</v>
      </c>
      <c r="N652">
        <v>250</v>
      </c>
      <c r="O652" t="s">
        <v>1977</v>
      </c>
    </row>
    <row r="653" spans="1:15" ht="12.75" customHeight="1" x14ac:dyDescent="0.2">
      <c r="A653" s="4">
        <f t="shared" si="10"/>
        <v>201924</v>
      </c>
      <c r="B653">
        <v>201924</v>
      </c>
      <c r="C653" t="s">
        <v>13513</v>
      </c>
      <c r="D653" t="s">
        <v>13514</v>
      </c>
      <c r="E653" t="s">
        <v>13515</v>
      </c>
      <c r="F653" t="s">
        <v>852</v>
      </c>
      <c r="G653">
        <v>72456</v>
      </c>
      <c r="H653" t="s">
        <v>135</v>
      </c>
      <c r="K653">
        <v>36.433999999999997</v>
      </c>
      <c r="L653">
        <v>-90.262</v>
      </c>
      <c r="N653">
        <v>251.6</v>
      </c>
      <c r="O653" t="s">
        <v>1977</v>
      </c>
    </row>
    <row r="654" spans="1:15" ht="12.75" customHeight="1" x14ac:dyDescent="0.2">
      <c r="A654" s="4">
        <f t="shared" si="10"/>
        <v>25016</v>
      </c>
      <c r="B654">
        <v>25016</v>
      </c>
      <c r="C654" t="s">
        <v>6481</v>
      </c>
      <c r="D654" t="s">
        <v>2305</v>
      </c>
      <c r="E654" t="s">
        <v>1730</v>
      </c>
      <c r="F654" t="s">
        <v>852</v>
      </c>
      <c r="G654">
        <v>72858</v>
      </c>
      <c r="H654" t="s">
        <v>797</v>
      </c>
      <c r="K654">
        <v>35.258333329999999</v>
      </c>
      <c r="L654">
        <v>-93.060611109999996</v>
      </c>
      <c r="O654" t="s">
        <v>1977</v>
      </c>
    </row>
    <row r="655" spans="1:15" ht="12.75" customHeight="1" x14ac:dyDescent="0.2">
      <c r="A655" s="4">
        <f t="shared" si="10"/>
        <v>201299</v>
      </c>
      <c r="B655">
        <v>201299</v>
      </c>
      <c r="C655" t="s">
        <v>13516</v>
      </c>
      <c r="D655" t="s">
        <v>13517</v>
      </c>
      <c r="E655" t="s">
        <v>861</v>
      </c>
      <c r="F655" t="s">
        <v>852</v>
      </c>
      <c r="G655">
        <v>72458</v>
      </c>
      <c r="H655" t="s">
        <v>394</v>
      </c>
      <c r="K655">
        <v>36.067</v>
      </c>
      <c r="L655">
        <v>-91.159000000000006</v>
      </c>
      <c r="N655">
        <v>300.75</v>
      </c>
      <c r="O655" t="s">
        <v>1977</v>
      </c>
    </row>
    <row r="656" spans="1:15" ht="12.75" customHeight="1" x14ac:dyDescent="0.2">
      <c r="A656" s="4">
        <f t="shared" si="10"/>
        <v>201930</v>
      </c>
      <c r="B656">
        <v>201930</v>
      </c>
      <c r="C656" t="s">
        <v>13518</v>
      </c>
      <c r="D656" t="s">
        <v>13519</v>
      </c>
      <c r="E656" t="s">
        <v>13520</v>
      </c>
      <c r="F656" t="s">
        <v>852</v>
      </c>
      <c r="G656">
        <v>72129</v>
      </c>
      <c r="H656" t="s">
        <v>58</v>
      </c>
      <c r="K656">
        <v>34.311</v>
      </c>
      <c r="L656">
        <v>-92.554000000000002</v>
      </c>
      <c r="N656">
        <v>301.2</v>
      </c>
      <c r="O656" t="s">
        <v>1977</v>
      </c>
    </row>
    <row r="657" spans="1:15" ht="12.75" customHeight="1" x14ac:dyDescent="0.2">
      <c r="A657" s="4">
        <f t="shared" si="10"/>
        <v>29789</v>
      </c>
      <c r="B657">
        <v>29789</v>
      </c>
      <c r="C657" t="s">
        <v>20761</v>
      </c>
      <c r="D657" t="s">
        <v>20762</v>
      </c>
      <c r="E657" t="s">
        <v>18370</v>
      </c>
      <c r="F657" t="s">
        <v>852</v>
      </c>
      <c r="G657">
        <v>72135</v>
      </c>
      <c r="H657" t="s">
        <v>25</v>
      </c>
      <c r="I657" t="s">
        <v>20763</v>
      </c>
      <c r="J657" t="s">
        <v>20764</v>
      </c>
      <c r="K657">
        <v>34.864097219999998</v>
      </c>
      <c r="L657">
        <v>-92.479786110000006</v>
      </c>
      <c r="N657">
        <v>195</v>
      </c>
      <c r="O657" t="s">
        <v>1953</v>
      </c>
    </row>
    <row r="658" spans="1:15" ht="12.75" customHeight="1" x14ac:dyDescent="0.2">
      <c r="A658" s="4">
        <f t="shared" si="10"/>
        <v>200832</v>
      </c>
      <c r="B658">
        <v>200832</v>
      </c>
      <c r="C658" t="s">
        <v>13521</v>
      </c>
      <c r="D658" t="s">
        <v>13522</v>
      </c>
      <c r="E658" t="s">
        <v>13523</v>
      </c>
      <c r="F658" t="s">
        <v>852</v>
      </c>
      <c r="G658">
        <v>72136</v>
      </c>
      <c r="H658" t="s">
        <v>1189</v>
      </c>
      <c r="K658">
        <v>35.192</v>
      </c>
      <c r="L658">
        <v>-91.983000000000004</v>
      </c>
      <c r="N658">
        <v>300.41000000000003</v>
      </c>
      <c r="O658" t="s">
        <v>1977</v>
      </c>
    </row>
    <row r="659" spans="1:15" ht="12.75" customHeight="1" x14ac:dyDescent="0.2">
      <c r="A659" s="4">
        <f t="shared" si="10"/>
        <v>200937</v>
      </c>
      <c r="B659">
        <v>200937</v>
      </c>
      <c r="C659" t="s">
        <v>13524</v>
      </c>
      <c r="D659" t="s">
        <v>13525</v>
      </c>
      <c r="E659" t="s">
        <v>13526</v>
      </c>
      <c r="F659" t="s">
        <v>852</v>
      </c>
      <c r="G659">
        <v>72137</v>
      </c>
      <c r="H659" t="s">
        <v>1189</v>
      </c>
      <c r="K659">
        <v>35.283919439999998</v>
      </c>
      <c r="L659">
        <v>-92.073719440000005</v>
      </c>
      <c r="N659">
        <v>300</v>
      </c>
      <c r="O659" t="s">
        <v>1977</v>
      </c>
    </row>
    <row r="660" spans="1:15" ht="12.75" customHeight="1" x14ac:dyDescent="0.2">
      <c r="A660" s="4">
        <f t="shared" si="10"/>
        <v>202091</v>
      </c>
      <c r="B660">
        <v>202091</v>
      </c>
      <c r="C660" t="s">
        <v>13527</v>
      </c>
      <c r="D660" t="s">
        <v>13528</v>
      </c>
      <c r="E660" t="s">
        <v>13526</v>
      </c>
      <c r="F660" t="s">
        <v>852</v>
      </c>
      <c r="G660">
        <v>72137</v>
      </c>
      <c r="H660" t="s">
        <v>1189</v>
      </c>
      <c r="K660">
        <v>35.338000000000001</v>
      </c>
      <c r="L660">
        <v>-92.072999999999993</v>
      </c>
      <c r="N660">
        <v>195</v>
      </c>
      <c r="O660" t="s">
        <v>1977</v>
      </c>
    </row>
    <row r="661" spans="1:15" ht="12.75" customHeight="1" x14ac:dyDescent="0.2">
      <c r="A661" s="4">
        <f t="shared" si="10"/>
        <v>27568</v>
      </c>
      <c r="B661">
        <v>27568</v>
      </c>
      <c r="C661" t="s">
        <v>6482</v>
      </c>
      <c r="D661" t="s">
        <v>2306</v>
      </c>
      <c r="E661" t="s">
        <v>2307</v>
      </c>
      <c r="F661" t="s">
        <v>852</v>
      </c>
      <c r="G661">
        <v>71968</v>
      </c>
      <c r="H661" t="s">
        <v>912</v>
      </c>
      <c r="I661" t="s">
        <v>13529</v>
      </c>
      <c r="J661" t="s">
        <v>13530</v>
      </c>
      <c r="K661">
        <v>34.51128611</v>
      </c>
      <c r="L661">
        <v>-93.279916659999998</v>
      </c>
      <c r="N661">
        <v>250</v>
      </c>
      <c r="O661" t="s">
        <v>1977</v>
      </c>
    </row>
    <row r="662" spans="1:15" ht="12.75" customHeight="1" x14ac:dyDescent="0.2">
      <c r="A662" s="4">
        <f t="shared" si="10"/>
        <v>200419</v>
      </c>
      <c r="B662">
        <v>200419</v>
      </c>
      <c r="C662" t="s">
        <v>13531</v>
      </c>
      <c r="D662" t="s">
        <v>13532</v>
      </c>
      <c r="E662" t="s">
        <v>2307</v>
      </c>
      <c r="F662" t="s">
        <v>852</v>
      </c>
      <c r="G662">
        <v>71968</v>
      </c>
      <c r="H662" t="s">
        <v>912</v>
      </c>
      <c r="K662">
        <v>34.478999999999999</v>
      </c>
      <c r="L662">
        <v>-93.161000000000001</v>
      </c>
      <c r="N662">
        <v>250.66</v>
      </c>
      <c r="O662" t="s">
        <v>1977</v>
      </c>
    </row>
    <row r="663" spans="1:15" ht="12.75" customHeight="1" x14ac:dyDescent="0.2">
      <c r="A663" s="4">
        <f t="shared" si="10"/>
        <v>202056</v>
      </c>
      <c r="B663">
        <v>202056</v>
      </c>
      <c r="C663" t="s">
        <v>13533</v>
      </c>
      <c r="D663" t="s">
        <v>13534</v>
      </c>
      <c r="E663" t="s">
        <v>13535</v>
      </c>
      <c r="F663" t="s">
        <v>852</v>
      </c>
      <c r="G663">
        <v>72575</v>
      </c>
      <c r="H663" t="s">
        <v>695</v>
      </c>
      <c r="K663">
        <v>35.692</v>
      </c>
      <c r="L663">
        <v>-91.597999999999999</v>
      </c>
      <c r="N663">
        <v>195</v>
      </c>
      <c r="O663" t="s">
        <v>1977</v>
      </c>
    </row>
    <row r="664" spans="1:15" ht="12.75" customHeight="1" x14ac:dyDescent="0.2">
      <c r="A664" s="4">
        <f t="shared" si="10"/>
        <v>29606</v>
      </c>
      <c r="B664">
        <v>29606</v>
      </c>
      <c r="C664" t="s">
        <v>13536</v>
      </c>
      <c r="D664" t="s">
        <v>13537</v>
      </c>
      <c r="E664" t="s">
        <v>100</v>
      </c>
      <c r="F664" t="s">
        <v>852</v>
      </c>
      <c r="G664">
        <v>72576</v>
      </c>
      <c r="H664" t="s">
        <v>24</v>
      </c>
      <c r="I664" t="s">
        <v>13538</v>
      </c>
      <c r="J664" t="s">
        <v>13539</v>
      </c>
      <c r="K664">
        <v>36.339925999999998</v>
      </c>
      <c r="L664">
        <v>-91.775355000000005</v>
      </c>
      <c r="N664">
        <v>300</v>
      </c>
      <c r="O664" t="s">
        <v>1977</v>
      </c>
    </row>
    <row r="665" spans="1:15" ht="12.75" customHeight="1" x14ac:dyDescent="0.2">
      <c r="A665" s="4">
        <f t="shared" si="10"/>
        <v>201273</v>
      </c>
      <c r="B665">
        <v>201273</v>
      </c>
      <c r="C665" t="s">
        <v>13540</v>
      </c>
      <c r="D665" t="s">
        <v>13541</v>
      </c>
      <c r="E665" t="s">
        <v>363</v>
      </c>
      <c r="F665" t="s">
        <v>852</v>
      </c>
      <c r="G665">
        <v>70286</v>
      </c>
      <c r="H665" t="s">
        <v>1187</v>
      </c>
      <c r="K665">
        <v>34.798999999999999</v>
      </c>
      <c r="L665">
        <v>-92.058999999999997</v>
      </c>
      <c r="N665">
        <v>230.6</v>
      </c>
      <c r="O665" t="s">
        <v>1977</v>
      </c>
    </row>
    <row r="666" spans="1:15" ht="12.75" customHeight="1" x14ac:dyDescent="0.2">
      <c r="A666" s="4">
        <f t="shared" si="10"/>
        <v>20228</v>
      </c>
      <c r="B666">
        <v>20228</v>
      </c>
      <c r="C666" t="s">
        <v>6483</v>
      </c>
      <c r="D666" t="s">
        <v>2308</v>
      </c>
      <c r="E666" t="s">
        <v>752</v>
      </c>
      <c r="F666" t="s">
        <v>852</v>
      </c>
      <c r="G666">
        <v>72150</v>
      </c>
      <c r="H666" t="s">
        <v>58</v>
      </c>
      <c r="K666">
        <v>34.312180560000002</v>
      </c>
      <c r="L666">
        <v>-92.264936109999994</v>
      </c>
      <c r="O666" t="s">
        <v>1977</v>
      </c>
    </row>
    <row r="667" spans="1:15" ht="12.75" customHeight="1" x14ac:dyDescent="0.2">
      <c r="A667" s="4">
        <f t="shared" si="10"/>
        <v>200173</v>
      </c>
      <c r="B667">
        <v>200173</v>
      </c>
      <c r="C667" t="s">
        <v>13542</v>
      </c>
      <c r="D667" t="s">
        <v>13543</v>
      </c>
      <c r="E667" t="s">
        <v>752</v>
      </c>
      <c r="F667" t="s">
        <v>852</v>
      </c>
      <c r="G667">
        <v>72150</v>
      </c>
      <c r="H667" t="s">
        <v>58</v>
      </c>
      <c r="K667">
        <v>34.222999999999999</v>
      </c>
      <c r="L667">
        <v>-92.406999999999996</v>
      </c>
      <c r="N667">
        <v>280.39999999999998</v>
      </c>
      <c r="O667" t="s">
        <v>1977</v>
      </c>
    </row>
    <row r="668" spans="1:15" ht="12.75" customHeight="1" x14ac:dyDescent="0.2">
      <c r="A668" s="4">
        <f t="shared" si="10"/>
        <v>29856</v>
      </c>
      <c r="B668">
        <v>29856</v>
      </c>
      <c r="C668" t="s">
        <v>21557</v>
      </c>
      <c r="D668" t="s">
        <v>21558</v>
      </c>
      <c r="E668" t="s">
        <v>752</v>
      </c>
      <c r="F668" t="s">
        <v>852</v>
      </c>
      <c r="G668">
        <v>72150</v>
      </c>
      <c r="H668" t="s">
        <v>58</v>
      </c>
      <c r="K668">
        <v>34.277141669999999</v>
      </c>
      <c r="L668">
        <v>-92.430772219999994</v>
      </c>
      <c r="N668">
        <v>300</v>
      </c>
      <c r="O668" t="s">
        <v>1977</v>
      </c>
    </row>
    <row r="669" spans="1:15" ht="12.75" customHeight="1" x14ac:dyDescent="0.2">
      <c r="A669" s="4">
        <f t="shared" si="10"/>
        <v>202149</v>
      </c>
      <c r="B669">
        <v>202149</v>
      </c>
      <c r="C669" t="s">
        <v>13544</v>
      </c>
      <c r="D669" t="s">
        <v>13545</v>
      </c>
      <c r="E669" t="s">
        <v>1647</v>
      </c>
      <c r="F669" t="s">
        <v>852</v>
      </c>
      <c r="G669">
        <v>72153</v>
      </c>
      <c r="H669" t="s">
        <v>775</v>
      </c>
      <c r="K669">
        <v>35.628999999999998</v>
      </c>
      <c r="L669">
        <v>-92.331999999999994</v>
      </c>
      <c r="N669">
        <v>301</v>
      </c>
      <c r="O669" t="s">
        <v>1977</v>
      </c>
    </row>
    <row r="670" spans="1:15" ht="12.75" customHeight="1" x14ac:dyDescent="0.2">
      <c r="A670" s="4">
        <f t="shared" si="10"/>
        <v>202434</v>
      </c>
      <c r="B670">
        <v>202434</v>
      </c>
      <c r="C670" t="s">
        <v>13546</v>
      </c>
      <c r="D670" t="s">
        <v>13547</v>
      </c>
      <c r="E670" t="s">
        <v>13548</v>
      </c>
      <c r="F670" t="s">
        <v>852</v>
      </c>
      <c r="G670">
        <v>72761</v>
      </c>
      <c r="H670" t="s">
        <v>47</v>
      </c>
      <c r="K670">
        <v>36.10502778</v>
      </c>
      <c r="L670">
        <v>-94.452500000000001</v>
      </c>
      <c r="N670">
        <v>300.66000000000003</v>
      </c>
      <c r="O670" t="s">
        <v>1977</v>
      </c>
    </row>
    <row r="671" spans="1:15" ht="12.75" customHeight="1" x14ac:dyDescent="0.2">
      <c r="A671" s="4">
        <f t="shared" si="10"/>
        <v>20232</v>
      </c>
      <c r="B671">
        <v>20232</v>
      </c>
      <c r="C671" t="s">
        <v>6484</v>
      </c>
      <c r="D671" t="s">
        <v>2309</v>
      </c>
      <c r="E671" t="s">
        <v>2310</v>
      </c>
      <c r="F671" t="s">
        <v>852</v>
      </c>
      <c r="G671">
        <v>71763</v>
      </c>
      <c r="H671" t="s">
        <v>454</v>
      </c>
      <c r="K671">
        <v>33.912059999999997</v>
      </c>
      <c r="L671">
        <v>-92.840230000000005</v>
      </c>
      <c r="O671" t="s">
        <v>1977</v>
      </c>
    </row>
    <row r="672" spans="1:15" ht="12.75" customHeight="1" x14ac:dyDescent="0.2">
      <c r="A672" s="4">
        <f t="shared" si="10"/>
        <v>29831</v>
      </c>
      <c r="B672">
        <v>29831</v>
      </c>
      <c r="C672" t="s">
        <v>20765</v>
      </c>
      <c r="D672" t="s">
        <v>20766</v>
      </c>
      <c r="E672" t="s">
        <v>1047</v>
      </c>
      <c r="F672" t="s">
        <v>852</v>
      </c>
      <c r="G672">
        <v>72764</v>
      </c>
      <c r="H672" t="s">
        <v>20</v>
      </c>
      <c r="I672" t="s">
        <v>20767</v>
      </c>
      <c r="J672" t="s">
        <v>20768</v>
      </c>
      <c r="K672">
        <v>36.182875000000003</v>
      </c>
      <c r="L672">
        <v>-93.936269440000004</v>
      </c>
      <c r="M672">
        <v>1427.5</v>
      </c>
      <c r="N672">
        <v>250</v>
      </c>
      <c r="O672" t="s">
        <v>1977</v>
      </c>
    </row>
    <row r="673" spans="1:15" ht="12.75" customHeight="1" x14ac:dyDescent="0.2">
      <c r="A673" s="4">
        <f t="shared" si="10"/>
        <v>202323</v>
      </c>
      <c r="B673">
        <v>202323</v>
      </c>
      <c r="C673" t="s">
        <v>13549</v>
      </c>
      <c r="D673" t="s">
        <v>13550</v>
      </c>
      <c r="E673" t="s">
        <v>13551</v>
      </c>
      <c r="F673" t="s">
        <v>852</v>
      </c>
      <c r="G673">
        <v>72464</v>
      </c>
      <c r="H673" t="s">
        <v>135</v>
      </c>
      <c r="K673">
        <v>36.451000000000001</v>
      </c>
      <c r="L673">
        <v>-90.147000000000006</v>
      </c>
      <c r="N673">
        <v>181.2</v>
      </c>
      <c r="O673" t="s">
        <v>1977</v>
      </c>
    </row>
    <row r="674" spans="1:15" ht="12.75" customHeight="1" x14ac:dyDescent="0.2">
      <c r="A674" s="4">
        <f t="shared" si="10"/>
        <v>29915</v>
      </c>
      <c r="B674">
        <v>29915</v>
      </c>
      <c r="C674" t="s">
        <v>21559</v>
      </c>
      <c r="D674" t="s">
        <v>21560</v>
      </c>
      <c r="E674" t="s">
        <v>21561</v>
      </c>
      <c r="F674" t="s">
        <v>852</v>
      </c>
      <c r="G674">
        <v>71860</v>
      </c>
      <c r="H674" t="s">
        <v>819</v>
      </c>
      <c r="K674">
        <v>33.366463889999999</v>
      </c>
      <c r="L674">
        <v>-93.500955559999994</v>
      </c>
      <c r="N674">
        <v>251</v>
      </c>
      <c r="O674" t="s">
        <v>1977</v>
      </c>
    </row>
    <row r="675" spans="1:15" ht="12.75" customHeight="1" x14ac:dyDescent="0.2">
      <c r="A675" s="4">
        <f t="shared" si="10"/>
        <v>202263</v>
      </c>
      <c r="B675">
        <v>202263</v>
      </c>
      <c r="C675" t="s">
        <v>13552</v>
      </c>
      <c r="D675" t="s">
        <v>13553</v>
      </c>
      <c r="E675" t="s">
        <v>13554</v>
      </c>
      <c r="F675" t="s">
        <v>852</v>
      </c>
      <c r="G675">
        <v>71667</v>
      </c>
      <c r="H675" t="s">
        <v>42</v>
      </c>
      <c r="K675">
        <v>33.933999999999997</v>
      </c>
      <c r="L675">
        <v>-91.881</v>
      </c>
      <c r="N675">
        <v>251.5</v>
      </c>
      <c r="O675" t="s">
        <v>1977</v>
      </c>
    </row>
    <row r="676" spans="1:15" ht="12.75" customHeight="1" x14ac:dyDescent="0.2">
      <c r="A676" s="4">
        <f t="shared" si="10"/>
        <v>202324</v>
      </c>
      <c r="B676">
        <v>202324</v>
      </c>
      <c r="C676" t="s">
        <v>13555</v>
      </c>
      <c r="D676" t="s">
        <v>13556</v>
      </c>
      <c r="E676" t="s">
        <v>13554</v>
      </c>
      <c r="F676" t="s">
        <v>852</v>
      </c>
      <c r="G676">
        <v>71667</v>
      </c>
      <c r="H676" t="s">
        <v>42</v>
      </c>
      <c r="K676">
        <v>33.953000000000003</v>
      </c>
      <c r="L676">
        <v>-91.831999999999994</v>
      </c>
      <c r="N676">
        <v>300</v>
      </c>
      <c r="O676" t="s">
        <v>1977</v>
      </c>
    </row>
    <row r="677" spans="1:15" ht="12.75" customHeight="1" x14ac:dyDescent="0.2">
      <c r="A677" s="4">
        <f t="shared" si="10"/>
        <v>200552</v>
      </c>
      <c r="B677">
        <v>200552</v>
      </c>
      <c r="C677" t="s">
        <v>13557</v>
      </c>
      <c r="D677" t="s">
        <v>13558</v>
      </c>
      <c r="E677" t="s">
        <v>1318</v>
      </c>
      <c r="F677" t="s">
        <v>852</v>
      </c>
      <c r="G677">
        <v>71765</v>
      </c>
      <c r="H677" t="s">
        <v>856</v>
      </c>
      <c r="K677">
        <v>33.409999999999997</v>
      </c>
      <c r="L677">
        <v>-93.081000000000003</v>
      </c>
      <c r="N677">
        <v>250.625</v>
      </c>
      <c r="O677" t="s">
        <v>1977</v>
      </c>
    </row>
    <row r="678" spans="1:15" ht="12.75" customHeight="1" x14ac:dyDescent="0.2">
      <c r="A678" s="4">
        <f t="shared" si="10"/>
        <v>201081</v>
      </c>
      <c r="B678">
        <v>201081</v>
      </c>
      <c r="C678" t="s">
        <v>13559</v>
      </c>
      <c r="D678" t="s">
        <v>13560</v>
      </c>
      <c r="E678" t="s">
        <v>671</v>
      </c>
      <c r="F678" t="s">
        <v>852</v>
      </c>
      <c r="G678">
        <v>71970</v>
      </c>
      <c r="H678" t="s">
        <v>294</v>
      </c>
      <c r="K678">
        <v>34.613991669999997</v>
      </c>
      <c r="L678">
        <v>-93.550786110000004</v>
      </c>
      <c r="N678">
        <v>300</v>
      </c>
      <c r="O678" t="s">
        <v>1977</v>
      </c>
    </row>
    <row r="679" spans="1:15" ht="12.75" customHeight="1" x14ac:dyDescent="0.2">
      <c r="A679" s="4">
        <f t="shared" si="10"/>
        <v>20388</v>
      </c>
      <c r="B679">
        <v>20388</v>
      </c>
      <c r="C679" t="s">
        <v>6485</v>
      </c>
      <c r="D679" t="s">
        <v>2311</v>
      </c>
      <c r="E679" t="s">
        <v>2312</v>
      </c>
      <c r="F679" t="s">
        <v>852</v>
      </c>
      <c r="G679">
        <v>71765</v>
      </c>
      <c r="H679" t="s">
        <v>190</v>
      </c>
      <c r="K679">
        <v>33.109085829999998</v>
      </c>
      <c r="L679">
        <v>-92.356194439999996</v>
      </c>
      <c r="O679" t="s">
        <v>1977</v>
      </c>
    </row>
    <row r="680" spans="1:15" ht="12.75" customHeight="1" x14ac:dyDescent="0.2">
      <c r="A680" s="4">
        <f t="shared" si="10"/>
        <v>202303</v>
      </c>
      <c r="B680">
        <v>202303</v>
      </c>
      <c r="C680" t="s">
        <v>13561</v>
      </c>
      <c r="D680" t="s">
        <v>13562</v>
      </c>
      <c r="E680" t="s">
        <v>13563</v>
      </c>
      <c r="F680" t="s">
        <v>852</v>
      </c>
      <c r="G680">
        <v>72579</v>
      </c>
      <c r="H680" t="s">
        <v>695</v>
      </c>
      <c r="K680">
        <v>35.752958329999998</v>
      </c>
      <c r="L680">
        <v>-91.499388890000006</v>
      </c>
      <c r="N680">
        <v>301</v>
      </c>
      <c r="O680" t="s">
        <v>1977</v>
      </c>
    </row>
    <row r="681" spans="1:15" ht="12.75" customHeight="1" x14ac:dyDescent="0.2">
      <c r="A681" s="4">
        <f t="shared" si="10"/>
        <v>200489</v>
      </c>
      <c r="B681">
        <v>200489</v>
      </c>
      <c r="C681" t="s">
        <v>13564</v>
      </c>
      <c r="D681" t="s">
        <v>13565</v>
      </c>
      <c r="E681" t="s">
        <v>441</v>
      </c>
      <c r="F681" t="s">
        <v>852</v>
      </c>
      <c r="G681">
        <v>72769</v>
      </c>
      <c r="H681" t="s">
        <v>20</v>
      </c>
      <c r="K681">
        <v>36.042000000000002</v>
      </c>
      <c r="L681">
        <v>-94.513999999999996</v>
      </c>
      <c r="N681">
        <v>251</v>
      </c>
      <c r="O681" t="s">
        <v>1977</v>
      </c>
    </row>
    <row r="682" spans="1:15" ht="12.75" customHeight="1" x14ac:dyDescent="0.2">
      <c r="A682" s="4">
        <f t="shared" si="10"/>
        <v>20514</v>
      </c>
      <c r="B682">
        <v>20514</v>
      </c>
      <c r="C682" t="s">
        <v>6486</v>
      </c>
      <c r="D682" t="s">
        <v>2313</v>
      </c>
      <c r="E682" t="s">
        <v>642</v>
      </c>
      <c r="F682" t="s">
        <v>852</v>
      </c>
      <c r="G682">
        <v>71854</v>
      </c>
      <c r="H682" t="s">
        <v>1185</v>
      </c>
      <c r="K682">
        <v>33.472915999999998</v>
      </c>
      <c r="L682">
        <v>-93.998942</v>
      </c>
      <c r="O682" t="s">
        <v>1953</v>
      </c>
    </row>
    <row r="683" spans="1:15" ht="12.75" customHeight="1" x14ac:dyDescent="0.2">
      <c r="A683" s="4">
        <f t="shared" si="10"/>
        <v>20396</v>
      </c>
      <c r="B683">
        <v>20396</v>
      </c>
      <c r="C683" t="s">
        <v>6487</v>
      </c>
      <c r="D683" t="s">
        <v>2314</v>
      </c>
      <c r="E683" t="s">
        <v>2315</v>
      </c>
      <c r="F683" t="s">
        <v>852</v>
      </c>
      <c r="G683">
        <v>72473</v>
      </c>
      <c r="H683" t="s">
        <v>28</v>
      </c>
      <c r="K683">
        <v>35.725611110000003</v>
      </c>
      <c r="L683">
        <v>-91.207750000000004</v>
      </c>
      <c r="O683" t="s">
        <v>1977</v>
      </c>
    </row>
    <row r="684" spans="1:15" ht="12.75" customHeight="1" x14ac:dyDescent="0.2">
      <c r="A684" s="4">
        <f t="shared" si="10"/>
        <v>29894</v>
      </c>
      <c r="B684">
        <v>29894</v>
      </c>
      <c r="C684" t="s">
        <v>21562</v>
      </c>
      <c r="D684" t="s">
        <v>21563</v>
      </c>
      <c r="E684" t="s">
        <v>21564</v>
      </c>
      <c r="F684" t="s">
        <v>852</v>
      </c>
      <c r="G684">
        <v>72015</v>
      </c>
      <c r="H684" t="s">
        <v>58</v>
      </c>
      <c r="K684">
        <v>34.445441670000001</v>
      </c>
      <c r="L684">
        <v>-92.579825</v>
      </c>
      <c r="N684">
        <v>251</v>
      </c>
      <c r="O684" t="s">
        <v>1977</v>
      </c>
    </row>
    <row r="685" spans="1:15" ht="12.75" customHeight="1" x14ac:dyDescent="0.2">
      <c r="A685" s="4">
        <f t="shared" si="10"/>
        <v>20893</v>
      </c>
      <c r="B685">
        <v>20893</v>
      </c>
      <c r="C685" t="s">
        <v>6488</v>
      </c>
      <c r="D685" t="s">
        <v>2316</v>
      </c>
      <c r="E685" t="s">
        <v>2317</v>
      </c>
      <c r="F685" t="s">
        <v>852</v>
      </c>
      <c r="G685">
        <v>72581</v>
      </c>
      <c r="H685" t="s">
        <v>1180</v>
      </c>
      <c r="K685">
        <v>35.537416669999999</v>
      </c>
      <c r="L685">
        <v>-92.012694440000004</v>
      </c>
      <c r="O685" t="s">
        <v>1953</v>
      </c>
    </row>
    <row r="686" spans="1:15" ht="12.75" customHeight="1" x14ac:dyDescent="0.2">
      <c r="A686" s="4">
        <f t="shared" si="10"/>
        <v>29372</v>
      </c>
      <c r="B686">
        <v>29372</v>
      </c>
      <c r="C686" t="s">
        <v>13566</v>
      </c>
      <c r="D686" t="s">
        <v>13567</v>
      </c>
      <c r="E686" t="s">
        <v>775</v>
      </c>
      <c r="F686" t="s">
        <v>852</v>
      </c>
      <c r="G686">
        <v>72956</v>
      </c>
      <c r="H686" t="s">
        <v>751</v>
      </c>
      <c r="I686" t="s">
        <v>13568</v>
      </c>
      <c r="J686" t="s">
        <v>13569</v>
      </c>
      <c r="K686">
        <v>35.525294440000003</v>
      </c>
      <c r="L686">
        <v>-94.374424989999994</v>
      </c>
      <c r="N686">
        <v>195</v>
      </c>
      <c r="O686" t="s">
        <v>1953</v>
      </c>
    </row>
    <row r="687" spans="1:15" ht="12.75" customHeight="1" x14ac:dyDescent="0.2">
      <c r="A687" s="4">
        <f t="shared" si="10"/>
        <v>200321</v>
      </c>
      <c r="B687">
        <v>200321</v>
      </c>
      <c r="C687" t="s">
        <v>13570</v>
      </c>
      <c r="D687" t="s">
        <v>13571</v>
      </c>
      <c r="E687" t="s">
        <v>13572</v>
      </c>
      <c r="F687" t="s">
        <v>852</v>
      </c>
      <c r="G687">
        <v>72662</v>
      </c>
      <c r="H687" t="s">
        <v>177</v>
      </c>
      <c r="K687">
        <v>36.374000000000002</v>
      </c>
      <c r="L687">
        <v>-93.227000000000004</v>
      </c>
      <c r="N687">
        <v>300.75</v>
      </c>
      <c r="O687" t="s">
        <v>1977</v>
      </c>
    </row>
    <row r="688" spans="1:15" ht="12.75" customHeight="1" x14ac:dyDescent="0.2">
      <c r="A688" s="4">
        <f t="shared" si="10"/>
        <v>29817</v>
      </c>
      <c r="B688">
        <v>29817</v>
      </c>
      <c r="C688" t="s">
        <v>21565</v>
      </c>
      <c r="D688" t="s">
        <v>21566</v>
      </c>
      <c r="E688" t="s">
        <v>21567</v>
      </c>
      <c r="F688" t="s">
        <v>852</v>
      </c>
      <c r="G688">
        <v>72584</v>
      </c>
      <c r="H688" t="s">
        <v>10223</v>
      </c>
      <c r="K688">
        <v>36.107231669999997</v>
      </c>
      <c r="L688">
        <v>-91.839958609999996</v>
      </c>
      <c r="N688">
        <v>252</v>
      </c>
      <c r="O688" t="s">
        <v>1977</v>
      </c>
    </row>
    <row r="689" spans="1:15" ht="12.75" customHeight="1" x14ac:dyDescent="0.2">
      <c r="A689" s="4">
        <f t="shared" si="10"/>
        <v>20236</v>
      </c>
      <c r="B689">
        <v>20236</v>
      </c>
      <c r="C689" t="s">
        <v>6489</v>
      </c>
      <c r="D689" t="s">
        <v>2318</v>
      </c>
      <c r="E689" t="s">
        <v>758</v>
      </c>
      <c r="F689" t="s">
        <v>852</v>
      </c>
      <c r="G689">
        <v>72389</v>
      </c>
      <c r="H689" t="s">
        <v>1192</v>
      </c>
      <c r="K689">
        <v>34.389722220000003</v>
      </c>
      <c r="L689">
        <v>-90.832499999999996</v>
      </c>
      <c r="O689" t="s">
        <v>1977</v>
      </c>
    </row>
    <row r="690" spans="1:15" ht="12.75" customHeight="1" x14ac:dyDescent="0.2">
      <c r="A690" s="4">
        <f t="shared" si="10"/>
        <v>201276</v>
      </c>
      <c r="B690">
        <v>201276</v>
      </c>
      <c r="C690" t="s">
        <v>13573</v>
      </c>
      <c r="D690" t="s">
        <v>13574</v>
      </c>
      <c r="E690" t="s">
        <v>1435</v>
      </c>
      <c r="F690" t="s">
        <v>852</v>
      </c>
      <c r="G690">
        <v>71770</v>
      </c>
      <c r="H690" t="s">
        <v>196</v>
      </c>
      <c r="K690">
        <v>33.287999999999997</v>
      </c>
      <c r="L690">
        <v>-93.328999999999994</v>
      </c>
      <c r="N690">
        <v>250.5</v>
      </c>
      <c r="O690" t="s">
        <v>1977</v>
      </c>
    </row>
    <row r="691" spans="1:15" ht="12.75" customHeight="1" x14ac:dyDescent="0.2">
      <c r="A691" s="4">
        <f t="shared" si="10"/>
        <v>202704</v>
      </c>
      <c r="B691">
        <v>202704</v>
      </c>
      <c r="C691" t="s">
        <v>13575</v>
      </c>
      <c r="D691" t="s">
        <v>13576</v>
      </c>
      <c r="E691" t="s">
        <v>13577</v>
      </c>
      <c r="F691" t="s">
        <v>852</v>
      </c>
      <c r="G691">
        <v>72958</v>
      </c>
      <c r="H691" t="s">
        <v>363</v>
      </c>
      <c r="K691">
        <v>34.889238890000001</v>
      </c>
      <c r="L691">
        <v>-94.090691669999998</v>
      </c>
      <c r="N691">
        <v>150</v>
      </c>
      <c r="O691" t="s">
        <v>1953</v>
      </c>
    </row>
    <row r="692" spans="1:15" ht="12.75" customHeight="1" x14ac:dyDescent="0.2">
      <c r="A692" s="4">
        <f t="shared" si="10"/>
        <v>201176</v>
      </c>
      <c r="B692">
        <v>201176</v>
      </c>
      <c r="C692" t="s">
        <v>13578</v>
      </c>
      <c r="D692" t="s">
        <v>13579</v>
      </c>
      <c r="E692" t="s">
        <v>13580</v>
      </c>
      <c r="F692" t="s">
        <v>852</v>
      </c>
      <c r="G692">
        <v>72476</v>
      </c>
      <c r="H692" t="s">
        <v>394</v>
      </c>
      <c r="K692">
        <v>36.128999999999998</v>
      </c>
      <c r="L692">
        <v>-90.944000000000003</v>
      </c>
      <c r="N692">
        <v>145.66</v>
      </c>
      <c r="O692" t="s">
        <v>1977</v>
      </c>
    </row>
    <row r="693" spans="1:15" ht="12.75" customHeight="1" x14ac:dyDescent="0.2">
      <c r="A693" s="4">
        <f t="shared" si="10"/>
        <v>29796</v>
      </c>
      <c r="B693">
        <v>29796</v>
      </c>
      <c r="C693" t="s">
        <v>20769</v>
      </c>
      <c r="D693" t="s">
        <v>20770</v>
      </c>
      <c r="E693" t="s">
        <v>1661</v>
      </c>
      <c r="F693" t="s">
        <v>852</v>
      </c>
      <c r="G693">
        <v>72176</v>
      </c>
      <c r="H693" t="s">
        <v>1187</v>
      </c>
      <c r="I693" t="s">
        <v>20771</v>
      </c>
      <c r="J693" t="s">
        <v>20772</v>
      </c>
      <c r="K693">
        <v>34.986841669999997</v>
      </c>
      <c r="L693">
        <v>-91.919394440000005</v>
      </c>
      <c r="N693">
        <v>190</v>
      </c>
      <c r="O693" t="s">
        <v>1953</v>
      </c>
    </row>
    <row r="694" spans="1:15" ht="12.75" customHeight="1" x14ac:dyDescent="0.2">
      <c r="A694" s="4">
        <f t="shared" si="10"/>
        <v>202171</v>
      </c>
      <c r="B694">
        <v>202171</v>
      </c>
      <c r="C694" t="s">
        <v>13581</v>
      </c>
      <c r="D694" t="s">
        <v>13582</v>
      </c>
      <c r="E694" t="s">
        <v>16</v>
      </c>
      <c r="F694" t="s">
        <v>852</v>
      </c>
      <c r="G694">
        <v>71671</v>
      </c>
      <c r="H694" t="s">
        <v>511</v>
      </c>
      <c r="K694">
        <v>33.591000000000001</v>
      </c>
      <c r="L694">
        <v>-92.072000000000003</v>
      </c>
      <c r="N694">
        <v>165.8</v>
      </c>
      <c r="O694" t="s">
        <v>1977</v>
      </c>
    </row>
    <row r="695" spans="1:15" ht="12.75" customHeight="1" x14ac:dyDescent="0.2">
      <c r="A695" s="4">
        <f t="shared" si="10"/>
        <v>200563</v>
      </c>
      <c r="B695">
        <v>200563</v>
      </c>
      <c r="C695" t="s">
        <v>13583</v>
      </c>
      <c r="D695" t="s">
        <v>13584</v>
      </c>
      <c r="E695" t="s">
        <v>20</v>
      </c>
      <c r="F695" t="s">
        <v>852</v>
      </c>
      <c r="G695">
        <v>71862</v>
      </c>
      <c r="H695" t="s">
        <v>1178</v>
      </c>
      <c r="K695">
        <v>33.777999999999999</v>
      </c>
      <c r="L695">
        <v>-93.69</v>
      </c>
      <c r="N695">
        <v>250.7</v>
      </c>
      <c r="O695" t="s">
        <v>1977</v>
      </c>
    </row>
    <row r="696" spans="1:15" ht="12.75" customHeight="1" x14ac:dyDescent="0.2">
      <c r="A696" s="4">
        <f t="shared" si="10"/>
        <v>22982</v>
      </c>
      <c r="B696">
        <v>22982</v>
      </c>
      <c r="C696" t="s">
        <v>6490</v>
      </c>
      <c r="D696" t="s">
        <v>2319</v>
      </c>
      <c r="E696" t="s">
        <v>2320</v>
      </c>
      <c r="F696" t="s">
        <v>852</v>
      </c>
      <c r="G696">
        <v>72206</v>
      </c>
      <c r="H696" t="s">
        <v>25</v>
      </c>
      <c r="K696">
        <v>34.617055559999997</v>
      </c>
      <c r="L696">
        <v>-92.226222219999997</v>
      </c>
      <c r="O696" t="s">
        <v>1977</v>
      </c>
    </row>
    <row r="697" spans="1:15" ht="12.75" customHeight="1" x14ac:dyDescent="0.2">
      <c r="A697" s="4">
        <f t="shared" si="10"/>
        <v>200575</v>
      </c>
      <c r="B697">
        <v>200575</v>
      </c>
      <c r="C697" t="s">
        <v>13585</v>
      </c>
      <c r="D697" t="s">
        <v>13586</v>
      </c>
      <c r="E697" t="s">
        <v>13587</v>
      </c>
      <c r="F697" t="s">
        <v>852</v>
      </c>
      <c r="G697">
        <v>72396</v>
      </c>
      <c r="H697" t="s">
        <v>13588</v>
      </c>
      <c r="K697">
        <v>35.317999999999998</v>
      </c>
      <c r="L697">
        <v>-90.77</v>
      </c>
      <c r="N697">
        <v>250.7</v>
      </c>
      <c r="O697" t="s">
        <v>1977</v>
      </c>
    </row>
    <row r="698" spans="1:15" ht="12.75" customHeight="1" x14ac:dyDescent="0.2">
      <c r="A698" s="4">
        <f t="shared" si="10"/>
        <v>29414</v>
      </c>
      <c r="B698">
        <v>29414</v>
      </c>
      <c r="C698" t="s">
        <v>13589</v>
      </c>
      <c r="D698" t="s">
        <v>13590</v>
      </c>
      <c r="E698" t="s">
        <v>13591</v>
      </c>
      <c r="F698" t="s">
        <v>130</v>
      </c>
      <c r="G698">
        <v>95610</v>
      </c>
      <c r="H698" t="s">
        <v>843</v>
      </c>
      <c r="I698" t="s">
        <v>13592</v>
      </c>
      <c r="J698" t="s">
        <v>13593</v>
      </c>
      <c r="K698">
        <v>38.692944439999998</v>
      </c>
      <c r="L698">
        <v>-121.32376111000001</v>
      </c>
      <c r="N698">
        <v>60</v>
      </c>
      <c r="O698" t="s">
        <v>2186</v>
      </c>
    </row>
    <row r="699" spans="1:15" ht="12.75" customHeight="1" x14ac:dyDescent="0.2">
      <c r="A699" s="4">
        <f t="shared" si="10"/>
        <v>28215</v>
      </c>
      <c r="B699">
        <v>28215</v>
      </c>
      <c r="C699" t="s">
        <v>6491</v>
      </c>
      <c r="D699" t="s">
        <v>5484</v>
      </c>
      <c r="E699" t="s">
        <v>5485</v>
      </c>
      <c r="F699" t="s">
        <v>130</v>
      </c>
      <c r="G699">
        <v>91214</v>
      </c>
      <c r="H699" t="s">
        <v>213</v>
      </c>
      <c r="K699">
        <v>34.227432</v>
      </c>
      <c r="L699">
        <v>-118.247484</v>
      </c>
      <c r="N699">
        <v>55</v>
      </c>
      <c r="O699" t="s">
        <v>2186</v>
      </c>
    </row>
    <row r="700" spans="1:15" ht="12.75" customHeight="1" x14ac:dyDescent="0.2">
      <c r="A700" s="4">
        <f t="shared" si="10"/>
        <v>29515</v>
      </c>
      <c r="B700">
        <v>29515</v>
      </c>
      <c r="C700" t="s">
        <v>13594</v>
      </c>
      <c r="D700" t="s">
        <v>13595</v>
      </c>
      <c r="E700" t="s">
        <v>13596</v>
      </c>
      <c r="F700" t="s">
        <v>130</v>
      </c>
      <c r="G700">
        <v>92675</v>
      </c>
      <c r="H700" t="s">
        <v>65</v>
      </c>
      <c r="I700" t="s">
        <v>13597</v>
      </c>
      <c r="J700" t="s">
        <v>13598</v>
      </c>
      <c r="K700">
        <v>33.46761944</v>
      </c>
      <c r="L700">
        <v>-117.654325</v>
      </c>
      <c r="M700">
        <v>645</v>
      </c>
      <c r="N700">
        <v>30</v>
      </c>
      <c r="O700" t="s">
        <v>5521</v>
      </c>
    </row>
    <row r="701" spans="1:15" ht="12.75" customHeight="1" x14ac:dyDescent="0.2">
      <c r="A701" s="4">
        <f t="shared" si="10"/>
        <v>29826</v>
      </c>
      <c r="B701">
        <v>29826</v>
      </c>
      <c r="C701" t="s">
        <v>21568</v>
      </c>
      <c r="D701" t="s">
        <v>21569</v>
      </c>
      <c r="E701" t="s">
        <v>21570</v>
      </c>
      <c r="F701" t="s">
        <v>130</v>
      </c>
      <c r="G701">
        <v>96006</v>
      </c>
      <c r="H701" t="s">
        <v>21571</v>
      </c>
      <c r="K701">
        <v>41.196888889999997</v>
      </c>
      <c r="L701">
        <v>-120.93627778</v>
      </c>
      <c r="N701">
        <v>150</v>
      </c>
      <c r="O701" t="s">
        <v>1953</v>
      </c>
    </row>
    <row r="702" spans="1:15" ht="12.75" customHeight="1" x14ac:dyDescent="0.2">
      <c r="A702" s="4">
        <f t="shared" si="10"/>
        <v>201993</v>
      </c>
      <c r="B702">
        <v>201993</v>
      </c>
      <c r="C702" t="s">
        <v>13599</v>
      </c>
      <c r="D702" t="s">
        <v>13600</v>
      </c>
      <c r="E702" t="s">
        <v>13601</v>
      </c>
      <c r="F702" t="s">
        <v>130</v>
      </c>
      <c r="G702">
        <v>91390</v>
      </c>
      <c r="H702" t="s">
        <v>213</v>
      </c>
      <c r="K702">
        <v>34.521999999999998</v>
      </c>
      <c r="L702">
        <v>-118.26900000000001</v>
      </c>
      <c r="N702">
        <v>41</v>
      </c>
      <c r="O702" t="s">
        <v>12862</v>
      </c>
    </row>
    <row r="703" spans="1:15" ht="12.75" customHeight="1" x14ac:dyDescent="0.2">
      <c r="A703" s="4">
        <f t="shared" si="10"/>
        <v>28963</v>
      </c>
      <c r="B703">
        <v>28963</v>
      </c>
      <c r="C703" t="s">
        <v>11201</v>
      </c>
      <c r="D703" t="s">
        <v>11202</v>
      </c>
      <c r="E703" t="s">
        <v>1834</v>
      </c>
      <c r="F703" t="s">
        <v>130</v>
      </c>
      <c r="G703">
        <v>94507</v>
      </c>
      <c r="H703" t="s">
        <v>910</v>
      </c>
      <c r="I703" t="s">
        <v>11203</v>
      </c>
      <c r="J703" t="s">
        <v>11204</v>
      </c>
      <c r="K703">
        <v>37.866758330000003</v>
      </c>
      <c r="L703">
        <v>-121.99488890000001</v>
      </c>
      <c r="M703">
        <v>621.4</v>
      </c>
      <c r="N703">
        <v>25</v>
      </c>
      <c r="O703" t="s">
        <v>1958</v>
      </c>
    </row>
    <row r="704" spans="1:15" ht="12.75" customHeight="1" x14ac:dyDescent="0.2">
      <c r="A704" s="4">
        <f t="shared" si="10"/>
        <v>200815</v>
      </c>
      <c r="B704">
        <v>200815</v>
      </c>
      <c r="C704" t="s">
        <v>13602</v>
      </c>
      <c r="D704" t="s">
        <v>13603</v>
      </c>
      <c r="E704" t="s">
        <v>1834</v>
      </c>
      <c r="F704" t="s">
        <v>130</v>
      </c>
      <c r="G704">
        <v>94507</v>
      </c>
      <c r="H704" t="s">
        <v>910</v>
      </c>
      <c r="K704">
        <v>37.847000000000001</v>
      </c>
      <c r="L704">
        <v>-121.99299999999999</v>
      </c>
      <c r="N704">
        <v>12</v>
      </c>
      <c r="O704" t="s">
        <v>1953</v>
      </c>
    </row>
    <row r="705" spans="1:15" ht="12.75" customHeight="1" x14ac:dyDescent="0.2">
      <c r="A705" s="4">
        <f t="shared" si="10"/>
        <v>200066</v>
      </c>
      <c r="B705">
        <v>200066</v>
      </c>
      <c r="C705" t="s">
        <v>13604</v>
      </c>
      <c r="D705" t="s">
        <v>13605</v>
      </c>
      <c r="E705" t="s">
        <v>13606</v>
      </c>
      <c r="F705" t="s">
        <v>130</v>
      </c>
      <c r="G705">
        <v>93201</v>
      </c>
      <c r="H705" t="s">
        <v>552</v>
      </c>
      <c r="K705">
        <v>35.883000000000003</v>
      </c>
      <c r="L705">
        <v>-119.483</v>
      </c>
      <c r="N705">
        <v>125</v>
      </c>
      <c r="O705" t="s">
        <v>1977</v>
      </c>
    </row>
    <row r="706" spans="1:15" ht="12.75" customHeight="1" x14ac:dyDescent="0.2">
      <c r="A706" s="4">
        <f t="shared" si="10"/>
        <v>29203</v>
      </c>
      <c r="B706">
        <v>29203</v>
      </c>
      <c r="C706" t="s">
        <v>11205</v>
      </c>
      <c r="D706" t="s">
        <v>11206</v>
      </c>
      <c r="E706" t="s">
        <v>11207</v>
      </c>
      <c r="F706" t="s">
        <v>130</v>
      </c>
      <c r="G706">
        <v>91737</v>
      </c>
      <c r="H706" t="s">
        <v>134</v>
      </c>
      <c r="I706" t="s">
        <v>11208</v>
      </c>
      <c r="J706" t="s">
        <v>11209</v>
      </c>
      <c r="K706">
        <v>34.161050000000003</v>
      </c>
      <c r="L706">
        <v>-117.5801972</v>
      </c>
      <c r="M706">
        <v>2085.9</v>
      </c>
      <c r="N706">
        <v>55</v>
      </c>
      <c r="O706" t="s">
        <v>2186</v>
      </c>
    </row>
    <row r="707" spans="1:15" ht="12.75" customHeight="1" x14ac:dyDescent="0.2">
      <c r="A707" s="4">
        <f t="shared" ref="A707:A770" si="11">HYPERLINK(C707,B707)</f>
        <v>202015</v>
      </c>
      <c r="B707">
        <v>202015</v>
      </c>
      <c r="C707" t="s">
        <v>13607</v>
      </c>
      <c r="D707" t="s">
        <v>13608</v>
      </c>
      <c r="E707" t="s">
        <v>13609</v>
      </c>
      <c r="F707" t="s">
        <v>130</v>
      </c>
      <c r="G707">
        <v>91001</v>
      </c>
      <c r="H707" t="s">
        <v>213</v>
      </c>
      <c r="K707">
        <v>34.195999999999998</v>
      </c>
      <c r="L707">
        <v>-118.15900000000001</v>
      </c>
      <c r="N707">
        <v>70.63</v>
      </c>
      <c r="O707" t="s">
        <v>5521</v>
      </c>
    </row>
    <row r="708" spans="1:15" ht="12.75" customHeight="1" x14ac:dyDescent="0.2">
      <c r="A708" s="4">
        <f t="shared" si="11"/>
        <v>20843</v>
      </c>
      <c r="B708">
        <v>20843</v>
      </c>
      <c r="C708" t="s">
        <v>6492</v>
      </c>
      <c r="D708" t="s">
        <v>2321</v>
      </c>
      <c r="E708" t="s">
        <v>379</v>
      </c>
      <c r="F708" t="s">
        <v>130</v>
      </c>
      <c r="G708">
        <v>92804</v>
      </c>
      <c r="H708" t="s">
        <v>65</v>
      </c>
      <c r="K708">
        <v>33.817013889999998</v>
      </c>
      <c r="L708">
        <v>-117.99096110000001</v>
      </c>
      <c r="O708" t="s">
        <v>1953</v>
      </c>
    </row>
    <row r="709" spans="1:15" ht="12.75" customHeight="1" x14ac:dyDescent="0.2">
      <c r="A709" s="4">
        <f t="shared" si="11"/>
        <v>28231</v>
      </c>
      <c r="B709">
        <v>28231</v>
      </c>
      <c r="C709" t="s">
        <v>6493</v>
      </c>
      <c r="D709" t="s">
        <v>5486</v>
      </c>
      <c r="E709" t="s">
        <v>379</v>
      </c>
      <c r="F709" t="s">
        <v>130</v>
      </c>
      <c r="G709">
        <v>92801</v>
      </c>
      <c r="H709" t="s">
        <v>65</v>
      </c>
      <c r="I709" t="s">
        <v>5487</v>
      </c>
      <c r="J709" t="s">
        <v>5488</v>
      </c>
      <c r="K709">
        <v>33.861311999999998</v>
      </c>
      <c r="L709">
        <v>-117.917254</v>
      </c>
      <c r="N709">
        <v>50</v>
      </c>
      <c r="O709" t="s">
        <v>2186</v>
      </c>
    </row>
    <row r="710" spans="1:15" ht="12.75" customHeight="1" x14ac:dyDescent="0.2">
      <c r="A710" s="4">
        <f t="shared" si="11"/>
        <v>29304</v>
      </c>
      <c r="B710">
        <v>29304</v>
      </c>
      <c r="C710" t="s">
        <v>11210</v>
      </c>
      <c r="D710" t="s">
        <v>11211</v>
      </c>
      <c r="E710" t="s">
        <v>379</v>
      </c>
      <c r="F710" t="s">
        <v>130</v>
      </c>
      <c r="G710">
        <v>92807</v>
      </c>
      <c r="H710" t="s">
        <v>65</v>
      </c>
      <c r="I710" t="s">
        <v>11212</v>
      </c>
      <c r="J710" t="s">
        <v>11213</v>
      </c>
      <c r="K710">
        <v>33.858083000000001</v>
      </c>
      <c r="L710">
        <v>-117.793389</v>
      </c>
      <c r="N710">
        <v>60</v>
      </c>
      <c r="O710" t="s">
        <v>1953</v>
      </c>
    </row>
    <row r="711" spans="1:15" ht="12.75" customHeight="1" x14ac:dyDescent="0.2">
      <c r="A711" s="4">
        <f t="shared" si="11"/>
        <v>29444</v>
      </c>
      <c r="B711">
        <v>29444</v>
      </c>
      <c r="C711" t="s">
        <v>13610</v>
      </c>
      <c r="D711" t="s">
        <v>13611</v>
      </c>
      <c r="E711" t="s">
        <v>379</v>
      </c>
      <c r="F711" t="s">
        <v>130</v>
      </c>
      <c r="G711">
        <v>92806</v>
      </c>
      <c r="H711" t="s">
        <v>65</v>
      </c>
      <c r="I711" t="s">
        <v>13612</v>
      </c>
      <c r="J711" t="s">
        <v>13613</v>
      </c>
      <c r="K711">
        <v>33.854919000000002</v>
      </c>
      <c r="L711">
        <v>-117.891417</v>
      </c>
      <c r="N711">
        <v>60</v>
      </c>
      <c r="O711" t="s">
        <v>2186</v>
      </c>
    </row>
    <row r="712" spans="1:15" ht="12.75" customHeight="1" x14ac:dyDescent="0.2">
      <c r="A712" s="4">
        <f t="shared" si="11"/>
        <v>200063</v>
      </c>
      <c r="B712">
        <v>200063</v>
      </c>
      <c r="C712" t="s">
        <v>13614</v>
      </c>
      <c r="D712" t="s">
        <v>13615</v>
      </c>
      <c r="E712" t="s">
        <v>379</v>
      </c>
      <c r="F712" t="s">
        <v>130</v>
      </c>
      <c r="G712">
        <v>92807</v>
      </c>
      <c r="H712" t="s">
        <v>65</v>
      </c>
      <c r="K712">
        <v>33.860999999999997</v>
      </c>
      <c r="L712">
        <v>-117.824</v>
      </c>
      <c r="N712">
        <v>60</v>
      </c>
      <c r="O712" t="s">
        <v>6002</v>
      </c>
    </row>
    <row r="713" spans="1:15" ht="12.75" customHeight="1" x14ac:dyDescent="0.2">
      <c r="A713" s="4">
        <f t="shared" si="11"/>
        <v>200293</v>
      </c>
      <c r="B713">
        <v>200293</v>
      </c>
      <c r="C713" t="s">
        <v>13616</v>
      </c>
      <c r="D713" t="s">
        <v>13617</v>
      </c>
      <c r="E713" t="s">
        <v>379</v>
      </c>
      <c r="F713" t="s">
        <v>130</v>
      </c>
      <c r="G713">
        <v>92807</v>
      </c>
      <c r="H713" t="s">
        <v>65</v>
      </c>
      <c r="K713">
        <v>33.860999999999997</v>
      </c>
      <c r="L713">
        <v>-117.809</v>
      </c>
      <c r="N713">
        <v>55</v>
      </c>
      <c r="O713" t="s">
        <v>6002</v>
      </c>
    </row>
    <row r="714" spans="1:15" ht="12.75" customHeight="1" x14ac:dyDescent="0.2">
      <c r="A714" s="4">
        <f t="shared" si="11"/>
        <v>200597</v>
      </c>
      <c r="B714">
        <v>200597</v>
      </c>
      <c r="C714" t="s">
        <v>13618</v>
      </c>
      <c r="D714" t="s">
        <v>13619</v>
      </c>
      <c r="E714" t="s">
        <v>379</v>
      </c>
      <c r="F714" t="s">
        <v>130</v>
      </c>
      <c r="G714">
        <v>92801</v>
      </c>
      <c r="H714" t="s">
        <v>65</v>
      </c>
      <c r="K714">
        <v>33.832000000000001</v>
      </c>
      <c r="L714">
        <v>-117.93600000000001</v>
      </c>
      <c r="N714">
        <v>44</v>
      </c>
      <c r="O714" t="s">
        <v>6002</v>
      </c>
    </row>
    <row r="715" spans="1:15" ht="12.75" customHeight="1" x14ac:dyDescent="0.2">
      <c r="A715" s="4">
        <f t="shared" si="11"/>
        <v>201235</v>
      </c>
      <c r="B715">
        <v>201235</v>
      </c>
      <c r="C715" t="s">
        <v>13620</v>
      </c>
      <c r="D715" t="s">
        <v>13621</v>
      </c>
      <c r="E715" t="s">
        <v>379</v>
      </c>
      <c r="F715" t="s">
        <v>130</v>
      </c>
      <c r="G715">
        <v>92806</v>
      </c>
      <c r="H715" t="s">
        <v>65</v>
      </c>
      <c r="K715">
        <v>33.845999999999997</v>
      </c>
      <c r="L715">
        <v>-117.854</v>
      </c>
      <c r="N715">
        <v>50</v>
      </c>
      <c r="O715" t="s">
        <v>6002</v>
      </c>
    </row>
    <row r="716" spans="1:15" ht="12.75" customHeight="1" x14ac:dyDescent="0.2">
      <c r="A716" s="4">
        <f t="shared" si="11"/>
        <v>201718</v>
      </c>
      <c r="B716">
        <v>201718</v>
      </c>
      <c r="C716" t="s">
        <v>13622</v>
      </c>
      <c r="D716" t="s">
        <v>13623</v>
      </c>
      <c r="E716" t="s">
        <v>379</v>
      </c>
      <c r="F716" t="s">
        <v>130</v>
      </c>
      <c r="G716">
        <v>92801</v>
      </c>
      <c r="H716" t="s">
        <v>65</v>
      </c>
      <c r="K716">
        <v>33.843000000000004</v>
      </c>
      <c r="L716">
        <v>-117.93600000000001</v>
      </c>
      <c r="N716">
        <v>50</v>
      </c>
      <c r="O716" t="s">
        <v>6002</v>
      </c>
    </row>
    <row r="717" spans="1:15" ht="12.75" customHeight="1" x14ac:dyDescent="0.2">
      <c r="A717" s="4">
        <f t="shared" si="11"/>
        <v>202010</v>
      </c>
      <c r="B717">
        <v>202010</v>
      </c>
      <c r="C717" t="s">
        <v>13624</v>
      </c>
      <c r="D717" t="s">
        <v>13625</v>
      </c>
      <c r="E717" t="s">
        <v>379</v>
      </c>
      <c r="F717" t="s">
        <v>130</v>
      </c>
      <c r="G717">
        <v>92805</v>
      </c>
      <c r="H717" t="s">
        <v>65</v>
      </c>
      <c r="K717">
        <v>33.841999999999999</v>
      </c>
      <c r="L717">
        <v>-117.908</v>
      </c>
      <c r="N717">
        <v>47</v>
      </c>
      <c r="O717" t="s">
        <v>6002</v>
      </c>
    </row>
    <row r="718" spans="1:15" ht="12.75" customHeight="1" x14ac:dyDescent="0.2">
      <c r="A718" s="4">
        <f t="shared" si="11"/>
        <v>202069</v>
      </c>
      <c r="B718">
        <v>202069</v>
      </c>
      <c r="C718" t="s">
        <v>13626</v>
      </c>
      <c r="D718" t="s">
        <v>13627</v>
      </c>
      <c r="E718" t="s">
        <v>379</v>
      </c>
      <c r="F718" t="s">
        <v>130</v>
      </c>
      <c r="G718">
        <v>92807</v>
      </c>
      <c r="H718" t="s">
        <v>65</v>
      </c>
      <c r="K718">
        <v>33.851999999999997</v>
      </c>
      <c r="L718">
        <v>-117.78400000000001</v>
      </c>
      <c r="N718">
        <v>50</v>
      </c>
      <c r="O718" t="s">
        <v>5291</v>
      </c>
    </row>
    <row r="719" spans="1:15" ht="12.75" customHeight="1" x14ac:dyDescent="0.2">
      <c r="A719" s="4">
        <f t="shared" si="11"/>
        <v>202363</v>
      </c>
      <c r="B719">
        <v>202363</v>
      </c>
      <c r="C719" t="s">
        <v>13628</v>
      </c>
      <c r="D719" t="s">
        <v>13629</v>
      </c>
      <c r="E719" t="s">
        <v>379</v>
      </c>
      <c r="F719" t="s">
        <v>130</v>
      </c>
      <c r="G719">
        <v>92805</v>
      </c>
      <c r="H719" t="s">
        <v>65</v>
      </c>
      <c r="K719">
        <v>33.807000000000002</v>
      </c>
      <c r="L719">
        <v>-117.89400000000001</v>
      </c>
      <c r="N719">
        <v>60</v>
      </c>
      <c r="O719" t="s">
        <v>2186</v>
      </c>
    </row>
    <row r="720" spans="1:15" ht="12.75" customHeight="1" x14ac:dyDescent="0.2">
      <c r="A720" s="4">
        <f t="shared" si="11"/>
        <v>202386</v>
      </c>
      <c r="B720">
        <v>202386</v>
      </c>
      <c r="C720" t="s">
        <v>13630</v>
      </c>
      <c r="D720" t="s">
        <v>13631</v>
      </c>
      <c r="E720" t="s">
        <v>379</v>
      </c>
      <c r="F720" t="s">
        <v>130</v>
      </c>
      <c r="G720">
        <v>92806</v>
      </c>
      <c r="H720" t="s">
        <v>65</v>
      </c>
      <c r="K720">
        <v>33.793999999999997</v>
      </c>
      <c r="L720">
        <v>-117.884</v>
      </c>
      <c r="N720">
        <v>60</v>
      </c>
      <c r="O720" t="s">
        <v>2186</v>
      </c>
    </row>
    <row r="721" spans="1:15" ht="12.75" customHeight="1" x14ac:dyDescent="0.2">
      <c r="A721" s="4">
        <f t="shared" si="11"/>
        <v>202338</v>
      </c>
      <c r="B721">
        <v>202338</v>
      </c>
      <c r="C721" t="s">
        <v>13632</v>
      </c>
      <c r="D721" t="s">
        <v>13633</v>
      </c>
      <c r="E721" t="s">
        <v>13634</v>
      </c>
      <c r="F721" t="s">
        <v>130</v>
      </c>
      <c r="G721">
        <v>95221</v>
      </c>
      <c r="H721" t="s">
        <v>11251</v>
      </c>
      <c r="K721">
        <v>38.090000000000003</v>
      </c>
      <c r="L721">
        <v>-120.569</v>
      </c>
      <c r="N721">
        <v>85</v>
      </c>
      <c r="O721" t="s">
        <v>2186</v>
      </c>
    </row>
    <row r="722" spans="1:15" ht="12.75" customHeight="1" x14ac:dyDescent="0.2">
      <c r="A722" s="4">
        <f t="shared" si="11"/>
        <v>201058</v>
      </c>
      <c r="B722">
        <v>201058</v>
      </c>
      <c r="C722" t="s">
        <v>13635</v>
      </c>
      <c r="D722" t="s">
        <v>13636</v>
      </c>
      <c r="E722" t="s">
        <v>13637</v>
      </c>
      <c r="F722" t="s">
        <v>130</v>
      </c>
      <c r="G722">
        <v>95843</v>
      </c>
      <c r="H722" t="s">
        <v>843</v>
      </c>
      <c r="K722">
        <v>38.718000000000004</v>
      </c>
      <c r="L722">
        <v>-121.324</v>
      </c>
      <c r="N722">
        <v>100</v>
      </c>
      <c r="O722" t="s">
        <v>1977</v>
      </c>
    </row>
    <row r="723" spans="1:15" ht="12.75" customHeight="1" x14ac:dyDescent="0.2">
      <c r="A723" s="4">
        <f t="shared" si="11"/>
        <v>200117</v>
      </c>
      <c r="B723">
        <v>200117</v>
      </c>
      <c r="C723" t="s">
        <v>13638</v>
      </c>
      <c r="D723" t="s">
        <v>13639</v>
      </c>
      <c r="E723" t="s">
        <v>13640</v>
      </c>
      <c r="F723" t="s">
        <v>130</v>
      </c>
      <c r="G723">
        <v>94531</v>
      </c>
      <c r="H723" t="s">
        <v>910</v>
      </c>
      <c r="K723">
        <v>37.988</v>
      </c>
      <c r="L723">
        <v>-121.783</v>
      </c>
      <c r="N723">
        <v>56</v>
      </c>
      <c r="O723" t="s">
        <v>1977</v>
      </c>
    </row>
    <row r="724" spans="1:15" ht="12.75" customHeight="1" x14ac:dyDescent="0.2">
      <c r="A724" s="4">
        <f t="shared" si="11"/>
        <v>27730</v>
      </c>
      <c r="B724">
        <v>27730</v>
      </c>
      <c r="C724" t="s">
        <v>6494</v>
      </c>
      <c r="D724" t="s">
        <v>5349</v>
      </c>
      <c r="E724" t="s">
        <v>985</v>
      </c>
      <c r="F724" t="s">
        <v>130</v>
      </c>
      <c r="G724">
        <v>92307</v>
      </c>
      <c r="H724" t="s">
        <v>134</v>
      </c>
      <c r="I724" t="s">
        <v>5350</v>
      </c>
      <c r="J724" t="s">
        <v>5351</v>
      </c>
      <c r="K724">
        <v>34.5304</v>
      </c>
      <c r="L724">
        <v>-117.1851056</v>
      </c>
      <c r="M724">
        <v>2914</v>
      </c>
      <c r="N724">
        <v>63</v>
      </c>
      <c r="O724" t="s">
        <v>5291</v>
      </c>
    </row>
    <row r="725" spans="1:15" ht="12.75" customHeight="1" x14ac:dyDescent="0.2">
      <c r="A725" s="4">
        <f t="shared" si="11"/>
        <v>200153</v>
      </c>
      <c r="B725">
        <v>200153</v>
      </c>
      <c r="C725" t="s">
        <v>13641</v>
      </c>
      <c r="D725" t="s">
        <v>13642</v>
      </c>
      <c r="E725" t="s">
        <v>985</v>
      </c>
      <c r="F725" t="s">
        <v>130</v>
      </c>
      <c r="G725">
        <v>92308</v>
      </c>
      <c r="H725" t="s">
        <v>134</v>
      </c>
      <c r="K725">
        <v>34.433</v>
      </c>
      <c r="L725">
        <v>-117.229</v>
      </c>
      <c r="N725">
        <v>70</v>
      </c>
      <c r="O725" t="s">
        <v>1977</v>
      </c>
    </row>
    <row r="726" spans="1:15" ht="12.75" customHeight="1" x14ac:dyDescent="0.2">
      <c r="A726" s="4">
        <f t="shared" si="11"/>
        <v>200688</v>
      </c>
      <c r="B726">
        <v>200688</v>
      </c>
      <c r="C726" t="s">
        <v>13643</v>
      </c>
      <c r="D726" t="s">
        <v>13644</v>
      </c>
      <c r="E726" t="s">
        <v>985</v>
      </c>
      <c r="F726" t="s">
        <v>130</v>
      </c>
      <c r="G726">
        <v>92618</v>
      </c>
      <c r="H726" t="s">
        <v>134</v>
      </c>
      <c r="K726">
        <v>34.600999999999999</v>
      </c>
      <c r="L726">
        <v>-117.242</v>
      </c>
      <c r="N726">
        <v>75</v>
      </c>
      <c r="O726" t="s">
        <v>1977</v>
      </c>
    </row>
    <row r="727" spans="1:15" ht="12.75" customHeight="1" x14ac:dyDescent="0.2">
      <c r="A727" s="4">
        <f t="shared" si="11"/>
        <v>202258</v>
      </c>
      <c r="B727">
        <v>202258</v>
      </c>
      <c r="C727" t="s">
        <v>13645</v>
      </c>
      <c r="D727" t="s">
        <v>13646</v>
      </c>
      <c r="E727" t="s">
        <v>985</v>
      </c>
      <c r="F727" t="s">
        <v>130</v>
      </c>
      <c r="G727">
        <v>92307</v>
      </c>
      <c r="H727" t="s">
        <v>134</v>
      </c>
      <c r="K727">
        <v>34.558</v>
      </c>
      <c r="L727">
        <v>-117.143</v>
      </c>
      <c r="N727">
        <v>62</v>
      </c>
      <c r="O727" t="s">
        <v>5291</v>
      </c>
    </row>
    <row r="728" spans="1:15" ht="12.75" customHeight="1" x14ac:dyDescent="0.2">
      <c r="A728" s="4">
        <f t="shared" si="11"/>
        <v>202452</v>
      </c>
      <c r="B728">
        <v>202452</v>
      </c>
      <c r="C728" t="s">
        <v>13647</v>
      </c>
      <c r="D728" t="s">
        <v>13648</v>
      </c>
      <c r="E728" t="s">
        <v>985</v>
      </c>
      <c r="F728" t="s">
        <v>130</v>
      </c>
      <c r="G728">
        <v>93207</v>
      </c>
      <c r="H728" t="s">
        <v>134</v>
      </c>
      <c r="K728">
        <v>34.527999999999999</v>
      </c>
      <c r="L728">
        <v>-117.23</v>
      </c>
      <c r="N728">
        <v>70</v>
      </c>
      <c r="O728" t="s">
        <v>2186</v>
      </c>
    </row>
    <row r="729" spans="1:15" ht="12.75" customHeight="1" x14ac:dyDescent="0.2">
      <c r="A729" s="4">
        <f t="shared" si="11"/>
        <v>202454</v>
      </c>
      <c r="B729">
        <v>202454</v>
      </c>
      <c r="C729" t="s">
        <v>13649</v>
      </c>
      <c r="D729" t="s">
        <v>13650</v>
      </c>
      <c r="E729" t="s">
        <v>985</v>
      </c>
      <c r="F729" t="s">
        <v>130</v>
      </c>
      <c r="G729">
        <v>92308</v>
      </c>
      <c r="H729" t="s">
        <v>134</v>
      </c>
      <c r="K729">
        <v>34.442999999999998</v>
      </c>
      <c r="L729">
        <v>-117.187</v>
      </c>
      <c r="N729">
        <v>55</v>
      </c>
      <c r="O729" t="s">
        <v>2186</v>
      </c>
    </row>
    <row r="730" spans="1:15" ht="12.75" customHeight="1" x14ac:dyDescent="0.2">
      <c r="A730" s="4">
        <f t="shared" si="11"/>
        <v>202554</v>
      </c>
      <c r="B730">
        <v>202554</v>
      </c>
      <c r="C730" t="s">
        <v>13651</v>
      </c>
      <c r="D730" t="s">
        <v>13652</v>
      </c>
      <c r="E730" t="s">
        <v>985</v>
      </c>
      <c r="F730" t="s">
        <v>130</v>
      </c>
      <c r="G730">
        <v>92307</v>
      </c>
      <c r="H730" t="s">
        <v>134</v>
      </c>
      <c r="K730">
        <v>34.543999999999997</v>
      </c>
      <c r="L730">
        <v>-117.203</v>
      </c>
      <c r="N730">
        <v>75</v>
      </c>
      <c r="O730" t="s">
        <v>12862</v>
      </c>
    </row>
    <row r="731" spans="1:15" ht="12.75" customHeight="1" x14ac:dyDescent="0.2">
      <c r="A731" s="4">
        <f t="shared" si="11"/>
        <v>29500</v>
      </c>
      <c r="B731">
        <v>29500</v>
      </c>
      <c r="C731" t="s">
        <v>13653</v>
      </c>
      <c r="D731" t="s">
        <v>13654</v>
      </c>
      <c r="E731" t="s">
        <v>824</v>
      </c>
      <c r="F731" t="s">
        <v>130</v>
      </c>
      <c r="G731">
        <v>91007</v>
      </c>
      <c r="H731" t="s">
        <v>213</v>
      </c>
      <c r="I731" t="s">
        <v>13655</v>
      </c>
      <c r="J731" t="s">
        <v>13656</v>
      </c>
      <c r="K731">
        <v>34.148055999999997</v>
      </c>
      <c r="L731">
        <v>-118.051444</v>
      </c>
      <c r="M731">
        <v>591.9</v>
      </c>
      <c r="N731">
        <v>60</v>
      </c>
      <c r="O731" t="s">
        <v>1953</v>
      </c>
    </row>
    <row r="732" spans="1:15" ht="12.75" customHeight="1" x14ac:dyDescent="0.2">
      <c r="A732" s="4">
        <f t="shared" si="11"/>
        <v>28889</v>
      </c>
      <c r="B732">
        <v>28889</v>
      </c>
      <c r="C732" t="s">
        <v>10620</v>
      </c>
      <c r="D732" t="s">
        <v>10621</v>
      </c>
      <c r="E732" t="s">
        <v>10622</v>
      </c>
      <c r="F732" t="s">
        <v>130</v>
      </c>
      <c r="G732">
        <v>95521</v>
      </c>
      <c r="H732" t="s">
        <v>693</v>
      </c>
      <c r="I732" t="s">
        <v>10623</v>
      </c>
      <c r="J732" t="s">
        <v>10624</v>
      </c>
      <c r="K732">
        <v>40.855725</v>
      </c>
      <c r="L732">
        <v>-124.088397</v>
      </c>
      <c r="M732">
        <v>16</v>
      </c>
      <c r="N732">
        <v>100</v>
      </c>
      <c r="O732" t="s">
        <v>1977</v>
      </c>
    </row>
    <row r="733" spans="1:15" ht="12.75" customHeight="1" x14ac:dyDescent="0.2">
      <c r="A733" s="4">
        <f t="shared" si="11"/>
        <v>200099</v>
      </c>
      <c r="B733">
        <v>200099</v>
      </c>
      <c r="C733" t="s">
        <v>13657</v>
      </c>
      <c r="D733" t="s">
        <v>13658</v>
      </c>
      <c r="E733" t="s">
        <v>13659</v>
      </c>
      <c r="F733" t="s">
        <v>130</v>
      </c>
      <c r="G733">
        <v>95004</v>
      </c>
      <c r="H733" t="s">
        <v>558</v>
      </c>
      <c r="K733">
        <v>36.880000000000003</v>
      </c>
      <c r="L733">
        <v>-121.642</v>
      </c>
      <c r="N733">
        <v>50</v>
      </c>
      <c r="O733" t="s">
        <v>2186</v>
      </c>
    </row>
    <row r="734" spans="1:15" ht="12.75" customHeight="1" x14ac:dyDescent="0.2">
      <c r="A734" s="4">
        <f t="shared" si="11"/>
        <v>29204</v>
      </c>
      <c r="B734">
        <v>29204</v>
      </c>
      <c r="C734" t="s">
        <v>11214</v>
      </c>
      <c r="D734" t="s">
        <v>11215</v>
      </c>
      <c r="E734" t="s">
        <v>11216</v>
      </c>
      <c r="F734" t="s">
        <v>130</v>
      </c>
      <c r="G734">
        <v>93420</v>
      </c>
      <c r="H734" t="s">
        <v>561</v>
      </c>
      <c r="I734" t="s">
        <v>11217</v>
      </c>
      <c r="J734" t="s">
        <v>11218</v>
      </c>
      <c r="K734">
        <v>35.105261110000001</v>
      </c>
      <c r="L734">
        <v>-120.55399167</v>
      </c>
      <c r="M734">
        <v>312.89999999999998</v>
      </c>
      <c r="N734">
        <v>50</v>
      </c>
      <c r="O734" t="s">
        <v>2186</v>
      </c>
    </row>
    <row r="735" spans="1:15" ht="12.75" customHeight="1" x14ac:dyDescent="0.2">
      <c r="A735" s="4">
        <f t="shared" si="11"/>
        <v>201380</v>
      </c>
      <c r="B735">
        <v>201380</v>
      </c>
      <c r="C735" t="s">
        <v>13660</v>
      </c>
      <c r="D735" t="s">
        <v>13661</v>
      </c>
      <c r="E735" t="s">
        <v>11216</v>
      </c>
      <c r="F735" t="s">
        <v>130</v>
      </c>
      <c r="G735">
        <v>93420</v>
      </c>
      <c r="H735" t="s">
        <v>561</v>
      </c>
      <c r="K735">
        <v>35.073999999999998</v>
      </c>
      <c r="L735">
        <v>-120.574</v>
      </c>
      <c r="N735">
        <v>70</v>
      </c>
      <c r="O735" t="s">
        <v>5521</v>
      </c>
    </row>
    <row r="736" spans="1:15" ht="12.75" customHeight="1" x14ac:dyDescent="0.2">
      <c r="A736" s="4">
        <f t="shared" si="11"/>
        <v>202440</v>
      </c>
      <c r="B736">
        <v>202440</v>
      </c>
      <c r="C736" t="s">
        <v>13662</v>
      </c>
      <c r="D736" t="s">
        <v>13663</v>
      </c>
      <c r="E736" t="s">
        <v>11216</v>
      </c>
      <c r="F736" t="s">
        <v>130</v>
      </c>
      <c r="G736">
        <v>93420</v>
      </c>
      <c r="H736" t="s">
        <v>561</v>
      </c>
      <c r="K736">
        <v>35.155000000000001</v>
      </c>
      <c r="L736">
        <v>-120.52200000000001</v>
      </c>
      <c r="N736">
        <v>40</v>
      </c>
      <c r="O736" t="s">
        <v>2186</v>
      </c>
    </row>
    <row r="737" spans="1:15" ht="12.75" customHeight="1" x14ac:dyDescent="0.2">
      <c r="A737" s="4">
        <f t="shared" si="11"/>
        <v>29470</v>
      </c>
      <c r="B737">
        <v>29470</v>
      </c>
      <c r="C737" t="s">
        <v>13664</v>
      </c>
      <c r="D737" t="s">
        <v>13665</v>
      </c>
      <c r="E737" t="s">
        <v>13666</v>
      </c>
      <c r="F737" t="s">
        <v>130</v>
      </c>
      <c r="G737">
        <v>90701</v>
      </c>
      <c r="H737" t="s">
        <v>213</v>
      </c>
      <c r="I737" t="s">
        <v>13667</v>
      </c>
      <c r="J737" t="s">
        <v>13668</v>
      </c>
      <c r="K737">
        <v>33.866791999999997</v>
      </c>
      <c r="L737">
        <v>-118.083381</v>
      </c>
      <c r="N737">
        <v>70</v>
      </c>
      <c r="O737" t="s">
        <v>2186</v>
      </c>
    </row>
    <row r="738" spans="1:15" ht="12.75" customHeight="1" x14ac:dyDescent="0.2">
      <c r="A738" s="4">
        <f t="shared" si="11"/>
        <v>27709</v>
      </c>
      <c r="B738">
        <v>27709</v>
      </c>
      <c r="C738" t="s">
        <v>6495</v>
      </c>
      <c r="D738" t="s">
        <v>5352</v>
      </c>
      <c r="E738" t="s">
        <v>5353</v>
      </c>
      <c r="F738" t="s">
        <v>130</v>
      </c>
      <c r="G738">
        <v>93203</v>
      </c>
      <c r="H738" t="s">
        <v>163</v>
      </c>
      <c r="I738" t="s">
        <v>21344</v>
      </c>
      <c r="J738" t="s">
        <v>21345</v>
      </c>
      <c r="K738"/>
      <c r="L738"/>
      <c r="N738">
        <v>80</v>
      </c>
      <c r="O738" t="s">
        <v>2186</v>
      </c>
    </row>
    <row r="739" spans="1:15" ht="12.75" customHeight="1" x14ac:dyDescent="0.2">
      <c r="A739" s="4">
        <f t="shared" si="11"/>
        <v>201171</v>
      </c>
      <c r="B739">
        <v>201171</v>
      </c>
      <c r="C739" t="s">
        <v>13669</v>
      </c>
      <c r="D739" t="s">
        <v>13670</v>
      </c>
      <c r="E739" t="s">
        <v>562</v>
      </c>
      <c r="F739" t="s">
        <v>130</v>
      </c>
      <c r="G739">
        <v>93422</v>
      </c>
      <c r="H739" t="s">
        <v>561</v>
      </c>
      <c r="K739">
        <v>35.463999999999999</v>
      </c>
      <c r="L739">
        <v>-120.67100000000001</v>
      </c>
      <c r="N739">
        <v>45</v>
      </c>
      <c r="O739" t="s">
        <v>1977</v>
      </c>
    </row>
    <row r="740" spans="1:15" ht="12.75" customHeight="1" x14ac:dyDescent="0.2">
      <c r="A740" s="4">
        <f t="shared" si="11"/>
        <v>200120</v>
      </c>
      <c r="B740">
        <v>200120</v>
      </c>
      <c r="C740" t="s">
        <v>13671</v>
      </c>
      <c r="D740" t="s">
        <v>13672</v>
      </c>
      <c r="E740" t="s">
        <v>240</v>
      </c>
      <c r="F740" t="s">
        <v>130</v>
      </c>
      <c r="G740">
        <v>95603</v>
      </c>
      <c r="H740" t="s">
        <v>998</v>
      </c>
      <c r="K740">
        <v>38.889000000000003</v>
      </c>
      <c r="L740">
        <v>-121.07899999999999</v>
      </c>
      <c r="N740">
        <v>80</v>
      </c>
      <c r="O740" t="s">
        <v>1953</v>
      </c>
    </row>
    <row r="741" spans="1:15" ht="12.75" customHeight="1" x14ac:dyDescent="0.2">
      <c r="A741" s="4">
        <f t="shared" si="11"/>
        <v>202036</v>
      </c>
      <c r="B741">
        <v>202036</v>
      </c>
      <c r="C741" t="s">
        <v>13673</v>
      </c>
      <c r="D741" t="s">
        <v>13674</v>
      </c>
      <c r="E741" t="s">
        <v>240</v>
      </c>
      <c r="F741" t="s">
        <v>130</v>
      </c>
      <c r="G741">
        <v>95603</v>
      </c>
      <c r="H741" t="s">
        <v>998</v>
      </c>
      <c r="K741">
        <v>38.938000000000002</v>
      </c>
      <c r="L741">
        <v>-121.10899999999999</v>
      </c>
      <c r="N741">
        <v>85</v>
      </c>
      <c r="O741" t="s">
        <v>1953</v>
      </c>
    </row>
    <row r="742" spans="1:15" ht="12.75" customHeight="1" x14ac:dyDescent="0.2">
      <c r="A742" s="4">
        <f t="shared" si="11"/>
        <v>202411</v>
      </c>
      <c r="B742">
        <v>202411</v>
      </c>
      <c r="C742" t="s">
        <v>13675</v>
      </c>
      <c r="D742" t="s">
        <v>13676</v>
      </c>
      <c r="E742" t="s">
        <v>240</v>
      </c>
      <c r="F742" t="s">
        <v>130</v>
      </c>
      <c r="G742">
        <v>95602</v>
      </c>
      <c r="H742" t="s">
        <v>998</v>
      </c>
      <c r="K742">
        <v>38.988999999999997</v>
      </c>
      <c r="L742">
        <v>-121.148</v>
      </c>
      <c r="N742">
        <v>92</v>
      </c>
      <c r="O742" t="s">
        <v>1977</v>
      </c>
    </row>
    <row r="743" spans="1:15" ht="12.75" customHeight="1" x14ac:dyDescent="0.2">
      <c r="A743" s="4">
        <f t="shared" si="11"/>
        <v>20735</v>
      </c>
      <c r="B743">
        <v>20735</v>
      </c>
      <c r="C743" t="s">
        <v>6496</v>
      </c>
      <c r="D743" t="s">
        <v>2322</v>
      </c>
      <c r="E743" t="s">
        <v>1219</v>
      </c>
      <c r="F743" t="s">
        <v>130</v>
      </c>
      <c r="G743">
        <v>91702</v>
      </c>
      <c r="H743" t="s">
        <v>213</v>
      </c>
      <c r="K743">
        <v>34.114663999999998</v>
      </c>
      <c r="L743">
        <v>-117.88272499999999</v>
      </c>
      <c r="O743" t="s">
        <v>9315</v>
      </c>
    </row>
    <row r="744" spans="1:15" ht="12.75" customHeight="1" x14ac:dyDescent="0.2">
      <c r="A744" s="4">
        <f t="shared" si="11"/>
        <v>20217</v>
      </c>
      <c r="B744">
        <v>20217</v>
      </c>
      <c r="C744" t="s">
        <v>6498</v>
      </c>
      <c r="D744" t="s">
        <v>2323</v>
      </c>
      <c r="E744" t="s">
        <v>162</v>
      </c>
      <c r="F744" t="s">
        <v>130</v>
      </c>
      <c r="G744">
        <v>93304</v>
      </c>
      <c r="H744" t="s">
        <v>163</v>
      </c>
      <c r="K744">
        <v>35.316719999999997</v>
      </c>
      <c r="L744">
        <v>-119.02607999999999</v>
      </c>
      <c r="O744" t="s">
        <v>1953</v>
      </c>
    </row>
    <row r="745" spans="1:15" ht="12.75" customHeight="1" x14ac:dyDescent="0.2">
      <c r="A745" s="4">
        <f t="shared" si="11"/>
        <v>20871</v>
      </c>
      <c r="B745">
        <v>20871</v>
      </c>
      <c r="C745" t="s">
        <v>6499</v>
      </c>
      <c r="D745" t="s">
        <v>2324</v>
      </c>
      <c r="E745" t="s">
        <v>162</v>
      </c>
      <c r="F745" t="s">
        <v>130</v>
      </c>
      <c r="G745">
        <v>93307</v>
      </c>
      <c r="H745" t="s">
        <v>163</v>
      </c>
      <c r="K745">
        <v>35.30541667</v>
      </c>
      <c r="L745">
        <v>-119.0025528</v>
      </c>
      <c r="O745" t="s">
        <v>2022</v>
      </c>
    </row>
    <row r="746" spans="1:15" ht="12.75" customHeight="1" x14ac:dyDescent="0.2">
      <c r="A746" s="4">
        <f t="shared" si="11"/>
        <v>21505</v>
      </c>
      <c r="B746">
        <v>21505</v>
      </c>
      <c r="C746" t="s">
        <v>6500</v>
      </c>
      <c r="D746" t="s">
        <v>2325</v>
      </c>
      <c r="E746" t="s">
        <v>162</v>
      </c>
      <c r="F746" t="s">
        <v>130</v>
      </c>
      <c r="G746">
        <v>93308</v>
      </c>
      <c r="H746" t="s">
        <v>163</v>
      </c>
      <c r="K746">
        <v>35.452094440000003</v>
      </c>
      <c r="L746">
        <v>-119.0341444</v>
      </c>
      <c r="O746" t="s">
        <v>1953</v>
      </c>
    </row>
    <row r="747" spans="1:15" ht="12.75" customHeight="1" x14ac:dyDescent="0.2">
      <c r="A747" s="4">
        <f t="shared" si="11"/>
        <v>28352</v>
      </c>
      <c r="B747">
        <v>28352</v>
      </c>
      <c r="C747" t="s">
        <v>6501</v>
      </c>
      <c r="D747" t="s">
        <v>5489</v>
      </c>
      <c r="E747" t="s">
        <v>162</v>
      </c>
      <c r="F747" t="s">
        <v>130</v>
      </c>
      <c r="G747">
        <v>93313</v>
      </c>
      <c r="H747" t="s">
        <v>163</v>
      </c>
      <c r="I747" t="s">
        <v>5490</v>
      </c>
      <c r="J747" t="s">
        <v>5491</v>
      </c>
      <c r="K747">
        <v>35.282496999999999</v>
      </c>
      <c r="L747">
        <v>-119.037797</v>
      </c>
      <c r="N747">
        <v>60</v>
      </c>
      <c r="O747" t="s">
        <v>2186</v>
      </c>
    </row>
    <row r="748" spans="1:15" ht="12.75" customHeight="1" x14ac:dyDescent="0.2">
      <c r="A748" s="4">
        <f t="shared" si="11"/>
        <v>29181</v>
      </c>
      <c r="B748">
        <v>29181</v>
      </c>
      <c r="C748" t="s">
        <v>11219</v>
      </c>
      <c r="D748" t="s">
        <v>11220</v>
      </c>
      <c r="E748" t="s">
        <v>162</v>
      </c>
      <c r="F748" t="s">
        <v>130</v>
      </c>
      <c r="G748">
        <v>93311</v>
      </c>
      <c r="H748" t="s">
        <v>163</v>
      </c>
      <c r="I748" t="s">
        <v>11221</v>
      </c>
      <c r="J748" t="s">
        <v>11222</v>
      </c>
      <c r="K748">
        <v>35.324441659999998</v>
      </c>
      <c r="L748">
        <v>-119.1130861</v>
      </c>
      <c r="M748">
        <v>363</v>
      </c>
      <c r="N748">
        <v>80</v>
      </c>
      <c r="O748" t="s">
        <v>2186</v>
      </c>
    </row>
    <row r="749" spans="1:15" ht="12.75" customHeight="1" x14ac:dyDescent="0.2">
      <c r="A749" s="4">
        <f t="shared" si="11"/>
        <v>29373</v>
      </c>
      <c r="B749">
        <v>29373</v>
      </c>
      <c r="C749" t="s">
        <v>13677</v>
      </c>
      <c r="D749" t="s">
        <v>13678</v>
      </c>
      <c r="E749" t="s">
        <v>162</v>
      </c>
      <c r="F749" t="s">
        <v>130</v>
      </c>
      <c r="G749">
        <v>93313</v>
      </c>
      <c r="H749" t="s">
        <v>163</v>
      </c>
      <c r="I749" t="s">
        <v>13679</v>
      </c>
      <c r="J749" t="s">
        <v>13680</v>
      </c>
      <c r="K749">
        <v>35.238127769999998</v>
      </c>
      <c r="L749">
        <v>-119.05653890000001</v>
      </c>
      <c r="N749">
        <v>150</v>
      </c>
      <c r="O749" t="s">
        <v>1953</v>
      </c>
    </row>
    <row r="750" spans="1:15" ht="12.75" customHeight="1" x14ac:dyDescent="0.2">
      <c r="A750" s="4">
        <f t="shared" si="11"/>
        <v>29492</v>
      </c>
      <c r="B750">
        <v>29492</v>
      </c>
      <c r="C750" t="s">
        <v>13681</v>
      </c>
      <c r="D750" t="s">
        <v>13682</v>
      </c>
      <c r="E750" t="s">
        <v>162</v>
      </c>
      <c r="F750" t="s">
        <v>130</v>
      </c>
      <c r="G750">
        <v>93309</v>
      </c>
      <c r="H750" t="s">
        <v>163</v>
      </c>
      <c r="I750" t="s">
        <v>13683</v>
      </c>
      <c r="J750" t="s">
        <v>13684</v>
      </c>
      <c r="K750">
        <v>35.325447220000001</v>
      </c>
      <c r="L750">
        <v>-119.0560444</v>
      </c>
      <c r="M750">
        <v>379</v>
      </c>
      <c r="N750">
        <v>76</v>
      </c>
      <c r="O750" t="s">
        <v>2186</v>
      </c>
    </row>
    <row r="751" spans="1:15" ht="12.75" customHeight="1" x14ac:dyDescent="0.2">
      <c r="A751" s="4">
        <f t="shared" si="11"/>
        <v>200578</v>
      </c>
      <c r="B751">
        <v>200578</v>
      </c>
      <c r="C751" t="s">
        <v>13685</v>
      </c>
      <c r="D751" t="s">
        <v>13686</v>
      </c>
      <c r="E751" t="s">
        <v>162</v>
      </c>
      <c r="F751" t="s">
        <v>130</v>
      </c>
      <c r="G751">
        <v>93307</v>
      </c>
      <c r="H751" t="s">
        <v>163</v>
      </c>
      <c r="K751">
        <v>35.222999999999999</v>
      </c>
      <c r="L751">
        <v>-118.967</v>
      </c>
      <c r="N751">
        <v>150</v>
      </c>
      <c r="O751" t="s">
        <v>1953</v>
      </c>
    </row>
    <row r="752" spans="1:15" ht="12.75" customHeight="1" x14ac:dyDescent="0.2">
      <c r="A752" s="4">
        <f t="shared" si="11"/>
        <v>200729</v>
      </c>
      <c r="B752">
        <v>200729</v>
      </c>
      <c r="C752" t="s">
        <v>13687</v>
      </c>
      <c r="D752" t="s">
        <v>13688</v>
      </c>
      <c r="E752" t="s">
        <v>162</v>
      </c>
      <c r="F752" t="s">
        <v>130</v>
      </c>
      <c r="G752">
        <v>93312</v>
      </c>
      <c r="H752" t="s">
        <v>163</v>
      </c>
      <c r="K752">
        <v>35.398000000000003</v>
      </c>
      <c r="L752">
        <v>-119.124</v>
      </c>
      <c r="N752">
        <v>80</v>
      </c>
      <c r="O752" t="s">
        <v>12862</v>
      </c>
    </row>
    <row r="753" spans="1:15" ht="12.75" customHeight="1" x14ac:dyDescent="0.2">
      <c r="A753" s="4">
        <f t="shared" si="11"/>
        <v>200794</v>
      </c>
      <c r="B753">
        <v>200794</v>
      </c>
      <c r="C753" t="s">
        <v>13689</v>
      </c>
      <c r="D753" t="s">
        <v>13690</v>
      </c>
      <c r="E753" t="s">
        <v>162</v>
      </c>
      <c r="F753" t="s">
        <v>130</v>
      </c>
      <c r="G753">
        <v>93250</v>
      </c>
      <c r="H753" t="s">
        <v>163</v>
      </c>
      <c r="K753">
        <v>35.601999999999997</v>
      </c>
      <c r="L753">
        <v>-119.139</v>
      </c>
      <c r="N753">
        <v>65</v>
      </c>
      <c r="O753" t="s">
        <v>1953</v>
      </c>
    </row>
    <row r="754" spans="1:15" ht="12.75" customHeight="1" x14ac:dyDescent="0.2">
      <c r="A754" s="4">
        <f t="shared" si="11"/>
        <v>200804</v>
      </c>
      <c r="B754">
        <v>200804</v>
      </c>
      <c r="C754" t="s">
        <v>13691</v>
      </c>
      <c r="D754" t="s">
        <v>13692</v>
      </c>
      <c r="E754" t="s">
        <v>162</v>
      </c>
      <c r="F754" t="s">
        <v>130</v>
      </c>
      <c r="G754">
        <v>93308</v>
      </c>
      <c r="H754" t="s">
        <v>163</v>
      </c>
      <c r="K754">
        <v>35.384</v>
      </c>
      <c r="L754">
        <v>-119.077</v>
      </c>
      <c r="N754">
        <v>80</v>
      </c>
      <c r="O754" t="s">
        <v>1953</v>
      </c>
    </row>
    <row r="755" spans="1:15" ht="12.75" customHeight="1" x14ac:dyDescent="0.2">
      <c r="A755" s="4">
        <f t="shared" si="11"/>
        <v>200864</v>
      </c>
      <c r="B755">
        <v>200864</v>
      </c>
      <c r="C755" t="s">
        <v>13693</v>
      </c>
      <c r="D755" t="s">
        <v>13694</v>
      </c>
      <c r="E755" t="s">
        <v>162</v>
      </c>
      <c r="F755" t="s">
        <v>130</v>
      </c>
      <c r="G755">
        <v>93314</v>
      </c>
      <c r="H755" t="s">
        <v>163</v>
      </c>
      <c r="K755">
        <v>35.347999999999999</v>
      </c>
      <c r="L755">
        <v>-119.126</v>
      </c>
      <c r="N755">
        <v>55</v>
      </c>
      <c r="O755" t="s">
        <v>2186</v>
      </c>
    </row>
    <row r="756" spans="1:15" ht="12.75" customHeight="1" x14ac:dyDescent="0.2">
      <c r="A756" s="4">
        <f t="shared" si="11"/>
        <v>200959</v>
      </c>
      <c r="B756">
        <v>200959</v>
      </c>
      <c r="C756" t="s">
        <v>13695</v>
      </c>
      <c r="D756" t="s">
        <v>13696</v>
      </c>
      <c r="E756" t="s">
        <v>162</v>
      </c>
      <c r="F756" t="s">
        <v>130</v>
      </c>
      <c r="G756">
        <v>93308</v>
      </c>
      <c r="H756" t="s">
        <v>163</v>
      </c>
      <c r="K756">
        <v>35.392000000000003</v>
      </c>
      <c r="L756">
        <v>-119.042</v>
      </c>
      <c r="N756">
        <v>70</v>
      </c>
      <c r="O756" t="s">
        <v>1953</v>
      </c>
    </row>
    <row r="757" spans="1:15" ht="12.75" customHeight="1" x14ac:dyDescent="0.2">
      <c r="A757" s="4">
        <f t="shared" si="11"/>
        <v>201125</v>
      </c>
      <c r="B757">
        <v>201125</v>
      </c>
      <c r="C757" t="s">
        <v>13697</v>
      </c>
      <c r="D757" t="s">
        <v>13698</v>
      </c>
      <c r="E757" t="s">
        <v>162</v>
      </c>
      <c r="F757" t="s">
        <v>130</v>
      </c>
      <c r="G757">
        <v>93314</v>
      </c>
      <c r="H757" t="s">
        <v>163</v>
      </c>
      <c r="K757">
        <v>35.399000000000001</v>
      </c>
      <c r="L757">
        <v>-119.34099999999999</v>
      </c>
      <c r="N757">
        <v>150</v>
      </c>
      <c r="O757" t="s">
        <v>1953</v>
      </c>
    </row>
    <row r="758" spans="1:15" ht="12.75" customHeight="1" x14ac:dyDescent="0.2">
      <c r="A758" s="4">
        <f t="shared" si="11"/>
        <v>201286</v>
      </c>
      <c r="B758">
        <v>201286</v>
      </c>
      <c r="C758" t="s">
        <v>13699</v>
      </c>
      <c r="D758" t="s">
        <v>13700</v>
      </c>
      <c r="E758" t="s">
        <v>162</v>
      </c>
      <c r="F758" t="s">
        <v>130</v>
      </c>
      <c r="G758">
        <v>93309</v>
      </c>
      <c r="H758" t="s">
        <v>163</v>
      </c>
      <c r="K758">
        <v>35.351999999999997</v>
      </c>
      <c r="L758">
        <v>-119.041</v>
      </c>
      <c r="N758">
        <v>78</v>
      </c>
      <c r="O758" t="s">
        <v>1977</v>
      </c>
    </row>
    <row r="759" spans="1:15" ht="12.75" customHeight="1" x14ac:dyDescent="0.2">
      <c r="A759" s="4">
        <f t="shared" si="11"/>
        <v>202028</v>
      </c>
      <c r="B759">
        <v>202028</v>
      </c>
      <c r="C759" t="s">
        <v>13701</v>
      </c>
      <c r="D759" t="s">
        <v>13702</v>
      </c>
      <c r="E759" t="s">
        <v>162</v>
      </c>
      <c r="F759" t="s">
        <v>130</v>
      </c>
      <c r="G759">
        <v>93314</v>
      </c>
      <c r="H759" t="s">
        <v>163</v>
      </c>
      <c r="K759">
        <v>35.366</v>
      </c>
      <c r="L759">
        <v>-119.146</v>
      </c>
      <c r="N759">
        <v>72</v>
      </c>
      <c r="O759" t="s">
        <v>2186</v>
      </c>
    </row>
    <row r="760" spans="1:15" ht="12.75" customHeight="1" x14ac:dyDescent="0.2">
      <c r="A760" s="4">
        <f t="shared" si="11"/>
        <v>202313</v>
      </c>
      <c r="B760">
        <v>202313</v>
      </c>
      <c r="C760" t="s">
        <v>13703</v>
      </c>
      <c r="D760" t="s">
        <v>13704</v>
      </c>
      <c r="E760" t="s">
        <v>162</v>
      </c>
      <c r="F760" t="s">
        <v>130</v>
      </c>
      <c r="G760">
        <v>93312</v>
      </c>
      <c r="H760" t="s">
        <v>163</v>
      </c>
      <c r="K760">
        <v>35.348999999999997</v>
      </c>
      <c r="L760">
        <v>-118.99299999999999</v>
      </c>
      <c r="N760">
        <v>75</v>
      </c>
      <c r="O760" t="s">
        <v>2186</v>
      </c>
    </row>
    <row r="761" spans="1:15" ht="12.75" customHeight="1" x14ac:dyDescent="0.2">
      <c r="A761" s="4">
        <f t="shared" si="11"/>
        <v>202555</v>
      </c>
      <c r="B761">
        <v>202555</v>
      </c>
      <c r="C761" t="s">
        <v>13705</v>
      </c>
      <c r="D761" t="s">
        <v>13706</v>
      </c>
      <c r="E761" t="s">
        <v>162</v>
      </c>
      <c r="F761" t="s">
        <v>130</v>
      </c>
      <c r="G761">
        <v>93635</v>
      </c>
      <c r="H761" t="s">
        <v>845</v>
      </c>
      <c r="K761">
        <v>37.058</v>
      </c>
      <c r="L761">
        <v>-120.88200000000001</v>
      </c>
      <c r="N761">
        <v>94</v>
      </c>
      <c r="O761" t="s">
        <v>1953</v>
      </c>
    </row>
    <row r="762" spans="1:15" ht="12.75" customHeight="1" x14ac:dyDescent="0.2">
      <c r="A762" s="4">
        <f t="shared" si="11"/>
        <v>28310</v>
      </c>
      <c r="B762">
        <v>28310</v>
      </c>
      <c r="C762" t="s">
        <v>6497</v>
      </c>
      <c r="D762" t="s">
        <v>21346</v>
      </c>
      <c r="E762" t="s">
        <v>162</v>
      </c>
      <c r="F762" t="s">
        <v>130</v>
      </c>
      <c r="G762">
        <v>93306</v>
      </c>
      <c r="H762" t="s">
        <v>163</v>
      </c>
      <c r="I762" t="s">
        <v>21347</v>
      </c>
      <c r="J762" t="s">
        <v>21348</v>
      </c>
      <c r="K762">
        <v>35.3773111</v>
      </c>
      <c r="L762">
        <v>-118.95508890000001</v>
      </c>
      <c r="N762">
        <v>70</v>
      </c>
      <c r="O762" t="s">
        <v>2186</v>
      </c>
    </row>
    <row r="763" spans="1:15" ht="12.75" customHeight="1" x14ac:dyDescent="0.2">
      <c r="A763" s="4">
        <f t="shared" si="11"/>
        <v>200073</v>
      </c>
      <c r="B763">
        <v>200073</v>
      </c>
      <c r="C763" t="s">
        <v>13707</v>
      </c>
      <c r="D763" t="s">
        <v>13708</v>
      </c>
      <c r="E763" t="s">
        <v>13709</v>
      </c>
      <c r="F763" t="s">
        <v>130</v>
      </c>
      <c r="G763">
        <v>91706</v>
      </c>
      <c r="H763" t="s">
        <v>213</v>
      </c>
      <c r="K763">
        <v>34.098999999999997</v>
      </c>
      <c r="L763">
        <v>-117.961</v>
      </c>
      <c r="N763">
        <v>50</v>
      </c>
      <c r="O763" t="s">
        <v>6002</v>
      </c>
    </row>
    <row r="764" spans="1:15" ht="12.75" customHeight="1" x14ac:dyDescent="0.2">
      <c r="A764" s="4">
        <f t="shared" si="11"/>
        <v>28887</v>
      </c>
      <c r="B764">
        <v>28887</v>
      </c>
      <c r="C764" t="s">
        <v>10625</v>
      </c>
      <c r="D764" t="s">
        <v>10626</v>
      </c>
      <c r="E764" t="s">
        <v>10627</v>
      </c>
      <c r="F764" t="s">
        <v>130</v>
      </c>
      <c r="G764">
        <v>92220</v>
      </c>
      <c r="H764" t="s">
        <v>132</v>
      </c>
      <c r="I764" t="s">
        <v>10628</v>
      </c>
      <c r="J764" t="s">
        <v>10629</v>
      </c>
      <c r="K764">
        <v>33.924638880000003</v>
      </c>
      <c r="L764">
        <v>-116.88972219999999</v>
      </c>
      <c r="M764">
        <v>2400</v>
      </c>
      <c r="N764">
        <v>65</v>
      </c>
      <c r="O764" t="s">
        <v>2186</v>
      </c>
    </row>
    <row r="765" spans="1:15" ht="12.75" customHeight="1" x14ac:dyDescent="0.2">
      <c r="A765" s="4">
        <f t="shared" si="11"/>
        <v>201059</v>
      </c>
      <c r="B765">
        <v>201059</v>
      </c>
      <c r="C765" t="s">
        <v>13710</v>
      </c>
      <c r="D765" t="s">
        <v>13711</v>
      </c>
      <c r="E765" t="s">
        <v>10627</v>
      </c>
      <c r="F765" t="s">
        <v>130</v>
      </c>
      <c r="G765">
        <v>92220</v>
      </c>
      <c r="H765" t="s">
        <v>132</v>
      </c>
      <c r="K765">
        <v>33.932000000000002</v>
      </c>
      <c r="L765">
        <v>-116.876</v>
      </c>
      <c r="N765">
        <v>60</v>
      </c>
      <c r="O765" t="s">
        <v>6018</v>
      </c>
    </row>
    <row r="766" spans="1:15" ht="12.75" customHeight="1" x14ac:dyDescent="0.2">
      <c r="A766" s="4">
        <f t="shared" si="11"/>
        <v>200681</v>
      </c>
      <c r="B766">
        <v>200681</v>
      </c>
      <c r="C766" t="s">
        <v>13712</v>
      </c>
      <c r="D766" t="s">
        <v>13713</v>
      </c>
      <c r="E766" t="s">
        <v>133</v>
      </c>
      <c r="F766" t="s">
        <v>130</v>
      </c>
      <c r="G766">
        <v>92311</v>
      </c>
      <c r="H766" t="s">
        <v>134</v>
      </c>
      <c r="K766">
        <v>34.856000000000002</v>
      </c>
      <c r="L766">
        <v>-117.089</v>
      </c>
      <c r="N766">
        <v>85</v>
      </c>
      <c r="O766" t="s">
        <v>6002</v>
      </c>
    </row>
    <row r="767" spans="1:15" ht="12.75" customHeight="1" x14ac:dyDescent="0.2">
      <c r="A767" s="4">
        <f t="shared" si="11"/>
        <v>202275</v>
      </c>
      <c r="B767">
        <v>202275</v>
      </c>
      <c r="C767" t="s">
        <v>13714</v>
      </c>
      <c r="D767" t="s">
        <v>13715</v>
      </c>
      <c r="E767" t="s">
        <v>133</v>
      </c>
      <c r="F767" t="s">
        <v>130</v>
      </c>
      <c r="G767">
        <v>92311</v>
      </c>
      <c r="H767" t="s">
        <v>134</v>
      </c>
      <c r="K767">
        <v>34.89</v>
      </c>
      <c r="L767">
        <v>-117.002</v>
      </c>
      <c r="N767">
        <v>90</v>
      </c>
      <c r="O767" t="s">
        <v>12862</v>
      </c>
    </row>
    <row r="768" spans="1:15" ht="12.75" customHeight="1" x14ac:dyDescent="0.2">
      <c r="A768" s="4">
        <f t="shared" si="11"/>
        <v>202512</v>
      </c>
      <c r="B768">
        <v>202512</v>
      </c>
      <c r="C768" t="s">
        <v>13716</v>
      </c>
      <c r="D768" t="s">
        <v>13717</v>
      </c>
      <c r="E768" t="s">
        <v>133</v>
      </c>
      <c r="F768" t="s">
        <v>130</v>
      </c>
      <c r="G768">
        <v>92311</v>
      </c>
      <c r="H768" t="s">
        <v>134</v>
      </c>
      <c r="K768">
        <v>34.889000000000003</v>
      </c>
      <c r="L768">
        <v>-117.02200000000001</v>
      </c>
      <c r="N768">
        <v>70</v>
      </c>
      <c r="O768" t="s">
        <v>1953</v>
      </c>
    </row>
    <row r="769" spans="1:15" ht="12.75" customHeight="1" x14ac:dyDescent="0.2">
      <c r="A769" s="4">
        <f t="shared" si="11"/>
        <v>29711</v>
      </c>
      <c r="B769">
        <v>29711</v>
      </c>
      <c r="C769" t="s">
        <v>20773</v>
      </c>
      <c r="D769" t="s">
        <v>20774</v>
      </c>
      <c r="E769" t="s">
        <v>20775</v>
      </c>
      <c r="F769" t="s">
        <v>130</v>
      </c>
      <c r="G769">
        <v>93604</v>
      </c>
      <c r="H769" t="s">
        <v>5368</v>
      </c>
      <c r="I769" t="s">
        <v>20776</v>
      </c>
      <c r="J769" t="s">
        <v>20777</v>
      </c>
      <c r="K769">
        <v>37.32270278</v>
      </c>
      <c r="L769">
        <v>-119.55498059999999</v>
      </c>
      <c r="N769">
        <v>104</v>
      </c>
      <c r="O769" t="s">
        <v>2186</v>
      </c>
    </row>
    <row r="770" spans="1:15" ht="12.75" customHeight="1" x14ac:dyDescent="0.2">
      <c r="A770" s="4">
        <f t="shared" si="11"/>
        <v>200341</v>
      </c>
      <c r="B770">
        <v>200341</v>
      </c>
      <c r="C770" t="s">
        <v>13718</v>
      </c>
      <c r="D770" t="s">
        <v>13719</v>
      </c>
      <c r="E770" t="s">
        <v>13720</v>
      </c>
      <c r="F770" t="s">
        <v>130</v>
      </c>
      <c r="G770">
        <v>95903</v>
      </c>
      <c r="H770" t="s">
        <v>9375</v>
      </c>
      <c r="K770">
        <v>39.113999999999997</v>
      </c>
      <c r="L770">
        <v>-121.34099999999999</v>
      </c>
      <c r="N770">
        <v>150</v>
      </c>
      <c r="O770" t="s">
        <v>1953</v>
      </c>
    </row>
    <row r="771" spans="1:15" ht="12.75" customHeight="1" x14ac:dyDescent="0.2">
      <c r="A771" s="4">
        <f t="shared" ref="A771:A834" si="12">HYPERLINK(C771,B771)</f>
        <v>29270</v>
      </c>
      <c r="B771">
        <v>29270</v>
      </c>
      <c r="C771" t="s">
        <v>11223</v>
      </c>
      <c r="D771" t="s">
        <v>11224</v>
      </c>
      <c r="E771" t="s">
        <v>282</v>
      </c>
      <c r="F771" t="s">
        <v>130</v>
      </c>
      <c r="G771">
        <v>92223</v>
      </c>
      <c r="H771" t="s">
        <v>132</v>
      </c>
      <c r="I771" t="s">
        <v>11225</v>
      </c>
      <c r="J771" t="s">
        <v>11226</v>
      </c>
      <c r="K771">
        <v>33.959375000000001</v>
      </c>
      <c r="L771">
        <v>-117.06165559999999</v>
      </c>
      <c r="M771">
        <v>2156.6999999999998</v>
      </c>
      <c r="N771">
        <v>60</v>
      </c>
      <c r="O771" t="s">
        <v>5521</v>
      </c>
    </row>
    <row r="772" spans="1:15" ht="12.75" customHeight="1" x14ac:dyDescent="0.2">
      <c r="A772" s="4">
        <f t="shared" si="12"/>
        <v>29390</v>
      </c>
      <c r="B772">
        <v>29390</v>
      </c>
      <c r="C772" t="s">
        <v>13721</v>
      </c>
      <c r="D772" t="s">
        <v>13722</v>
      </c>
      <c r="E772" t="s">
        <v>282</v>
      </c>
      <c r="F772" t="s">
        <v>130</v>
      </c>
      <c r="G772">
        <v>92223</v>
      </c>
      <c r="H772" t="s">
        <v>132</v>
      </c>
      <c r="I772" t="s">
        <v>13723</v>
      </c>
      <c r="J772" t="s">
        <v>13724</v>
      </c>
      <c r="K772">
        <v>33.96784444</v>
      </c>
      <c r="L772">
        <v>-116.9520778</v>
      </c>
      <c r="N772">
        <v>45</v>
      </c>
      <c r="O772" t="s">
        <v>2186</v>
      </c>
    </row>
    <row r="773" spans="1:15" ht="12.75" customHeight="1" x14ac:dyDescent="0.2">
      <c r="A773" s="4">
        <f t="shared" si="12"/>
        <v>29488</v>
      </c>
      <c r="B773">
        <v>29488</v>
      </c>
      <c r="C773" t="s">
        <v>13725</v>
      </c>
      <c r="D773" t="s">
        <v>13726</v>
      </c>
      <c r="E773" t="s">
        <v>282</v>
      </c>
      <c r="F773" t="s">
        <v>130</v>
      </c>
      <c r="G773">
        <v>92223</v>
      </c>
      <c r="H773" t="s">
        <v>132</v>
      </c>
      <c r="I773" t="s">
        <v>13727</v>
      </c>
      <c r="J773" t="s">
        <v>13728</v>
      </c>
      <c r="K773">
        <v>33.947647000000003</v>
      </c>
      <c r="L773">
        <v>-116.96391300000001</v>
      </c>
      <c r="M773">
        <v>2695.4</v>
      </c>
      <c r="N773">
        <v>55</v>
      </c>
      <c r="O773" t="s">
        <v>2186</v>
      </c>
    </row>
    <row r="774" spans="1:15" ht="12.75" customHeight="1" x14ac:dyDescent="0.2">
      <c r="A774" s="4">
        <f t="shared" si="12"/>
        <v>200220</v>
      </c>
      <c r="B774">
        <v>200220</v>
      </c>
      <c r="C774" t="s">
        <v>13729</v>
      </c>
      <c r="D774" t="s">
        <v>13730</v>
      </c>
      <c r="E774" t="s">
        <v>282</v>
      </c>
      <c r="F774" t="s">
        <v>130</v>
      </c>
      <c r="G774">
        <v>92223</v>
      </c>
      <c r="H774" t="s">
        <v>132</v>
      </c>
      <c r="K774">
        <v>33.948</v>
      </c>
      <c r="L774">
        <v>-116.985</v>
      </c>
      <c r="N774">
        <v>55</v>
      </c>
      <c r="O774" t="s">
        <v>2186</v>
      </c>
    </row>
    <row r="775" spans="1:15" ht="12.75" customHeight="1" x14ac:dyDescent="0.2">
      <c r="A775" s="4">
        <f t="shared" si="12"/>
        <v>201613</v>
      </c>
      <c r="B775">
        <v>201613</v>
      </c>
      <c r="C775" t="s">
        <v>13731</v>
      </c>
      <c r="D775" t="s">
        <v>13732</v>
      </c>
      <c r="E775" t="s">
        <v>282</v>
      </c>
      <c r="F775" t="s">
        <v>130</v>
      </c>
      <c r="G775">
        <v>92223</v>
      </c>
      <c r="H775" t="s">
        <v>132</v>
      </c>
      <c r="K775">
        <v>33.927999999999997</v>
      </c>
      <c r="L775">
        <v>-116.98</v>
      </c>
      <c r="N775">
        <v>60</v>
      </c>
      <c r="O775" t="s">
        <v>2186</v>
      </c>
    </row>
    <row r="776" spans="1:15" ht="12.75" customHeight="1" x14ac:dyDescent="0.2">
      <c r="A776" s="4">
        <f t="shared" si="12"/>
        <v>201700</v>
      </c>
      <c r="B776">
        <v>201700</v>
      </c>
      <c r="C776" t="s">
        <v>13733</v>
      </c>
      <c r="D776" t="s">
        <v>13734</v>
      </c>
      <c r="E776" t="s">
        <v>282</v>
      </c>
      <c r="F776" t="s">
        <v>130</v>
      </c>
      <c r="G776">
        <v>92223</v>
      </c>
      <c r="H776" t="s">
        <v>132</v>
      </c>
      <c r="K776">
        <v>33.951000000000001</v>
      </c>
      <c r="L776">
        <v>-117.03</v>
      </c>
      <c r="N776">
        <v>61</v>
      </c>
      <c r="O776" t="s">
        <v>2186</v>
      </c>
    </row>
    <row r="777" spans="1:15" ht="12.75" customHeight="1" x14ac:dyDescent="0.2">
      <c r="A777" s="4">
        <f t="shared" si="12"/>
        <v>27766</v>
      </c>
      <c r="B777">
        <v>27766</v>
      </c>
      <c r="C777" t="s">
        <v>6502</v>
      </c>
      <c r="D777" t="s">
        <v>5492</v>
      </c>
      <c r="E777" t="s">
        <v>5493</v>
      </c>
      <c r="F777" t="s">
        <v>130</v>
      </c>
      <c r="G777">
        <v>90706</v>
      </c>
      <c r="H777" t="s">
        <v>213</v>
      </c>
      <c r="I777" t="s">
        <v>20778</v>
      </c>
      <c r="J777" t="s">
        <v>20779</v>
      </c>
      <c r="K777">
        <v>33.883467000000003</v>
      </c>
      <c r="L777">
        <v>-118.12192</v>
      </c>
      <c r="N777">
        <v>90</v>
      </c>
      <c r="O777" t="s">
        <v>9843</v>
      </c>
    </row>
    <row r="778" spans="1:15" ht="12.75" customHeight="1" x14ac:dyDescent="0.2">
      <c r="A778" s="4">
        <f t="shared" si="12"/>
        <v>201647</v>
      </c>
      <c r="B778">
        <v>201647</v>
      </c>
      <c r="C778" t="s">
        <v>13735</v>
      </c>
      <c r="D778" t="s">
        <v>13736</v>
      </c>
      <c r="E778" t="s">
        <v>13737</v>
      </c>
      <c r="F778" t="s">
        <v>130</v>
      </c>
      <c r="G778">
        <v>92314</v>
      </c>
      <c r="H778" t="s">
        <v>134</v>
      </c>
      <c r="K778">
        <v>34.271999999999998</v>
      </c>
      <c r="L778">
        <v>-116.79600000000001</v>
      </c>
      <c r="N778">
        <v>35</v>
      </c>
      <c r="O778" t="s">
        <v>12862</v>
      </c>
    </row>
    <row r="779" spans="1:15" ht="12.75" customHeight="1" x14ac:dyDescent="0.2">
      <c r="A779" s="4">
        <f t="shared" si="12"/>
        <v>200443</v>
      </c>
      <c r="B779">
        <v>200443</v>
      </c>
      <c r="C779" t="s">
        <v>13738</v>
      </c>
      <c r="D779" t="s">
        <v>13739</v>
      </c>
      <c r="E779" t="s">
        <v>13740</v>
      </c>
      <c r="F779" t="s">
        <v>130</v>
      </c>
      <c r="G779">
        <v>92315</v>
      </c>
      <c r="H779" t="s">
        <v>134</v>
      </c>
      <c r="K779">
        <v>34.25</v>
      </c>
      <c r="L779">
        <v>-116.884</v>
      </c>
      <c r="N779">
        <v>81</v>
      </c>
      <c r="O779" t="s">
        <v>2186</v>
      </c>
    </row>
    <row r="780" spans="1:15" ht="12.75" customHeight="1" x14ac:dyDescent="0.2">
      <c r="A780" s="4">
        <f t="shared" si="12"/>
        <v>27711</v>
      </c>
      <c r="B780">
        <v>27711</v>
      </c>
      <c r="C780" t="s">
        <v>6503</v>
      </c>
      <c r="D780" t="s">
        <v>5354</v>
      </c>
      <c r="E780" t="s">
        <v>5355</v>
      </c>
      <c r="F780" t="s">
        <v>130</v>
      </c>
      <c r="G780">
        <v>95305</v>
      </c>
      <c r="H780" t="s">
        <v>5356</v>
      </c>
      <c r="I780" t="s">
        <v>5357</v>
      </c>
      <c r="J780" t="s">
        <v>5358</v>
      </c>
      <c r="K780">
        <v>37.832158</v>
      </c>
      <c r="L780">
        <v>-120.269319</v>
      </c>
      <c r="M780">
        <v>3162</v>
      </c>
      <c r="N780">
        <v>148.5</v>
      </c>
      <c r="O780" t="s">
        <v>1977</v>
      </c>
    </row>
    <row r="781" spans="1:15" ht="12.75" customHeight="1" x14ac:dyDescent="0.2">
      <c r="A781" s="4">
        <f t="shared" si="12"/>
        <v>28683</v>
      </c>
      <c r="B781">
        <v>28683</v>
      </c>
      <c r="C781" t="s">
        <v>9687</v>
      </c>
      <c r="D781" t="s">
        <v>9688</v>
      </c>
      <c r="E781" t="s">
        <v>9689</v>
      </c>
      <c r="F781" t="s">
        <v>130</v>
      </c>
      <c r="G781">
        <v>93514</v>
      </c>
      <c r="H781" t="s">
        <v>9690</v>
      </c>
      <c r="I781" t="s">
        <v>9691</v>
      </c>
      <c r="J781" t="s">
        <v>9692</v>
      </c>
      <c r="K781">
        <v>37.374461109999999</v>
      </c>
      <c r="L781">
        <v>-118.4181889</v>
      </c>
      <c r="M781">
        <v>4210</v>
      </c>
      <c r="N781">
        <v>109</v>
      </c>
      <c r="O781" t="s">
        <v>2186</v>
      </c>
    </row>
    <row r="782" spans="1:15" ht="12.75" customHeight="1" x14ac:dyDescent="0.2">
      <c r="A782" s="4">
        <f t="shared" si="12"/>
        <v>28184</v>
      </c>
      <c r="B782">
        <v>28184</v>
      </c>
      <c r="C782" t="s">
        <v>6504</v>
      </c>
      <c r="D782" t="s">
        <v>5494</v>
      </c>
      <c r="E782" t="s">
        <v>728</v>
      </c>
      <c r="F782" t="s">
        <v>130</v>
      </c>
      <c r="G782">
        <v>92316</v>
      </c>
      <c r="H782" t="s">
        <v>134</v>
      </c>
      <c r="I782" t="s">
        <v>5495</v>
      </c>
      <c r="J782" t="s">
        <v>5496</v>
      </c>
      <c r="K782">
        <v>34.054667000000002</v>
      </c>
      <c r="L782">
        <v>-117.396444</v>
      </c>
      <c r="N782">
        <v>64</v>
      </c>
      <c r="O782" t="s">
        <v>2186</v>
      </c>
    </row>
    <row r="783" spans="1:15" ht="12.75" customHeight="1" x14ac:dyDescent="0.2">
      <c r="A783" s="4">
        <f t="shared" si="12"/>
        <v>201240</v>
      </c>
      <c r="B783">
        <v>201240</v>
      </c>
      <c r="C783" t="s">
        <v>13741</v>
      </c>
      <c r="D783" t="s">
        <v>13742</v>
      </c>
      <c r="E783" t="s">
        <v>13743</v>
      </c>
      <c r="F783" t="s">
        <v>130</v>
      </c>
      <c r="G783">
        <v>92225</v>
      </c>
      <c r="H783" t="s">
        <v>132</v>
      </c>
      <c r="K783">
        <v>33.633000000000003</v>
      </c>
      <c r="L783">
        <v>-114.598</v>
      </c>
      <c r="N783">
        <v>70</v>
      </c>
      <c r="O783" t="s">
        <v>5521</v>
      </c>
    </row>
    <row r="784" spans="1:15" ht="12.75" customHeight="1" x14ac:dyDescent="0.2">
      <c r="A784" s="4">
        <f t="shared" si="12"/>
        <v>29552</v>
      </c>
      <c r="B784">
        <v>29552</v>
      </c>
      <c r="C784" t="s">
        <v>13744</v>
      </c>
      <c r="D784" t="s">
        <v>13745</v>
      </c>
      <c r="E784" t="s">
        <v>13746</v>
      </c>
      <c r="F784" t="s">
        <v>130</v>
      </c>
      <c r="G784">
        <v>94924</v>
      </c>
      <c r="H784" t="s">
        <v>1207</v>
      </c>
      <c r="K784">
        <v>37.910916669999999</v>
      </c>
      <c r="L784">
        <v>-122.69738890000001</v>
      </c>
      <c r="N784">
        <v>50</v>
      </c>
      <c r="O784" t="s">
        <v>1977</v>
      </c>
    </row>
    <row r="785" spans="1:15" ht="12.75" customHeight="1" x14ac:dyDescent="0.2">
      <c r="A785" s="4">
        <f t="shared" si="12"/>
        <v>201659</v>
      </c>
      <c r="B785">
        <v>201659</v>
      </c>
      <c r="C785" t="s">
        <v>13747</v>
      </c>
      <c r="D785" t="s">
        <v>13748</v>
      </c>
      <c r="E785" t="s">
        <v>13749</v>
      </c>
      <c r="F785" t="s">
        <v>130</v>
      </c>
      <c r="G785">
        <v>92003</v>
      </c>
      <c r="H785" t="s">
        <v>129</v>
      </c>
      <c r="K785">
        <v>33.292000000000002</v>
      </c>
      <c r="L785">
        <v>-117.242</v>
      </c>
      <c r="N785">
        <v>35</v>
      </c>
      <c r="O785" t="s">
        <v>5521</v>
      </c>
    </row>
    <row r="786" spans="1:15" ht="12.75" customHeight="1" x14ac:dyDescent="0.2">
      <c r="A786" s="4">
        <f t="shared" si="12"/>
        <v>201735</v>
      </c>
      <c r="B786">
        <v>201735</v>
      </c>
      <c r="C786" t="s">
        <v>13750</v>
      </c>
      <c r="D786" t="s">
        <v>13751</v>
      </c>
      <c r="E786" t="s">
        <v>13749</v>
      </c>
      <c r="F786" t="s">
        <v>130</v>
      </c>
      <c r="G786">
        <v>92003</v>
      </c>
      <c r="H786" t="s">
        <v>129</v>
      </c>
      <c r="K786">
        <v>33.286000000000001</v>
      </c>
      <c r="L786">
        <v>-117.15300000000001</v>
      </c>
      <c r="N786">
        <v>30</v>
      </c>
      <c r="O786" t="s">
        <v>5521</v>
      </c>
    </row>
    <row r="787" spans="1:15" ht="12.75" customHeight="1" x14ac:dyDescent="0.2">
      <c r="A787" s="4">
        <f t="shared" si="12"/>
        <v>200270</v>
      </c>
      <c r="B787">
        <v>200270</v>
      </c>
      <c r="C787" t="s">
        <v>13752</v>
      </c>
      <c r="D787" t="s">
        <v>13753</v>
      </c>
      <c r="E787" t="s">
        <v>13754</v>
      </c>
      <c r="F787" t="s">
        <v>130</v>
      </c>
      <c r="G787">
        <v>93516</v>
      </c>
      <c r="H787" t="s">
        <v>163</v>
      </c>
      <c r="K787">
        <v>35.006999999999998</v>
      </c>
      <c r="L787">
        <v>-117.65</v>
      </c>
      <c r="N787">
        <v>80</v>
      </c>
      <c r="O787" t="s">
        <v>1953</v>
      </c>
    </row>
    <row r="788" spans="1:15" ht="12.75" customHeight="1" x14ac:dyDescent="0.2">
      <c r="A788" s="4">
        <f t="shared" si="12"/>
        <v>29676</v>
      </c>
      <c r="B788">
        <v>29676</v>
      </c>
      <c r="C788" t="s">
        <v>20780</v>
      </c>
      <c r="D788" t="s">
        <v>20781</v>
      </c>
      <c r="E788" t="s">
        <v>20782</v>
      </c>
      <c r="F788" t="s">
        <v>130</v>
      </c>
      <c r="G788">
        <v>92004</v>
      </c>
      <c r="H788" t="s">
        <v>129</v>
      </c>
      <c r="I788" t="s">
        <v>20783</v>
      </c>
      <c r="J788" t="s">
        <v>20784</v>
      </c>
      <c r="K788">
        <v>33.261426999999998</v>
      </c>
      <c r="L788">
        <v>-116.37223400000001</v>
      </c>
      <c r="O788" t="s">
        <v>1977</v>
      </c>
    </row>
    <row r="789" spans="1:15" ht="12.75" customHeight="1" x14ac:dyDescent="0.2">
      <c r="A789" s="4">
        <f t="shared" si="12"/>
        <v>23998</v>
      </c>
      <c r="B789">
        <v>23998</v>
      </c>
      <c r="C789" t="s">
        <v>6505</v>
      </c>
      <c r="D789" t="s">
        <v>2326</v>
      </c>
      <c r="E789" t="s">
        <v>377</v>
      </c>
      <c r="F789" t="s">
        <v>130</v>
      </c>
      <c r="G789">
        <v>92227</v>
      </c>
      <c r="H789" t="s">
        <v>378</v>
      </c>
      <c r="I789" t="s">
        <v>21349</v>
      </c>
      <c r="J789" t="s">
        <v>21350</v>
      </c>
      <c r="K789">
        <v>33.007972000000002</v>
      </c>
      <c r="L789">
        <v>-115.526056</v>
      </c>
      <c r="N789">
        <v>270</v>
      </c>
      <c r="O789" t="s">
        <v>1977</v>
      </c>
    </row>
    <row r="790" spans="1:15" ht="12.75" customHeight="1" x14ac:dyDescent="0.2">
      <c r="A790" s="4">
        <f t="shared" si="12"/>
        <v>29269</v>
      </c>
      <c r="B790">
        <v>29269</v>
      </c>
      <c r="C790" t="s">
        <v>11227</v>
      </c>
      <c r="D790" t="s">
        <v>13755</v>
      </c>
      <c r="E790" t="s">
        <v>380</v>
      </c>
      <c r="F790" t="s">
        <v>130</v>
      </c>
      <c r="G790">
        <v>92821</v>
      </c>
      <c r="H790" t="s">
        <v>65</v>
      </c>
      <c r="I790" t="s">
        <v>11228</v>
      </c>
      <c r="J790" t="s">
        <v>11229</v>
      </c>
      <c r="K790">
        <v>33.928297000000001</v>
      </c>
      <c r="L790">
        <v>-117.912328</v>
      </c>
      <c r="M790">
        <v>376</v>
      </c>
      <c r="N790">
        <v>60</v>
      </c>
      <c r="O790" t="s">
        <v>2186</v>
      </c>
    </row>
    <row r="791" spans="1:15" ht="12.75" customHeight="1" x14ac:dyDescent="0.2">
      <c r="A791" s="4">
        <f t="shared" si="12"/>
        <v>200662</v>
      </c>
      <c r="B791">
        <v>200662</v>
      </c>
      <c r="C791" t="s">
        <v>13756</v>
      </c>
      <c r="D791" t="s">
        <v>13757</v>
      </c>
      <c r="E791" t="s">
        <v>380</v>
      </c>
      <c r="F791" t="s">
        <v>130</v>
      </c>
      <c r="G791">
        <v>92821</v>
      </c>
      <c r="H791" t="s">
        <v>65</v>
      </c>
      <c r="K791">
        <v>33.914000000000001</v>
      </c>
      <c r="L791">
        <v>-117.863</v>
      </c>
      <c r="N791">
        <v>52</v>
      </c>
      <c r="O791" t="s">
        <v>2186</v>
      </c>
    </row>
    <row r="792" spans="1:15" ht="12.75" customHeight="1" x14ac:dyDescent="0.2">
      <c r="A792" s="4">
        <f t="shared" si="12"/>
        <v>202518</v>
      </c>
      <c r="B792">
        <v>202518</v>
      </c>
      <c r="C792" t="s">
        <v>13758</v>
      </c>
      <c r="D792" t="s">
        <v>13759</v>
      </c>
      <c r="E792" t="s">
        <v>380</v>
      </c>
      <c r="F792" t="s">
        <v>130</v>
      </c>
      <c r="G792">
        <v>92821</v>
      </c>
      <c r="H792" t="s">
        <v>65</v>
      </c>
      <c r="K792">
        <v>33.917000000000002</v>
      </c>
      <c r="L792">
        <v>-117.88200000000001</v>
      </c>
      <c r="N792">
        <v>60</v>
      </c>
      <c r="O792" t="s">
        <v>5521</v>
      </c>
    </row>
    <row r="793" spans="1:15" ht="12.75" customHeight="1" x14ac:dyDescent="0.2">
      <c r="A793" s="4">
        <f t="shared" si="12"/>
        <v>28655</v>
      </c>
      <c r="B793">
        <v>28655</v>
      </c>
      <c r="C793" t="s">
        <v>9545</v>
      </c>
      <c r="D793" t="s">
        <v>13760</v>
      </c>
      <c r="E793" t="s">
        <v>917</v>
      </c>
      <c r="F793" t="s">
        <v>130</v>
      </c>
      <c r="G793">
        <v>94513</v>
      </c>
      <c r="H793" t="s">
        <v>910</v>
      </c>
      <c r="K793">
        <v>37.955472</v>
      </c>
      <c r="L793">
        <v>-121.71854399999999</v>
      </c>
      <c r="N793">
        <v>60</v>
      </c>
      <c r="O793" t="s">
        <v>2186</v>
      </c>
    </row>
    <row r="794" spans="1:15" ht="12.75" customHeight="1" x14ac:dyDescent="0.2">
      <c r="A794" s="4">
        <f t="shared" si="12"/>
        <v>201104</v>
      </c>
      <c r="B794">
        <v>201104</v>
      </c>
      <c r="C794" t="s">
        <v>13761</v>
      </c>
      <c r="D794" t="s">
        <v>13762</v>
      </c>
      <c r="E794" t="s">
        <v>917</v>
      </c>
      <c r="F794" t="s">
        <v>130</v>
      </c>
      <c r="G794">
        <v>94513</v>
      </c>
      <c r="H794" t="s">
        <v>910</v>
      </c>
      <c r="K794">
        <v>33.945</v>
      </c>
      <c r="L794">
        <v>-118.254</v>
      </c>
      <c r="N794">
        <v>45</v>
      </c>
      <c r="O794" t="s">
        <v>5291</v>
      </c>
    </row>
    <row r="795" spans="1:15" ht="12.75" customHeight="1" x14ac:dyDescent="0.2">
      <c r="A795" s="4">
        <f t="shared" si="12"/>
        <v>201973</v>
      </c>
      <c r="B795">
        <v>201973</v>
      </c>
      <c r="C795" t="s">
        <v>13763</v>
      </c>
      <c r="D795" t="s">
        <v>13764</v>
      </c>
      <c r="E795" t="s">
        <v>917</v>
      </c>
      <c r="F795" t="s">
        <v>130</v>
      </c>
      <c r="G795">
        <v>94513</v>
      </c>
      <c r="H795" t="s">
        <v>910</v>
      </c>
      <c r="K795">
        <v>37.911999999999999</v>
      </c>
      <c r="L795">
        <v>-121.68</v>
      </c>
      <c r="N795">
        <v>71</v>
      </c>
      <c r="O795" t="s">
        <v>12862</v>
      </c>
    </row>
    <row r="796" spans="1:15" ht="12.75" customHeight="1" x14ac:dyDescent="0.2">
      <c r="A796" s="4">
        <f t="shared" si="12"/>
        <v>27703</v>
      </c>
      <c r="B796">
        <v>27703</v>
      </c>
      <c r="C796" t="s">
        <v>6506</v>
      </c>
      <c r="D796" t="s">
        <v>5359</v>
      </c>
      <c r="E796" t="s">
        <v>5360</v>
      </c>
      <c r="F796" t="s">
        <v>130</v>
      </c>
      <c r="G796">
        <v>93427</v>
      </c>
      <c r="H796" t="s">
        <v>945</v>
      </c>
      <c r="I796" t="s">
        <v>5361</v>
      </c>
      <c r="J796" t="s">
        <v>5362</v>
      </c>
      <c r="K796">
        <v>34.62308333</v>
      </c>
      <c r="L796">
        <v>-120.2678611</v>
      </c>
      <c r="M796">
        <v>727.4</v>
      </c>
      <c r="N796">
        <v>15</v>
      </c>
      <c r="O796" t="s">
        <v>1953</v>
      </c>
    </row>
    <row r="797" spans="1:15" ht="12.75" customHeight="1" x14ac:dyDescent="0.2">
      <c r="A797" s="4">
        <f t="shared" si="12"/>
        <v>201719</v>
      </c>
      <c r="B797">
        <v>201719</v>
      </c>
      <c r="C797" t="s">
        <v>13765</v>
      </c>
      <c r="D797" t="s">
        <v>13766</v>
      </c>
      <c r="E797" t="s">
        <v>5360</v>
      </c>
      <c r="F797" t="s">
        <v>130</v>
      </c>
      <c r="G797">
        <v>93427</v>
      </c>
      <c r="H797" t="s">
        <v>945</v>
      </c>
      <c r="K797">
        <v>34.624000000000002</v>
      </c>
      <c r="L797">
        <v>-120.214</v>
      </c>
      <c r="N797">
        <v>50</v>
      </c>
      <c r="O797" t="s">
        <v>2186</v>
      </c>
    </row>
    <row r="798" spans="1:15" ht="12.75" customHeight="1" x14ac:dyDescent="0.2">
      <c r="A798" s="4">
        <f t="shared" si="12"/>
        <v>24277</v>
      </c>
      <c r="B798">
        <v>24277</v>
      </c>
      <c r="C798" t="s">
        <v>6507</v>
      </c>
      <c r="D798" t="s">
        <v>2327</v>
      </c>
      <c r="E798" t="s">
        <v>414</v>
      </c>
      <c r="F798" t="s">
        <v>130</v>
      </c>
      <c r="G798">
        <v>92601</v>
      </c>
      <c r="H798" t="s">
        <v>65</v>
      </c>
      <c r="K798">
        <v>33.872447219999998</v>
      </c>
      <c r="L798">
        <v>-117.9852444</v>
      </c>
      <c r="O798" t="s">
        <v>1953</v>
      </c>
    </row>
    <row r="799" spans="1:15" ht="12.75" customHeight="1" x14ac:dyDescent="0.2">
      <c r="A799" s="4">
        <f t="shared" si="12"/>
        <v>28400</v>
      </c>
      <c r="B799">
        <v>28400</v>
      </c>
      <c r="C799" t="s">
        <v>6508</v>
      </c>
      <c r="D799" t="s">
        <v>5497</v>
      </c>
      <c r="E799" t="s">
        <v>414</v>
      </c>
      <c r="F799" t="s">
        <v>130</v>
      </c>
      <c r="G799">
        <v>90621</v>
      </c>
      <c r="H799" t="s">
        <v>65</v>
      </c>
      <c r="I799" t="s">
        <v>5498</v>
      </c>
      <c r="J799" t="s">
        <v>5499</v>
      </c>
      <c r="K799">
        <v>33.894689</v>
      </c>
      <c r="L799">
        <v>-117.988072</v>
      </c>
      <c r="N799">
        <v>58</v>
      </c>
      <c r="O799" t="s">
        <v>6002</v>
      </c>
    </row>
    <row r="800" spans="1:15" ht="12.75" customHeight="1" x14ac:dyDescent="0.2">
      <c r="A800" s="4">
        <f t="shared" si="12"/>
        <v>201397</v>
      </c>
      <c r="B800">
        <v>201397</v>
      </c>
      <c r="C800" t="s">
        <v>13767</v>
      </c>
      <c r="D800" t="s">
        <v>13768</v>
      </c>
      <c r="E800" t="s">
        <v>414</v>
      </c>
      <c r="F800" t="s">
        <v>130</v>
      </c>
      <c r="G800">
        <v>90621</v>
      </c>
      <c r="H800" t="s">
        <v>65</v>
      </c>
      <c r="K800">
        <v>33.881</v>
      </c>
      <c r="L800">
        <v>-117.999</v>
      </c>
      <c r="N800">
        <v>50</v>
      </c>
      <c r="O800" t="s">
        <v>1978</v>
      </c>
    </row>
    <row r="801" spans="1:15" ht="12.75" customHeight="1" x14ac:dyDescent="0.2">
      <c r="A801" s="4">
        <f t="shared" si="12"/>
        <v>201175</v>
      </c>
      <c r="B801">
        <v>201175</v>
      </c>
      <c r="C801" t="s">
        <v>13769</v>
      </c>
      <c r="D801" t="s">
        <v>13770</v>
      </c>
      <c r="E801" t="s">
        <v>13771</v>
      </c>
      <c r="F801" t="s">
        <v>130</v>
      </c>
      <c r="G801">
        <v>93206</v>
      </c>
      <c r="H801" t="s">
        <v>163</v>
      </c>
      <c r="K801">
        <v>35.402000000000001</v>
      </c>
      <c r="L801">
        <v>-119.413</v>
      </c>
      <c r="N801">
        <v>150</v>
      </c>
      <c r="O801" t="s">
        <v>1953</v>
      </c>
    </row>
    <row r="802" spans="1:15" ht="12.75" customHeight="1" x14ac:dyDescent="0.2">
      <c r="A802" s="4">
        <f t="shared" si="12"/>
        <v>23999</v>
      </c>
      <c r="B802">
        <v>23999</v>
      </c>
      <c r="C802" t="s">
        <v>6510</v>
      </c>
      <c r="D802" t="s">
        <v>11230</v>
      </c>
      <c r="E802" t="s">
        <v>1221</v>
      </c>
      <c r="F802" t="s">
        <v>130</v>
      </c>
      <c r="G802">
        <v>92231</v>
      </c>
      <c r="H802" t="s">
        <v>378</v>
      </c>
      <c r="K802">
        <v>32.710279999999997</v>
      </c>
      <c r="L802">
        <v>-115.06361</v>
      </c>
      <c r="O802" t="s">
        <v>1952</v>
      </c>
    </row>
    <row r="803" spans="1:15" ht="12.75" customHeight="1" x14ac:dyDescent="0.2">
      <c r="A803" s="4">
        <f t="shared" si="12"/>
        <v>28232</v>
      </c>
      <c r="B803">
        <v>28232</v>
      </c>
      <c r="C803" t="s">
        <v>6509</v>
      </c>
      <c r="D803" t="s">
        <v>9199</v>
      </c>
      <c r="E803" t="s">
        <v>1221</v>
      </c>
      <c r="F803" t="s">
        <v>130</v>
      </c>
      <c r="G803">
        <v>92231</v>
      </c>
      <c r="H803" t="s">
        <v>378</v>
      </c>
      <c r="I803" t="s">
        <v>5500</v>
      </c>
      <c r="J803" t="s">
        <v>5501</v>
      </c>
      <c r="K803">
        <v>32.694387999999996</v>
      </c>
      <c r="L803">
        <v>-115.456378</v>
      </c>
      <c r="N803">
        <v>80</v>
      </c>
      <c r="O803" t="s">
        <v>1977</v>
      </c>
    </row>
    <row r="804" spans="1:15" ht="12.75" customHeight="1" x14ac:dyDescent="0.2">
      <c r="A804" s="4">
        <f t="shared" si="12"/>
        <v>201720</v>
      </c>
      <c r="B804">
        <v>201720</v>
      </c>
      <c r="C804" t="s">
        <v>13772</v>
      </c>
      <c r="D804" t="s">
        <v>13773</v>
      </c>
      <c r="E804" t="s">
        <v>13774</v>
      </c>
      <c r="F804" t="s">
        <v>130</v>
      </c>
      <c r="G804">
        <v>94515</v>
      </c>
      <c r="H804" t="s">
        <v>1003</v>
      </c>
      <c r="K804">
        <v>38.585000000000001</v>
      </c>
      <c r="L804">
        <v>-122.58799999999999</v>
      </c>
      <c r="N804">
        <v>100</v>
      </c>
      <c r="O804" t="s">
        <v>6018</v>
      </c>
    </row>
    <row r="805" spans="1:15" ht="12.75" customHeight="1" x14ac:dyDescent="0.2">
      <c r="A805" s="4">
        <f t="shared" si="12"/>
        <v>201564</v>
      </c>
      <c r="B805">
        <v>201564</v>
      </c>
      <c r="C805" t="s">
        <v>13775</v>
      </c>
      <c r="D805" t="s">
        <v>13776</v>
      </c>
      <c r="E805" t="s">
        <v>13777</v>
      </c>
      <c r="F805" t="s">
        <v>130</v>
      </c>
      <c r="G805">
        <v>95682</v>
      </c>
      <c r="H805" t="s">
        <v>564</v>
      </c>
      <c r="K805">
        <v>38.656999999999996</v>
      </c>
      <c r="L805">
        <v>-121</v>
      </c>
      <c r="N805">
        <v>85</v>
      </c>
      <c r="O805" t="s">
        <v>2186</v>
      </c>
    </row>
    <row r="806" spans="1:15" ht="12.75" customHeight="1" x14ac:dyDescent="0.2">
      <c r="A806" s="4">
        <f t="shared" si="12"/>
        <v>29677</v>
      </c>
      <c r="B806">
        <v>29677</v>
      </c>
      <c r="C806" t="s">
        <v>20785</v>
      </c>
      <c r="D806" t="s">
        <v>20786</v>
      </c>
      <c r="E806" t="s">
        <v>20787</v>
      </c>
      <c r="F806" t="s">
        <v>130</v>
      </c>
      <c r="G806">
        <v>92672</v>
      </c>
      <c r="H806" t="s">
        <v>129</v>
      </c>
      <c r="I806" t="s">
        <v>20788</v>
      </c>
      <c r="J806" t="s">
        <v>20789</v>
      </c>
      <c r="K806">
        <v>33.354475000000001</v>
      </c>
      <c r="L806">
        <v>-117.52419399999999</v>
      </c>
      <c r="O806" t="s">
        <v>1977</v>
      </c>
    </row>
    <row r="807" spans="1:15" ht="12.75" customHeight="1" x14ac:dyDescent="0.2">
      <c r="A807" s="4">
        <f t="shared" si="12"/>
        <v>201284</v>
      </c>
      <c r="B807">
        <v>201284</v>
      </c>
      <c r="C807" t="s">
        <v>13778</v>
      </c>
      <c r="D807" t="s">
        <v>13779</v>
      </c>
      <c r="E807" t="s">
        <v>876</v>
      </c>
      <c r="F807" t="s">
        <v>130</v>
      </c>
      <c r="G807">
        <v>91906</v>
      </c>
      <c r="H807" t="s">
        <v>129</v>
      </c>
      <c r="K807">
        <v>32.674999999999997</v>
      </c>
      <c r="L807">
        <v>-116.503</v>
      </c>
      <c r="N807">
        <v>35</v>
      </c>
      <c r="O807" t="s">
        <v>12862</v>
      </c>
    </row>
    <row r="808" spans="1:15" ht="12.75" customHeight="1" x14ac:dyDescent="0.2">
      <c r="A808" s="4">
        <f t="shared" si="12"/>
        <v>200678</v>
      </c>
      <c r="B808">
        <v>200678</v>
      </c>
      <c r="C808" t="s">
        <v>13780</v>
      </c>
      <c r="D808" t="s">
        <v>13781</v>
      </c>
      <c r="E808" t="s">
        <v>13782</v>
      </c>
      <c r="F808" t="s">
        <v>130</v>
      </c>
      <c r="G808">
        <v>91304</v>
      </c>
      <c r="H808" t="s">
        <v>213</v>
      </c>
      <c r="K808">
        <v>34.220999999999997</v>
      </c>
      <c r="L808">
        <v>-118.589</v>
      </c>
      <c r="N808">
        <v>55</v>
      </c>
      <c r="O808" t="s">
        <v>5521</v>
      </c>
    </row>
    <row r="809" spans="1:15" ht="12.75" customHeight="1" x14ac:dyDescent="0.2">
      <c r="A809" s="4">
        <f t="shared" si="12"/>
        <v>200799</v>
      </c>
      <c r="B809">
        <v>200799</v>
      </c>
      <c r="C809" t="s">
        <v>13783</v>
      </c>
      <c r="D809" t="s">
        <v>13784</v>
      </c>
      <c r="E809" t="s">
        <v>13782</v>
      </c>
      <c r="F809" t="s">
        <v>130</v>
      </c>
      <c r="G809">
        <v>91304</v>
      </c>
      <c r="H809" t="s">
        <v>213</v>
      </c>
      <c r="K809">
        <v>34.228000000000002</v>
      </c>
      <c r="L809">
        <v>-118.598</v>
      </c>
      <c r="N809">
        <v>50</v>
      </c>
      <c r="O809" t="s">
        <v>1953</v>
      </c>
    </row>
    <row r="810" spans="1:15" ht="12.75" customHeight="1" x14ac:dyDescent="0.2">
      <c r="A810" s="4">
        <f t="shared" si="12"/>
        <v>29549</v>
      </c>
      <c r="B810">
        <v>29549</v>
      </c>
      <c r="C810" t="s">
        <v>13785</v>
      </c>
      <c r="D810" t="s">
        <v>13786</v>
      </c>
      <c r="E810" t="s">
        <v>13787</v>
      </c>
      <c r="F810" t="s">
        <v>130</v>
      </c>
      <c r="G810">
        <v>92009</v>
      </c>
      <c r="H810" t="s">
        <v>129</v>
      </c>
      <c r="K810">
        <v>33.105316999999999</v>
      </c>
      <c r="L810">
        <v>-117.235033</v>
      </c>
      <c r="N810">
        <v>61</v>
      </c>
      <c r="O810" t="s">
        <v>5521</v>
      </c>
    </row>
    <row r="811" spans="1:15" ht="12.75" customHeight="1" x14ac:dyDescent="0.2">
      <c r="A811" s="4">
        <f t="shared" si="12"/>
        <v>200071</v>
      </c>
      <c r="B811">
        <v>200071</v>
      </c>
      <c r="C811" t="s">
        <v>13788</v>
      </c>
      <c r="D811" t="s">
        <v>13789</v>
      </c>
      <c r="E811" t="s">
        <v>13790</v>
      </c>
      <c r="F811" t="s">
        <v>130</v>
      </c>
      <c r="G811">
        <v>95608</v>
      </c>
      <c r="H811" t="s">
        <v>843</v>
      </c>
      <c r="K811">
        <v>38.651000000000003</v>
      </c>
      <c r="L811">
        <v>-121.334</v>
      </c>
      <c r="N811">
        <v>80.2</v>
      </c>
      <c r="O811" t="s">
        <v>2186</v>
      </c>
    </row>
    <row r="812" spans="1:15" ht="12.75" customHeight="1" x14ac:dyDescent="0.2">
      <c r="A812" s="4">
        <f t="shared" si="12"/>
        <v>200406</v>
      </c>
      <c r="B812">
        <v>200406</v>
      </c>
      <c r="C812" t="s">
        <v>13791</v>
      </c>
      <c r="D812" t="s">
        <v>13792</v>
      </c>
      <c r="E812" t="s">
        <v>13793</v>
      </c>
      <c r="F812" t="s">
        <v>130</v>
      </c>
      <c r="G812">
        <v>93013</v>
      </c>
      <c r="H812" t="s">
        <v>945</v>
      </c>
      <c r="K812">
        <v>34.408000000000001</v>
      </c>
      <c r="L812">
        <v>-119.53100000000001</v>
      </c>
      <c r="N812">
        <v>45</v>
      </c>
      <c r="O812" t="s">
        <v>1977</v>
      </c>
    </row>
    <row r="813" spans="1:15" ht="12.75" customHeight="1" x14ac:dyDescent="0.2">
      <c r="A813" s="4">
        <f t="shared" si="12"/>
        <v>27733</v>
      </c>
      <c r="B813">
        <v>27733</v>
      </c>
      <c r="C813" t="s">
        <v>6511</v>
      </c>
      <c r="D813" t="s">
        <v>5363</v>
      </c>
      <c r="E813" t="s">
        <v>1209</v>
      </c>
      <c r="F813" t="s">
        <v>130</v>
      </c>
      <c r="G813">
        <v>90745</v>
      </c>
      <c r="H813" t="s">
        <v>213</v>
      </c>
      <c r="I813" t="s">
        <v>5364</v>
      </c>
      <c r="J813" t="s">
        <v>5365</v>
      </c>
      <c r="K813">
        <v>33.808083000000003</v>
      </c>
      <c r="L813">
        <v>-118.26175000000001</v>
      </c>
      <c r="M813">
        <v>37.1</v>
      </c>
      <c r="N813">
        <v>60</v>
      </c>
      <c r="O813" t="s">
        <v>1977</v>
      </c>
    </row>
    <row r="814" spans="1:15" ht="12.75" customHeight="1" x14ac:dyDescent="0.2">
      <c r="A814" s="4">
        <f t="shared" si="12"/>
        <v>200359</v>
      </c>
      <c r="B814">
        <v>200359</v>
      </c>
      <c r="C814" t="s">
        <v>13794</v>
      </c>
      <c r="D814" t="s">
        <v>13795</v>
      </c>
      <c r="E814" t="s">
        <v>1209</v>
      </c>
      <c r="F814" t="s">
        <v>130</v>
      </c>
      <c r="G814">
        <v>90745</v>
      </c>
      <c r="H814" t="s">
        <v>213</v>
      </c>
      <c r="K814">
        <v>33.831000000000003</v>
      </c>
      <c r="L814">
        <v>-118.27500000000001</v>
      </c>
      <c r="N814">
        <v>45</v>
      </c>
      <c r="O814" t="s">
        <v>1953</v>
      </c>
    </row>
    <row r="815" spans="1:15" ht="12.75" customHeight="1" x14ac:dyDescent="0.2">
      <c r="A815" s="4">
        <f t="shared" si="12"/>
        <v>202721</v>
      </c>
      <c r="B815">
        <v>202721</v>
      </c>
      <c r="C815" t="s">
        <v>13796</v>
      </c>
      <c r="D815" t="s">
        <v>13797</v>
      </c>
      <c r="E815" t="s">
        <v>1209</v>
      </c>
      <c r="F815" t="s">
        <v>130</v>
      </c>
      <c r="G815">
        <v>90248</v>
      </c>
      <c r="H815" t="s">
        <v>213</v>
      </c>
      <c r="K815">
        <v>33.875444440000003</v>
      </c>
      <c r="L815">
        <v>-118.27287219999999</v>
      </c>
      <c r="N815">
        <v>64</v>
      </c>
      <c r="O815" t="s">
        <v>5521</v>
      </c>
    </row>
    <row r="816" spans="1:15" ht="12.75" customHeight="1" x14ac:dyDescent="0.2">
      <c r="A816" s="4">
        <f t="shared" si="12"/>
        <v>29877</v>
      </c>
      <c r="B816">
        <v>29877</v>
      </c>
      <c r="C816" t="s">
        <v>21572</v>
      </c>
      <c r="D816" t="s">
        <v>21573</v>
      </c>
      <c r="E816" t="s">
        <v>21574</v>
      </c>
      <c r="F816" t="s">
        <v>130</v>
      </c>
      <c r="G816">
        <v>91384</v>
      </c>
      <c r="H816" t="s">
        <v>213</v>
      </c>
      <c r="K816">
        <v>34.519396999999998</v>
      </c>
      <c r="L816">
        <v>-118.63699099999999</v>
      </c>
      <c r="N816">
        <v>75</v>
      </c>
      <c r="O816" t="s">
        <v>2186</v>
      </c>
    </row>
    <row r="817" spans="1:15" ht="12.75" customHeight="1" x14ac:dyDescent="0.2">
      <c r="A817" s="4">
        <f t="shared" si="12"/>
        <v>29195</v>
      </c>
      <c r="B817">
        <v>29195</v>
      </c>
      <c r="C817" t="s">
        <v>11231</v>
      </c>
      <c r="D817" t="s">
        <v>11232</v>
      </c>
      <c r="E817" t="s">
        <v>11233</v>
      </c>
      <c r="F817" t="s">
        <v>130</v>
      </c>
      <c r="G817">
        <v>94552</v>
      </c>
      <c r="H817" t="s">
        <v>942</v>
      </c>
      <c r="I817" t="s">
        <v>11234</v>
      </c>
      <c r="J817" t="s">
        <v>11235</v>
      </c>
      <c r="K817">
        <v>37.70485833</v>
      </c>
      <c r="L817">
        <v>-122.0067444</v>
      </c>
      <c r="M817">
        <v>737</v>
      </c>
      <c r="N817">
        <v>15</v>
      </c>
      <c r="O817" t="s">
        <v>9381</v>
      </c>
    </row>
    <row r="818" spans="1:15" ht="12.75" customHeight="1" x14ac:dyDescent="0.2">
      <c r="A818" s="4">
        <f t="shared" si="12"/>
        <v>201137</v>
      </c>
      <c r="B818">
        <v>201137</v>
      </c>
      <c r="C818" t="s">
        <v>13798</v>
      </c>
      <c r="D818" t="s">
        <v>13799</v>
      </c>
      <c r="E818" t="s">
        <v>11233</v>
      </c>
      <c r="F818" t="s">
        <v>130</v>
      </c>
      <c r="G818">
        <v>94546</v>
      </c>
      <c r="H818" t="s">
        <v>942</v>
      </c>
      <c r="K818">
        <v>37.704000000000001</v>
      </c>
      <c r="L818">
        <v>-122.06100000000001</v>
      </c>
      <c r="N818">
        <v>52</v>
      </c>
      <c r="O818" t="s">
        <v>5291</v>
      </c>
    </row>
    <row r="819" spans="1:15" ht="12.75" customHeight="1" x14ac:dyDescent="0.2">
      <c r="A819" s="4">
        <f t="shared" si="12"/>
        <v>202172</v>
      </c>
      <c r="B819">
        <v>202172</v>
      </c>
      <c r="C819" t="s">
        <v>13800</v>
      </c>
      <c r="D819" t="s">
        <v>13801</v>
      </c>
      <c r="E819" t="s">
        <v>11233</v>
      </c>
      <c r="F819" t="s">
        <v>130</v>
      </c>
      <c r="G819">
        <v>94546</v>
      </c>
      <c r="H819" t="s">
        <v>942</v>
      </c>
      <c r="K819">
        <v>37.76</v>
      </c>
      <c r="L819">
        <v>-122.123</v>
      </c>
      <c r="N819">
        <v>19.100000000000001</v>
      </c>
      <c r="O819" t="s">
        <v>13802</v>
      </c>
    </row>
    <row r="820" spans="1:15" ht="12.75" customHeight="1" x14ac:dyDescent="0.2">
      <c r="A820" s="4">
        <f t="shared" si="12"/>
        <v>29992</v>
      </c>
      <c r="B820">
        <v>29992</v>
      </c>
      <c r="C820" t="s">
        <v>21575</v>
      </c>
      <c r="D820" t="s">
        <v>21576</v>
      </c>
      <c r="E820" t="s">
        <v>11233</v>
      </c>
      <c r="F820" t="s">
        <v>130</v>
      </c>
      <c r="G820">
        <v>94546</v>
      </c>
      <c r="H820" t="s">
        <v>942</v>
      </c>
      <c r="K820">
        <v>37.718147219999999</v>
      </c>
      <c r="L820">
        <v>-122.09293332999999</v>
      </c>
      <c r="N820">
        <v>45</v>
      </c>
      <c r="O820" t="s">
        <v>2186</v>
      </c>
    </row>
    <row r="821" spans="1:15" ht="12.75" customHeight="1" x14ac:dyDescent="0.2">
      <c r="A821" s="4">
        <f t="shared" si="12"/>
        <v>200942</v>
      </c>
      <c r="B821">
        <v>200942</v>
      </c>
      <c r="C821" t="s">
        <v>13803</v>
      </c>
      <c r="D821" t="s">
        <v>13804</v>
      </c>
      <c r="E821" t="s">
        <v>13805</v>
      </c>
      <c r="F821" t="s">
        <v>130</v>
      </c>
      <c r="G821">
        <v>95012</v>
      </c>
      <c r="H821" t="s">
        <v>558</v>
      </c>
      <c r="K821">
        <v>36.798000000000002</v>
      </c>
      <c r="L821">
        <v>-121.708</v>
      </c>
      <c r="N821">
        <v>50</v>
      </c>
      <c r="O821" t="s">
        <v>1953</v>
      </c>
    </row>
    <row r="822" spans="1:15" ht="12.75" customHeight="1" x14ac:dyDescent="0.2">
      <c r="A822" s="4">
        <f t="shared" si="12"/>
        <v>200780</v>
      </c>
      <c r="B822">
        <v>200780</v>
      </c>
      <c r="C822" t="s">
        <v>13806</v>
      </c>
      <c r="D822" t="s">
        <v>13807</v>
      </c>
      <c r="E822" t="s">
        <v>922</v>
      </c>
      <c r="F822" t="s">
        <v>130</v>
      </c>
      <c r="G822">
        <v>92234</v>
      </c>
      <c r="H822" t="s">
        <v>132</v>
      </c>
      <c r="K822">
        <v>33.816000000000003</v>
      </c>
      <c r="L822">
        <v>-116.455</v>
      </c>
      <c r="N822">
        <v>65</v>
      </c>
      <c r="O822" t="s">
        <v>6002</v>
      </c>
    </row>
    <row r="823" spans="1:15" ht="12.75" customHeight="1" x14ac:dyDescent="0.2">
      <c r="A823" s="4">
        <f t="shared" si="12"/>
        <v>200938</v>
      </c>
      <c r="B823">
        <v>200938</v>
      </c>
      <c r="C823" t="s">
        <v>13808</v>
      </c>
      <c r="D823" t="s">
        <v>13809</v>
      </c>
      <c r="E823" t="s">
        <v>922</v>
      </c>
      <c r="F823" t="s">
        <v>130</v>
      </c>
      <c r="G823">
        <v>92234</v>
      </c>
      <c r="H823" t="s">
        <v>132</v>
      </c>
      <c r="K823">
        <v>33.783000000000001</v>
      </c>
      <c r="L823">
        <v>-116.471</v>
      </c>
      <c r="N823">
        <v>59</v>
      </c>
      <c r="O823" t="s">
        <v>6002</v>
      </c>
    </row>
    <row r="824" spans="1:15" ht="12.75" customHeight="1" x14ac:dyDescent="0.2">
      <c r="A824" s="4">
        <f t="shared" si="12"/>
        <v>201517</v>
      </c>
      <c r="B824">
        <v>201517</v>
      </c>
      <c r="C824" t="s">
        <v>13810</v>
      </c>
      <c r="D824" t="s">
        <v>13811</v>
      </c>
      <c r="E824" t="s">
        <v>13812</v>
      </c>
      <c r="F824" t="s">
        <v>130</v>
      </c>
      <c r="G824">
        <v>95307</v>
      </c>
      <c r="H824" t="s">
        <v>560</v>
      </c>
      <c r="K824">
        <v>37.578000000000003</v>
      </c>
      <c r="L824">
        <v>-120.976</v>
      </c>
      <c r="N824">
        <v>90</v>
      </c>
      <c r="O824" t="s">
        <v>1977</v>
      </c>
    </row>
    <row r="825" spans="1:15" ht="12.75" customHeight="1" x14ac:dyDescent="0.2">
      <c r="A825" s="4">
        <f t="shared" si="12"/>
        <v>28563</v>
      </c>
      <c r="B825">
        <v>28563</v>
      </c>
      <c r="C825" t="s">
        <v>9096</v>
      </c>
      <c r="D825" t="s">
        <v>9097</v>
      </c>
      <c r="E825" t="s">
        <v>215</v>
      </c>
      <c r="F825" t="s">
        <v>130</v>
      </c>
      <c r="G825">
        <v>91311</v>
      </c>
      <c r="H825" t="s">
        <v>213</v>
      </c>
      <c r="I825" t="s">
        <v>9098</v>
      </c>
      <c r="J825" t="s">
        <v>9099</v>
      </c>
      <c r="K825">
        <v>34.232619</v>
      </c>
      <c r="L825">
        <v>-118.58369999999999</v>
      </c>
      <c r="N825">
        <v>65</v>
      </c>
      <c r="O825" t="s">
        <v>2186</v>
      </c>
    </row>
    <row r="826" spans="1:15" ht="12.75" customHeight="1" x14ac:dyDescent="0.2">
      <c r="A826" s="4">
        <f t="shared" si="12"/>
        <v>200412</v>
      </c>
      <c r="B826">
        <v>200412</v>
      </c>
      <c r="C826" t="s">
        <v>13813</v>
      </c>
      <c r="D826" t="s">
        <v>13814</v>
      </c>
      <c r="E826" t="s">
        <v>215</v>
      </c>
      <c r="F826" t="s">
        <v>130</v>
      </c>
      <c r="G826">
        <v>91311</v>
      </c>
      <c r="H826" t="s">
        <v>213</v>
      </c>
      <c r="K826">
        <v>34.267000000000003</v>
      </c>
      <c r="L826">
        <v>-118.60599999999999</v>
      </c>
      <c r="N826">
        <v>53</v>
      </c>
      <c r="O826" t="s">
        <v>6002</v>
      </c>
    </row>
    <row r="827" spans="1:15" ht="12.75" customHeight="1" x14ac:dyDescent="0.2">
      <c r="A827" s="4">
        <f t="shared" si="12"/>
        <v>201347</v>
      </c>
      <c r="B827">
        <v>201347</v>
      </c>
      <c r="C827" t="s">
        <v>13815</v>
      </c>
      <c r="D827" t="s">
        <v>13816</v>
      </c>
      <c r="E827" t="s">
        <v>215</v>
      </c>
      <c r="F827" t="s">
        <v>130</v>
      </c>
      <c r="G827">
        <v>91311</v>
      </c>
      <c r="H827" t="s">
        <v>213</v>
      </c>
      <c r="K827">
        <v>34.273000000000003</v>
      </c>
      <c r="L827">
        <v>-118.589</v>
      </c>
      <c r="N827">
        <v>36</v>
      </c>
      <c r="O827" t="s">
        <v>12862</v>
      </c>
    </row>
    <row r="828" spans="1:15" ht="12.75" customHeight="1" x14ac:dyDescent="0.2">
      <c r="A828" s="4">
        <f t="shared" si="12"/>
        <v>202168</v>
      </c>
      <c r="B828">
        <v>202168</v>
      </c>
      <c r="C828" t="s">
        <v>13817</v>
      </c>
      <c r="D828" t="s">
        <v>13818</v>
      </c>
      <c r="E828" t="s">
        <v>13819</v>
      </c>
      <c r="F828" t="s">
        <v>130</v>
      </c>
      <c r="G828">
        <v>95023</v>
      </c>
      <c r="H828" t="s">
        <v>1080</v>
      </c>
      <c r="K828">
        <v>39.801000000000002</v>
      </c>
      <c r="L828">
        <v>-121.851</v>
      </c>
      <c r="N828">
        <v>77</v>
      </c>
      <c r="O828" t="s">
        <v>12862</v>
      </c>
    </row>
    <row r="829" spans="1:15" ht="12.75" customHeight="1" x14ac:dyDescent="0.2">
      <c r="A829" s="4">
        <f t="shared" si="12"/>
        <v>202436</v>
      </c>
      <c r="B829">
        <v>202436</v>
      </c>
      <c r="C829" t="s">
        <v>13820</v>
      </c>
      <c r="D829" t="s">
        <v>13821</v>
      </c>
      <c r="E829" t="s">
        <v>13819</v>
      </c>
      <c r="F829" t="s">
        <v>130</v>
      </c>
      <c r="G829">
        <v>95926</v>
      </c>
      <c r="H829" t="s">
        <v>1080</v>
      </c>
      <c r="K829">
        <v>39.767000000000003</v>
      </c>
      <c r="L829">
        <v>-121.892</v>
      </c>
      <c r="N829">
        <v>79</v>
      </c>
      <c r="O829" t="s">
        <v>2186</v>
      </c>
    </row>
    <row r="830" spans="1:15" ht="12.75" customHeight="1" x14ac:dyDescent="0.2">
      <c r="A830" s="4">
        <f t="shared" si="12"/>
        <v>20945</v>
      </c>
      <c r="B830">
        <v>20945</v>
      </c>
      <c r="C830" t="s">
        <v>6512</v>
      </c>
      <c r="D830" t="s">
        <v>10230</v>
      </c>
      <c r="E830" t="s">
        <v>1217</v>
      </c>
      <c r="F830" t="s">
        <v>130</v>
      </c>
      <c r="G830">
        <v>91710</v>
      </c>
      <c r="H830" t="s">
        <v>134</v>
      </c>
      <c r="K830">
        <v>34.002111110000001</v>
      </c>
      <c r="L830">
        <v>-117.6694722</v>
      </c>
      <c r="N830">
        <v>60</v>
      </c>
      <c r="O830" t="s">
        <v>2186</v>
      </c>
    </row>
    <row r="831" spans="1:15" ht="12.75" customHeight="1" x14ac:dyDescent="0.2">
      <c r="A831" s="4">
        <f t="shared" si="12"/>
        <v>28610</v>
      </c>
      <c r="B831">
        <v>28610</v>
      </c>
      <c r="C831" t="s">
        <v>9293</v>
      </c>
      <c r="D831" t="s">
        <v>9294</v>
      </c>
      <c r="E831" t="s">
        <v>1217</v>
      </c>
      <c r="F831" t="s">
        <v>130</v>
      </c>
      <c r="G831">
        <v>91710</v>
      </c>
      <c r="H831" t="s">
        <v>134</v>
      </c>
      <c r="K831">
        <v>33.998952770000002</v>
      </c>
      <c r="L831">
        <v>-117.6802472</v>
      </c>
      <c r="N831">
        <v>60</v>
      </c>
      <c r="O831" t="s">
        <v>2186</v>
      </c>
    </row>
    <row r="832" spans="1:15" ht="12.75" customHeight="1" x14ac:dyDescent="0.2">
      <c r="A832" s="4">
        <f t="shared" si="12"/>
        <v>29218</v>
      </c>
      <c r="B832">
        <v>29218</v>
      </c>
      <c r="C832" t="s">
        <v>11236</v>
      </c>
      <c r="D832" t="s">
        <v>11237</v>
      </c>
      <c r="E832" t="s">
        <v>1217</v>
      </c>
      <c r="F832" t="s">
        <v>130</v>
      </c>
      <c r="G832">
        <v>91710</v>
      </c>
      <c r="H832" t="s">
        <v>134</v>
      </c>
      <c r="I832" t="s">
        <v>11238</v>
      </c>
      <c r="J832" t="s">
        <v>11239</v>
      </c>
      <c r="K832">
        <v>33.969029999999997</v>
      </c>
      <c r="L832">
        <v>-117.63381</v>
      </c>
      <c r="M832">
        <v>613</v>
      </c>
      <c r="N832">
        <v>48</v>
      </c>
      <c r="O832" t="s">
        <v>1958</v>
      </c>
    </row>
    <row r="833" spans="1:15" ht="12.75" customHeight="1" x14ac:dyDescent="0.2">
      <c r="A833" s="4">
        <f t="shared" si="12"/>
        <v>200410</v>
      </c>
      <c r="B833">
        <v>200410</v>
      </c>
      <c r="C833" t="s">
        <v>13822</v>
      </c>
      <c r="D833" t="s">
        <v>13823</v>
      </c>
      <c r="E833" t="s">
        <v>13824</v>
      </c>
      <c r="F833" t="s">
        <v>130</v>
      </c>
      <c r="G833">
        <v>91709</v>
      </c>
      <c r="H833" t="s">
        <v>134</v>
      </c>
      <c r="K833">
        <v>33.981000000000002</v>
      </c>
      <c r="L833">
        <v>-117.706</v>
      </c>
      <c r="N833">
        <v>67.2</v>
      </c>
      <c r="O833" t="s">
        <v>1977</v>
      </c>
    </row>
    <row r="834" spans="1:15" ht="12.75" customHeight="1" x14ac:dyDescent="0.2">
      <c r="A834" s="4">
        <f t="shared" si="12"/>
        <v>201135</v>
      </c>
      <c r="B834">
        <v>201135</v>
      </c>
      <c r="C834" t="s">
        <v>13825</v>
      </c>
      <c r="D834" t="s">
        <v>13826</v>
      </c>
      <c r="E834" t="s">
        <v>13824</v>
      </c>
      <c r="F834" t="s">
        <v>130</v>
      </c>
      <c r="G834">
        <v>91709</v>
      </c>
      <c r="H834" t="s">
        <v>134</v>
      </c>
      <c r="K834">
        <v>33.982999999999997</v>
      </c>
      <c r="L834">
        <v>-117.73399999999999</v>
      </c>
      <c r="N834">
        <v>35</v>
      </c>
      <c r="O834" t="s">
        <v>1978</v>
      </c>
    </row>
    <row r="835" spans="1:15" ht="12.75" customHeight="1" x14ac:dyDescent="0.2">
      <c r="A835" s="4">
        <f t="shared" ref="A835:A898" si="13">HYPERLINK(C835,B835)</f>
        <v>202178</v>
      </c>
      <c r="B835">
        <v>202178</v>
      </c>
      <c r="C835" t="s">
        <v>13827</v>
      </c>
      <c r="D835" t="s">
        <v>13828</v>
      </c>
      <c r="E835" t="s">
        <v>13824</v>
      </c>
      <c r="F835" t="s">
        <v>130</v>
      </c>
      <c r="G835">
        <v>91709</v>
      </c>
      <c r="H835" t="s">
        <v>134</v>
      </c>
      <c r="K835">
        <v>33.997</v>
      </c>
      <c r="L835">
        <v>-117.733</v>
      </c>
      <c r="N835">
        <v>45</v>
      </c>
      <c r="O835" t="s">
        <v>2186</v>
      </c>
    </row>
    <row r="836" spans="1:15" ht="12.75" customHeight="1" x14ac:dyDescent="0.2">
      <c r="A836" s="4">
        <f t="shared" si="13"/>
        <v>201441</v>
      </c>
      <c r="B836">
        <v>201441</v>
      </c>
      <c r="C836" t="s">
        <v>13829</v>
      </c>
      <c r="D836" t="s">
        <v>13830</v>
      </c>
      <c r="E836" t="s">
        <v>13831</v>
      </c>
      <c r="F836" t="s">
        <v>130</v>
      </c>
      <c r="G836">
        <v>93610</v>
      </c>
      <c r="H836" t="s">
        <v>5368</v>
      </c>
      <c r="K836">
        <v>37.018999999999998</v>
      </c>
      <c r="L836">
        <v>-120.31</v>
      </c>
      <c r="N836">
        <v>150</v>
      </c>
      <c r="O836" t="s">
        <v>1977</v>
      </c>
    </row>
    <row r="837" spans="1:15" ht="12.75" customHeight="1" x14ac:dyDescent="0.2">
      <c r="A837" s="4">
        <f t="shared" si="13"/>
        <v>200095</v>
      </c>
      <c r="B837">
        <v>200095</v>
      </c>
      <c r="C837" t="s">
        <v>13832</v>
      </c>
      <c r="D837" t="s">
        <v>13833</v>
      </c>
      <c r="E837" t="s">
        <v>13834</v>
      </c>
      <c r="F837" t="s">
        <v>130</v>
      </c>
      <c r="G837">
        <v>93925</v>
      </c>
      <c r="H837" t="s">
        <v>558</v>
      </c>
      <c r="K837">
        <v>36.591000000000001</v>
      </c>
      <c r="L837">
        <v>-121.446</v>
      </c>
      <c r="N837">
        <v>80</v>
      </c>
      <c r="O837" t="s">
        <v>1953</v>
      </c>
    </row>
    <row r="838" spans="1:15" ht="12.75" customHeight="1" x14ac:dyDescent="0.2">
      <c r="A838" s="4">
        <f t="shared" si="13"/>
        <v>200382</v>
      </c>
      <c r="B838">
        <v>200382</v>
      </c>
      <c r="C838" t="s">
        <v>13835</v>
      </c>
      <c r="D838" t="s">
        <v>13836</v>
      </c>
      <c r="E838" t="s">
        <v>13837</v>
      </c>
      <c r="F838" t="s">
        <v>130</v>
      </c>
      <c r="G838">
        <v>91910</v>
      </c>
      <c r="H838" t="s">
        <v>129</v>
      </c>
      <c r="K838">
        <v>32.634999999999998</v>
      </c>
      <c r="L838">
        <v>-117.065</v>
      </c>
      <c r="N838">
        <v>35</v>
      </c>
      <c r="O838" t="s">
        <v>2186</v>
      </c>
    </row>
    <row r="839" spans="1:15" ht="12.75" customHeight="1" x14ac:dyDescent="0.2">
      <c r="A839" s="4">
        <f t="shared" si="13"/>
        <v>200456</v>
      </c>
      <c r="B839">
        <v>200456</v>
      </c>
      <c r="C839" t="s">
        <v>13838</v>
      </c>
      <c r="D839" t="s">
        <v>13839</v>
      </c>
      <c r="E839" t="s">
        <v>13837</v>
      </c>
      <c r="F839" t="s">
        <v>130</v>
      </c>
      <c r="G839">
        <v>91910</v>
      </c>
      <c r="H839" t="s">
        <v>129</v>
      </c>
      <c r="K839">
        <v>32.646000000000001</v>
      </c>
      <c r="L839">
        <v>-117.048</v>
      </c>
      <c r="N839">
        <v>30</v>
      </c>
      <c r="O839" t="s">
        <v>5521</v>
      </c>
    </row>
    <row r="840" spans="1:15" ht="12.75" customHeight="1" x14ac:dyDescent="0.2">
      <c r="A840" s="4">
        <f t="shared" si="13"/>
        <v>200458</v>
      </c>
      <c r="B840">
        <v>200458</v>
      </c>
      <c r="C840" t="s">
        <v>13840</v>
      </c>
      <c r="D840" t="s">
        <v>13841</v>
      </c>
      <c r="E840" t="s">
        <v>13837</v>
      </c>
      <c r="F840" t="s">
        <v>130</v>
      </c>
      <c r="G840">
        <v>91913</v>
      </c>
      <c r="H840" t="s">
        <v>129</v>
      </c>
      <c r="K840">
        <v>32.625</v>
      </c>
      <c r="L840">
        <v>-116.976</v>
      </c>
      <c r="N840">
        <v>51</v>
      </c>
      <c r="O840" t="s">
        <v>2186</v>
      </c>
    </row>
    <row r="841" spans="1:15" ht="12.75" customHeight="1" x14ac:dyDescent="0.2">
      <c r="A841" s="4">
        <f t="shared" si="13"/>
        <v>200459</v>
      </c>
      <c r="B841">
        <v>200459</v>
      </c>
      <c r="C841" t="s">
        <v>13842</v>
      </c>
      <c r="D841" t="s">
        <v>13843</v>
      </c>
      <c r="E841" t="s">
        <v>13837</v>
      </c>
      <c r="F841" t="s">
        <v>130</v>
      </c>
      <c r="G841">
        <v>91902</v>
      </c>
      <c r="H841" t="s">
        <v>129</v>
      </c>
      <c r="K841">
        <v>32.655999999999999</v>
      </c>
      <c r="L841">
        <v>-116.996</v>
      </c>
      <c r="N841">
        <v>52</v>
      </c>
      <c r="O841" t="s">
        <v>2186</v>
      </c>
    </row>
    <row r="842" spans="1:15" ht="12.75" customHeight="1" x14ac:dyDescent="0.2">
      <c r="A842" s="4">
        <f t="shared" si="13"/>
        <v>200822</v>
      </c>
      <c r="B842">
        <v>200822</v>
      </c>
      <c r="C842" t="s">
        <v>13844</v>
      </c>
      <c r="D842" t="s">
        <v>13845</v>
      </c>
      <c r="E842" t="s">
        <v>13837</v>
      </c>
      <c r="F842" t="s">
        <v>130</v>
      </c>
      <c r="G842">
        <v>91915</v>
      </c>
      <c r="H842" t="s">
        <v>129</v>
      </c>
      <c r="K842">
        <v>32.643999999999998</v>
      </c>
      <c r="L842">
        <v>-116.947</v>
      </c>
      <c r="N842">
        <v>45</v>
      </c>
      <c r="O842" t="s">
        <v>2186</v>
      </c>
    </row>
    <row r="843" spans="1:15" ht="12.75" customHeight="1" x14ac:dyDescent="0.2">
      <c r="A843" s="4">
        <f t="shared" si="13"/>
        <v>201753</v>
      </c>
      <c r="B843">
        <v>201753</v>
      </c>
      <c r="C843" t="s">
        <v>13846</v>
      </c>
      <c r="D843" t="s">
        <v>13847</v>
      </c>
      <c r="E843" t="s">
        <v>13837</v>
      </c>
      <c r="F843" t="s">
        <v>130</v>
      </c>
      <c r="G843">
        <v>91915</v>
      </c>
      <c r="H843" t="s">
        <v>129</v>
      </c>
      <c r="K843">
        <v>32.630000000000003</v>
      </c>
      <c r="L843">
        <v>-116.93600000000001</v>
      </c>
      <c r="N843">
        <v>40</v>
      </c>
      <c r="O843" t="s">
        <v>2186</v>
      </c>
    </row>
    <row r="844" spans="1:15" ht="12.75" customHeight="1" x14ac:dyDescent="0.2">
      <c r="A844" s="4">
        <f t="shared" si="13"/>
        <v>202092</v>
      </c>
      <c r="B844">
        <v>202092</v>
      </c>
      <c r="C844" t="s">
        <v>13848</v>
      </c>
      <c r="D844" t="s">
        <v>13849</v>
      </c>
      <c r="E844" t="s">
        <v>13837</v>
      </c>
      <c r="F844" t="s">
        <v>130</v>
      </c>
      <c r="G844">
        <v>91911</v>
      </c>
      <c r="H844" t="s">
        <v>129</v>
      </c>
      <c r="K844">
        <v>32.604999999999997</v>
      </c>
      <c r="L844">
        <v>-117.08199999999999</v>
      </c>
      <c r="N844">
        <v>45</v>
      </c>
      <c r="O844" t="s">
        <v>2186</v>
      </c>
    </row>
    <row r="845" spans="1:15" ht="12.75" customHeight="1" x14ac:dyDescent="0.2">
      <c r="A845" s="4">
        <f t="shared" si="13"/>
        <v>202586</v>
      </c>
      <c r="B845">
        <v>202586</v>
      </c>
      <c r="C845" t="s">
        <v>13850</v>
      </c>
      <c r="D845" t="s">
        <v>13851</v>
      </c>
      <c r="E845" t="s">
        <v>13837</v>
      </c>
      <c r="F845" t="s">
        <v>130</v>
      </c>
      <c r="G845">
        <v>91910</v>
      </c>
      <c r="H845" t="s">
        <v>129</v>
      </c>
      <c r="K845">
        <v>32.64</v>
      </c>
      <c r="L845">
        <v>-117.09399999999999</v>
      </c>
      <c r="N845">
        <v>60</v>
      </c>
      <c r="O845" t="s">
        <v>6002</v>
      </c>
    </row>
    <row r="846" spans="1:15" ht="12.75" customHeight="1" x14ac:dyDescent="0.2">
      <c r="A846" s="4">
        <f t="shared" si="13"/>
        <v>28952</v>
      </c>
      <c r="B846">
        <v>28952</v>
      </c>
      <c r="C846" t="s">
        <v>10922</v>
      </c>
      <c r="D846" t="s">
        <v>10923</v>
      </c>
      <c r="E846" t="s">
        <v>10924</v>
      </c>
      <c r="F846" t="s">
        <v>130</v>
      </c>
      <c r="G846">
        <v>95621</v>
      </c>
      <c r="H846" t="s">
        <v>843</v>
      </c>
      <c r="I846" t="s">
        <v>10925</v>
      </c>
      <c r="J846" t="s">
        <v>10926</v>
      </c>
      <c r="K846">
        <v>38.686346999999998</v>
      </c>
      <c r="L846">
        <v>-121.30761699999999</v>
      </c>
      <c r="M846">
        <v>124</v>
      </c>
      <c r="N846">
        <v>40</v>
      </c>
      <c r="O846" t="s">
        <v>1953</v>
      </c>
    </row>
    <row r="847" spans="1:15" ht="12.75" customHeight="1" x14ac:dyDescent="0.2">
      <c r="A847" s="4">
        <f t="shared" si="13"/>
        <v>201798</v>
      </c>
      <c r="B847">
        <v>201798</v>
      </c>
      <c r="C847" t="s">
        <v>13852</v>
      </c>
      <c r="D847" t="s">
        <v>13853</v>
      </c>
      <c r="E847" t="s">
        <v>10924</v>
      </c>
      <c r="F847" t="s">
        <v>130</v>
      </c>
      <c r="G847">
        <v>95610</v>
      </c>
      <c r="H847" t="s">
        <v>843</v>
      </c>
      <c r="K847">
        <v>38.679000000000002</v>
      </c>
      <c r="L847">
        <v>-121.274</v>
      </c>
      <c r="N847">
        <v>60</v>
      </c>
      <c r="O847" t="s">
        <v>1953</v>
      </c>
    </row>
    <row r="848" spans="1:15" ht="12.75" customHeight="1" x14ac:dyDescent="0.2">
      <c r="A848" s="4">
        <f t="shared" si="13"/>
        <v>29410</v>
      </c>
      <c r="B848">
        <v>29410</v>
      </c>
      <c r="C848" t="s">
        <v>13854</v>
      </c>
      <c r="D848" t="s">
        <v>13855</v>
      </c>
      <c r="E848" t="s">
        <v>431</v>
      </c>
      <c r="F848" t="s">
        <v>130</v>
      </c>
      <c r="G848">
        <v>91748</v>
      </c>
      <c r="H848" t="s">
        <v>213</v>
      </c>
      <c r="I848" t="s">
        <v>13856</v>
      </c>
      <c r="J848" t="s">
        <v>13857</v>
      </c>
      <c r="K848">
        <v>33.99907777</v>
      </c>
      <c r="L848">
        <v>-117.9130361</v>
      </c>
      <c r="N848">
        <v>60</v>
      </c>
      <c r="O848" t="s">
        <v>1953</v>
      </c>
    </row>
    <row r="849" spans="1:15" ht="12.75" customHeight="1" x14ac:dyDescent="0.2">
      <c r="A849" s="4">
        <f t="shared" si="13"/>
        <v>201013</v>
      </c>
      <c r="B849">
        <v>201013</v>
      </c>
      <c r="C849" t="s">
        <v>13858</v>
      </c>
      <c r="D849" t="s">
        <v>13859</v>
      </c>
      <c r="E849" t="s">
        <v>431</v>
      </c>
      <c r="F849" t="s">
        <v>130</v>
      </c>
      <c r="G849">
        <v>91744</v>
      </c>
      <c r="H849" t="s">
        <v>213</v>
      </c>
      <c r="K849">
        <v>34.006999999999998</v>
      </c>
      <c r="L849">
        <v>-117.908</v>
      </c>
      <c r="N849">
        <v>60</v>
      </c>
      <c r="O849" t="s">
        <v>1977</v>
      </c>
    </row>
    <row r="850" spans="1:15" ht="12.75" customHeight="1" x14ac:dyDescent="0.2">
      <c r="A850" s="4">
        <f t="shared" si="13"/>
        <v>202369</v>
      </c>
      <c r="B850">
        <v>202369</v>
      </c>
      <c r="C850" t="s">
        <v>13860</v>
      </c>
      <c r="D850" t="s">
        <v>13861</v>
      </c>
      <c r="E850" t="s">
        <v>13862</v>
      </c>
      <c r="F850" t="s">
        <v>130</v>
      </c>
      <c r="G850">
        <v>91711</v>
      </c>
      <c r="H850" t="s">
        <v>213</v>
      </c>
      <c r="K850">
        <v>34.094999999999999</v>
      </c>
      <c r="L850">
        <v>-117.73</v>
      </c>
      <c r="N850">
        <v>60</v>
      </c>
      <c r="O850" t="s">
        <v>9315</v>
      </c>
    </row>
    <row r="851" spans="1:15" ht="12.75" customHeight="1" x14ac:dyDescent="0.2">
      <c r="A851" s="4">
        <f t="shared" si="13"/>
        <v>29183</v>
      </c>
      <c r="B851">
        <v>29183</v>
      </c>
      <c r="C851" t="s">
        <v>11240</v>
      </c>
      <c r="D851" t="s">
        <v>11241</v>
      </c>
      <c r="E851" t="s">
        <v>1919</v>
      </c>
      <c r="F851" t="s">
        <v>130</v>
      </c>
      <c r="G851">
        <v>95612</v>
      </c>
      <c r="H851" t="s">
        <v>5615</v>
      </c>
      <c r="I851" t="s">
        <v>11242</v>
      </c>
      <c r="J851" t="s">
        <v>11243</v>
      </c>
      <c r="K851">
        <v>38.421863889999997</v>
      </c>
      <c r="L851">
        <v>-121.53115</v>
      </c>
      <c r="M851">
        <v>7</v>
      </c>
      <c r="N851">
        <v>100</v>
      </c>
      <c r="O851" t="s">
        <v>1958</v>
      </c>
    </row>
    <row r="852" spans="1:15" ht="12.75" customHeight="1" x14ac:dyDescent="0.2">
      <c r="A852" s="4">
        <f t="shared" si="13"/>
        <v>28638</v>
      </c>
      <c r="B852">
        <v>28638</v>
      </c>
      <c r="C852" t="s">
        <v>9355</v>
      </c>
      <c r="D852" t="s">
        <v>10231</v>
      </c>
      <c r="E852" t="s">
        <v>9356</v>
      </c>
      <c r="F852" t="s">
        <v>130</v>
      </c>
      <c r="G852">
        <v>95422</v>
      </c>
      <c r="H852" t="s">
        <v>650</v>
      </c>
      <c r="I852" t="s">
        <v>9357</v>
      </c>
      <c r="J852" t="s">
        <v>9358</v>
      </c>
      <c r="K852">
        <v>38.957703000000002</v>
      </c>
      <c r="L852">
        <v>-122.603066</v>
      </c>
      <c r="M852">
        <v>2047</v>
      </c>
      <c r="N852">
        <v>120</v>
      </c>
      <c r="O852" t="s">
        <v>1953</v>
      </c>
    </row>
    <row r="853" spans="1:15" ht="12.75" customHeight="1" x14ac:dyDescent="0.2">
      <c r="A853" s="4">
        <f t="shared" si="13"/>
        <v>200515</v>
      </c>
      <c r="B853">
        <v>200515</v>
      </c>
      <c r="C853" t="s">
        <v>13863</v>
      </c>
      <c r="D853" t="s">
        <v>13864</v>
      </c>
      <c r="E853" t="s">
        <v>9356</v>
      </c>
      <c r="F853" t="s">
        <v>130</v>
      </c>
      <c r="G853">
        <v>95422</v>
      </c>
      <c r="H853" t="s">
        <v>650</v>
      </c>
      <c r="K853">
        <v>38.965000000000003</v>
      </c>
      <c r="L853">
        <v>-122.64100000000001</v>
      </c>
      <c r="N853">
        <v>66</v>
      </c>
      <c r="O853" t="s">
        <v>1977</v>
      </c>
    </row>
    <row r="854" spans="1:15" ht="12.75" customHeight="1" x14ac:dyDescent="0.2">
      <c r="A854" s="4">
        <f t="shared" si="13"/>
        <v>202039</v>
      </c>
      <c r="B854">
        <v>202039</v>
      </c>
      <c r="C854" t="s">
        <v>13865</v>
      </c>
      <c r="D854" t="s">
        <v>13866</v>
      </c>
      <c r="E854" t="s">
        <v>9356</v>
      </c>
      <c r="F854" t="s">
        <v>130</v>
      </c>
      <c r="G854">
        <v>95422</v>
      </c>
      <c r="H854" t="s">
        <v>650</v>
      </c>
      <c r="K854">
        <v>38.941000000000003</v>
      </c>
      <c r="L854">
        <v>-122.619</v>
      </c>
      <c r="N854">
        <v>70</v>
      </c>
      <c r="O854" t="s">
        <v>2186</v>
      </c>
    </row>
    <row r="855" spans="1:15" ht="12.75" customHeight="1" x14ac:dyDescent="0.2">
      <c r="A855" s="4">
        <f t="shared" si="13"/>
        <v>200899</v>
      </c>
      <c r="B855">
        <v>200899</v>
      </c>
      <c r="C855" t="s">
        <v>13867</v>
      </c>
      <c r="D855" t="s">
        <v>13868</v>
      </c>
      <c r="E855" t="s">
        <v>13869</v>
      </c>
      <c r="F855" t="s">
        <v>130</v>
      </c>
      <c r="G855">
        <v>95422</v>
      </c>
      <c r="H855" t="s">
        <v>650</v>
      </c>
      <c r="K855">
        <v>38.975000000000001</v>
      </c>
      <c r="L855">
        <v>-122.652</v>
      </c>
      <c r="N855">
        <v>65</v>
      </c>
      <c r="O855" t="s">
        <v>1953</v>
      </c>
    </row>
    <row r="856" spans="1:15" ht="12.75" customHeight="1" x14ac:dyDescent="0.2">
      <c r="A856" s="4">
        <f t="shared" si="13"/>
        <v>200109</v>
      </c>
      <c r="B856">
        <v>200109</v>
      </c>
      <c r="C856" t="s">
        <v>13870</v>
      </c>
      <c r="D856" t="s">
        <v>13871</v>
      </c>
      <c r="E856" t="s">
        <v>9926</v>
      </c>
      <c r="F856" t="s">
        <v>130</v>
      </c>
      <c r="G856">
        <v>95425</v>
      </c>
      <c r="H856" t="s">
        <v>9859</v>
      </c>
      <c r="K856">
        <v>38.768000000000001</v>
      </c>
      <c r="L856">
        <v>-122.991</v>
      </c>
      <c r="N856">
        <v>64</v>
      </c>
      <c r="O856" t="s">
        <v>1953</v>
      </c>
    </row>
    <row r="857" spans="1:15" ht="12.75" customHeight="1" x14ac:dyDescent="0.2">
      <c r="A857" s="4">
        <f t="shared" si="13"/>
        <v>200330</v>
      </c>
      <c r="B857">
        <v>200330</v>
      </c>
      <c r="C857" t="s">
        <v>13872</v>
      </c>
      <c r="D857" t="s">
        <v>13873</v>
      </c>
      <c r="E857" t="s">
        <v>976</v>
      </c>
      <c r="F857" t="s">
        <v>130</v>
      </c>
      <c r="G857">
        <v>93611</v>
      </c>
      <c r="H857" t="s">
        <v>977</v>
      </c>
      <c r="K857">
        <v>36.838999999999999</v>
      </c>
      <c r="L857">
        <v>-119.68600000000001</v>
      </c>
      <c r="N857">
        <v>80</v>
      </c>
      <c r="O857" t="s">
        <v>2186</v>
      </c>
    </row>
    <row r="858" spans="1:15" ht="12.75" customHeight="1" x14ac:dyDescent="0.2">
      <c r="A858" s="4">
        <f t="shared" si="13"/>
        <v>202373</v>
      </c>
      <c r="B858">
        <v>202373</v>
      </c>
      <c r="C858" t="s">
        <v>13876</v>
      </c>
      <c r="D858" t="s">
        <v>13877</v>
      </c>
      <c r="E858" t="s">
        <v>976</v>
      </c>
      <c r="F858" t="s">
        <v>130</v>
      </c>
      <c r="G858">
        <v>93619</v>
      </c>
      <c r="H858" t="s">
        <v>977</v>
      </c>
      <c r="K858">
        <v>36.887999999999998</v>
      </c>
      <c r="L858">
        <v>-119.729</v>
      </c>
      <c r="N858">
        <v>65</v>
      </c>
      <c r="O858" t="s">
        <v>2186</v>
      </c>
    </row>
    <row r="859" spans="1:15" ht="12.75" customHeight="1" x14ac:dyDescent="0.2">
      <c r="A859" s="4">
        <f t="shared" si="13"/>
        <v>201004</v>
      </c>
      <c r="B859">
        <v>201004</v>
      </c>
      <c r="C859" t="s">
        <v>13874</v>
      </c>
      <c r="D859" t="s">
        <v>13875</v>
      </c>
      <c r="E859" t="s">
        <v>976</v>
      </c>
      <c r="F859" t="s">
        <v>130</v>
      </c>
      <c r="G859">
        <v>93619</v>
      </c>
      <c r="H859" t="s">
        <v>977</v>
      </c>
      <c r="K859">
        <v>36.81</v>
      </c>
      <c r="L859">
        <v>-119.645</v>
      </c>
      <c r="N859">
        <v>80</v>
      </c>
      <c r="O859" t="s">
        <v>2186</v>
      </c>
    </row>
    <row r="860" spans="1:15" ht="12.75" customHeight="1" x14ac:dyDescent="0.2">
      <c r="A860" s="4">
        <f t="shared" si="13"/>
        <v>200064</v>
      </c>
      <c r="B860">
        <v>200064</v>
      </c>
      <c r="C860" t="s">
        <v>13878</v>
      </c>
      <c r="D860" t="s">
        <v>13879</v>
      </c>
      <c r="E860" t="s">
        <v>13880</v>
      </c>
      <c r="F860" t="s">
        <v>130</v>
      </c>
      <c r="G860">
        <v>92236</v>
      </c>
      <c r="H860" t="s">
        <v>132</v>
      </c>
      <c r="K860">
        <v>33.692999999999998</v>
      </c>
      <c r="L860">
        <v>-116.20699999999999</v>
      </c>
      <c r="N860">
        <v>45</v>
      </c>
      <c r="O860" t="s">
        <v>6002</v>
      </c>
    </row>
    <row r="861" spans="1:15" ht="12.75" customHeight="1" x14ac:dyDescent="0.2">
      <c r="A861" s="4">
        <f t="shared" si="13"/>
        <v>200137</v>
      </c>
      <c r="B861">
        <v>200137</v>
      </c>
      <c r="C861" t="s">
        <v>13881</v>
      </c>
      <c r="D861" t="s">
        <v>13882</v>
      </c>
      <c r="E861" t="s">
        <v>13880</v>
      </c>
      <c r="F861" t="s">
        <v>130</v>
      </c>
      <c r="G861">
        <v>92236</v>
      </c>
      <c r="H861" t="s">
        <v>132</v>
      </c>
      <c r="K861">
        <v>33.656999999999996</v>
      </c>
      <c r="L861">
        <v>-116.21</v>
      </c>
      <c r="N861">
        <v>62</v>
      </c>
      <c r="O861" t="s">
        <v>6002</v>
      </c>
    </row>
    <row r="862" spans="1:15" ht="12.75" customHeight="1" x14ac:dyDescent="0.2">
      <c r="A862" s="4">
        <f t="shared" si="13"/>
        <v>202315</v>
      </c>
      <c r="B862">
        <v>202315</v>
      </c>
      <c r="C862" t="s">
        <v>13883</v>
      </c>
      <c r="D862" t="s">
        <v>13884</v>
      </c>
      <c r="E862" t="s">
        <v>13880</v>
      </c>
      <c r="F862" t="s">
        <v>130</v>
      </c>
      <c r="G862">
        <v>92236</v>
      </c>
      <c r="H862" t="s">
        <v>132</v>
      </c>
      <c r="K862">
        <v>33.671999999999997</v>
      </c>
      <c r="L862">
        <v>-116.19</v>
      </c>
      <c r="N862">
        <v>70</v>
      </c>
      <c r="O862" t="s">
        <v>6002</v>
      </c>
    </row>
    <row r="863" spans="1:15" ht="12.75" customHeight="1" x14ac:dyDescent="0.2">
      <c r="A863" s="4">
        <f t="shared" si="13"/>
        <v>25461</v>
      </c>
      <c r="B863">
        <v>25461</v>
      </c>
      <c r="C863" t="s">
        <v>9295</v>
      </c>
      <c r="D863" t="s">
        <v>10232</v>
      </c>
      <c r="E863" t="s">
        <v>9296</v>
      </c>
      <c r="F863" t="s">
        <v>130</v>
      </c>
      <c r="G863">
        <v>93210</v>
      </c>
      <c r="H863" t="s">
        <v>977</v>
      </c>
      <c r="I863" t="s">
        <v>9297</v>
      </c>
      <c r="J863" t="s">
        <v>9298</v>
      </c>
      <c r="K863">
        <v>36.17201111</v>
      </c>
      <c r="L863">
        <v>-120.1924028</v>
      </c>
      <c r="N863">
        <v>120</v>
      </c>
      <c r="O863" t="s">
        <v>1953</v>
      </c>
    </row>
    <row r="864" spans="1:15" ht="12.75" customHeight="1" x14ac:dyDescent="0.2">
      <c r="A864" s="4">
        <f t="shared" si="13"/>
        <v>201707</v>
      </c>
      <c r="B864">
        <v>201707</v>
      </c>
      <c r="C864" t="s">
        <v>13885</v>
      </c>
      <c r="D864" t="s">
        <v>13886</v>
      </c>
      <c r="E864" t="s">
        <v>9296</v>
      </c>
      <c r="F864" t="s">
        <v>130</v>
      </c>
      <c r="G864">
        <v>93210</v>
      </c>
      <c r="H864" t="s">
        <v>977</v>
      </c>
      <c r="K864">
        <v>36.386000000000003</v>
      </c>
      <c r="L864">
        <v>-120.35599999999999</v>
      </c>
      <c r="N864">
        <v>150</v>
      </c>
      <c r="O864" t="s">
        <v>1977</v>
      </c>
    </row>
    <row r="865" spans="1:15" ht="12.75" customHeight="1" x14ac:dyDescent="0.2">
      <c r="A865" s="4">
        <f t="shared" si="13"/>
        <v>27707</v>
      </c>
      <c r="B865">
        <v>27707</v>
      </c>
      <c r="C865" t="s">
        <v>6513</v>
      </c>
      <c r="D865" t="s">
        <v>5366</v>
      </c>
      <c r="E865" t="s">
        <v>5367</v>
      </c>
      <c r="F865" t="s">
        <v>130</v>
      </c>
      <c r="G865">
        <v>93614</v>
      </c>
      <c r="H865" t="s">
        <v>5368</v>
      </c>
      <c r="I865" t="s">
        <v>5369</v>
      </c>
      <c r="J865" t="s">
        <v>5370</v>
      </c>
      <c r="K865">
        <v>37.1828</v>
      </c>
      <c r="L865">
        <v>-119.791</v>
      </c>
      <c r="N865">
        <v>70</v>
      </c>
      <c r="O865" t="s">
        <v>1953</v>
      </c>
    </row>
    <row r="866" spans="1:15" ht="12.75" customHeight="1" x14ac:dyDescent="0.2">
      <c r="A866" s="4">
        <f t="shared" si="13"/>
        <v>28698</v>
      </c>
      <c r="B866">
        <v>28698</v>
      </c>
      <c r="C866" t="s">
        <v>9693</v>
      </c>
      <c r="D866" t="s">
        <v>13887</v>
      </c>
      <c r="E866" t="s">
        <v>5367</v>
      </c>
      <c r="F866" t="s">
        <v>130</v>
      </c>
      <c r="G866">
        <v>93614</v>
      </c>
      <c r="H866" t="s">
        <v>5368</v>
      </c>
      <c r="I866" t="s">
        <v>9694</v>
      </c>
      <c r="J866" t="s">
        <v>9695</v>
      </c>
      <c r="K866">
        <v>37.197744</v>
      </c>
      <c r="L866">
        <v>-119.744764</v>
      </c>
      <c r="M866">
        <v>2065</v>
      </c>
      <c r="N866">
        <v>55</v>
      </c>
      <c r="O866" t="s">
        <v>1953</v>
      </c>
    </row>
    <row r="867" spans="1:15" ht="12.75" customHeight="1" x14ac:dyDescent="0.2">
      <c r="A867" s="4">
        <f t="shared" si="13"/>
        <v>28520</v>
      </c>
      <c r="B867">
        <v>28520</v>
      </c>
      <c r="C867" t="s">
        <v>6514</v>
      </c>
      <c r="D867" t="s">
        <v>6007</v>
      </c>
      <c r="E867" t="s">
        <v>6008</v>
      </c>
      <c r="F867" t="s">
        <v>130</v>
      </c>
      <c r="G867">
        <v>96107</v>
      </c>
      <c r="H867" t="s">
        <v>6009</v>
      </c>
      <c r="I867" t="s">
        <v>6010</v>
      </c>
      <c r="J867" t="s">
        <v>6011</v>
      </c>
      <c r="K867">
        <v>38.360778000000003</v>
      </c>
      <c r="L867">
        <v>-119.51352799999999</v>
      </c>
      <c r="N867">
        <v>33</v>
      </c>
      <c r="O867" t="s">
        <v>1953</v>
      </c>
    </row>
    <row r="868" spans="1:15" ht="12.75" customHeight="1" x14ac:dyDescent="0.2">
      <c r="A868" s="4">
        <f t="shared" si="13"/>
        <v>201568</v>
      </c>
      <c r="B868">
        <v>201568</v>
      </c>
      <c r="C868" t="s">
        <v>13888</v>
      </c>
      <c r="D868" t="s">
        <v>13889</v>
      </c>
      <c r="E868" t="s">
        <v>682</v>
      </c>
      <c r="F868" t="s">
        <v>130</v>
      </c>
      <c r="G868">
        <v>95713</v>
      </c>
      <c r="H868" t="s">
        <v>998</v>
      </c>
      <c r="K868">
        <v>39.057000000000002</v>
      </c>
      <c r="L868">
        <v>-121.001</v>
      </c>
      <c r="N868">
        <v>141</v>
      </c>
      <c r="O868" t="s">
        <v>1953</v>
      </c>
    </row>
    <row r="869" spans="1:15" ht="12.75" customHeight="1" x14ac:dyDescent="0.2">
      <c r="A869" s="4">
        <f t="shared" si="13"/>
        <v>201990</v>
      </c>
      <c r="B869">
        <v>201990</v>
      </c>
      <c r="C869" t="s">
        <v>13890</v>
      </c>
      <c r="D869" t="s">
        <v>13891</v>
      </c>
      <c r="E869" t="s">
        <v>682</v>
      </c>
      <c r="F869" t="s">
        <v>130</v>
      </c>
      <c r="G869">
        <v>95713</v>
      </c>
      <c r="H869" t="s">
        <v>998</v>
      </c>
      <c r="K869">
        <v>39.045999999999999</v>
      </c>
      <c r="L869">
        <v>-120.96599999999999</v>
      </c>
      <c r="N869">
        <v>100</v>
      </c>
      <c r="O869" t="s">
        <v>2186</v>
      </c>
    </row>
    <row r="870" spans="1:15" ht="12.75" customHeight="1" x14ac:dyDescent="0.2">
      <c r="A870" s="4">
        <f t="shared" si="13"/>
        <v>200051</v>
      </c>
      <c r="B870">
        <v>200051</v>
      </c>
      <c r="C870" t="s">
        <v>13892</v>
      </c>
      <c r="D870" t="s">
        <v>13893</v>
      </c>
      <c r="E870" t="s">
        <v>13894</v>
      </c>
      <c r="F870" t="s">
        <v>130</v>
      </c>
      <c r="G870">
        <v>92324</v>
      </c>
      <c r="H870" t="s">
        <v>134</v>
      </c>
      <c r="K870">
        <v>34.069000000000003</v>
      </c>
      <c r="L870">
        <v>-117.361</v>
      </c>
      <c r="N870">
        <v>59</v>
      </c>
      <c r="O870" t="s">
        <v>5521</v>
      </c>
    </row>
    <row r="871" spans="1:15" ht="12.75" customHeight="1" x14ac:dyDescent="0.2">
      <c r="A871" s="4">
        <f t="shared" si="13"/>
        <v>200599</v>
      </c>
      <c r="B871">
        <v>200599</v>
      </c>
      <c r="C871" t="s">
        <v>13895</v>
      </c>
      <c r="D871" t="s">
        <v>13896</v>
      </c>
      <c r="E871" t="s">
        <v>13894</v>
      </c>
      <c r="F871" t="s">
        <v>130</v>
      </c>
      <c r="G871">
        <v>92324</v>
      </c>
      <c r="H871" t="s">
        <v>134</v>
      </c>
      <c r="K871">
        <v>34.063000000000002</v>
      </c>
      <c r="L871">
        <v>-117.291</v>
      </c>
      <c r="N871">
        <v>72</v>
      </c>
      <c r="O871" t="s">
        <v>2186</v>
      </c>
    </row>
    <row r="872" spans="1:15" ht="12.75" customHeight="1" x14ac:dyDescent="0.2">
      <c r="A872" s="4">
        <f t="shared" si="13"/>
        <v>200954</v>
      </c>
      <c r="B872">
        <v>200954</v>
      </c>
      <c r="C872" t="s">
        <v>13897</v>
      </c>
      <c r="D872" t="s">
        <v>13898</v>
      </c>
      <c r="E872" t="s">
        <v>1202</v>
      </c>
      <c r="F872" t="s">
        <v>130</v>
      </c>
      <c r="G872">
        <v>90220</v>
      </c>
      <c r="H872" t="s">
        <v>213</v>
      </c>
      <c r="K872">
        <v>33.896000000000001</v>
      </c>
      <c r="L872">
        <v>-118.23099999999999</v>
      </c>
      <c r="N872">
        <v>45</v>
      </c>
      <c r="O872" t="s">
        <v>6002</v>
      </c>
    </row>
    <row r="873" spans="1:15" ht="12.75" customHeight="1" x14ac:dyDescent="0.2">
      <c r="A873" s="4">
        <f t="shared" si="13"/>
        <v>200771</v>
      </c>
      <c r="B873">
        <v>200771</v>
      </c>
      <c r="C873" t="s">
        <v>13899</v>
      </c>
      <c r="D873" t="s">
        <v>13900</v>
      </c>
      <c r="E873" t="s">
        <v>13901</v>
      </c>
      <c r="F873" t="s">
        <v>130</v>
      </c>
      <c r="G873">
        <v>95922</v>
      </c>
      <c r="H873" t="s">
        <v>9375</v>
      </c>
      <c r="K873">
        <v>39.438000000000002</v>
      </c>
      <c r="L873">
        <v>-121.075</v>
      </c>
      <c r="N873">
        <v>124</v>
      </c>
      <c r="O873" t="s">
        <v>2186</v>
      </c>
    </row>
    <row r="874" spans="1:15" ht="12.75" customHeight="1" x14ac:dyDescent="0.2">
      <c r="A874" s="4">
        <f t="shared" si="13"/>
        <v>201170</v>
      </c>
      <c r="B874">
        <v>201170</v>
      </c>
      <c r="C874" t="s">
        <v>13902</v>
      </c>
      <c r="D874" t="s">
        <v>13903</v>
      </c>
      <c r="E874" t="s">
        <v>64</v>
      </c>
      <c r="F874" t="s">
        <v>130</v>
      </c>
      <c r="G874">
        <v>94520</v>
      </c>
      <c r="H874" t="s">
        <v>910</v>
      </c>
      <c r="K874">
        <v>38.015999999999998</v>
      </c>
      <c r="L874">
        <v>-121.995</v>
      </c>
      <c r="N874">
        <v>25</v>
      </c>
      <c r="O874" t="s">
        <v>1953</v>
      </c>
    </row>
    <row r="875" spans="1:15" ht="12.75" customHeight="1" x14ac:dyDescent="0.2">
      <c r="A875" s="4">
        <f t="shared" si="13"/>
        <v>201366</v>
      </c>
      <c r="B875">
        <v>201366</v>
      </c>
      <c r="C875" t="s">
        <v>13904</v>
      </c>
      <c r="D875" t="s">
        <v>13905</v>
      </c>
      <c r="E875" t="s">
        <v>64</v>
      </c>
      <c r="F875" t="s">
        <v>130</v>
      </c>
      <c r="G875">
        <v>94520</v>
      </c>
      <c r="H875" t="s">
        <v>910</v>
      </c>
      <c r="K875">
        <v>37.963000000000001</v>
      </c>
      <c r="L875">
        <v>-122.03100000000001</v>
      </c>
      <c r="N875">
        <v>50</v>
      </c>
      <c r="O875" t="s">
        <v>1953</v>
      </c>
    </row>
    <row r="876" spans="1:15" ht="12.75" customHeight="1" x14ac:dyDescent="0.2">
      <c r="A876" s="4">
        <f t="shared" si="13"/>
        <v>201660</v>
      </c>
      <c r="B876">
        <v>201660</v>
      </c>
      <c r="C876" t="s">
        <v>13908</v>
      </c>
      <c r="D876" t="s">
        <v>13909</v>
      </c>
      <c r="E876" t="s">
        <v>64</v>
      </c>
      <c r="F876" t="s">
        <v>130</v>
      </c>
      <c r="G876">
        <v>94521</v>
      </c>
      <c r="H876" t="s">
        <v>910</v>
      </c>
      <c r="K876">
        <v>37.956000000000003</v>
      </c>
      <c r="L876">
        <v>-121.92700000000001</v>
      </c>
      <c r="N876">
        <v>16</v>
      </c>
      <c r="O876" t="s">
        <v>5521</v>
      </c>
    </row>
    <row r="877" spans="1:15" ht="12.75" customHeight="1" x14ac:dyDescent="0.2">
      <c r="A877" s="4">
        <f t="shared" si="13"/>
        <v>201528</v>
      </c>
      <c r="B877">
        <v>201528</v>
      </c>
      <c r="C877" t="s">
        <v>13906</v>
      </c>
      <c r="D877" t="s">
        <v>13907</v>
      </c>
      <c r="E877" t="s">
        <v>64</v>
      </c>
      <c r="F877" t="s">
        <v>130</v>
      </c>
      <c r="G877">
        <v>94520</v>
      </c>
      <c r="H877" t="s">
        <v>910</v>
      </c>
      <c r="K877">
        <v>37.981000000000002</v>
      </c>
      <c r="L877">
        <v>-122.04</v>
      </c>
      <c r="N877">
        <v>80</v>
      </c>
      <c r="O877" t="s">
        <v>6018</v>
      </c>
    </row>
    <row r="878" spans="1:15" ht="12.75" customHeight="1" x14ac:dyDescent="0.2">
      <c r="A878" s="4">
        <f t="shared" si="13"/>
        <v>201513</v>
      </c>
      <c r="B878">
        <v>201513</v>
      </c>
      <c r="C878" t="s">
        <v>13910</v>
      </c>
      <c r="D878" t="s">
        <v>13911</v>
      </c>
      <c r="E878" t="s">
        <v>13912</v>
      </c>
      <c r="F878" t="s">
        <v>130</v>
      </c>
      <c r="G878">
        <v>95615</v>
      </c>
      <c r="H878" t="s">
        <v>564</v>
      </c>
      <c r="K878">
        <v>38.895000000000003</v>
      </c>
      <c r="L878">
        <v>-120.971</v>
      </c>
      <c r="N878">
        <v>77</v>
      </c>
      <c r="O878" t="s">
        <v>1977</v>
      </c>
    </row>
    <row r="879" spans="1:15" ht="12.75" customHeight="1" x14ac:dyDescent="0.2">
      <c r="A879" s="4">
        <f t="shared" si="13"/>
        <v>28913</v>
      </c>
      <c r="B879">
        <v>28913</v>
      </c>
      <c r="C879" t="s">
        <v>10927</v>
      </c>
      <c r="D879" t="s">
        <v>10928</v>
      </c>
      <c r="E879" t="s">
        <v>10929</v>
      </c>
      <c r="F879" t="s">
        <v>130</v>
      </c>
      <c r="G879">
        <v>94585</v>
      </c>
      <c r="H879" t="s">
        <v>1200</v>
      </c>
      <c r="I879" t="s">
        <v>10930</v>
      </c>
      <c r="J879" t="s">
        <v>10931</v>
      </c>
      <c r="K879">
        <v>38.196111000000002</v>
      </c>
      <c r="L879">
        <v>-122.17361099999999</v>
      </c>
      <c r="M879">
        <v>947</v>
      </c>
      <c r="N879">
        <v>98</v>
      </c>
      <c r="O879" t="s">
        <v>1977</v>
      </c>
    </row>
    <row r="880" spans="1:15" ht="12.75" customHeight="1" x14ac:dyDescent="0.2">
      <c r="A880" s="4">
        <f t="shared" si="13"/>
        <v>29461</v>
      </c>
      <c r="B880">
        <v>29461</v>
      </c>
      <c r="C880" t="s">
        <v>13913</v>
      </c>
      <c r="D880" t="s">
        <v>13914</v>
      </c>
      <c r="E880" t="s">
        <v>12494</v>
      </c>
      <c r="F880" t="s">
        <v>130</v>
      </c>
      <c r="G880">
        <v>96021</v>
      </c>
      <c r="H880" t="s">
        <v>1227</v>
      </c>
      <c r="I880" t="s">
        <v>13915</v>
      </c>
      <c r="J880" t="s">
        <v>13916</v>
      </c>
      <c r="K880">
        <v>39.919761110000003</v>
      </c>
      <c r="L880">
        <v>-122.16642779999999</v>
      </c>
      <c r="N880">
        <v>120</v>
      </c>
      <c r="O880" t="s">
        <v>1953</v>
      </c>
    </row>
    <row r="881" spans="1:15" ht="12.75" customHeight="1" x14ac:dyDescent="0.2">
      <c r="A881" s="4">
        <f t="shared" si="13"/>
        <v>28720</v>
      </c>
      <c r="B881">
        <v>28720</v>
      </c>
      <c r="C881" t="s">
        <v>9844</v>
      </c>
      <c r="D881" t="s">
        <v>9845</v>
      </c>
      <c r="E881" t="s">
        <v>828</v>
      </c>
      <c r="F881" t="s">
        <v>130</v>
      </c>
      <c r="G881">
        <v>92883</v>
      </c>
      <c r="H881" t="s">
        <v>132</v>
      </c>
      <c r="K881">
        <v>33.717155550000001</v>
      </c>
      <c r="L881">
        <v>-117.42028329999999</v>
      </c>
      <c r="M881">
        <v>1573</v>
      </c>
      <c r="N881">
        <v>50</v>
      </c>
      <c r="O881" t="s">
        <v>2186</v>
      </c>
    </row>
    <row r="882" spans="1:15" ht="12.75" customHeight="1" x14ac:dyDescent="0.2">
      <c r="A882" s="4">
        <f t="shared" si="13"/>
        <v>28727</v>
      </c>
      <c r="B882">
        <v>28727</v>
      </c>
      <c r="C882" t="s">
        <v>9848</v>
      </c>
      <c r="D882" t="s">
        <v>9849</v>
      </c>
      <c r="E882" t="s">
        <v>828</v>
      </c>
      <c r="F882" t="s">
        <v>130</v>
      </c>
      <c r="G882">
        <v>92882</v>
      </c>
      <c r="H882" t="s">
        <v>132</v>
      </c>
      <c r="I882">
        <v>33.856833000000002</v>
      </c>
      <c r="J882">
        <v>-117.58202799999999</v>
      </c>
      <c r="K882"/>
      <c r="L882"/>
      <c r="M882">
        <v>880</v>
      </c>
      <c r="N882">
        <v>40</v>
      </c>
      <c r="O882" t="s">
        <v>1953</v>
      </c>
    </row>
    <row r="883" spans="1:15" ht="12.75" customHeight="1" x14ac:dyDescent="0.2">
      <c r="A883" s="4">
        <f t="shared" si="13"/>
        <v>28748</v>
      </c>
      <c r="B883">
        <v>28748</v>
      </c>
      <c r="C883" t="s">
        <v>9846</v>
      </c>
      <c r="D883" t="s">
        <v>9847</v>
      </c>
      <c r="E883" t="s">
        <v>828</v>
      </c>
      <c r="F883" t="s">
        <v>130</v>
      </c>
      <c r="G883">
        <v>92879</v>
      </c>
      <c r="H883" t="s">
        <v>132</v>
      </c>
      <c r="K883">
        <v>33.889952770000001</v>
      </c>
      <c r="L883">
        <v>-117.5354028</v>
      </c>
      <c r="M883">
        <v>796</v>
      </c>
      <c r="N883">
        <v>60</v>
      </c>
      <c r="O883" t="s">
        <v>2186</v>
      </c>
    </row>
    <row r="884" spans="1:15" ht="12.75" customHeight="1" x14ac:dyDescent="0.2">
      <c r="A884" s="4">
        <f t="shared" si="13"/>
        <v>29180</v>
      </c>
      <c r="B884">
        <v>29180</v>
      </c>
      <c r="C884" t="s">
        <v>11244</v>
      </c>
      <c r="D884" t="s">
        <v>11245</v>
      </c>
      <c r="E884" t="s">
        <v>828</v>
      </c>
      <c r="F884" t="s">
        <v>130</v>
      </c>
      <c r="G884">
        <v>92882</v>
      </c>
      <c r="H884" t="s">
        <v>132</v>
      </c>
      <c r="I884" t="s">
        <v>11246</v>
      </c>
      <c r="J884" t="s">
        <v>11247</v>
      </c>
      <c r="K884">
        <v>33.871917000000003</v>
      </c>
      <c r="L884">
        <v>-117.62388900000001</v>
      </c>
      <c r="M884">
        <v>834.5</v>
      </c>
      <c r="N884">
        <v>41</v>
      </c>
      <c r="O884" t="s">
        <v>6002</v>
      </c>
    </row>
    <row r="885" spans="1:15" ht="12.75" customHeight="1" x14ac:dyDescent="0.2">
      <c r="A885" s="4">
        <f t="shared" si="13"/>
        <v>29329</v>
      </c>
      <c r="B885">
        <v>29329</v>
      </c>
      <c r="C885" t="s">
        <v>13917</v>
      </c>
      <c r="D885" t="s">
        <v>13918</v>
      </c>
      <c r="E885" t="s">
        <v>828</v>
      </c>
      <c r="F885" t="s">
        <v>130</v>
      </c>
      <c r="G885">
        <v>92882</v>
      </c>
      <c r="H885" t="s">
        <v>132</v>
      </c>
      <c r="I885" t="s">
        <v>13919</v>
      </c>
      <c r="J885" t="s">
        <v>13920</v>
      </c>
      <c r="K885">
        <v>33.858136109999997</v>
      </c>
      <c r="L885">
        <v>-117.58931389999999</v>
      </c>
      <c r="N885">
        <v>55</v>
      </c>
      <c r="O885" t="s">
        <v>9315</v>
      </c>
    </row>
    <row r="886" spans="1:15" ht="12.75" customHeight="1" x14ac:dyDescent="0.2">
      <c r="A886" s="4">
        <f t="shared" si="13"/>
        <v>29428</v>
      </c>
      <c r="B886">
        <v>29428</v>
      </c>
      <c r="C886" t="s">
        <v>13921</v>
      </c>
      <c r="D886" t="s">
        <v>13922</v>
      </c>
      <c r="E886" t="s">
        <v>828</v>
      </c>
      <c r="F886" t="s">
        <v>130</v>
      </c>
      <c r="G886">
        <v>92883</v>
      </c>
      <c r="H886" t="s">
        <v>132</v>
      </c>
      <c r="I886" t="s">
        <v>13923</v>
      </c>
      <c r="J886" t="s">
        <v>13924</v>
      </c>
      <c r="K886">
        <v>33.760570270000002</v>
      </c>
      <c r="L886">
        <v>-117.47678670000001</v>
      </c>
      <c r="N886">
        <v>65</v>
      </c>
      <c r="O886" t="s">
        <v>2186</v>
      </c>
    </row>
    <row r="887" spans="1:15" ht="12.75" customHeight="1" x14ac:dyDescent="0.2">
      <c r="A887" s="4">
        <f t="shared" si="13"/>
        <v>29560</v>
      </c>
      <c r="B887">
        <v>29560</v>
      </c>
      <c r="C887" t="s">
        <v>13925</v>
      </c>
      <c r="D887" t="s">
        <v>13926</v>
      </c>
      <c r="E887" t="s">
        <v>828</v>
      </c>
      <c r="F887" t="s">
        <v>130</v>
      </c>
      <c r="G887">
        <v>92882</v>
      </c>
      <c r="H887" t="s">
        <v>132</v>
      </c>
      <c r="K887">
        <v>33.877541000000001</v>
      </c>
      <c r="L887">
        <v>-117.592505</v>
      </c>
      <c r="N887">
        <v>55</v>
      </c>
      <c r="O887" t="s">
        <v>5521</v>
      </c>
    </row>
    <row r="888" spans="1:15" ht="12.75" customHeight="1" x14ac:dyDescent="0.2">
      <c r="A888" s="4">
        <f t="shared" si="13"/>
        <v>200142</v>
      </c>
      <c r="B888">
        <v>200142</v>
      </c>
      <c r="C888" t="s">
        <v>13927</v>
      </c>
      <c r="D888" t="s">
        <v>13928</v>
      </c>
      <c r="E888" t="s">
        <v>828</v>
      </c>
      <c r="F888" t="s">
        <v>130</v>
      </c>
      <c r="G888">
        <v>92880</v>
      </c>
      <c r="H888" t="s">
        <v>132</v>
      </c>
      <c r="K888">
        <v>33.887999999999998</v>
      </c>
      <c r="L888">
        <v>-117.59399999999999</v>
      </c>
      <c r="N888">
        <v>55</v>
      </c>
      <c r="O888" t="s">
        <v>5521</v>
      </c>
    </row>
    <row r="889" spans="1:15" ht="12.75" customHeight="1" x14ac:dyDescent="0.2">
      <c r="A889" s="4">
        <f t="shared" si="13"/>
        <v>200463</v>
      </c>
      <c r="B889">
        <v>200463</v>
      </c>
      <c r="C889" t="s">
        <v>13929</v>
      </c>
      <c r="D889" t="s">
        <v>13930</v>
      </c>
      <c r="E889" t="s">
        <v>828</v>
      </c>
      <c r="F889" t="s">
        <v>130</v>
      </c>
      <c r="G889">
        <v>92882</v>
      </c>
      <c r="H889" t="s">
        <v>132</v>
      </c>
      <c r="K889">
        <v>33.834000000000003</v>
      </c>
      <c r="L889">
        <v>-117.57299999999999</v>
      </c>
      <c r="N889">
        <v>45</v>
      </c>
      <c r="O889" t="s">
        <v>5521</v>
      </c>
    </row>
    <row r="890" spans="1:15" ht="12.75" customHeight="1" x14ac:dyDescent="0.2">
      <c r="A890" s="4">
        <f t="shared" si="13"/>
        <v>200621</v>
      </c>
      <c r="B890">
        <v>200621</v>
      </c>
      <c r="C890" t="s">
        <v>13931</v>
      </c>
      <c r="D890" t="s">
        <v>13932</v>
      </c>
      <c r="E890" t="s">
        <v>828</v>
      </c>
      <c r="F890" t="s">
        <v>130</v>
      </c>
      <c r="G890">
        <v>92880</v>
      </c>
      <c r="H890" t="s">
        <v>132</v>
      </c>
      <c r="K890">
        <v>33.889000000000003</v>
      </c>
      <c r="L890">
        <v>-117.613</v>
      </c>
      <c r="N890">
        <v>55</v>
      </c>
      <c r="O890" t="s">
        <v>2186</v>
      </c>
    </row>
    <row r="891" spans="1:15" ht="12.75" customHeight="1" x14ac:dyDescent="0.2">
      <c r="A891" s="4">
        <f t="shared" si="13"/>
        <v>201558</v>
      </c>
      <c r="B891">
        <v>201558</v>
      </c>
      <c r="C891" t="s">
        <v>13933</v>
      </c>
      <c r="D891" t="s">
        <v>13934</v>
      </c>
      <c r="E891" t="s">
        <v>828</v>
      </c>
      <c r="F891" t="s">
        <v>130</v>
      </c>
      <c r="G891">
        <v>92880</v>
      </c>
      <c r="H891" t="s">
        <v>132</v>
      </c>
      <c r="K891">
        <v>33.890999999999998</v>
      </c>
      <c r="L891">
        <v>-117.571</v>
      </c>
      <c r="N891">
        <v>54.9</v>
      </c>
      <c r="O891" t="s">
        <v>1953</v>
      </c>
    </row>
    <row r="892" spans="1:15" ht="12.75" customHeight="1" x14ac:dyDescent="0.2">
      <c r="A892" s="4">
        <f t="shared" si="13"/>
        <v>201687</v>
      </c>
      <c r="B892">
        <v>201687</v>
      </c>
      <c r="C892" t="s">
        <v>13935</v>
      </c>
      <c r="D892" t="s">
        <v>13936</v>
      </c>
      <c r="E892" t="s">
        <v>828</v>
      </c>
      <c r="F892" t="s">
        <v>130</v>
      </c>
      <c r="G892">
        <v>92881</v>
      </c>
      <c r="H892" t="s">
        <v>132</v>
      </c>
      <c r="K892">
        <v>33.860999999999997</v>
      </c>
      <c r="L892">
        <v>-117.54</v>
      </c>
      <c r="N892">
        <v>60</v>
      </c>
      <c r="O892" t="s">
        <v>2186</v>
      </c>
    </row>
    <row r="893" spans="1:15" ht="12.75" customHeight="1" x14ac:dyDescent="0.2">
      <c r="A893" s="4">
        <f t="shared" si="13"/>
        <v>202644</v>
      </c>
      <c r="B893">
        <v>202644</v>
      </c>
      <c r="C893" t="s">
        <v>13937</v>
      </c>
      <c r="D893" t="s">
        <v>13938</v>
      </c>
      <c r="E893" t="s">
        <v>828</v>
      </c>
      <c r="F893" t="s">
        <v>130</v>
      </c>
      <c r="G893">
        <v>92883</v>
      </c>
      <c r="H893" t="s">
        <v>132</v>
      </c>
      <c r="K893">
        <v>33.793999999999997</v>
      </c>
      <c r="L893">
        <v>-117.496</v>
      </c>
      <c r="N893">
        <v>56</v>
      </c>
      <c r="O893" t="s">
        <v>2186</v>
      </c>
    </row>
    <row r="894" spans="1:15" ht="12.75" customHeight="1" x14ac:dyDescent="0.2">
      <c r="A894" s="4">
        <f t="shared" si="13"/>
        <v>200609</v>
      </c>
      <c r="B894">
        <v>200609</v>
      </c>
      <c r="C894" t="s">
        <v>13939</v>
      </c>
      <c r="D894" t="s">
        <v>13940</v>
      </c>
      <c r="E894" t="s">
        <v>462</v>
      </c>
      <c r="F894" t="s">
        <v>130</v>
      </c>
      <c r="G894">
        <v>92626</v>
      </c>
      <c r="H894" t="s">
        <v>65</v>
      </c>
      <c r="K894">
        <v>33.676000000000002</v>
      </c>
      <c r="L894">
        <v>-117.917</v>
      </c>
      <c r="N894">
        <v>60</v>
      </c>
      <c r="O894" t="s">
        <v>1977</v>
      </c>
    </row>
    <row r="895" spans="1:15" ht="12.75" customHeight="1" x14ac:dyDescent="0.2">
      <c r="A895" s="4">
        <f t="shared" si="13"/>
        <v>201760</v>
      </c>
      <c r="B895">
        <v>201760</v>
      </c>
      <c r="C895" t="s">
        <v>13941</v>
      </c>
      <c r="D895" t="s">
        <v>13942</v>
      </c>
      <c r="E895" t="s">
        <v>462</v>
      </c>
      <c r="F895" t="s">
        <v>130</v>
      </c>
      <c r="G895">
        <v>92626</v>
      </c>
      <c r="H895" t="s">
        <v>65</v>
      </c>
      <c r="K895">
        <v>33.677999999999997</v>
      </c>
      <c r="L895">
        <v>-117.88</v>
      </c>
      <c r="N895">
        <v>50</v>
      </c>
      <c r="O895" t="s">
        <v>5521</v>
      </c>
    </row>
    <row r="896" spans="1:15" ht="12.75" customHeight="1" x14ac:dyDescent="0.2">
      <c r="A896" s="4">
        <f t="shared" si="13"/>
        <v>20207</v>
      </c>
      <c r="B896">
        <v>20207</v>
      </c>
      <c r="C896" t="s">
        <v>6515</v>
      </c>
      <c r="D896" t="s">
        <v>2328</v>
      </c>
      <c r="E896" t="s">
        <v>794</v>
      </c>
      <c r="F896" t="s">
        <v>130</v>
      </c>
      <c r="G896">
        <v>96022</v>
      </c>
      <c r="H896" t="s">
        <v>1227</v>
      </c>
      <c r="K896">
        <v>40.337802779999997</v>
      </c>
      <c r="L896">
        <v>-122.2269806</v>
      </c>
      <c r="N896">
        <v>120</v>
      </c>
      <c r="O896" t="s">
        <v>1953</v>
      </c>
    </row>
    <row r="897" spans="1:15" ht="12.75" customHeight="1" x14ac:dyDescent="0.2">
      <c r="A897" s="4">
        <f t="shared" si="13"/>
        <v>29464</v>
      </c>
      <c r="B897">
        <v>29464</v>
      </c>
      <c r="C897" t="s">
        <v>13944</v>
      </c>
      <c r="D897" t="s">
        <v>13945</v>
      </c>
      <c r="E897" t="s">
        <v>13943</v>
      </c>
      <c r="F897" t="s">
        <v>130</v>
      </c>
      <c r="G897">
        <v>91724</v>
      </c>
      <c r="H897" t="s">
        <v>213</v>
      </c>
      <c r="K897">
        <v>34.099688999999998</v>
      </c>
      <c r="L897">
        <v>-117.87885799999999</v>
      </c>
      <c r="N897">
        <v>44</v>
      </c>
      <c r="O897" t="s">
        <v>5291</v>
      </c>
    </row>
    <row r="898" spans="1:15" ht="12.75" customHeight="1" x14ac:dyDescent="0.2">
      <c r="A898" s="4">
        <f t="shared" si="13"/>
        <v>201908</v>
      </c>
      <c r="B898">
        <v>201908</v>
      </c>
      <c r="C898" t="s">
        <v>14405</v>
      </c>
      <c r="D898" t="s">
        <v>14406</v>
      </c>
      <c r="E898" t="s">
        <v>13943</v>
      </c>
      <c r="F898" t="s">
        <v>130</v>
      </c>
      <c r="G898">
        <v>91724</v>
      </c>
      <c r="H898" t="s">
        <v>213</v>
      </c>
      <c r="K898">
        <v>34.07</v>
      </c>
      <c r="L898">
        <v>-117.86199999999999</v>
      </c>
      <c r="N898">
        <v>50</v>
      </c>
      <c r="O898" t="s">
        <v>9843</v>
      </c>
    </row>
    <row r="899" spans="1:15" ht="12.75" customHeight="1" x14ac:dyDescent="0.2">
      <c r="A899" s="4">
        <f t="shared" ref="A899:A962" si="14">HYPERLINK(C899,B899)</f>
        <v>28641</v>
      </c>
      <c r="B899">
        <v>28641</v>
      </c>
      <c r="C899" t="s">
        <v>9359</v>
      </c>
      <c r="D899" t="s">
        <v>9360</v>
      </c>
      <c r="E899" t="s">
        <v>9361</v>
      </c>
      <c r="F899" t="s">
        <v>130</v>
      </c>
      <c r="G899">
        <v>96103</v>
      </c>
      <c r="H899" t="s">
        <v>9362</v>
      </c>
      <c r="K899">
        <v>39.863624999999999</v>
      </c>
      <c r="L899">
        <v>-120.692047</v>
      </c>
      <c r="N899">
        <v>150</v>
      </c>
      <c r="O899" t="s">
        <v>1953</v>
      </c>
    </row>
    <row r="900" spans="1:15" ht="12.75" customHeight="1" x14ac:dyDescent="0.2">
      <c r="A900" s="4">
        <f t="shared" si="14"/>
        <v>28204</v>
      </c>
      <c r="B900">
        <v>28204</v>
      </c>
      <c r="C900" t="s">
        <v>6516</v>
      </c>
      <c r="D900" t="s">
        <v>5502</v>
      </c>
      <c r="E900" t="s">
        <v>5503</v>
      </c>
      <c r="F900" t="s">
        <v>130</v>
      </c>
      <c r="G900">
        <v>95014</v>
      </c>
      <c r="H900" t="s">
        <v>570</v>
      </c>
      <c r="I900" t="s">
        <v>20790</v>
      </c>
      <c r="J900" t="s">
        <v>20791</v>
      </c>
      <c r="K900">
        <v>37.319164000000001</v>
      </c>
      <c r="L900">
        <v>-122.027967</v>
      </c>
      <c r="N900">
        <v>79</v>
      </c>
      <c r="O900" t="s">
        <v>5521</v>
      </c>
    </row>
    <row r="901" spans="1:15" ht="12.75" customHeight="1" x14ac:dyDescent="0.2">
      <c r="A901" s="4">
        <f t="shared" si="14"/>
        <v>202118</v>
      </c>
      <c r="B901">
        <v>202118</v>
      </c>
      <c r="C901" t="s">
        <v>13946</v>
      </c>
      <c r="D901" t="s">
        <v>13947</v>
      </c>
      <c r="E901" t="s">
        <v>1239</v>
      </c>
      <c r="F901" t="s">
        <v>130</v>
      </c>
      <c r="G901">
        <v>90720</v>
      </c>
      <c r="H901" t="s">
        <v>65</v>
      </c>
      <c r="K901">
        <v>33.804000000000002</v>
      </c>
      <c r="L901">
        <v>-118.045</v>
      </c>
      <c r="N901">
        <v>70</v>
      </c>
      <c r="O901" t="s">
        <v>2186</v>
      </c>
    </row>
    <row r="902" spans="1:15" ht="12.75" customHeight="1" x14ac:dyDescent="0.2">
      <c r="A902" s="4">
        <f t="shared" si="14"/>
        <v>28236</v>
      </c>
      <c r="B902">
        <v>28236</v>
      </c>
      <c r="C902" t="s">
        <v>6517</v>
      </c>
      <c r="D902" t="s">
        <v>5504</v>
      </c>
      <c r="E902" t="s">
        <v>5505</v>
      </c>
      <c r="F902" t="s">
        <v>130</v>
      </c>
      <c r="G902">
        <v>92629</v>
      </c>
      <c r="H902" t="s">
        <v>65</v>
      </c>
      <c r="I902" t="s">
        <v>5506</v>
      </c>
      <c r="J902" t="s">
        <v>5507</v>
      </c>
      <c r="K902">
        <v>33.461984999999999</v>
      </c>
      <c r="L902">
        <v>-117.690146</v>
      </c>
      <c r="N902">
        <v>64</v>
      </c>
      <c r="O902" t="s">
        <v>1953</v>
      </c>
    </row>
    <row r="903" spans="1:15" ht="12.75" customHeight="1" x14ac:dyDescent="0.2">
      <c r="A903" s="4">
        <f t="shared" si="14"/>
        <v>201529</v>
      </c>
      <c r="B903">
        <v>201529</v>
      </c>
      <c r="C903" t="s">
        <v>13948</v>
      </c>
      <c r="D903" t="s">
        <v>13949</v>
      </c>
      <c r="E903" t="s">
        <v>676</v>
      </c>
      <c r="F903" t="s">
        <v>130</v>
      </c>
      <c r="G903">
        <v>95618</v>
      </c>
      <c r="H903" t="s">
        <v>5615</v>
      </c>
      <c r="K903">
        <v>38.554000000000002</v>
      </c>
      <c r="L903">
        <v>-121.69499999999999</v>
      </c>
      <c r="N903">
        <v>74</v>
      </c>
      <c r="O903" t="s">
        <v>6002</v>
      </c>
    </row>
    <row r="904" spans="1:15" ht="12.75" customHeight="1" x14ac:dyDescent="0.2">
      <c r="A904" s="4">
        <f t="shared" si="14"/>
        <v>200667</v>
      </c>
      <c r="B904">
        <v>200667</v>
      </c>
      <c r="C904" t="s">
        <v>13950</v>
      </c>
      <c r="D904" t="s">
        <v>13951</v>
      </c>
      <c r="E904" t="s">
        <v>13952</v>
      </c>
      <c r="F904" t="s">
        <v>130</v>
      </c>
      <c r="G904">
        <v>92014</v>
      </c>
      <c r="H904" t="s">
        <v>129</v>
      </c>
      <c r="K904">
        <v>32.975000000000001</v>
      </c>
      <c r="L904">
        <v>-117.256</v>
      </c>
      <c r="N904">
        <v>45</v>
      </c>
      <c r="O904" t="s">
        <v>6002</v>
      </c>
    </row>
    <row r="905" spans="1:15" ht="12.75" customHeight="1" x14ac:dyDescent="0.2">
      <c r="A905" s="4">
        <f t="shared" si="14"/>
        <v>20295</v>
      </c>
      <c r="B905">
        <v>20295</v>
      </c>
      <c r="C905" t="s">
        <v>6518</v>
      </c>
      <c r="D905" t="s">
        <v>2329</v>
      </c>
      <c r="E905" t="s">
        <v>2330</v>
      </c>
      <c r="F905" t="s">
        <v>130</v>
      </c>
      <c r="G905">
        <v>93616</v>
      </c>
      <c r="H905" t="s">
        <v>977</v>
      </c>
      <c r="I905" t="s">
        <v>13953</v>
      </c>
      <c r="J905" t="s">
        <v>13954</v>
      </c>
      <c r="K905">
        <v>36.66103889</v>
      </c>
      <c r="L905">
        <v>-119.59616939999999</v>
      </c>
      <c r="N905">
        <v>150</v>
      </c>
      <c r="O905" t="s">
        <v>1977</v>
      </c>
    </row>
    <row r="906" spans="1:15" ht="12.75" customHeight="1" x14ac:dyDescent="0.2">
      <c r="A906" s="4">
        <f t="shared" si="14"/>
        <v>202444</v>
      </c>
      <c r="B906">
        <v>202444</v>
      </c>
      <c r="C906" t="s">
        <v>13955</v>
      </c>
      <c r="D906" t="s">
        <v>13956</v>
      </c>
      <c r="E906" t="s">
        <v>13957</v>
      </c>
      <c r="F906" t="s">
        <v>130</v>
      </c>
      <c r="G906">
        <v>93215</v>
      </c>
      <c r="H906" t="s">
        <v>552</v>
      </c>
      <c r="K906">
        <v>35.801000000000002</v>
      </c>
      <c r="L906">
        <v>-119.23399999999999</v>
      </c>
      <c r="N906">
        <v>100</v>
      </c>
      <c r="O906" t="s">
        <v>1953</v>
      </c>
    </row>
    <row r="907" spans="1:15" ht="12.75" customHeight="1" x14ac:dyDescent="0.2">
      <c r="A907" s="4">
        <f t="shared" si="14"/>
        <v>28533</v>
      </c>
      <c r="B907">
        <v>28533</v>
      </c>
      <c r="C907" t="s">
        <v>6519</v>
      </c>
      <c r="D907" t="s">
        <v>6012</v>
      </c>
      <c r="E907" t="s">
        <v>6013</v>
      </c>
      <c r="F907" t="s">
        <v>130</v>
      </c>
      <c r="G907">
        <v>92501</v>
      </c>
      <c r="H907" t="s">
        <v>132</v>
      </c>
      <c r="I907" t="s">
        <v>13958</v>
      </c>
      <c r="J907" t="s">
        <v>13959</v>
      </c>
      <c r="K907">
        <v>33.655130550000003</v>
      </c>
      <c r="L907">
        <v>-115.4539278</v>
      </c>
      <c r="N907">
        <v>100</v>
      </c>
      <c r="O907" t="s">
        <v>1977</v>
      </c>
    </row>
    <row r="908" spans="1:15" ht="12.75" customHeight="1" x14ac:dyDescent="0.2">
      <c r="A908" s="4">
        <f t="shared" si="14"/>
        <v>201699</v>
      </c>
      <c r="B908">
        <v>201699</v>
      </c>
      <c r="C908" t="s">
        <v>13960</v>
      </c>
      <c r="D908" t="s">
        <v>13961</v>
      </c>
      <c r="E908" t="s">
        <v>13962</v>
      </c>
      <c r="F908" t="s">
        <v>130</v>
      </c>
      <c r="G908">
        <v>92240</v>
      </c>
      <c r="H908" t="s">
        <v>132</v>
      </c>
      <c r="K908">
        <v>33.975000000000001</v>
      </c>
      <c r="L908">
        <v>-116.529</v>
      </c>
      <c r="N908">
        <v>60</v>
      </c>
      <c r="O908" t="s">
        <v>9843</v>
      </c>
    </row>
    <row r="909" spans="1:15" ht="12.75" customHeight="1" x14ac:dyDescent="0.2">
      <c r="A909" s="4">
        <f t="shared" si="14"/>
        <v>202241</v>
      </c>
      <c r="B909">
        <v>202241</v>
      </c>
      <c r="C909" t="s">
        <v>13963</v>
      </c>
      <c r="D909" t="s">
        <v>13964</v>
      </c>
      <c r="E909" t="s">
        <v>13962</v>
      </c>
      <c r="F909" t="s">
        <v>130</v>
      </c>
      <c r="G909">
        <v>92240</v>
      </c>
      <c r="H909" t="s">
        <v>132</v>
      </c>
      <c r="K909">
        <v>33.96</v>
      </c>
      <c r="L909">
        <v>-116.547</v>
      </c>
      <c r="N909">
        <v>62</v>
      </c>
      <c r="O909" t="s">
        <v>12862</v>
      </c>
    </row>
    <row r="910" spans="1:15" ht="12.75" customHeight="1" x14ac:dyDescent="0.2">
      <c r="A910" s="4">
        <f t="shared" si="14"/>
        <v>201860</v>
      </c>
      <c r="B910">
        <v>201860</v>
      </c>
      <c r="C910" t="s">
        <v>13965</v>
      </c>
      <c r="D910" t="s">
        <v>13966</v>
      </c>
      <c r="E910" t="s">
        <v>13967</v>
      </c>
      <c r="F910" t="s">
        <v>130</v>
      </c>
      <c r="G910">
        <v>94505</v>
      </c>
      <c r="H910" t="s">
        <v>910</v>
      </c>
      <c r="K910">
        <v>37.902000000000001</v>
      </c>
      <c r="L910">
        <v>-121.6</v>
      </c>
      <c r="N910">
        <v>66</v>
      </c>
      <c r="O910" t="s">
        <v>6002</v>
      </c>
    </row>
    <row r="911" spans="1:15" ht="12.75" customHeight="1" x14ac:dyDescent="0.2">
      <c r="A911" s="4">
        <f t="shared" si="14"/>
        <v>29274</v>
      </c>
      <c r="B911">
        <v>29274</v>
      </c>
      <c r="C911" t="s">
        <v>11248</v>
      </c>
      <c r="D911" t="s">
        <v>11249</v>
      </c>
      <c r="E911" t="s">
        <v>11250</v>
      </c>
      <c r="F911" t="s">
        <v>130</v>
      </c>
      <c r="G911">
        <v>95223</v>
      </c>
      <c r="H911" t="s">
        <v>11251</v>
      </c>
      <c r="I911" t="s">
        <v>11252</v>
      </c>
      <c r="J911" t="s">
        <v>11253</v>
      </c>
      <c r="K911">
        <v>38.308138890000002</v>
      </c>
      <c r="L911">
        <v>-120.2638389</v>
      </c>
      <c r="M911">
        <v>5277</v>
      </c>
      <c r="N911">
        <v>120</v>
      </c>
      <c r="O911" t="s">
        <v>1953</v>
      </c>
    </row>
    <row r="912" spans="1:15" ht="12.75" customHeight="1" x14ac:dyDescent="0.2">
      <c r="A912" s="4">
        <f t="shared" si="14"/>
        <v>201015</v>
      </c>
      <c r="B912">
        <v>201015</v>
      </c>
      <c r="C912" t="s">
        <v>13968</v>
      </c>
      <c r="D912" t="s">
        <v>13969</v>
      </c>
      <c r="E912" t="s">
        <v>13970</v>
      </c>
      <c r="F912" t="s">
        <v>130</v>
      </c>
      <c r="G912">
        <v>93635</v>
      </c>
      <c r="H912" t="s">
        <v>845</v>
      </c>
      <c r="K912">
        <v>37.057000000000002</v>
      </c>
      <c r="L912">
        <v>-120.726</v>
      </c>
      <c r="N912">
        <v>125</v>
      </c>
      <c r="O912" t="s">
        <v>2186</v>
      </c>
    </row>
    <row r="913" spans="1:15" ht="12.75" customHeight="1" x14ac:dyDescent="0.2">
      <c r="A913" s="4">
        <f t="shared" si="14"/>
        <v>200466</v>
      </c>
      <c r="B913">
        <v>200466</v>
      </c>
      <c r="C913" t="s">
        <v>13971</v>
      </c>
      <c r="D913" t="s">
        <v>13972</v>
      </c>
      <c r="E913" t="s">
        <v>13973</v>
      </c>
      <c r="F913" t="s">
        <v>130</v>
      </c>
      <c r="G913">
        <v>90242</v>
      </c>
      <c r="H913" t="s">
        <v>213</v>
      </c>
      <c r="K913">
        <v>33.92</v>
      </c>
      <c r="L913">
        <v>-118.124</v>
      </c>
      <c r="N913">
        <v>45</v>
      </c>
      <c r="O913" t="s">
        <v>2186</v>
      </c>
    </row>
    <row r="914" spans="1:15" ht="12.75" customHeight="1" x14ac:dyDescent="0.2">
      <c r="A914" s="4">
        <f t="shared" si="14"/>
        <v>200467</v>
      </c>
      <c r="B914">
        <v>200467</v>
      </c>
      <c r="C914" t="s">
        <v>13974</v>
      </c>
      <c r="D914" t="s">
        <v>13975</v>
      </c>
      <c r="E914" t="s">
        <v>13976</v>
      </c>
      <c r="F914" t="s">
        <v>130</v>
      </c>
      <c r="G914">
        <v>91010</v>
      </c>
      <c r="H914" t="s">
        <v>213</v>
      </c>
      <c r="K914">
        <v>34.143999999999998</v>
      </c>
      <c r="L914">
        <v>-117.947</v>
      </c>
      <c r="N914">
        <v>58.5</v>
      </c>
      <c r="O914" t="s">
        <v>1978</v>
      </c>
    </row>
    <row r="915" spans="1:15" ht="12.75" customHeight="1" x14ac:dyDescent="0.2">
      <c r="A915" s="4">
        <f t="shared" si="14"/>
        <v>201555</v>
      </c>
      <c r="B915">
        <v>201555</v>
      </c>
      <c r="C915" t="s">
        <v>13977</v>
      </c>
      <c r="D915" t="s">
        <v>13978</v>
      </c>
      <c r="E915" t="s">
        <v>660</v>
      </c>
      <c r="F915" t="s">
        <v>130</v>
      </c>
      <c r="G915">
        <v>94568</v>
      </c>
      <c r="H915" t="s">
        <v>942</v>
      </c>
      <c r="K915">
        <v>37.71</v>
      </c>
      <c r="L915">
        <v>-121.91200000000001</v>
      </c>
      <c r="N915">
        <v>58.6</v>
      </c>
      <c r="O915" t="s">
        <v>1953</v>
      </c>
    </row>
    <row r="916" spans="1:15" ht="12.75" customHeight="1" x14ac:dyDescent="0.2">
      <c r="A916" s="4">
        <f t="shared" si="14"/>
        <v>202536</v>
      </c>
      <c r="B916">
        <v>202536</v>
      </c>
      <c r="C916" t="s">
        <v>13979</v>
      </c>
      <c r="D916" t="s">
        <v>13980</v>
      </c>
      <c r="E916" t="s">
        <v>660</v>
      </c>
      <c r="F916" t="s">
        <v>130</v>
      </c>
      <c r="G916">
        <v>94568</v>
      </c>
      <c r="H916" t="s">
        <v>942</v>
      </c>
      <c r="K916">
        <v>37.701000000000001</v>
      </c>
      <c r="L916">
        <v>-121.95399999999999</v>
      </c>
      <c r="N916">
        <v>17</v>
      </c>
      <c r="O916" t="s">
        <v>2186</v>
      </c>
    </row>
    <row r="917" spans="1:15" ht="12.75" customHeight="1" x14ac:dyDescent="0.2">
      <c r="A917" s="4">
        <f t="shared" si="14"/>
        <v>24003</v>
      </c>
      <c r="B917">
        <v>24003</v>
      </c>
      <c r="C917" t="s">
        <v>6520</v>
      </c>
      <c r="D917" t="s">
        <v>2331</v>
      </c>
      <c r="E917" t="s">
        <v>2332</v>
      </c>
      <c r="F917" t="s">
        <v>130</v>
      </c>
      <c r="G917">
        <v>92917</v>
      </c>
      <c r="H917" t="s">
        <v>129</v>
      </c>
      <c r="K917">
        <v>32.626109999999997</v>
      </c>
      <c r="L917">
        <v>-116.75639</v>
      </c>
      <c r="N917">
        <v>30</v>
      </c>
      <c r="O917" t="s">
        <v>1978</v>
      </c>
    </row>
    <row r="918" spans="1:15" ht="12.75" customHeight="1" x14ac:dyDescent="0.2">
      <c r="A918" s="4">
        <f t="shared" si="14"/>
        <v>27708</v>
      </c>
      <c r="B918">
        <v>27708</v>
      </c>
      <c r="C918" t="s">
        <v>6521</v>
      </c>
      <c r="D918" t="s">
        <v>9850</v>
      </c>
      <c r="E918" t="s">
        <v>5371</v>
      </c>
      <c r="F918" t="s">
        <v>130</v>
      </c>
      <c r="G918">
        <v>96025</v>
      </c>
      <c r="H918" t="s">
        <v>5372</v>
      </c>
      <c r="I918" t="s">
        <v>11254</v>
      </c>
      <c r="J918" t="s">
        <v>11255</v>
      </c>
      <c r="K918">
        <v>41.224611099999997</v>
      </c>
      <c r="L918">
        <v>-122.242333</v>
      </c>
      <c r="N918">
        <v>100</v>
      </c>
      <c r="O918" t="s">
        <v>1977</v>
      </c>
    </row>
    <row r="919" spans="1:15" ht="12.75" customHeight="1" x14ac:dyDescent="0.2">
      <c r="A919" s="4">
        <f t="shared" si="14"/>
        <v>200058</v>
      </c>
      <c r="B919">
        <v>200058</v>
      </c>
      <c r="C919" t="s">
        <v>13981</v>
      </c>
      <c r="D919" t="s">
        <v>13982</v>
      </c>
      <c r="E919" t="s">
        <v>321</v>
      </c>
      <c r="F919" t="s">
        <v>130</v>
      </c>
      <c r="G919">
        <v>95938</v>
      </c>
      <c r="H919" t="s">
        <v>1080</v>
      </c>
      <c r="K919">
        <v>39.463999999999999</v>
      </c>
      <c r="L919">
        <v>-121.85899999999999</v>
      </c>
      <c r="N919">
        <v>123</v>
      </c>
      <c r="O919" t="s">
        <v>1977</v>
      </c>
    </row>
    <row r="920" spans="1:15" ht="12.75" customHeight="1" x14ac:dyDescent="0.2">
      <c r="A920" s="4">
        <f t="shared" si="14"/>
        <v>201934</v>
      </c>
      <c r="B920">
        <v>201934</v>
      </c>
      <c r="C920" t="s">
        <v>13983</v>
      </c>
      <c r="D920" t="s">
        <v>13984</v>
      </c>
      <c r="E920" t="s">
        <v>6014</v>
      </c>
      <c r="F920" t="s">
        <v>130</v>
      </c>
      <c r="G920">
        <v>92880</v>
      </c>
      <c r="H920" t="s">
        <v>132</v>
      </c>
      <c r="K920">
        <v>33.954999999999998</v>
      </c>
      <c r="L920">
        <v>-117.58</v>
      </c>
      <c r="N920">
        <v>80</v>
      </c>
      <c r="O920" t="s">
        <v>6018</v>
      </c>
    </row>
    <row r="921" spans="1:15" ht="12.75" customHeight="1" x14ac:dyDescent="0.2">
      <c r="A921" s="4">
        <f t="shared" si="14"/>
        <v>202503</v>
      </c>
      <c r="B921">
        <v>202503</v>
      </c>
      <c r="C921" t="s">
        <v>13985</v>
      </c>
      <c r="D921" t="s">
        <v>13986</v>
      </c>
      <c r="E921" t="s">
        <v>6014</v>
      </c>
      <c r="F921" t="s">
        <v>130</v>
      </c>
      <c r="G921">
        <v>92880</v>
      </c>
      <c r="H921" t="s">
        <v>132</v>
      </c>
      <c r="K921">
        <v>33.936999999999998</v>
      </c>
      <c r="L921">
        <v>-117.59099999999999</v>
      </c>
      <c r="N921">
        <v>50</v>
      </c>
      <c r="O921" t="s">
        <v>6002</v>
      </c>
    </row>
    <row r="922" spans="1:15" ht="12.75" customHeight="1" x14ac:dyDescent="0.2">
      <c r="A922" s="4">
        <f t="shared" si="14"/>
        <v>28532</v>
      </c>
      <c r="B922">
        <v>28532</v>
      </c>
      <c r="C922" t="s">
        <v>6522</v>
      </c>
      <c r="D922" t="s">
        <v>9851</v>
      </c>
      <c r="E922" t="s">
        <v>6014</v>
      </c>
      <c r="F922" t="s">
        <v>130</v>
      </c>
      <c r="G922">
        <v>92880</v>
      </c>
      <c r="H922" t="s">
        <v>132</v>
      </c>
      <c r="K922">
        <v>33.947817000000001</v>
      </c>
      <c r="L922">
        <v>-117.599639</v>
      </c>
      <c r="M922">
        <v>574.29999999999995</v>
      </c>
      <c r="N922">
        <v>85</v>
      </c>
      <c r="O922" t="s">
        <v>1958</v>
      </c>
    </row>
    <row r="923" spans="1:15" ht="12.75" customHeight="1" x14ac:dyDescent="0.2">
      <c r="A923" s="4">
        <f t="shared" si="14"/>
        <v>200743</v>
      </c>
      <c r="B923">
        <v>200743</v>
      </c>
      <c r="C923" t="s">
        <v>13987</v>
      </c>
      <c r="D923" t="s">
        <v>13988</v>
      </c>
      <c r="E923" t="s">
        <v>13989</v>
      </c>
      <c r="F923" t="s">
        <v>130</v>
      </c>
      <c r="G923">
        <v>93524</v>
      </c>
      <c r="H923" t="s">
        <v>163</v>
      </c>
      <c r="K923">
        <v>34.915999999999997</v>
      </c>
      <c r="L923">
        <v>-117.94799999999999</v>
      </c>
      <c r="N923">
        <v>100</v>
      </c>
      <c r="O923" t="s">
        <v>1953</v>
      </c>
    </row>
    <row r="924" spans="1:15" ht="12.75" customHeight="1" x14ac:dyDescent="0.2">
      <c r="A924" s="4">
        <f t="shared" si="14"/>
        <v>20547</v>
      </c>
      <c r="B924">
        <v>20547</v>
      </c>
      <c r="C924" t="s">
        <v>6523</v>
      </c>
      <c r="D924" t="s">
        <v>2333</v>
      </c>
      <c r="E924" t="s">
        <v>1211</v>
      </c>
      <c r="F924" t="s">
        <v>130</v>
      </c>
      <c r="G924">
        <v>92021</v>
      </c>
      <c r="H924" t="s">
        <v>129</v>
      </c>
      <c r="K924">
        <v>32.807171109999999</v>
      </c>
      <c r="L924">
        <v>-116.95149670000001</v>
      </c>
      <c r="O924" t="s">
        <v>1953</v>
      </c>
    </row>
    <row r="925" spans="1:15" ht="12.75" customHeight="1" x14ac:dyDescent="0.2">
      <c r="A925" s="4">
        <f t="shared" si="14"/>
        <v>25202</v>
      </c>
      <c r="B925">
        <v>25202</v>
      </c>
      <c r="C925" t="s">
        <v>6524</v>
      </c>
      <c r="D925" t="s">
        <v>2334</v>
      </c>
      <c r="E925" t="s">
        <v>1211</v>
      </c>
      <c r="F925" t="s">
        <v>130</v>
      </c>
      <c r="G925">
        <v>92021</v>
      </c>
      <c r="H925" t="s">
        <v>129</v>
      </c>
      <c r="K925">
        <v>32.823972220000002</v>
      </c>
      <c r="L925">
        <v>-116.9331389</v>
      </c>
      <c r="O925" t="s">
        <v>1953</v>
      </c>
    </row>
    <row r="926" spans="1:15" ht="12.75" customHeight="1" x14ac:dyDescent="0.2">
      <c r="A926" s="4">
        <f t="shared" si="14"/>
        <v>200033</v>
      </c>
      <c r="B926">
        <v>200033</v>
      </c>
      <c r="C926" t="s">
        <v>13990</v>
      </c>
      <c r="D926" t="s">
        <v>13991</v>
      </c>
      <c r="E926" t="s">
        <v>1211</v>
      </c>
      <c r="F926" t="s">
        <v>130</v>
      </c>
      <c r="G926">
        <v>92020</v>
      </c>
      <c r="H926" t="s">
        <v>129</v>
      </c>
      <c r="K926">
        <v>32.814999999999998</v>
      </c>
      <c r="L926">
        <v>-116.82899999999999</v>
      </c>
      <c r="N926">
        <v>33</v>
      </c>
      <c r="O926" t="s">
        <v>5521</v>
      </c>
    </row>
    <row r="927" spans="1:15" ht="12.75" customHeight="1" x14ac:dyDescent="0.2">
      <c r="A927" s="4">
        <f t="shared" si="14"/>
        <v>200342</v>
      </c>
      <c r="B927">
        <v>200342</v>
      </c>
      <c r="C927" t="s">
        <v>13992</v>
      </c>
      <c r="D927" t="s">
        <v>13993</v>
      </c>
      <c r="E927" t="s">
        <v>1211</v>
      </c>
      <c r="F927" t="s">
        <v>130</v>
      </c>
      <c r="G927">
        <v>92020</v>
      </c>
      <c r="H927" t="s">
        <v>129</v>
      </c>
      <c r="K927">
        <v>32.779000000000003</v>
      </c>
      <c r="L927">
        <v>-116.96599999999999</v>
      </c>
      <c r="N927">
        <v>60</v>
      </c>
      <c r="O927" t="s">
        <v>6018</v>
      </c>
    </row>
    <row r="928" spans="1:15" ht="12.75" customHeight="1" x14ac:dyDescent="0.2">
      <c r="A928" s="4">
        <f t="shared" si="14"/>
        <v>24001</v>
      </c>
      <c r="B928">
        <v>24001</v>
      </c>
      <c r="C928" t="s">
        <v>6525</v>
      </c>
      <c r="D928" t="s">
        <v>2335</v>
      </c>
      <c r="E928" t="s">
        <v>1214</v>
      </c>
      <c r="F928" t="s">
        <v>130</v>
      </c>
      <c r="G928">
        <v>92243</v>
      </c>
      <c r="H928" t="s">
        <v>378</v>
      </c>
      <c r="K928">
        <v>32.798333329999998</v>
      </c>
      <c r="L928">
        <v>-115.4969444</v>
      </c>
      <c r="O928" t="s">
        <v>1952</v>
      </c>
    </row>
    <row r="929" spans="1:15" ht="12.75" customHeight="1" x14ac:dyDescent="0.2">
      <c r="A929" s="4">
        <f t="shared" si="14"/>
        <v>200842</v>
      </c>
      <c r="B929">
        <v>200842</v>
      </c>
      <c r="C929" t="s">
        <v>13994</v>
      </c>
      <c r="D929" t="s">
        <v>13995</v>
      </c>
      <c r="E929" t="s">
        <v>1214</v>
      </c>
      <c r="F929" t="s">
        <v>130</v>
      </c>
      <c r="G929">
        <v>92243</v>
      </c>
      <c r="H929" t="s">
        <v>378</v>
      </c>
      <c r="K929">
        <v>32.773000000000003</v>
      </c>
      <c r="L929">
        <v>-115.553</v>
      </c>
      <c r="N929">
        <v>80</v>
      </c>
      <c r="O929" t="s">
        <v>6002</v>
      </c>
    </row>
    <row r="930" spans="1:15" ht="12.75" customHeight="1" x14ac:dyDescent="0.2">
      <c r="A930" s="4">
        <f t="shared" si="14"/>
        <v>29524</v>
      </c>
      <c r="B930">
        <v>29524</v>
      </c>
      <c r="C930" t="s">
        <v>13996</v>
      </c>
      <c r="D930" t="s">
        <v>13997</v>
      </c>
      <c r="E930" t="s">
        <v>564</v>
      </c>
      <c r="F930" t="s">
        <v>130</v>
      </c>
      <c r="G930">
        <v>92623</v>
      </c>
      <c r="H930" t="s">
        <v>564</v>
      </c>
      <c r="I930" t="s">
        <v>13998</v>
      </c>
      <c r="J930" t="s">
        <v>13999</v>
      </c>
      <c r="K930">
        <v>38.675147219999999</v>
      </c>
      <c r="L930">
        <v>-120.84538329999999</v>
      </c>
      <c r="M930">
        <v>1808</v>
      </c>
      <c r="N930">
        <v>105</v>
      </c>
      <c r="O930" t="s">
        <v>2186</v>
      </c>
    </row>
    <row r="931" spans="1:15" ht="12.75" customHeight="1" x14ac:dyDescent="0.2">
      <c r="A931" s="4">
        <f t="shared" si="14"/>
        <v>28688</v>
      </c>
      <c r="B931">
        <v>28688</v>
      </c>
      <c r="C931" t="s">
        <v>9696</v>
      </c>
      <c r="D931" t="s">
        <v>9697</v>
      </c>
      <c r="E931" t="s">
        <v>9698</v>
      </c>
      <c r="F931" t="s">
        <v>130</v>
      </c>
      <c r="G931">
        <v>95762</v>
      </c>
      <c r="H931" t="s">
        <v>564</v>
      </c>
      <c r="I931" t="s">
        <v>9699</v>
      </c>
      <c r="J931" t="s">
        <v>9700</v>
      </c>
      <c r="K931">
        <v>38.722869439999997</v>
      </c>
      <c r="L931">
        <v>-121.0863389</v>
      </c>
      <c r="M931">
        <v>786</v>
      </c>
      <c r="N931">
        <v>45.4</v>
      </c>
      <c r="O931" t="s">
        <v>1953</v>
      </c>
    </row>
    <row r="932" spans="1:15" ht="12.75" customHeight="1" x14ac:dyDescent="0.2">
      <c r="A932" s="4">
        <f t="shared" si="14"/>
        <v>202310</v>
      </c>
      <c r="B932">
        <v>202310</v>
      </c>
      <c r="C932" t="s">
        <v>14000</v>
      </c>
      <c r="D932" t="s">
        <v>14001</v>
      </c>
      <c r="E932" t="s">
        <v>9698</v>
      </c>
      <c r="F932" t="s">
        <v>130</v>
      </c>
      <c r="G932">
        <v>95762</v>
      </c>
      <c r="H932" t="s">
        <v>564</v>
      </c>
      <c r="K932">
        <v>38.729999999999997</v>
      </c>
      <c r="L932">
        <v>-121.05800000000001</v>
      </c>
      <c r="N932">
        <v>85</v>
      </c>
      <c r="O932" t="s">
        <v>2186</v>
      </c>
    </row>
    <row r="933" spans="1:15" ht="12.75" customHeight="1" x14ac:dyDescent="0.2">
      <c r="A933" s="4">
        <f t="shared" si="14"/>
        <v>200845</v>
      </c>
      <c r="B933">
        <v>200845</v>
      </c>
      <c r="C933" t="s">
        <v>14002</v>
      </c>
      <c r="D933" t="s">
        <v>14003</v>
      </c>
      <c r="E933" t="s">
        <v>14004</v>
      </c>
      <c r="F933" t="s">
        <v>130</v>
      </c>
      <c r="G933">
        <v>91732</v>
      </c>
      <c r="H933" t="s">
        <v>213</v>
      </c>
      <c r="K933">
        <v>34.061999999999998</v>
      </c>
      <c r="L933">
        <v>-118.01600000000001</v>
      </c>
      <c r="N933">
        <v>48</v>
      </c>
      <c r="O933" t="s">
        <v>2186</v>
      </c>
    </row>
    <row r="934" spans="1:15" ht="12.75" customHeight="1" x14ac:dyDescent="0.2">
      <c r="A934" s="4">
        <f t="shared" si="14"/>
        <v>201282</v>
      </c>
      <c r="B934">
        <v>201282</v>
      </c>
      <c r="C934" t="s">
        <v>14005</v>
      </c>
      <c r="D934" t="s">
        <v>14006</v>
      </c>
      <c r="E934" t="s">
        <v>14004</v>
      </c>
      <c r="F934" t="s">
        <v>130</v>
      </c>
      <c r="G934">
        <v>91732</v>
      </c>
      <c r="H934" t="s">
        <v>213</v>
      </c>
      <c r="K934">
        <v>34.094000000000001</v>
      </c>
      <c r="L934">
        <v>-118.02500000000001</v>
      </c>
      <c r="N934">
        <v>81</v>
      </c>
      <c r="O934" t="s">
        <v>6018</v>
      </c>
    </row>
    <row r="935" spans="1:15" ht="12.75" customHeight="1" x14ac:dyDescent="0.2">
      <c r="A935" s="4">
        <f t="shared" si="14"/>
        <v>202062</v>
      </c>
      <c r="B935">
        <v>202062</v>
      </c>
      <c r="C935" t="s">
        <v>14007</v>
      </c>
      <c r="D935" t="s">
        <v>14008</v>
      </c>
      <c r="E935" t="s">
        <v>14004</v>
      </c>
      <c r="F935" t="s">
        <v>130</v>
      </c>
      <c r="G935">
        <v>91731</v>
      </c>
      <c r="H935" t="s">
        <v>213</v>
      </c>
      <c r="K935">
        <v>34.090000000000003</v>
      </c>
      <c r="L935">
        <v>-118.048</v>
      </c>
      <c r="N935">
        <v>55</v>
      </c>
      <c r="O935" t="s">
        <v>6002</v>
      </c>
    </row>
    <row r="936" spans="1:15" ht="12.75" customHeight="1" x14ac:dyDescent="0.2">
      <c r="A936" s="4">
        <f t="shared" si="14"/>
        <v>27682</v>
      </c>
      <c r="B936">
        <v>27682</v>
      </c>
      <c r="C936" t="s">
        <v>6526</v>
      </c>
      <c r="D936" t="s">
        <v>2336</v>
      </c>
      <c r="E936" t="s">
        <v>2337</v>
      </c>
      <c r="F936" t="s">
        <v>130</v>
      </c>
      <c r="G936">
        <v>90245</v>
      </c>
      <c r="H936" t="s">
        <v>213</v>
      </c>
      <c r="I936" t="s">
        <v>2338</v>
      </c>
      <c r="J936" t="s">
        <v>2339</v>
      </c>
      <c r="K936">
        <v>33.920278000000003</v>
      </c>
      <c r="L936">
        <v>-188.40758299999999</v>
      </c>
      <c r="M936">
        <v>254.6</v>
      </c>
      <c r="N936">
        <v>74.8</v>
      </c>
      <c r="O936" t="s">
        <v>2186</v>
      </c>
    </row>
    <row r="937" spans="1:15" ht="12.75" customHeight="1" x14ac:dyDescent="0.2">
      <c r="A937" s="4">
        <f t="shared" si="14"/>
        <v>202543</v>
      </c>
      <c r="B937">
        <v>202543</v>
      </c>
      <c r="C937" t="s">
        <v>14016</v>
      </c>
      <c r="D937" t="s">
        <v>14017</v>
      </c>
      <c r="E937" t="s">
        <v>2337</v>
      </c>
      <c r="F937" t="s">
        <v>130</v>
      </c>
      <c r="G937">
        <v>90245</v>
      </c>
      <c r="H937" t="s">
        <v>213</v>
      </c>
      <c r="K937">
        <v>33.908721999999997</v>
      </c>
      <c r="L937">
        <v>-118.38892800000001</v>
      </c>
      <c r="N937">
        <v>60</v>
      </c>
      <c r="O937" t="s">
        <v>9117</v>
      </c>
    </row>
    <row r="938" spans="1:15" ht="12.75" customHeight="1" x14ac:dyDescent="0.2">
      <c r="A938" s="4">
        <f t="shared" si="14"/>
        <v>29453</v>
      </c>
      <c r="B938">
        <v>29453</v>
      </c>
      <c r="C938" t="s">
        <v>14009</v>
      </c>
      <c r="D938" t="s">
        <v>14010</v>
      </c>
      <c r="E938" t="s">
        <v>2337</v>
      </c>
      <c r="F938" t="s">
        <v>130</v>
      </c>
      <c r="G938">
        <v>90245</v>
      </c>
      <c r="H938" t="s">
        <v>213</v>
      </c>
      <c r="I938" t="s">
        <v>14011</v>
      </c>
      <c r="J938" t="s">
        <v>14012</v>
      </c>
      <c r="K938">
        <v>33.914275000000004</v>
      </c>
      <c r="L938">
        <v>-118.39928055999999</v>
      </c>
      <c r="N938">
        <v>45</v>
      </c>
      <c r="O938" t="s">
        <v>1953</v>
      </c>
    </row>
    <row r="939" spans="1:15" ht="12.75" customHeight="1" x14ac:dyDescent="0.2">
      <c r="A939" s="4">
        <f t="shared" si="14"/>
        <v>29454</v>
      </c>
      <c r="B939">
        <v>29454</v>
      </c>
      <c r="C939" t="s">
        <v>14013</v>
      </c>
      <c r="D939" t="s">
        <v>14010</v>
      </c>
      <c r="E939" t="s">
        <v>2337</v>
      </c>
      <c r="F939" t="s">
        <v>130</v>
      </c>
      <c r="G939">
        <v>90245</v>
      </c>
      <c r="H939" t="s">
        <v>213</v>
      </c>
      <c r="I939" t="s">
        <v>14014</v>
      </c>
      <c r="J939" t="s">
        <v>14015</v>
      </c>
      <c r="K939">
        <v>33.909822220000002</v>
      </c>
      <c r="L939">
        <v>-118.41722778</v>
      </c>
      <c r="N939">
        <v>65</v>
      </c>
      <c r="O939" t="s">
        <v>1953</v>
      </c>
    </row>
    <row r="940" spans="1:15" ht="12.75" customHeight="1" x14ac:dyDescent="0.2">
      <c r="A940" s="4">
        <f t="shared" si="14"/>
        <v>202294</v>
      </c>
      <c r="B940">
        <v>202294</v>
      </c>
      <c r="C940" t="s">
        <v>14018</v>
      </c>
      <c r="D940" t="s">
        <v>14019</v>
      </c>
      <c r="E940" t="s">
        <v>14020</v>
      </c>
      <c r="F940" t="s">
        <v>130</v>
      </c>
      <c r="G940">
        <v>95433</v>
      </c>
      <c r="H940" t="s">
        <v>9859</v>
      </c>
      <c r="K940">
        <v>38.286999999999999</v>
      </c>
      <c r="L940">
        <v>-122.48699999999999</v>
      </c>
      <c r="N940">
        <v>60.2</v>
      </c>
      <c r="O940" t="s">
        <v>12862</v>
      </c>
    </row>
    <row r="941" spans="1:15" ht="12.75" customHeight="1" x14ac:dyDescent="0.2">
      <c r="A941" s="4">
        <f t="shared" si="14"/>
        <v>28564</v>
      </c>
      <c r="B941">
        <v>28564</v>
      </c>
      <c r="C941" t="s">
        <v>9100</v>
      </c>
      <c r="D941" t="s">
        <v>9200</v>
      </c>
      <c r="E941" t="s">
        <v>9101</v>
      </c>
      <c r="F941" t="s">
        <v>130</v>
      </c>
      <c r="G941">
        <v>95757</v>
      </c>
      <c r="H941" t="s">
        <v>843</v>
      </c>
      <c r="I941" t="s">
        <v>9102</v>
      </c>
      <c r="J941" t="s">
        <v>9103</v>
      </c>
      <c r="K941">
        <v>38.350444000000003</v>
      </c>
      <c r="L941">
        <v>-121.396889</v>
      </c>
      <c r="M941">
        <v>29</v>
      </c>
      <c r="N941">
        <v>195</v>
      </c>
      <c r="O941" t="s">
        <v>1977</v>
      </c>
    </row>
    <row r="942" spans="1:15" ht="12.75" customHeight="1" x14ac:dyDescent="0.2">
      <c r="A942" s="4">
        <f t="shared" si="14"/>
        <v>201859</v>
      </c>
      <c r="B942">
        <v>201859</v>
      </c>
      <c r="C942" t="s">
        <v>14021</v>
      </c>
      <c r="D942" t="s">
        <v>14022</v>
      </c>
      <c r="E942" t="s">
        <v>9101</v>
      </c>
      <c r="F942" t="s">
        <v>130</v>
      </c>
      <c r="G942">
        <v>95758</v>
      </c>
      <c r="H942" t="s">
        <v>843</v>
      </c>
      <c r="K942">
        <v>38.426000000000002</v>
      </c>
      <c r="L942">
        <v>-121.447</v>
      </c>
      <c r="N942">
        <v>57</v>
      </c>
      <c r="O942" t="s">
        <v>5291</v>
      </c>
    </row>
    <row r="943" spans="1:15" ht="12.75" customHeight="1" x14ac:dyDescent="0.2">
      <c r="A943" s="4">
        <f t="shared" si="14"/>
        <v>200227</v>
      </c>
      <c r="B943">
        <v>200227</v>
      </c>
      <c r="C943" t="s">
        <v>14023</v>
      </c>
      <c r="D943" t="s">
        <v>14024</v>
      </c>
      <c r="E943" t="s">
        <v>14025</v>
      </c>
      <c r="F943" t="s">
        <v>130</v>
      </c>
      <c r="G943">
        <v>94062</v>
      </c>
      <c r="H943" t="s">
        <v>951</v>
      </c>
      <c r="K943">
        <v>37.454000000000001</v>
      </c>
      <c r="L943">
        <v>-122.26600000000001</v>
      </c>
      <c r="N943">
        <v>56</v>
      </c>
      <c r="O943" t="s">
        <v>2186</v>
      </c>
    </row>
    <row r="944" spans="1:15" ht="12.75" customHeight="1" x14ac:dyDescent="0.2">
      <c r="A944" s="4">
        <f t="shared" si="14"/>
        <v>202217</v>
      </c>
      <c r="B944">
        <v>202217</v>
      </c>
      <c r="C944" t="s">
        <v>14026</v>
      </c>
      <c r="D944" t="s">
        <v>14027</v>
      </c>
      <c r="E944" t="s">
        <v>14028</v>
      </c>
      <c r="F944" t="s">
        <v>130</v>
      </c>
      <c r="G944">
        <v>92024</v>
      </c>
      <c r="H944" t="s">
        <v>129</v>
      </c>
      <c r="K944">
        <v>33.063000000000002</v>
      </c>
      <c r="L944">
        <v>-117.276</v>
      </c>
      <c r="N944">
        <v>30</v>
      </c>
      <c r="O944" t="s">
        <v>12862</v>
      </c>
    </row>
    <row r="945" spans="1:15" ht="12.75" customHeight="1" x14ac:dyDescent="0.2">
      <c r="A945" s="4">
        <f t="shared" si="14"/>
        <v>200213</v>
      </c>
      <c r="B945">
        <v>200213</v>
      </c>
      <c r="C945" t="s">
        <v>14029</v>
      </c>
      <c r="D945" t="s">
        <v>14030</v>
      </c>
      <c r="E945" t="s">
        <v>14031</v>
      </c>
      <c r="F945" t="s">
        <v>130</v>
      </c>
      <c r="G945">
        <v>92024</v>
      </c>
      <c r="H945" t="s">
        <v>129</v>
      </c>
      <c r="K945">
        <v>33.082000000000001</v>
      </c>
      <c r="L945">
        <v>-117.30800000000001</v>
      </c>
      <c r="N945">
        <v>23.5</v>
      </c>
      <c r="O945" t="s">
        <v>1978</v>
      </c>
    </row>
    <row r="946" spans="1:15" ht="12.75" customHeight="1" x14ac:dyDescent="0.2">
      <c r="A946" s="4">
        <f t="shared" si="14"/>
        <v>202107</v>
      </c>
      <c r="B946">
        <v>202107</v>
      </c>
      <c r="C946" t="s">
        <v>14032</v>
      </c>
      <c r="D946" t="s">
        <v>14033</v>
      </c>
      <c r="E946" t="s">
        <v>14031</v>
      </c>
      <c r="F946" t="s">
        <v>130</v>
      </c>
      <c r="G946">
        <v>92024</v>
      </c>
      <c r="H946" t="s">
        <v>129</v>
      </c>
      <c r="K946">
        <v>33.039000000000001</v>
      </c>
      <c r="L946">
        <v>-117.283</v>
      </c>
      <c r="N946">
        <v>26</v>
      </c>
      <c r="O946" t="s">
        <v>2186</v>
      </c>
    </row>
    <row r="947" spans="1:15" ht="12.75" customHeight="1" x14ac:dyDescent="0.2">
      <c r="A947" s="4">
        <f t="shared" si="14"/>
        <v>202253</v>
      </c>
      <c r="B947">
        <v>202253</v>
      </c>
      <c r="C947" t="s">
        <v>14034</v>
      </c>
      <c r="D947" t="s">
        <v>14035</v>
      </c>
      <c r="E947" t="s">
        <v>553</v>
      </c>
      <c r="F947" t="s">
        <v>130</v>
      </c>
      <c r="G947">
        <v>95320</v>
      </c>
      <c r="H947" t="s">
        <v>554</v>
      </c>
      <c r="K947">
        <v>37.759</v>
      </c>
      <c r="L947">
        <v>-121.004</v>
      </c>
      <c r="N947">
        <v>104</v>
      </c>
      <c r="O947" t="s">
        <v>1977</v>
      </c>
    </row>
    <row r="948" spans="1:15" ht="12.75" customHeight="1" x14ac:dyDescent="0.2">
      <c r="A948" s="4">
        <f t="shared" si="14"/>
        <v>20548</v>
      </c>
      <c r="B948">
        <v>20548</v>
      </c>
      <c r="C948" t="s">
        <v>6527</v>
      </c>
      <c r="D948" t="s">
        <v>2340</v>
      </c>
      <c r="E948" t="s">
        <v>961</v>
      </c>
      <c r="F948" t="s">
        <v>130</v>
      </c>
      <c r="G948">
        <v>92026</v>
      </c>
      <c r="H948" t="s">
        <v>129</v>
      </c>
      <c r="K948">
        <v>33.167971110000003</v>
      </c>
      <c r="L948">
        <v>-117.0911842</v>
      </c>
      <c r="O948" t="s">
        <v>1953</v>
      </c>
    </row>
    <row r="949" spans="1:15" ht="12.75" customHeight="1" x14ac:dyDescent="0.2">
      <c r="A949" s="4">
        <f t="shared" si="14"/>
        <v>200857</v>
      </c>
      <c r="B949">
        <v>200857</v>
      </c>
      <c r="C949" t="s">
        <v>14036</v>
      </c>
      <c r="D949" t="s">
        <v>14037</v>
      </c>
      <c r="E949" t="s">
        <v>961</v>
      </c>
      <c r="F949" t="s">
        <v>130</v>
      </c>
      <c r="G949">
        <v>92026</v>
      </c>
      <c r="H949" t="s">
        <v>129</v>
      </c>
      <c r="K949">
        <v>33.161000000000001</v>
      </c>
      <c r="L949">
        <v>-117.131</v>
      </c>
      <c r="N949">
        <v>40</v>
      </c>
      <c r="O949" t="s">
        <v>5521</v>
      </c>
    </row>
    <row r="950" spans="1:15" ht="12.75" customHeight="1" x14ac:dyDescent="0.2">
      <c r="A950" s="4">
        <f t="shared" si="14"/>
        <v>200974</v>
      </c>
      <c r="B950">
        <v>200974</v>
      </c>
      <c r="C950" t="s">
        <v>14038</v>
      </c>
      <c r="D950" t="s">
        <v>14039</v>
      </c>
      <c r="E950" t="s">
        <v>961</v>
      </c>
      <c r="F950" t="s">
        <v>130</v>
      </c>
      <c r="G950">
        <v>92026</v>
      </c>
      <c r="H950" t="s">
        <v>129</v>
      </c>
      <c r="K950">
        <v>33.197000000000003</v>
      </c>
      <c r="L950">
        <v>-117.09399999999999</v>
      </c>
      <c r="N950">
        <v>50</v>
      </c>
      <c r="O950" t="s">
        <v>2186</v>
      </c>
    </row>
    <row r="951" spans="1:15" ht="12.75" customHeight="1" x14ac:dyDescent="0.2">
      <c r="A951" s="4">
        <f t="shared" si="14"/>
        <v>201000</v>
      </c>
      <c r="B951">
        <v>201000</v>
      </c>
      <c r="C951" t="s">
        <v>14040</v>
      </c>
      <c r="D951" t="s">
        <v>14041</v>
      </c>
      <c r="E951" t="s">
        <v>961</v>
      </c>
      <c r="F951" t="s">
        <v>130</v>
      </c>
      <c r="G951">
        <v>92029</v>
      </c>
      <c r="H951" t="s">
        <v>129</v>
      </c>
      <c r="K951">
        <v>33.127000000000002</v>
      </c>
      <c r="L951">
        <v>-117.128</v>
      </c>
      <c r="N951">
        <v>40</v>
      </c>
      <c r="O951" t="s">
        <v>2186</v>
      </c>
    </row>
    <row r="952" spans="1:15" ht="12.75" customHeight="1" x14ac:dyDescent="0.2">
      <c r="A952" s="4">
        <f t="shared" si="14"/>
        <v>201227</v>
      </c>
      <c r="B952">
        <v>201227</v>
      </c>
      <c r="C952" t="s">
        <v>14042</v>
      </c>
      <c r="D952" t="s">
        <v>14043</v>
      </c>
      <c r="E952" t="s">
        <v>961</v>
      </c>
      <c r="F952" t="s">
        <v>130</v>
      </c>
      <c r="G952">
        <v>92026</v>
      </c>
      <c r="H952" t="s">
        <v>129</v>
      </c>
      <c r="K952">
        <v>33.200000000000003</v>
      </c>
      <c r="L952">
        <v>-117.129</v>
      </c>
      <c r="N952">
        <v>30</v>
      </c>
      <c r="O952" t="s">
        <v>5521</v>
      </c>
    </row>
    <row r="953" spans="1:15" ht="12.75" customHeight="1" x14ac:dyDescent="0.2">
      <c r="A953" s="4">
        <f t="shared" si="14"/>
        <v>28311</v>
      </c>
      <c r="B953">
        <v>28311</v>
      </c>
      <c r="C953" t="s">
        <v>6528</v>
      </c>
      <c r="D953" t="s">
        <v>5508</v>
      </c>
      <c r="E953" t="s">
        <v>5509</v>
      </c>
      <c r="F953" t="s">
        <v>130</v>
      </c>
      <c r="G953">
        <v>95503</v>
      </c>
      <c r="H953" t="s">
        <v>693</v>
      </c>
      <c r="I953" t="s">
        <v>5510</v>
      </c>
      <c r="J953" t="s">
        <v>5511</v>
      </c>
      <c r="K953">
        <v>40.714592000000003</v>
      </c>
      <c r="L953">
        <v>-124.20162000000001</v>
      </c>
      <c r="N953">
        <v>180</v>
      </c>
      <c r="O953" t="s">
        <v>1977</v>
      </c>
    </row>
    <row r="954" spans="1:15" ht="12.75" customHeight="1" x14ac:dyDescent="0.2">
      <c r="A954" s="4">
        <f t="shared" si="14"/>
        <v>200792</v>
      </c>
      <c r="B954">
        <v>200792</v>
      </c>
      <c r="C954" t="s">
        <v>14044</v>
      </c>
      <c r="D954" t="s">
        <v>14045</v>
      </c>
      <c r="E954" t="s">
        <v>14046</v>
      </c>
      <c r="F954" t="s">
        <v>130</v>
      </c>
      <c r="G954">
        <v>96028</v>
      </c>
      <c r="H954" t="s">
        <v>418</v>
      </c>
      <c r="K954">
        <v>41.015999999999998</v>
      </c>
      <c r="L954">
        <v>-121.43300000000001</v>
      </c>
      <c r="N954">
        <v>72</v>
      </c>
      <c r="O954" t="s">
        <v>1953</v>
      </c>
    </row>
    <row r="955" spans="1:15" ht="12.75" customHeight="1" x14ac:dyDescent="0.2">
      <c r="A955" s="4">
        <f t="shared" si="14"/>
        <v>200602</v>
      </c>
      <c r="B955">
        <v>200602</v>
      </c>
      <c r="C955" t="s">
        <v>14050</v>
      </c>
      <c r="D955" t="s">
        <v>14051</v>
      </c>
      <c r="E955" t="s">
        <v>14049</v>
      </c>
      <c r="F955" t="s">
        <v>130</v>
      </c>
      <c r="G955">
        <v>92028</v>
      </c>
      <c r="H955" t="s">
        <v>129</v>
      </c>
      <c r="K955">
        <v>33.369999999999997</v>
      </c>
      <c r="L955">
        <v>-117.22799999999999</v>
      </c>
      <c r="N955">
        <v>35</v>
      </c>
      <c r="O955" t="s">
        <v>5291</v>
      </c>
    </row>
    <row r="956" spans="1:15" ht="12.75" customHeight="1" x14ac:dyDescent="0.2">
      <c r="A956" s="4">
        <f t="shared" si="14"/>
        <v>201600</v>
      </c>
      <c r="B956">
        <v>201600</v>
      </c>
      <c r="C956" t="s">
        <v>14052</v>
      </c>
      <c r="D956" t="s">
        <v>14053</v>
      </c>
      <c r="E956" t="s">
        <v>14049</v>
      </c>
      <c r="F956" t="s">
        <v>130</v>
      </c>
      <c r="G956">
        <v>92028</v>
      </c>
      <c r="H956" t="s">
        <v>129</v>
      </c>
      <c r="K956">
        <v>33.317999999999998</v>
      </c>
      <c r="L956">
        <v>-117.232</v>
      </c>
      <c r="N956">
        <v>35</v>
      </c>
      <c r="O956" t="s">
        <v>5521</v>
      </c>
    </row>
    <row r="957" spans="1:15" ht="12.75" customHeight="1" x14ac:dyDescent="0.2">
      <c r="A957" s="4">
        <f t="shared" si="14"/>
        <v>29622</v>
      </c>
      <c r="B957">
        <v>29622</v>
      </c>
      <c r="C957" t="s">
        <v>14047</v>
      </c>
      <c r="D957" t="s">
        <v>14048</v>
      </c>
      <c r="E957" t="s">
        <v>14049</v>
      </c>
      <c r="F957" t="s">
        <v>130</v>
      </c>
      <c r="G957">
        <v>92028</v>
      </c>
      <c r="H957" t="s">
        <v>129</v>
      </c>
      <c r="I957" t="s">
        <v>21351</v>
      </c>
      <c r="J957" t="s">
        <v>21352</v>
      </c>
      <c r="K957">
        <v>33.355594439999997</v>
      </c>
      <c r="L957">
        <v>-117.16002779999999</v>
      </c>
      <c r="N957">
        <v>57</v>
      </c>
      <c r="O957" t="s">
        <v>2186</v>
      </c>
    </row>
    <row r="958" spans="1:15" ht="12.75" customHeight="1" x14ac:dyDescent="0.2">
      <c r="A958" s="4">
        <f t="shared" si="14"/>
        <v>201561</v>
      </c>
      <c r="B958">
        <v>201561</v>
      </c>
      <c r="C958" t="s">
        <v>14054</v>
      </c>
      <c r="D958" t="s">
        <v>14055</v>
      </c>
      <c r="E958" t="s">
        <v>555</v>
      </c>
      <c r="F958" t="s">
        <v>130</v>
      </c>
      <c r="G958">
        <v>93223</v>
      </c>
      <c r="H958" t="s">
        <v>552</v>
      </c>
      <c r="K958">
        <v>36.292999999999999</v>
      </c>
      <c r="L958">
        <v>-119.206</v>
      </c>
      <c r="N958">
        <v>75</v>
      </c>
      <c r="O958" t="s">
        <v>1977</v>
      </c>
    </row>
    <row r="959" spans="1:15" ht="12.75" customHeight="1" x14ac:dyDescent="0.2">
      <c r="A959" s="4">
        <f t="shared" si="14"/>
        <v>200812</v>
      </c>
      <c r="B959">
        <v>200812</v>
      </c>
      <c r="C959" t="s">
        <v>14056</v>
      </c>
      <c r="D959" t="s">
        <v>14057</v>
      </c>
      <c r="E959" t="s">
        <v>14058</v>
      </c>
      <c r="F959" t="s">
        <v>130</v>
      </c>
      <c r="G959">
        <v>95629</v>
      </c>
      <c r="H959" t="s">
        <v>14059</v>
      </c>
      <c r="K959">
        <v>38.493000000000002</v>
      </c>
      <c r="L959">
        <v>-120.755</v>
      </c>
      <c r="N959">
        <v>55</v>
      </c>
      <c r="O959" t="s">
        <v>2186</v>
      </c>
    </row>
    <row r="960" spans="1:15" ht="12.75" customHeight="1" x14ac:dyDescent="0.2">
      <c r="A960" s="4">
        <f t="shared" si="14"/>
        <v>27719</v>
      </c>
      <c r="B960">
        <v>27719</v>
      </c>
      <c r="C960" t="s">
        <v>6529</v>
      </c>
      <c r="D960" t="s">
        <v>5373</v>
      </c>
      <c r="E960" t="s">
        <v>789</v>
      </c>
      <c r="F960" t="s">
        <v>130</v>
      </c>
      <c r="G960">
        <v>93015</v>
      </c>
      <c r="H960" t="s">
        <v>340</v>
      </c>
      <c r="I960" t="s">
        <v>5374</v>
      </c>
      <c r="J960" t="s">
        <v>5375</v>
      </c>
      <c r="K960">
        <v>34.398881000000003</v>
      </c>
      <c r="L960">
        <v>-118.917928</v>
      </c>
      <c r="N960">
        <v>65</v>
      </c>
      <c r="O960" t="s">
        <v>1958</v>
      </c>
    </row>
    <row r="961" spans="1:15" ht="12.75" customHeight="1" x14ac:dyDescent="0.2">
      <c r="A961" s="4">
        <f t="shared" si="14"/>
        <v>201560</v>
      </c>
      <c r="B961">
        <v>201560</v>
      </c>
      <c r="C961" t="s">
        <v>14060</v>
      </c>
      <c r="D961" t="s">
        <v>14061</v>
      </c>
      <c r="E961" t="s">
        <v>789</v>
      </c>
      <c r="F961" t="s">
        <v>130</v>
      </c>
      <c r="G961">
        <v>93015</v>
      </c>
      <c r="H961" t="s">
        <v>340</v>
      </c>
      <c r="K961">
        <v>34.395000000000003</v>
      </c>
      <c r="L961">
        <v>-118.881</v>
      </c>
      <c r="N961">
        <v>50</v>
      </c>
      <c r="O961" t="s">
        <v>12862</v>
      </c>
    </row>
    <row r="962" spans="1:15" ht="12.75" customHeight="1" x14ac:dyDescent="0.2">
      <c r="A962" s="4">
        <f t="shared" si="14"/>
        <v>201919</v>
      </c>
      <c r="B962">
        <v>201919</v>
      </c>
      <c r="C962" t="s">
        <v>14062</v>
      </c>
      <c r="D962" t="s">
        <v>14063</v>
      </c>
      <c r="E962" t="s">
        <v>14064</v>
      </c>
      <c r="F962" t="s">
        <v>130</v>
      </c>
      <c r="G962">
        <v>93622</v>
      </c>
      <c r="H962" t="s">
        <v>977</v>
      </c>
      <c r="K962">
        <v>36.848999999999997</v>
      </c>
      <c r="L962">
        <v>-120.758</v>
      </c>
      <c r="N962">
        <v>180</v>
      </c>
      <c r="O962" t="s">
        <v>1977</v>
      </c>
    </row>
    <row r="963" spans="1:15" ht="12.75" customHeight="1" x14ac:dyDescent="0.2">
      <c r="A963" s="4">
        <f t="shared" ref="A963:A1026" si="15">HYPERLINK(C963,B963)</f>
        <v>28249</v>
      </c>
      <c r="B963">
        <v>28249</v>
      </c>
      <c r="C963" t="s">
        <v>6530</v>
      </c>
      <c r="D963" t="s">
        <v>5512</v>
      </c>
      <c r="E963" t="s">
        <v>968</v>
      </c>
      <c r="F963" t="s">
        <v>130</v>
      </c>
      <c r="G963">
        <v>95630</v>
      </c>
      <c r="H963" t="s">
        <v>843</v>
      </c>
      <c r="K963">
        <v>38.648291999999998</v>
      </c>
      <c r="L963">
        <v>-121.120858</v>
      </c>
      <c r="N963">
        <v>75</v>
      </c>
      <c r="O963" t="s">
        <v>5291</v>
      </c>
    </row>
    <row r="964" spans="1:15" ht="12.75" customHeight="1" x14ac:dyDescent="0.2">
      <c r="A964" s="4">
        <f t="shared" si="15"/>
        <v>29202</v>
      </c>
      <c r="B964">
        <v>29202</v>
      </c>
      <c r="C964" t="s">
        <v>11256</v>
      </c>
      <c r="D964" t="s">
        <v>11257</v>
      </c>
      <c r="E964" t="s">
        <v>1031</v>
      </c>
      <c r="F964" t="s">
        <v>130</v>
      </c>
      <c r="G964">
        <v>92336</v>
      </c>
      <c r="H964" t="s">
        <v>134</v>
      </c>
      <c r="I964" t="s">
        <v>11258</v>
      </c>
      <c r="J964" t="s">
        <v>11259</v>
      </c>
      <c r="K964">
        <v>34.140111109999999</v>
      </c>
      <c r="L964">
        <v>-117.4402778</v>
      </c>
      <c r="M964">
        <v>1555.6</v>
      </c>
      <c r="N964">
        <v>70</v>
      </c>
      <c r="O964" t="s">
        <v>2186</v>
      </c>
    </row>
    <row r="965" spans="1:15" ht="12.75" customHeight="1" x14ac:dyDescent="0.2">
      <c r="A965" s="4">
        <f t="shared" si="15"/>
        <v>29254</v>
      </c>
      <c r="B965">
        <v>29254</v>
      </c>
      <c r="C965" t="s">
        <v>11260</v>
      </c>
      <c r="D965" t="s">
        <v>11261</v>
      </c>
      <c r="E965" t="s">
        <v>1031</v>
      </c>
      <c r="F965" t="s">
        <v>130</v>
      </c>
      <c r="G965">
        <v>92336</v>
      </c>
      <c r="H965" t="s">
        <v>134</v>
      </c>
      <c r="I965" t="s">
        <v>11262</v>
      </c>
      <c r="J965" t="s">
        <v>11263</v>
      </c>
      <c r="K965">
        <v>34.119993999999998</v>
      </c>
      <c r="L965">
        <v>-117.51133900000001</v>
      </c>
      <c r="M965">
        <v>1286.5</v>
      </c>
      <c r="N965">
        <v>60</v>
      </c>
      <c r="O965" t="s">
        <v>2186</v>
      </c>
    </row>
    <row r="966" spans="1:15" ht="12.75" customHeight="1" x14ac:dyDescent="0.2">
      <c r="A966" s="4">
        <f t="shared" si="15"/>
        <v>201909</v>
      </c>
      <c r="B966">
        <v>201909</v>
      </c>
      <c r="C966" t="s">
        <v>14067</v>
      </c>
      <c r="D966" t="s">
        <v>14068</v>
      </c>
      <c r="E966" t="s">
        <v>1031</v>
      </c>
      <c r="F966" t="s">
        <v>130</v>
      </c>
      <c r="G966">
        <v>92336</v>
      </c>
      <c r="H966" t="s">
        <v>134</v>
      </c>
      <c r="K966">
        <v>34.107999999999997</v>
      </c>
      <c r="L966">
        <v>-117.488</v>
      </c>
      <c r="N966">
        <v>56</v>
      </c>
      <c r="O966" t="s">
        <v>5521</v>
      </c>
    </row>
    <row r="967" spans="1:15" ht="12.75" customHeight="1" x14ac:dyDescent="0.2">
      <c r="A967" s="4">
        <f t="shared" si="15"/>
        <v>202327</v>
      </c>
      <c r="B967">
        <v>202327</v>
      </c>
      <c r="C967" t="s">
        <v>14069</v>
      </c>
      <c r="D967" t="s">
        <v>14070</v>
      </c>
      <c r="E967" t="s">
        <v>1031</v>
      </c>
      <c r="F967" t="s">
        <v>130</v>
      </c>
      <c r="G967">
        <v>92335</v>
      </c>
      <c r="H967" t="s">
        <v>134</v>
      </c>
      <c r="K967">
        <v>34.107999999999997</v>
      </c>
      <c r="L967">
        <v>-117.455</v>
      </c>
      <c r="N967">
        <v>60</v>
      </c>
      <c r="O967" t="s">
        <v>1977</v>
      </c>
    </row>
    <row r="968" spans="1:15" ht="12.75" customHeight="1" x14ac:dyDescent="0.2">
      <c r="A968" s="4">
        <f t="shared" si="15"/>
        <v>202495</v>
      </c>
      <c r="B968">
        <v>202495</v>
      </c>
      <c r="C968" t="s">
        <v>14071</v>
      </c>
      <c r="D968" t="s">
        <v>14072</v>
      </c>
      <c r="E968" t="s">
        <v>1031</v>
      </c>
      <c r="F968" t="s">
        <v>130</v>
      </c>
      <c r="G968">
        <v>92336</v>
      </c>
      <c r="H968" t="s">
        <v>134</v>
      </c>
      <c r="K968">
        <v>34.107999999999997</v>
      </c>
      <c r="L968">
        <v>-117.432</v>
      </c>
      <c r="N968">
        <v>60</v>
      </c>
      <c r="O968" t="s">
        <v>2186</v>
      </c>
    </row>
    <row r="969" spans="1:15" ht="12.75" customHeight="1" x14ac:dyDescent="0.2">
      <c r="A969" s="4">
        <f t="shared" si="15"/>
        <v>201117</v>
      </c>
      <c r="B969">
        <v>201117</v>
      </c>
      <c r="C969" t="s">
        <v>14065</v>
      </c>
      <c r="D969" t="s">
        <v>14066</v>
      </c>
      <c r="E969" t="s">
        <v>1031</v>
      </c>
      <c r="F969" t="s">
        <v>130</v>
      </c>
      <c r="G969">
        <v>92335</v>
      </c>
      <c r="H969" t="s">
        <v>134</v>
      </c>
      <c r="K969">
        <v>34.106000000000002</v>
      </c>
      <c r="L969">
        <v>-117.503</v>
      </c>
      <c r="N969">
        <v>65</v>
      </c>
      <c r="O969" t="s">
        <v>6002</v>
      </c>
    </row>
    <row r="970" spans="1:15" ht="12.75" customHeight="1" x14ac:dyDescent="0.2">
      <c r="A970" s="4">
        <f t="shared" si="15"/>
        <v>202498</v>
      </c>
      <c r="B970">
        <v>202498</v>
      </c>
      <c r="C970" t="s">
        <v>14073</v>
      </c>
      <c r="D970" t="s">
        <v>14074</v>
      </c>
      <c r="E970" t="s">
        <v>14075</v>
      </c>
      <c r="F970" t="s">
        <v>130</v>
      </c>
      <c r="G970">
        <v>95942</v>
      </c>
      <c r="H970" t="s">
        <v>1080</v>
      </c>
      <c r="K970">
        <v>39.887</v>
      </c>
      <c r="L970">
        <v>-121.66500000000001</v>
      </c>
      <c r="N970">
        <v>125</v>
      </c>
      <c r="O970" t="s">
        <v>2186</v>
      </c>
    </row>
    <row r="971" spans="1:15" ht="12.75" customHeight="1" x14ac:dyDescent="0.2">
      <c r="A971" s="4">
        <f t="shared" si="15"/>
        <v>29521</v>
      </c>
      <c r="B971">
        <v>29521</v>
      </c>
      <c r="C971" t="s">
        <v>14076</v>
      </c>
      <c r="D971" t="s">
        <v>14077</v>
      </c>
      <c r="E971" t="s">
        <v>14078</v>
      </c>
      <c r="F971" t="s">
        <v>130</v>
      </c>
      <c r="G971">
        <v>95631</v>
      </c>
      <c r="H971" t="s">
        <v>998</v>
      </c>
      <c r="I971" t="s">
        <v>14079</v>
      </c>
      <c r="J971" t="s">
        <v>14080</v>
      </c>
      <c r="K971">
        <v>39.002983329999999</v>
      </c>
      <c r="L971">
        <v>-120.85584722</v>
      </c>
      <c r="M971">
        <v>2914</v>
      </c>
      <c r="N971">
        <v>114</v>
      </c>
      <c r="O971" t="s">
        <v>2186</v>
      </c>
    </row>
    <row r="972" spans="1:15" ht="12.75" customHeight="1" x14ac:dyDescent="0.2">
      <c r="A972" s="4">
        <f t="shared" si="15"/>
        <v>28626</v>
      </c>
      <c r="B972">
        <v>28626</v>
      </c>
      <c r="C972" t="s">
        <v>9363</v>
      </c>
      <c r="D972" t="s">
        <v>9364</v>
      </c>
      <c r="E972" t="s">
        <v>9615</v>
      </c>
      <c r="F972" t="s">
        <v>130</v>
      </c>
      <c r="G972">
        <v>95436</v>
      </c>
      <c r="H972" t="s">
        <v>9365</v>
      </c>
      <c r="I972" t="s">
        <v>21353</v>
      </c>
      <c r="J972" t="s">
        <v>21354</v>
      </c>
      <c r="K972">
        <v>38.472190410000003</v>
      </c>
      <c r="L972">
        <v>-122.8914611</v>
      </c>
      <c r="M972">
        <v>135.5</v>
      </c>
      <c r="N972">
        <v>70</v>
      </c>
      <c r="O972" t="s">
        <v>2186</v>
      </c>
    </row>
    <row r="973" spans="1:15" ht="12.75" customHeight="1" x14ac:dyDescent="0.2">
      <c r="A973" s="4">
        <f t="shared" si="15"/>
        <v>23001</v>
      </c>
      <c r="B973">
        <v>23001</v>
      </c>
      <c r="C973" t="s">
        <v>6531</v>
      </c>
      <c r="D973" t="s">
        <v>2341</v>
      </c>
      <c r="E973" t="s">
        <v>1963</v>
      </c>
      <c r="F973" t="s">
        <v>130</v>
      </c>
      <c r="G973">
        <v>95437</v>
      </c>
      <c r="H973" t="s">
        <v>1215</v>
      </c>
      <c r="K973">
        <v>39.406855559999997</v>
      </c>
      <c r="L973">
        <v>-123.7355556</v>
      </c>
      <c r="N973">
        <v>170</v>
      </c>
      <c r="O973" t="s">
        <v>1977</v>
      </c>
    </row>
    <row r="974" spans="1:15" ht="12.75" customHeight="1" x14ac:dyDescent="0.2">
      <c r="A974" s="4">
        <f t="shared" si="15"/>
        <v>29990</v>
      </c>
      <c r="B974">
        <v>29990</v>
      </c>
      <c r="C974" t="s">
        <v>21577</v>
      </c>
      <c r="D974" t="s">
        <v>21578</v>
      </c>
      <c r="E974" t="s">
        <v>21579</v>
      </c>
      <c r="F974" t="s">
        <v>130</v>
      </c>
      <c r="G974">
        <v>92310</v>
      </c>
      <c r="H974" t="s">
        <v>134</v>
      </c>
      <c r="K974">
        <v>35.255527780000001</v>
      </c>
      <c r="L974">
        <v>-116.67456111</v>
      </c>
      <c r="N974">
        <v>53</v>
      </c>
      <c r="O974" t="s">
        <v>1953</v>
      </c>
    </row>
    <row r="975" spans="1:15" ht="12.75" customHeight="1" x14ac:dyDescent="0.2">
      <c r="A975" s="4">
        <f t="shared" si="15"/>
        <v>21920</v>
      </c>
      <c r="B975">
        <v>21920</v>
      </c>
      <c r="C975" t="s">
        <v>9299</v>
      </c>
      <c r="D975" t="s">
        <v>9300</v>
      </c>
      <c r="E975" t="s">
        <v>9301</v>
      </c>
      <c r="F975" t="s">
        <v>130</v>
      </c>
      <c r="G975">
        <v>95540</v>
      </c>
      <c r="H975" t="s">
        <v>694</v>
      </c>
      <c r="I975" t="s">
        <v>14081</v>
      </c>
      <c r="J975" t="s">
        <v>14082</v>
      </c>
      <c r="K975">
        <v>40.591805999999998</v>
      </c>
      <c r="L975">
        <v>-124.158945</v>
      </c>
      <c r="N975">
        <v>180</v>
      </c>
      <c r="O975" t="s">
        <v>1977</v>
      </c>
    </row>
    <row r="976" spans="1:15" ht="12.75" customHeight="1" x14ac:dyDescent="0.2">
      <c r="A976" s="4">
        <f t="shared" si="15"/>
        <v>200223</v>
      </c>
      <c r="B976">
        <v>200223</v>
      </c>
      <c r="C976" t="s">
        <v>14083</v>
      </c>
      <c r="D976" t="s">
        <v>14084</v>
      </c>
      <c r="E976" t="s">
        <v>14085</v>
      </c>
      <c r="F976" t="s">
        <v>130</v>
      </c>
      <c r="G976">
        <v>92708</v>
      </c>
      <c r="H976" t="s">
        <v>65</v>
      </c>
      <c r="K976">
        <v>33.715000000000003</v>
      </c>
      <c r="L976">
        <v>-117.953</v>
      </c>
      <c r="N976">
        <v>44</v>
      </c>
      <c r="O976" t="s">
        <v>2186</v>
      </c>
    </row>
    <row r="977" spans="1:15" ht="12.75" customHeight="1" x14ac:dyDescent="0.2">
      <c r="A977" s="4">
        <f t="shared" si="15"/>
        <v>29511</v>
      </c>
      <c r="B977">
        <v>29511</v>
      </c>
      <c r="C977" t="s">
        <v>14086</v>
      </c>
      <c r="D977" t="s">
        <v>14087</v>
      </c>
      <c r="E977" t="s">
        <v>14088</v>
      </c>
      <c r="F977" t="s">
        <v>130</v>
      </c>
      <c r="G977">
        <v>94555</v>
      </c>
      <c r="H977" t="s">
        <v>942</v>
      </c>
      <c r="I977" t="s">
        <v>14089</v>
      </c>
      <c r="J977" t="s">
        <v>14090</v>
      </c>
      <c r="K977">
        <v>-122.076179</v>
      </c>
      <c r="L977">
        <v>37.535859000000002</v>
      </c>
      <c r="M977">
        <v>17</v>
      </c>
      <c r="N977">
        <v>54</v>
      </c>
      <c r="O977" t="s">
        <v>1978</v>
      </c>
    </row>
    <row r="978" spans="1:15" ht="12.75" customHeight="1" x14ac:dyDescent="0.2">
      <c r="A978" s="4">
        <f t="shared" si="15"/>
        <v>20296</v>
      </c>
      <c r="B978">
        <v>20296</v>
      </c>
      <c r="C978" t="s">
        <v>6532</v>
      </c>
      <c r="D978" t="s">
        <v>2342</v>
      </c>
      <c r="E978" t="s">
        <v>977</v>
      </c>
      <c r="F978" t="s">
        <v>130</v>
      </c>
      <c r="G978">
        <v>93727</v>
      </c>
      <c r="H978" t="s">
        <v>977</v>
      </c>
      <c r="K978">
        <v>36.742422220000002</v>
      </c>
      <c r="L978">
        <v>-119.7234833</v>
      </c>
      <c r="O978" t="s">
        <v>1953</v>
      </c>
    </row>
    <row r="979" spans="1:15" ht="12.75" customHeight="1" x14ac:dyDescent="0.2">
      <c r="A979" s="4">
        <f t="shared" si="15"/>
        <v>20309</v>
      </c>
      <c r="B979">
        <v>20309</v>
      </c>
      <c r="C979" t="s">
        <v>6533</v>
      </c>
      <c r="D979" t="s">
        <v>2343</v>
      </c>
      <c r="E979" t="s">
        <v>977</v>
      </c>
      <c r="F979" t="s">
        <v>130</v>
      </c>
      <c r="G979">
        <v>93727</v>
      </c>
      <c r="H979" t="s">
        <v>977</v>
      </c>
      <c r="I979" t="s">
        <v>14091</v>
      </c>
      <c r="J979" t="s">
        <v>14092</v>
      </c>
      <c r="K979">
        <v>36.735311109999998</v>
      </c>
      <c r="L979">
        <v>-119.66384720000001</v>
      </c>
      <c r="O979" t="s">
        <v>1953</v>
      </c>
    </row>
    <row r="980" spans="1:15" ht="12.75" customHeight="1" x14ac:dyDescent="0.2">
      <c r="A980" s="4">
        <f t="shared" si="15"/>
        <v>20305</v>
      </c>
      <c r="B980">
        <v>20305</v>
      </c>
      <c r="C980" t="s">
        <v>6534</v>
      </c>
      <c r="D980" t="s">
        <v>5513</v>
      </c>
      <c r="E980" t="s">
        <v>977</v>
      </c>
      <c r="F980" t="s">
        <v>130</v>
      </c>
      <c r="G980">
        <v>93725</v>
      </c>
      <c r="H980" t="s">
        <v>977</v>
      </c>
      <c r="I980" t="s">
        <v>5514</v>
      </c>
      <c r="J980" t="s">
        <v>5515</v>
      </c>
      <c r="K980">
        <v>36.685133</v>
      </c>
      <c r="L980">
        <v>-119.727835</v>
      </c>
      <c r="N980">
        <v>76</v>
      </c>
      <c r="O980" t="s">
        <v>1953</v>
      </c>
    </row>
    <row r="981" spans="1:15" ht="12.75" customHeight="1" x14ac:dyDescent="0.2">
      <c r="A981" s="4">
        <f t="shared" si="15"/>
        <v>28943</v>
      </c>
      <c r="B981">
        <v>28943</v>
      </c>
      <c r="C981" t="s">
        <v>10932</v>
      </c>
      <c r="D981" t="s">
        <v>10933</v>
      </c>
      <c r="E981" t="s">
        <v>977</v>
      </c>
      <c r="F981" t="s">
        <v>130</v>
      </c>
      <c r="G981">
        <v>93650</v>
      </c>
      <c r="H981" t="s">
        <v>977</v>
      </c>
      <c r="I981" t="s">
        <v>10934</v>
      </c>
      <c r="J981" t="s">
        <v>10935</v>
      </c>
      <c r="K981">
        <v>36.843191670000003</v>
      </c>
      <c r="L981">
        <v>-119.78879722000001</v>
      </c>
      <c r="M981">
        <v>351</v>
      </c>
      <c r="N981">
        <v>80</v>
      </c>
      <c r="O981" t="s">
        <v>2186</v>
      </c>
    </row>
    <row r="982" spans="1:15" ht="12.75" customHeight="1" x14ac:dyDescent="0.2">
      <c r="A982" s="4">
        <f t="shared" si="15"/>
        <v>200106</v>
      </c>
      <c r="B982">
        <v>200106</v>
      </c>
      <c r="C982" t="s">
        <v>14093</v>
      </c>
      <c r="D982" t="s">
        <v>14094</v>
      </c>
      <c r="E982" t="s">
        <v>977</v>
      </c>
      <c r="F982" t="s">
        <v>130</v>
      </c>
      <c r="G982">
        <v>93277</v>
      </c>
      <c r="H982" t="s">
        <v>977</v>
      </c>
      <c r="K982">
        <v>36.788241669999998</v>
      </c>
      <c r="L982">
        <v>-119.7252278</v>
      </c>
      <c r="N982">
        <v>65</v>
      </c>
      <c r="O982" t="s">
        <v>2186</v>
      </c>
    </row>
    <row r="983" spans="1:15" ht="12.75" customHeight="1" x14ac:dyDescent="0.2">
      <c r="A983" s="4">
        <f t="shared" si="15"/>
        <v>200966</v>
      </c>
      <c r="B983">
        <v>200966</v>
      </c>
      <c r="C983" t="s">
        <v>14097</v>
      </c>
      <c r="D983" t="s">
        <v>14098</v>
      </c>
      <c r="E983" t="s">
        <v>977</v>
      </c>
      <c r="F983" t="s">
        <v>130</v>
      </c>
      <c r="G983">
        <v>93727</v>
      </c>
      <c r="H983" t="s">
        <v>977</v>
      </c>
      <c r="K983">
        <v>36.776000000000003</v>
      </c>
      <c r="L983">
        <v>-119.697</v>
      </c>
      <c r="N983">
        <v>65</v>
      </c>
      <c r="O983" t="s">
        <v>1977</v>
      </c>
    </row>
    <row r="984" spans="1:15" ht="12.75" customHeight="1" x14ac:dyDescent="0.2">
      <c r="A984" s="4">
        <f t="shared" si="15"/>
        <v>201166</v>
      </c>
      <c r="B984">
        <v>201166</v>
      </c>
      <c r="C984" t="s">
        <v>14099</v>
      </c>
      <c r="D984" t="s">
        <v>14100</v>
      </c>
      <c r="E984" t="s">
        <v>977</v>
      </c>
      <c r="F984" t="s">
        <v>130</v>
      </c>
      <c r="G984">
        <v>93726</v>
      </c>
      <c r="H984" t="s">
        <v>977</v>
      </c>
      <c r="K984">
        <v>36.792999999999999</v>
      </c>
      <c r="L984">
        <v>-119.764</v>
      </c>
      <c r="N984">
        <v>65</v>
      </c>
      <c r="O984" t="s">
        <v>2186</v>
      </c>
    </row>
    <row r="985" spans="1:15" ht="12.75" customHeight="1" x14ac:dyDescent="0.2">
      <c r="A985" s="4">
        <f t="shared" si="15"/>
        <v>201937</v>
      </c>
      <c r="B985">
        <v>201937</v>
      </c>
      <c r="C985" t="s">
        <v>14101</v>
      </c>
      <c r="D985" t="s">
        <v>14102</v>
      </c>
      <c r="E985" t="s">
        <v>977</v>
      </c>
      <c r="F985" t="s">
        <v>130</v>
      </c>
      <c r="G985">
        <v>93722</v>
      </c>
      <c r="H985" t="s">
        <v>977</v>
      </c>
      <c r="K985">
        <v>36.832999999999998</v>
      </c>
      <c r="L985">
        <v>-119.879</v>
      </c>
      <c r="N985">
        <v>65</v>
      </c>
      <c r="O985" t="s">
        <v>2186</v>
      </c>
    </row>
    <row r="986" spans="1:15" ht="12.75" customHeight="1" x14ac:dyDescent="0.2">
      <c r="A986" s="4">
        <f t="shared" si="15"/>
        <v>202041</v>
      </c>
      <c r="B986">
        <v>202041</v>
      </c>
      <c r="C986" t="s">
        <v>14103</v>
      </c>
      <c r="D986" t="s">
        <v>14104</v>
      </c>
      <c r="E986" t="s">
        <v>977</v>
      </c>
      <c r="F986" t="s">
        <v>130</v>
      </c>
      <c r="G986">
        <v>93720</v>
      </c>
      <c r="H986" t="s">
        <v>977</v>
      </c>
      <c r="K986">
        <v>36.869</v>
      </c>
      <c r="L986">
        <v>-119.756</v>
      </c>
      <c r="N986">
        <v>80</v>
      </c>
      <c r="O986" t="s">
        <v>1953</v>
      </c>
    </row>
    <row r="987" spans="1:15" ht="12.75" customHeight="1" x14ac:dyDescent="0.2">
      <c r="A987" s="4">
        <f t="shared" si="15"/>
        <v>202065</v>
      </c>
      <c r="B987">
        <v>202065</v>
      </c>
      <c r="C987" t="s">
        <v>14105</v>
      </c>
      <c r="D987" t="s">
        <v>14106</v>
      </c>
      <c r="E987" t="s">
        <v>977</v>
      </c>
      <c r="F987" t="s">
        <v>130</v>
      </c>
      <c r="G987">
        <v>93720</v>
      </c>
      <c r="H987" t="s">
        <v>977</v>
      </c>
      <c r="K987">
        <v>36.850999999999999</v>
      </c>
      <c r="L987">
        <v>-119.747</v>
      </c>
      <c r="N987">
        <v>76</v>
      </c>
      <c r="O987" t="s">
        <v>2186</v>
      </c>
    </row>
    <row r="988" spans="1:15" ht="12.75" customHeight="1" x14ac:dyDescent="0.2">
      <c r="A988" s="4">
        <f t="shared" si="15"/>
        <v>202274</v>
      </c>
      <c r="B988">
        <v>202274</v>
      </c>
      <c r="C988" t="s">
        <v>14107</v>
      </c>
      <c r="D988" t="s">
        <v>14108</v>
      </c>
      <c r="E988" t="s">
        <v>977</v>
      </c>
      <c r="F988" t="s">
        <v>130</v>
      </c>
      <c r="G988">
        <v>93703</v>
      </c>
      <c r="H988" t="s">
        <v>977</v>
      </c>
      <c r="K988">
        <v>36.765999999999998</v>
      </c>
      <c r="L988">
        <v>-119.771</v>
      </c>
      <c r="N988">
        <v>60</v>
      </c>
      <c r="O988" t="s">
        <v>2186</v>
      </c>
    </row>
    <row r="989" spans="1:15" ht="12.75" customHeight="1" x14ac:dyDescent="0.2">
      <c r="A989" s="4">
        <f t="shared" si="15"/>
        <v>29690</v>
      </c>
      <c r="B989">
        <v>29690</v>
      </c>
      <c r="C989" t="s">
        <v>20792</v>
      </c>
      <c r="D989" t="s">
        <v>20793</v>
      </c>
      <c r="E989" t="s">
        <v>977</v>
      </c>
      <c r="F989" t="s">
        <v>130</v>
      </c>
      <c r="G989">
        <v>93702</v>
      </c>
      <c r="H989" t="s">
        <v>977</v>
      </c>
      <c r="I989" t="s">
        <v>20794</v>
      </c>
      <c r="J989" t="s">
        <v>20795</v>
      </c>
      <c r="K989">
        <v>36.729768999999997</v>
      </c>
      <c r="L989">
        <v>-119.743956</v>
      </c>
      <c r="N989">
        <v>75</v>
      </c>
      <c r="O989" t="s">
        <v>2186</v>
      </c>
    </row>
    <row r="990" spans="1:15" ht="12.75" customHeight="1" x14ac:dyDescent="0.2">
      <c r="A990" s="4">
        <f t="shared" si="15"/>
        <v>200719</v>
      </c>
      <c r="B990">
        <v>200719</v>
      </c>
      <c r="C990" t="s">
        <v>14095</v>
      </c>
      <c r="D990" t="s">
        <v>14096</v>
      </c>
      <c r="E990" t="s">
        <v>977</v>
      </c>
      <c r="F990" t="s">
        <v>130</v>
      </c>
      <c r="G990">
        <v>93720</v>
      </c>
      <c r="H990" t="s">
        <v>977</v>
      </c>
      <c r="K990">
        <v>36.877000000000002</v>
      </c>
      <c r="L990">
        <v>-119.746</v>
      </c>
      <c r="N990">
        <v>66</v>
      </c>
      <c r="O990" t="s">
        <v>2186</v>
      </c>
    </row>
    <row r="991" spans="1:15" ht="12.75" customHeight="1" x14ac:dyDescent="0.2">
      <c r="A991" s="4">
        <f t="shared" si="15"/>
        <v>29755</v>
      </c>
      <c r="B991">
        <v>29755</v>
      </c>
      <c r="C991" t="s">
        <v>20796</v>
      </c>
      <c r="D991" t="s">
        <v>20797</v>
      </c>
      <c r="E991" t="s">
        <v>977</v>
      </c>
      <c r="F991" t="s">
        <v>130</v>
      </c>
      <c r="G991">
        <v>93706</v>
      </c>
      <c r="H991" t="s">
        <v>977</v>
      </c>
      <c r="I991" t="s">
        <v>20798</v>
      </c>
      <c r="J991" t="s">
        <v>20799</v>
      </c>
      <c r="K991">
        <v>36.71665556</v>
      </c>
      <c r="L991">
        <v>-119.79149719999999</v>
      </c>
      <c r="N991">
        <v>80</v>
      </c>
      <c r="O991" t="s">
        <v>2186</v>
      </c>
    </row>
    <row r="992" spans="1:15" ht="12.75" customHeight="1" x14ac:dyDescent="0.2">
      <c r="A992" s="4">
        <f t="shared" si="15"/>
        <v>29770</v>
      </c>
      <c r="B992">
        <v>29770</v>
      </c>
      <c r="C992" t="s">
        <v>20800</v>
      </c>
      <c r="D992" t="s">
        <v>20801</v>
      </c>
      <c r="E992" t="s">
        <v>977</v>
      </c>
      <c r="F992" t="s">
        <v>130</v>
      </c>
      <c r="G992">
        <v>93727</v>
      </c>
      <c r="H992" t="s">
        <v>977</v>
      </c>
      <c r="I992" t="s">
        <v>20802</v>
      </c>
      <c r="J992" t="s">
        <v>20803</v>
      </c>
      <c r="K992">
        <v>36.721764</v>
      </c>
      <c r="L992">
        <v>-119.68051699999999</v>
      </c>
      <c r="N992">
        <v>75</v>
      </c>
      <c r="O992" t="s">
        <v>2186</v>
      </c>
    </row>
    <row r="993" spans="1:15" ht="12.75" customHeight="1" x14ac:dyDescent="0.2">
      <c r="A993" s="4">
        <f t="shared" si="15"/>
        <v>29933</v>
      </c>
      <c r="B993">
        <v>29933</v>
      </c>
      <c r="C993" t="s">
        <v>21580</v>
      </c>
      <c r="D993" t="s">
        <v>21581</v>
      </c>
      <c r="E993" t="s">
        <v>977</v>
      </c>
      <c r="F993" t="s">
        <v>130</v>
      </c>
      <c r="G993">
        <v>93721</v>
      </c>
      <c r="H993" t="s">
        <v>977</v>
      </c>
      <c r="K993">
        <v>36.736350000000002</v>
      </c>
      <c r="L993">
        <v>-119.77799444</v>
      </c>
      <c r="N993">
        <v>80</v>
      </c>
      <c r="O993" t="s">
        <v>1978</v>
      </c>
    </row>
    <row r="994" spans="1:15" ht="12.75" customHeight="1" x14ac:dyDescent="0.2">
      <c r="A994" s="4">
        <f t="shared" si="15"/>
        <v>29176</v>
      </c>
      <c r="B994">
        <v>29176</v>
      </c>
      <c r="C994" t="s">
        <v>11264</v>
      </c>
      <c r="D994" t="s">
        <v>11265</v>
      </c>
      <c r="E994" t="s">
        <v>907</v>
      </c>
      <c r="F994" t="s">
        <v>130</v>
      </c>
      <c r="G994">
        <v>92833</v>
      </c>
      <c r="H994" t="s">
        <v>65</v>
      </c>
      <c r="I994" t="s">
        <v>11266</v>
      </c>
      <c r="J994" t="s">
        <v>11267</v>
      </c>
      <c r="K994">
        <v>33.889916669999998</v>
      </c>
      <c r="L994">
        <v>-117.95263889</v>
      </c>
      <c r="M994">
        <v>244</v>
      </c>
      <c r="N994">
        <v>40</v>
      </c>
      <c r="O994" t="s">
        <v>5521</v>
      </c>
    </row>
    <row r="995" spans="1:15" ht="12.75" customHeight="1" x14ac:dyDescent="0.2">
      <c r="A995" s="4">
        <f t="shared" si="15"/>
        <v>200473</v>
      </c>
      <c r="B995">
        <v>200473</v>
      </c>
      <c r="C995" t="s">
        <v>14109</v>
      </c>
      <c r="D995" t="s">
        <v>14110</v>
      </c>
      <c r="E995" t="s">
        <v>907</v>
      </c>
      <c r="F995" t="s">
        <v>130</v>
      </c>
      <c r="G995">
        <v>92833</v>
      </c>
      <c r="H995" t="s">
        <v>65</v>
      </c>
      <c r="K995">
        <v>33.863</v>
      </c>
      <c r="L995">
        <v>-117.943</v>
      </c>
      <c r="N995">
        <v>46</v>
      </c>
      <c r="O995" t="s">
        <v>2186</v>
      </c>
    </row>
    <row r="996" spans="1:15" ht="12.75" customHeight="1" x14ac:dyDescent="0.2">
      <c r="A996" s="4">
        <f t="shared" si="15"/>
        <v>200475</v>
      </c>
      <c r="B996">
        <v>200475</v>
      </c>
      <c r="C996" t="s">
        <v>14111</v>
      </c>
      <c r="D996" t="s">
        <v>14112</v>
      </c>
      <c r="E996" t="s">
        <v>907</v>
      </c>
      <c r="F996" t="s">
        <v>130</v>
      </c>
      <c r="G996">
        <v>92832</v>
      </c>
      <c r="H996" t="s">
        <v>65</v>
      </c>
      <c r="K996">
        <v>33.857999999999997</v>
      </c>
      <c r="L996">
        <v>-117.96599999999999</v>
      </c>
      <c r="N996">
        <v>50</v>
      </c>
      <c r="O996" t="s">
        <v>2186</v>
      </c>
    </row>
    <row r="997" spans="1:15" ht="12.75" customHeight="1" x14ac:dyDescent="0.2">
      <c r="A997" s="4">
        <f t="shared" si="15"/>
        <v>200583</v>
      </c>
      <c r="B997">
        <v>200583</v>
      </c>
      <c r="C997" t="s">
        <v>14113</v>
      </c>
      <c r="D997" t="s">
        <v>14114</v>
      </c>
      <c r="E997" t="s">
        <v>907</v>
      </c>
      <c r="F997" t="s">
        <v>130</v>
      </c>
      <c r="G997">
        <v>92835</v>
      </c>
      <c r="H997" t="s">
        <v>65</v>
      </c>
      <c r="K997">
        <v>33.906999999999996</v>
      </c>
      <c r="L997">
        <v>-117.947</v>
      </c>
      <c r="N997">
        <v>50</v>
      </c>
      <c r="O997" t="s">
        <v>2186</v>
      </c>
    </row>
    <row r="998" spans="1:15" ht="12.75" customHeight="1" x14ac:dyDescent="0.2">
      <c r="A998" s="4">
        <f t="shared" si="15"/>
        <v>200910</v>
      </c>
      <c r="B998">
        <v>200910</v>
      </c>
      <c r="C998" t="s">
        <v>14115</v>
      </c>
      <c r="D998" t="s">
        <v>14116</v>
      </c>
      <c r="E998" t="s">
        <v>907</v>
      </c>
      <c r="F998" t="s">
        <v>130</v>
      </c>
      <c r="G998">
        <v>92831</v>
      </c>
      <c r="H998" t="s">
        <v>65</v>
      </c>
      <c r="K998">
        <v>33.884</v>
      </c>
      <c r="L998">
        <v>-117.90600000000001</v>
      </c>
      <c r="N998">
        <v>60</v>
      </c>
      <c r="O998" t="s">
        <v>2186</v>
      </c>
    </row>
    <row r="999" spans="1:15" ht="12.75" customHeight="1" x14ac:dyDescent="0.2">
      <c r="A999" s="4">
        <f t="shared" si="15"/>
        <v>202320</v>
      </c>
      <c r="B999">
        <v>202320</v>
      </c>
      <c r="C999" t="s">
        <v>14117</v>
      </c>
      <c r="D999" t="s">
        <v>14118</v>
      </c>
      <c r="E999" t="s">
        <v>907</v>
      </c>
      <c r="F999" t="s">
        <v>130</v>
      </c>
      <c r="G999">
        <v>92833</v>
      </c>
      <c r="H999" t="s">
        <v>65</v>
      </c>
      <c r="K999">
        <v>33.878</v>
      </c>
      <c r="L999">
        <v>-117.958</v>
      </c>
      <c r="N999">
        <v>59</v>
      </c>
      <c r="O999" t="s">
        <v>6018</v>
      </c>
    </row>
    <row r="1000" spans="1:15" ht="12.75" customHeight="1" x14ac:dyDescent="0.2">
      <c r="A1000" s="4">
        <f t="shared" si="15"/>
        <v>29983</v>
      </c>
      <c r="B1000">
        <v>29983</v>
      </c>
      <c r="C1000" t="s">
        <v>21582</v>
      </c>
      <c r="D1000" t="s">
        <v>21583</v>
      </c>
      <c r="E1000" t="s">
        <v>907</v>
      </c>
      <c r="F1000" t="s">
        <v>130</v>
      </c>
      <c r="G1000">
        <v>92833</v>
      </c>
      <c r="H1000" t="s">
        <v>65</v>
      </c>
      <c r="K1000">
        <v>33.887580560000004</v>
      </c>
      <c r="L1000">
        <v>-117.96746389</v>
      </c>
      <c r="N1000">
        <v>52</v>
      </c>
      <c r="O1000" t="s">
        <v>2186</v>
      </c>
    </row>
    <row r="1001" spans="1:15" ht="12.75" customHeight="1" x14ac:dyDescent="0.2">
      <c r="A1001" s="4">
        <f t="shared" si="15"/>
        <v>29228</v>
      </c>
      <c r="B1001">
        <v>29228</v>
      </c>
      <c r="C1001" t="s">
        <v>11268</v>
      </c>
      <c r="D1001" t="s">
        <v>11269</v>
      </c>
      <c r="E1001" t="s">
        <v>24</v>
      </c>
      <c r="F1001" t="s">
        <v>130</v>
      </c>
      <c r="G1001">
        <v>95439</v>
      </c>
      <c r="H1001" t="s">
        <v>9859</v>
      </c>
      <c r="I1001" t="s">
        <v>11270</v>
      </c>
      <c r="J1001" t="s">
        <v>11271</v>
      </c>
      <c r="K1001">
        <v>38.483172000000003</v>
      </c>
      <c r="L1001">
        <v>-122.771156</v>
      </c>
      <c r="M1001">
        <v>138</v>
      </c>
      <c r="N1001">
        <v>54</v>
      </c>
      <c r="O1001" t="s">
        <v>1958</v>
      </c>
    </row>
    <row r="1002" spans="1:15" ht="12.75" customHeight="1" x14ac:dyDescent="0.2">
      <c r="A1002" s="4">
        <f t="shared" si="15"/>
        <v>28298</v>
      </c>
      <c r="B1002">
        <v>28298</v>
      </c>
      <c r="C1002" t="s">
        <v>6535</v>
      </c>
      <c r="D1002" t="s">
        <v>5516</v>
      </c>
      <c r="E1002" t="s">
        <v>214</v>
      </c>
      <c r="F1002" t="s">
        <v>130</v>
      </c>
      <c r="G1002">
        <v>92840</v>
      </c>
      <c r="H1002" t="s">
        <v>65</v>
      </c>
      <c r="K1002">
        <v>33.787844</v>
      </c>
      <c r="L1002">
        <v>-117.957808</v>
      </c>
      <c r="N1002">
        <v>60</v>
      </c>
      <c r="O1002" t="s">
        <v>2186</v>
      </c>
    </row>
    <row r="1003" spans="1:15" ht="12.75" customHeight="1" x14ac:dyDescent="0.2">
      <c r="A1003" s="4">
        <f t="shared" si="15"/>
        <v>200050</v>
      </c>
      <c r="B1003">
        <v>200050</v>
      </c>
      <c r="C1003" t="s">
        <v>14119</v>
      </c>
      <c r="D1003" t="s">
        <v>14120</v>
      </c>
      <c r="E1003" t="s">
        <v>214</v>
      </c>
      <c r="F1003" t="s">
        <v>130</v>
      </c>
      <c r="G1003">
        <v>92841</v>
      </c>
      <c r="H1003" t="s">
        <v>213</v>
      </c>
      <c r="K1003">
        <v>33.78</v>
      </c>
      <c r="L1003">
        <v>-118.006</v>
      </c>
      <c r="N1003">
        <v>60</v>
      </c>
      <c r="O1003" t="s">
        <v>2186</v>
      </c>
    </row>
    <row r="1004" spans="1:15" ht="12.75" customHeight="1" x14ac:dyDescent="0.2">
      <c r="A1004" s="4">
        <f t="shared" si="15"/>
        <v>201898</v>
      </c>
      <c r="B1004">
        <v>201898</v>
      </c>
      <c r="C1004" t="s">
        <v>14121</v>
      </c>
      <c r="D1004" t="s">
        <v>14122</v>
      </c>
      <c r="E1004" t="s">
        <v>214</v>
      </c>
      <c r="F1004" t="s">
        <v>130</v>
      </c>
      <c r="G1004">
        <v>92843</v>
      </c>
      <c r="H1004" t="s">
        <v>65</v>
      </c>
      <c r="K1004">
        <v>33.771999999999998</v>
      </c>
      <c r="L1004">
        <v>-117.92100000000001</v>
      </c>
      <c r="N1004">
        <v>60</v>
      </c>
      <c r="O1004" t="s">
        <v>6002</v>
      </c>
    </row>
    <row r="1005" spans="1:15" ht="12.75" customHeight="1" x14ac:dyDescent="0.2">
      <c r="A1005" s="4">
        <f t="shared" si="15"/>
        <v>202023</v>
      </c>
      <c r="B1005">
        <v>202023</v>
      </c>
      <c r="C1005" t="s">
        <v>14123</v>
      </c>
      <c r="D1005" t="s">
        <v>14124</v>
      </c>
      <c r="E1005" t="s">
        <v>214</v>
      </c>
      <c r="F1005" t="s">
        <v>130</v>
      </c>
      <c r="G1005">
        <v>92843</v>
      </c>
      <c r="H1005" t="s">
        <v>65</v>
      </c>
      <c r="K1005">
        <v>33.755000000000003</v>
      </c>
      <c r="L1005">
        <v>-117.94</v>
      </c>
      <c r="N1005">
        <v>60</v>
      </c>
      <c r="O1005" t="s">
        <v>1953</v>
      </c>
    </row>
    <row r="1006" spans="1:15" ht="12.75" customHeight="1" x14ac:dyDescent="0.2">
      <c r="A1006" s="4">
        <f t="shared" si="15"/>
        <v>202033</v>
      </c>
      <c r="B1006">
        <v>202033</v>
      </c>
      <c r="C1006" t="s">
        <v>14125</v>
      </c>
      <c r="D1006" t="s">
        <v>14126</v>
      </c>
      <c r="E1006" t="s">
        <v>214</v>
      </c>
      <c r="F1006" t="s">
        <v>130</v>
      </c>
      <c r="G1006">
        <v>92841</v>
      </c>
      <c r="H1006" t="s">
        <v>65</v>
      </c>
      <c r="K1006">
        <v>33.798999999999999</v>
      </c>
      <c r="L1006">
        <v>-118.009</v>
      </c>
      <c r="N1006">
        <v>60</v>
      </c>
      <c r="O1006" t="s">
        <v>2186</v>
      </c>
    </row>
    <row r="1007" spans="1:15" ht="12.75" customHeight="1" x14ac:dyDescent="0.2">
      <c r="A1007" s="4">
        <f t="shared" si="15"/>
        <v>200608</v>
      </c>
      <c r="B1007">
        <v>200608</v>
      </c>
      <c r="C1007" t="s">
        <v>14127</v>
      </c>
      <c r="D1007" t="s">
        <v>14128</v>
      </c>
      <c r="E1007" t="s">
        <v>212</v>
      </c>
      <c r="F1007" t="s">
        <v>130</v>
      </c>
      <c r="G1007">
        <v>90249</v>
      </c>
      <c r="H1007" t="s">
        <v>213</v>
      </c>
      <c r="K1007">
        <v>33.915999999999997</v>
      </c>
      <c r="L1007">
        <v>-118.304</v>
      </c>
      <c r="N1007">
        <v>48</v>
      </c>
      <c r="O1007" t="s">
        <v>5521</v>
      </c>
    </row>
    <row r="1008" spans="1:15" ht="12.75" customHeight="1" x14ac:dyDescent="0.2">
      <c r="A1008" s="4">
        <f t="shared" si="15"/>
        <v>201524</v>
      </c>
      <c r="B1008">
        <v>201524</v>
      </c>
      <c r="C1008" t="s">
        <v>14129</v>
      </c>
      <c r="D1008" t="s">
        <v>14130</v>
      </c>
      <c r="E1008" t="s">
        <v>212</v>
      </c>
      <c r="F1008" t="s">
        <v>130</v>
      </c>
      <c r="G1008">
        <v>90247</v>
      </c>
      <c r="H1008" t="s">
        <v>213</v>
      </c>
      <c r="K1008">
        <v>33.902999999999999</v>
      </c>
      <c r="L1008">
        <v>-118.29600000000001</v>
      </c>
      <c r="N1008">
        <v>45</v>
      </c>
      <c r="O1008" t="s">
        <v>6002</v>
      </c>
    </row>
    <row r="1009" spans="1:15" ht="12.75" customHeight="1" x14ac:dyDescent="0.2">
      <c r="A1009" s="4">
        <f t="shared" si="15"/>
        <v>201338</v>
      </c>
      <c r="B1009">
        <v>201338</v>
      </c>
      <c r="C1009" t="s">
        <v>14131</v>
      </c>
      <c r="D1009" t="s">
        <v>14132</v>
      </c>
      <c r="E1009" t="s">
        <v>569</v>
      </c>
      <c r="F1009" t="s">
        <v>130</v>
      </c>
      <c r="G1009">
        <v>95020</v>
      </c>
      <c r="H1009" t="s">
        <v>570</v>
      </c>
      <c r="K1009">
        <v>37.045000000000002</v>
      </c>
      <c r="L1009">
        <v>-121.65</v>
      </c>
      <c r="N1009">
        <v>50</v>
      </c>
      <c r="O1009" t="s">
        <v>2186</v>
      </c>
    </row>
    <row r="1010" spans="1:15" ht="12.75" customHeight="1" x14ac:dyDescent="0.2">
      <c r="A1010" s="4">
        <f t="shared" si="15"/>
        <v>200478</v>
      </c>
      <c r="B1010">
        <v>200478</v>
      </c>
      <c r="C1010" t="s">
        <v>14133</v>
      </c>
      <c r="D1010" t="s">
        <v>14134</v>
      </c>
      <c r="E1010" t="s">
        <v>1140</v>
      </c>
      <c r="F1010" t="s">
        <v>130</v>
      </c>
      <c r="G1010">
        <v>91203</v>
      </c>
      <c r="H1010" t="s">
        <v>213</v>
      </c>
      <c r="K1010">
        <v>34.158000000000001</v>
      </c>
      <c r="L1010">
        <v>-118.267</v>
      </c>
      <c r="N1010">
        <v>51</v>
      </c>
      <c r="O1010" t="s">
        <v>2186</v>
      </c>
    </row>
    <row r="1011" spans="1:15" ht="12.75" customHeight="1" x14ac:dyDescent="0.2">
      <c r="A1011" s="4">
        <f t="shared" si="15"/>
        <v>29323</v>
      </c>
      <c r="B1011">
        <v>29323</v>
      </c>
      <c r="C1011" t="s">
        <v>14135</v>
      </c>
      <c r="D1011" t="s">
        <v>14136</v>
      </c>
      <c r="E1011" t="s">
        <v>14137</v>
      </c>
      <c r="F1011" t="s">
        <v>130</v>
      </c>
      <c r="G1011">
        <v>91741</v>
      </c>
      <c r="H1011" t="s">
        <v>213</v>
      </c>
      <c r="I1011" t="s">
        <v>14138</v>
      </c>
      <c r="J1011" t="s">
        <v>14139</v>
      </c>
      <c r="K1011">
        <v>34.144472</v>
      </c>
      <c r="L1011">
        <v>-117.850194</v>
      </c>
      <c r="N1011">
        <v>60</v>
      </c>
      <c r="O1011" t="s">
        <v>2186</v>
      </c>
    </row>
    <row r="1012" spans="1:15" ht="12.75" customHeight="1" x14ac:dyDescent="0.2">
      <c r="A1012" s="4">
        <f t="shared" si="15"/>
        <v>24313</v>
      </c>
      <c r="B1012">
        <v>24313</v>
      </c>
      <c r="C1012" t="s">
        <v>6536</v>
      </c>
      <c r="D1012" t="s">
        <v>2344</v>
      </c>
      <c r="E1012" t="s">
        <v>1243</v>
      </c>
      <c r="F1012" t="s">
        <v>130</v>
      </c>
      <c r="G1012">
        <v>93534</v>
      </c>
      <c r="H1012" t="s">
        <v>213</v>
      </c>
      <c r="K1012">
        <v>34.80277778</v>
      </c>
      <c r="L1012">
        <v>-118.81388889999999</v>
      </c>
      <c r="O1012" t="s">
        <v>1977</v>
      </c>
    </row>
    <row r="1013" spans="1:15" ht="12.75" customHeight="1" x14ac:dyDescent="0.2">
      <c r="A1013" s="4">
        <f t="shared" si="15"/>
        <v>202681</v>
      </c>
      <c r="B1013">
        <v>202681</v>
      </c>
      <c r="C1013" t="s">
        <v>14140</v>
      </c>
      <c r="D1013" t="s">
        <v>14141</v>
      </c>
      <c r="E1013" t="s">
        <v>997</v>
      </c>
      <c r="F1013" t="s">
        <v>130</v>
      </c>
      <c r="G1013">
        <v>91344</v>
      </c>
      <c r="H1013" t="s">
        <v>213</v>
      </c>
      <c r="K1013">
        <v>34.259</v>
      </c>
      <c r="L1013">
        <v>-118.485</v>
      </c>
      <c r="N1013">
        <v>41</v>
      </c>
      <c r="O1013" t="s">
        <v>2186</v>
      </c>
    </row>
    <row r="1014" spans="1:15" ht="12.75" customHeight="1" x14ac:dyDescent="0.2">
      <c r="A1014" s="4">
        <f t="shared" si="15"/>
        <v>200433</v>
      </c>
      <c r="B1014">
        <v>200433</v>
      </c>
      <c r="C1014" t="s">
        <v>14142</v>
      </c>
      <c r="D1014" t="s">
        <v>14143</v>
      </c>
      <c r="E1014" t="s">
        <v>14144</v>
      </c>
      <c r="F1014" t="s">
        <v>130</v>
      </c>
      <c r="G1014">
        <v>92313</v>
      </c>
      <c r="H1014" t="s">
        <v>134</v>
      </c>
      <c r="K1014">
        <v>34.033000000000001</v>
      </c>
      <c r="L1014">
        <v>-117.32299999999999</v>
      </c>
      <c r="N1014">
        <v>60</v>
      </c>
      <c r="O1014" t="s">
        <v>6002</v>
      </c>
    </row>
    <row r="1015" spans="1:15" ht="12.75" customHeight="1" x14ac:dyDescent="0.2">
      <c r="A1015" s="4">
        <f t="shared" si="15"/>
        <v>20882</v>
      </c>
      <c r="B1015">
        <v>20882</v>
      </c>
      <c r="C1015" t="s">
        <v>6537</v>
      </c>
      <c r="D1015" t="s">
        <v>2345</v>
      </c>
      <c r="E1015" t="s">
        <v>1226</v>
      </c>
      <c r="F1015" t="s">
        <v>130</v>
      </c>
      <c r="G1015">
        <v>95945</v>
      </c>
      <c r="H1015" t="s">
        <v>1066</v>
      </c>
      <c r="K1015">
        <v>39.221941659999999</v>
      </c>
      <c r="L1015">
        <v>-121.008275</v>
      </c>
      <c r="O1015" t="s">
        <v>1953</v>
      </c>
    </row>
    <row r="1016" spans="1:15" ht="12.75" customHeight="1" x14ac:dyDescent="0.2">
      <c r="A1016" s="4">
        <f t="shared" si="15"/>
        <v>201001</v>
      </c>
      <c r="B1016">
        <v>201001</v>
      </c>
      <c r="C1016" t="s">
        <v>14145</v>
      </c>
      <c r="D1016" t="s">
        <v>14146</v>
      </c>
      <c r="E1016" t="s">
        <v>14147</v>
      </c>
      <c r="F1016" t="s">
        <v>130</v>
      </c>
      <c r="G1016">
        <v>95945</v>
      </c>
      <c r="H1016" t="s">
        <v>1066</v>
      </c>
      <c r="K1016">
        <v>39.151000000000003</v>
      </c>
      <c r="L1016">
        <v>-120.971</v>
      </c>
      <c r="N1016">
        <v>95</v>
      </c>
      <c r="O1016" t="s">
        <v>1953</v>
      </c>
    </row>
    <row r="1017" spans="1:15" ht="12.75" customHeight="1" x14ac:dyDescent="0.2">
      <c r="A1017" s="4">
        <f t="shared" si="15"/>
        <v>201211</v>
      </c>
      <c r="B1017">
        <v>201211</v>
      </c>
      <c r="C1017" t="s">
        <v>14148</v>
      </c>
      <c r="D1017" t="s">
        <v>14149</v>
      </c>
      <c r="E1017" t="s">
        <v>1226</v>
      </c>
      <c r="F1017" t="s">
        <v>130</v>
      </c>
      <c r="G1017">
        <v>95945</v>
      </c>
      <c r="H1017" t="s">
        <v>1066</v>
      </c>
      <c r="K1017">
        <v>39.224969440000002</v>
      </c>
      <c r="L1017">
        <v>-121.0374944</v>
      </c>
      <c r="N1017">
        <v>80</v>
      </c>
      <c r="O1017" t="s">
        <v>2186</v>
      </c>
    </row>
    <row r="1018" spans="1:15" ht="12.75" customHeight="1" x14ac:dyDescent="0.2">
      <c r="A1018" s="4">
        <f t="shared" si="15"/>
        <v>201823</v>
      </c>
      <c r="B1018">
        <v>201823</v>
      </c>
      <c r="C1018" t="s">
        <v>14150</v>
      </c>
      <c r="D1018" t="s">
        <v>14151</v>
      </c>
      <c r="E1018" t="s">
        <v>1226</v>
      </c>
      <c r="F1018" t="s">
        <v>130</v>
      </c>
      <c r="G1018">
        <v>95945</v>
      </c>
      <c r="H1018" t="s">
        <v>1066</v>
      </c>
      <c r="K1018">
        <v>39.156999999999996</v>
      </c>
      <c r="L1018">
        <v>-121.042</v>
      </c>
      <c r="N1018">
        <v>120</v>
      </c>
      <c r="O1018" t="s">
        <v>2186</v>
      </c>
    </row>
    <row r="1019" spans="1:15" ht="12.75" customHeight="1" x14ac:dyDescent="0.2">
      <c r="A1019" s="4">
        <f t="shared" si="15"/>
        <v>202666</v>
      </c>
      <c r="B1019">
        <v>202666</v>
      </c>
      <c r="C1019" t="s">
        <v>14152</v>
      </c>
      <c r="D1019" t="s">
        <v>14153</v>
      </c>
      <c r="E1019" t="s">
        <v>1226</v>
      </c>
      <c r="F1019" t="s">
        <v>130</v>
      </c>
      <c r="G1019">
        <v>95945</v>
      </c>
      <c r="H1019" t="s">
        <v>1066</v>
      </c>
      <c r="K1019">
        <v>39.134</v>
      </c>
      <c r="L1019">
        <v>-120.994</v>
      </c>
      <c r="N1019">
        <v>108</v>
      </c>
      <c r="O1019" t="s">
        <v>1977</v>
      </c>
    </row>
    <row r="1020" spans="1:15" ht="12.75" customHeight="1" x14ac:dyDescent="0.2">
      <c r="A1020" s="4">
        <f t="shared" si="15"/>
        <v>28258</v>
      </c>
      <c r="B1020">
        <v>28258</v>
      </c>
      <c r="C1020" t="s">
        <v>6538</v>
      </c>
      <c r="D1020" t="s">
        <v>5517</v>
      </c>
      <c r="E1020" t="s">
        <v>1226</v>
      </c>
      <c r="F1020" t="s">
        <v>130</v>
      </c>
      <c r="G1020">
        <v>95945</v>
      </c>
      <c r="H1020" t="s">
        <v>1066</v>
      </c>
      <c r="K1020">
        <v>39.234099999999998</v>
      </c>
      <c r="L1020">
        <v>-121.0391</v>
      </c>
      <c r="M1020">
        <v>2627</v>
      </c>
      <c r="N1020">
        <v>80</v>
      </c>
      <c r="O1020" t="s">
        <v>2186</v>
      </c>
    </row>
    <row r="1021" spans="1:15" ht="12.75" customHeight="1" x14ac:dyDescent="0.2">
      <c r="A1021" s="4">
        <f t="shared" si="15"/>
        <v>200574</v>
      </c>
      <c r="B1021">
        <v>200574</v>
      </c>
      <c r="C1021" t="s">
        <v>14154</v>
      </c>
      <c r="D1021" t="s">
        <v>14155</v>
      </c>
      <c r="E1021" t="s">
        <v>218</v>
      </c>
      <c r="F1021" t="s">
        <v>130</v>
      </c>
      <c r="G1021">
        <v>93927</v>
      </c>
      <c r="H1021" t="s">
        <v>558</v>
      </c>
      <c r="K1021">
        <v>36.323999999999998</v>
      </c>
      <c r="L1021">
        <v>-121.247</v>
      </c>
      <c r="N1021">
        <v>45</v>
      </c>
      <c r="O1021" t="s">
        <v>2186</v>
      </c>
    </row>
    <row r="1022" spans="1:15" ht="12.75" customHeight="1" x14ac:dyDescent="0.2">
      <c r="A1022" s="4">
        <f t="shared" si="15"/>
        <v>201155</v>
      </c>
      <c r="B1022">
        <v>201155</v>
      </c>
      <c r="C1022" t="s">
        <v>14156</v>
      </c>
      <c r="D1022" t="s">
        <v>14157</v>
      </c>
      <c r="E1022" t="s">
        <v>218</v>
      </c>
      <c r="F1022" t="s">
        <v>130</v>
      </c>
      <c r="G1022">
        <v>93927</v>
      </c>
      <c r="H1022" t="s">
        <v>558</v>
      </c>
      <c r="K1022">
        <v>36.268999999999998</v>
      </c>
      <c r="L1022">
        <v>-121.181</v>
      </c>
      <c r="N1022">
        <v>90.3</v>
      </c>
      <c r="O1022" t="s">
        <v>1977</v>
      </c>
    </row>
    <row r="1023" spans="1:15" ht="12.75" customHeight="1" x14ac:dyDescent="0.2">
      <c r="A1023" s="4">
        <f t="shared" si="15"/>
        <v>201390</v>
      </c>
      <c r="B1023">
        <v>201390</v>
      </c>
      <c r="C1023" t="s">
        <v>14158</v>
      </c>
      <c r="D1023" t="s">
        <v>14159</v>
      </c>
      <c r="E1023" t="s">
        <v>14160</v>
      </c>
      <c r="F1023" t="s">
        <v>130</v>
      </c>
      <c r="G1023">
        <v>91344</v>
      </c>
      <c r="H1023" t="s">
        <v>213</v>
      </c>
      <c r="K1023">
        <v>34.271000000000001</v>
      </c>
      <c r="L1023">
        <v>-118.501</v>
      </c>
      <c r="N1023">
        <v>75</v>
      </c>
      <c r="O1023" t="s">
        <v>2186</v>
      </c>
    </row>
    <row r="1024" spans="1:15" ht="12.75" customHeight="1" x14ac:dyDescent="0.2">
      <c r="A1024" s="4">
        <f t="shared" si="15"/>
        <v>201231</v>
      </c>
      <c r="B1024">
        <v>201231</v>
      </c>
      <c r="C1024" t="s">
        <v>14161</v>
      </c>
      <c r="D1024" t="s">
        <v>14162</v>
      </c>
      <c r="E1024" t="s">
        <v>14163</v>
      </c>
      <c r="F1024" t="s">
        <v>130</v>
      </c>
      <c r="G1024">
        <v>95636</v>
      </c>
      <c r="H1024" t="s">
        <v>564</v>
      </c>
      <c r="K1024">
        <v>38.651000000000003</v>
      </c>
      <c r="L1024">
        <v>-120.538</v>
      </c>
      <c r="N1024">
        <v>116</v>
      </c>
      <c r="O1024" t="s">
        <v>2186</v>
      </c>
    </row>
    <row r="1025" spans="1:15" ht="12.75" customHeight="1" x14ac:dyDescent="0.2">
      <c r="A1025" s="4">
        <f t="shared" si="15"/>
        <v>27702</v>
      </c>
      <c r="B1025">
        <v>27702</v>
      </c>
      <c r="C1025" t="s">
        <v>6540</v>
      </c>
      <c r="D1025" t="s">
        <v>5376</v>
      </c>
      <c r="E1025" t="s">
        <v>1298</v>
      </c>
      <c r="F1025" t="s">
        <v>130</v>
      </c>
      <c r="G1025">
        <v>95321</v>
      </c>
      <c r="H1025" t="s">
        <v>5356</v>
      </c>
      <c r="I1025" t="s">
        <v>5377</v>
      </c>
      <c r="J1025" t="s">
        <v>5378</v>
      </c>
      <c r="K1025">
        <v>37.859730999999996</v>
      </c>
      <c r="L1025">
        <v>-120.17683100000001</v>
      </c>
      <c r="M1025">
        <v>2914.6</v>
      </c>
      <c r="N1025">
        <v>60</v>
      </c>
      <c r="O1025" t="s">
        <v>1953</v>
      </c>
    </row>
    <row r="1026" spans="1:15" ht="12.75" customHeight="1" x14ac:dyDescent="0.2">
      <c r="A1026" s="4">
        <f t="shared" si="15"/>
        <v>27731</v>
      </c>
      <c r="B1026">
        <v>27731</v>
      </c>
      <c r="C1026" t="s">
        <v>6541</v>
      </c>
      <c r="D1026" t="s">
        <v>5379</v>
      </c>
      <c r="E1026" t="s">
        <v>5380</v>
      </c>
      <c r="F1026" t="s">
        <v>130</v>
      </c>
      <c r="G1026">
        <v>92363</v>
      </c>
      <c r="H1026" t="s">
        <v>134</v>
      </c>
      <c r="I1026" t="s">
        <v>5381</v>
      </c>
      <c r="J1026" t="s">
        <v>5382</v>
      </c>
      <c r="K1026">
        <v>34.478332999999999</v>
      </c>
      <c r="L1026">
        <v>-114.41661000000001</v>
      </c>
      <c r="M1026">
        <v>576.4</v>
      </c>
      <c r="N1026">
        <v>152</v>
      </c>
      <c r="O1026" t="s">
        <v>1977</v>
      </c>
    </row>
    <row r="1027" spans="1:15" ht="12.75" customHeight="1" x14ac:dyDescent="0.2">
      <c r="A1027" s="4">
        <f t="shared" ref="A1027:A1090" si="16">HYPERLINK(C1027,B1027)</f>
        <v>20918</v>
      </c>
      <c r="B1027">
        <v>20918</v>
      </c>
      <c r="C1027" t="s">
        <v>6542</v>
      </c>
      <c r="D1027" t="s">
        <v>10233</v>
      </c>
      <c r="E1027" t="s">
        <v>1205</v>
      </c>
      <c r="F1027" t="s">
        <v>130</v>
      </c>
      <c r="G1027">
        <v>90250</v>
      </c>
      <c r="H1027" t="s">
        <v>213</v>
      </c>
      <c r="K1027">
        <v>33.899647219999999</v>
      </c>
      <c r="L1027">
        <v>-118.37614170000001</v>
      </c>
      <c r="O1027" t="s">
        <v>1953</v>
      </c>
    </row>
    <row r="1028" spans="1:15" ht="12.75" customHeight="1" x14ac:dyDescent="0.2">
      <c r="A1028" s="4">
        <f t="shared" si="16"/>
        <v>200484</v>
      </c>
      <c r="B1028">
        <v>200484</v>
      </c>
      <c r="C1028" t="s">
        <v>14164</v>
      </c>
      <c r="D1028" t="s">
        <v>14165</v>
      </c>
      <c r="E1028" t="s">
        <v>1205</v>
      </c>
      <c r="F1028" t="s">
        <v>130</v>
      </c>
      <c r="G1028">
        <v>90250</v>
      </c>
      <c r="H1028" t="s">
        <v>213</v>
      </c>
      <c r="K1028">
        <v>33.904000000000003</v>
      </c>
      <c r="L1028">
        <v>-118.342</v>
      </c>
      <c r="N1028">
        <v>60</v>
      </c>
      <c r="O1028" t="s">
        <v>1953</v>
      </c>
    </row>
    <row r="1029" spans="1:15" ht="12.75" customHeight="1" x14ac:dyDescent="0.2">
      <c r="A1029" s="4">
        <f t="shared" si="16"/>
        <v>24311</v>
      </c>
      <c r="B1029">
        <v>24311</v>
      </c>
      <c r="C1029" t="s">
        <v>6543</v>
      </c>
      <c r="D1029" t="s">
        <v>2346</v>
      </c>
      <c r="E1029" t="s">
        <v>1198</v>
      </c>
      <c r="F1029" t="s">
        <v>130</v>
      </c>
      <c r="G1029">
        <v>94541</v>
      </c>
      <c r="H1029" t="s">
        <v>942</v>
      </c>
      <c r="K1029">
        <v>37.662777779999999</v>
      </c>
      <c r="L1029">
        <v>-122.119647</v>
      </c>
      <c r="O1029" t="s">
        <v>1977</v>
      </c>
    </row>
    <row r="1030" spans="1:15" ht="12.75" customHeight="1" x14ac:dyDescent="0.2">
      <c r="A1030" s="4">
        <f t="shared" si="16"/>
        <v>29229</v>
      </c>
      <c r="B1030">
        <v>29229</v>
      </c>
      <c r="C1030" t="s">
        <v>11272</v>
      </c>
      <c r="D1030" t="s">
        <v>11273</v>
      </c>
      <c r="E1030" t="s">
        <v>1198</v>
      </c>
      <c r="F1030" t="s">
        <v>130</v>
      </c>
      <c r="G1030">
        <v>94541</v>
      </c>
      <c r="H1030" t="s">
        <v>942</v>
      </c>
      <c r="I1030" t="s">
        <v>11274</v>
      </c>
      <c r="J1030" t="s">
        <v>11275</v>
      </c>
      <c r="K1030">
        <v>37.675030560000003</v>
      </c>
      <c r="L1030">
        <v>-122.1061361</v>
      </c>
      <c r="M1030">
        <v>64</v>
      </c>
      <c r="N1030">
        <v>70</v>
      </c>
      <c r="O1030" t="s">
        <v>2186</v>
      </c>
    </row>
    <row r="1031" spans="1:15" ht="12.75" customHeight="1" x14ac:dyDescent="0.2">
      <c r="A1031" s="4">
        <f t="shared" si="16"/>
        <v>29247</v>
      </c>
      <c r="B1031">
        <v>29247</v>
      </c>
      <c r="C1031" t="s">
        <v>11276</v>
      </c>
      <c r="D1031" t="s">
        <v>14166</v>
      </c>
      <c r="E1031" t="s">
        <v>1198</v>
      </c>
      <c r="F1031" t="s">
        <v>130</v>
      </c>
      <c r="G1031">
        <v>94545</v>
      </c>
      <c r="H1031" t="s">
        <v>942</v>
      </c>
      <c r="I1031" t="s">
        <v>11277</v>
      </c>
      <c r="J1031" t="s">
        <v>11278</v>
      </c>
      <c r="K1031">
        <v>37.642283329999998</v>
      </c>
      <c r="L1031">
        <v>-122.1238972</v>
      </c>
      <c r="M1031">
        <v>23</v>
      </c>
      <c r="N1031">
        <v>65</v>
      </c>
      <c r="O1031" t="s">
        <v>1953</v>
      </c>
    </row>
    <row r="1032" spans="1:15" ht="12.75" customHeight="1" x14ac:dyDescent="0.2">
      <c r="A1032" s="4">
        <f t="shared" si="16"/>
        <v>29294</v>
      </c>
      <c r="B1032">
        <v>29294</v>
      </c>
      <c r="C1032" t="s">
        <v>11279</v>
      </c>
      <c r="D1032" t="s">
        <v>11280</v>
      </c>
      <c r="E1032" t="s">
        <v>1198</v>
      </c>
      <c r="F1032" t="s">
        <v>130</v>
      </c>
      <c r="G1032">
        <v>94545</v>
      </c>
      <c r="H1032" t="s">
        <v>942</v>
      </c>
      <c r="I1032" t="s">
        <v>11281</v>
      </c>
      <c r="J1032" t="s">
        <v>11282</v>
      </c>
      <c r="K1032">
        <v>37.648449990000003</v>
      </c>
      <c r="L1032">
        <v>-122.09690000000001</v>
      </c>
      <c r="N1032">
        <v>48</v>
      </c>
      <c r="O1032" t="s">
        <v>2186</v>
      </c>
    </row>
    <row r="1033" spans="1:15" ht="12.75" customHeight="1" x14ac:dyDescent="0.2">
      <c r="A1033" s="4">
        <f t="shared" si="16"/>
        <v>200322</v>
      </c>
      <c r="B1033">
        <v>200322</v>
      </c>
      <c r="C1033" t="s">
        <v>14167</v>
      </c>
      <c r="D1033" t="s">
        <v>14168</v>
      </c>
      <c r="E1033" t="s">
        <v>1198</v>
      </c>
      <c r="F1033" t="s">
        <v>130</v>
      </c>
      <c r="G1033">
        <v>94541</v>
      </c>
      <c r="H1033" t="s">
        <v>942</v>
      </c>
      <c r="K1033">
        <v>37.689</v>
      </c>
      <c r="L1033">
        <v>-122.1</v>
      </c>
      <c r="N1033">
        <v>35.700000000000003</v>
      </c>
      <c r="O1033" t="s">
        <v>5521</v>
      </c>
    </row>
    <row r="1034" spans="1:15" ht="12.75" customHeight="1" x14ac:dyDescent="0.2">
      <c r="A1034" s="4">
        <f t="shared" si="16"/>
        <v>201716</v>
      </c>
      <c r="B1034">
        <v>201716</v>
      </c>
      <c r="C1034" t="s">
        <v>14169</v>
      </c>
      <c r="D1034" t="s">
        <v>14170</v>
      </c>
      <c r="E1034" t="s">
        <v>1198</v>
      </c>
      <c r="F1034" t="s">
        <v>130</v>
      </c>
      <c r="G1034">
        <v>94544</v>
      </c>
      <c r="H1034" t="s">
        <v>942</v>
      </c>
      <c r="K1034">
        <v>37.667999999999999</v>
      </c>
      <c r="L1034">
        <v>-122.07899999999999</v>
      </c>
      <c r="N1034">
        <v>60</v>
      </c>
      <c r="O1034" t="s">
        <v>1977</v>
      </c>
    </row>
    <row r="1035" spans="1:15" ht="12.75" customHeight="1" x14ac:dyDescent="0.2">
      <c r="A1035" s="4">
        <f t="shared" si="16"/>
        <v>202625</v>
      </c>
      <c r="B1035">
        <v>202625</v>
      </c>
      <c r="C1035" t="s">
        <v>14171</v>
      </c>
      <c r="D1035" t="s">
        <v>14172</v>
      </c>
      <c r="E1035" t="s">
        <v>1198</v>
      </c>
      <c r="F1035" t="s">
        <v>130</v>
      </c>
      <c r="G1035">
        <v>94544</v>
      </c>
      <c r="H1035" t="s">
        <v>942</v>
      </c>
      <c r="K1035">
        <v>37.606000000000002</v>
      </c>
      <c r="L1035">
        <v>-122.063</v>
      </c>
      <c r="N1035">
        <v>80</v>
      </c>
      <c r="O1035" t="s">
        <v>1977</v>
      </c>
    </row>
    <row r="1036" spans="1:15" ht="12.75" customHeight="1" x14ac:dyDescent="0.2">
      <c r="A1036" s="4">
        <f t="shared" si="16"/>
        <v>201242</v>
      </c>
      <c r="B1036">
        <v>201242</v>
      </c>
      <c r="C1036" t="s">
        <v>14173</v>
      </c>
      <c r="D1036" t="s">
        <v>14174</v>
      </c>
      <c r="E1036" t="s">
        <v>14175</v>
      </c>
      <c r="F1036" t="s">
        <v>130</v>
      </c>
      <c r="G1036">
        <v>95448</v>
      </c>
      <c r="H1036" t="s">
        <v>9859</v>
      </c>
      <c r="K1036">
        <v>38.651000000000003</v>
      </c>
      <c r="L1036">
        <v>-122.867</v>
      </c>
      <c r="N1036">
        <v>75</v>
      </c>
      <c r="O1036" t="s">
        <v>5521</v>
      </c>
    </row>
    <row r="1037" spans="1:15" ht="12.75" customHeight="1" x14ac:dyDescent="0.2">
      <c r="A1037" s="4">
        <f t="shared" si="16"/>
        <v>201752</v>
      </c>
      <c r="B1037">
        <v>201752</v>
      </c>
      <c r="C1037" t="s">
        <v>14176</v>
      </c>
      <c r="D1037" t="s">
        <v>14177</v>
      </c>
      <c r="E1037" t="s">
        <v>14175</v>
      </c>
      <c r="F1037" t="s">
        <v>130</v>
      </c>
      <c r="G1037">
        <v>95448</v>
      </c>
      <c r="H1037" t="s">
        <v>9859</v>
      </c>
      <c r="K1037">
        <v>38.625</v>
      </c>
      <c r="L1037">
        <v>-122.84099999999999</v>
      </c>
      <c r="N1037">
        <v>65</v>
      </c>
      <c r="O1037" t="s">
        <v>2186</v>
      </c>
    </row>
    <row r="1038" spans="1:15" ht="12.75" customHeight="1" x14ac:dyDescent="0.2">
      <c r="A1038" s="4">
        <f t="shared" si="16"/>
        <v>202671</v>
      </c>
      <c r="B1038">
        <v>202671</v>
      </c>
      <c r="C1038" t="s">
        <v>14178</v>
      </c>
      <c r="D1038" t="s">
        <v>14179</v>
      </c>
      <c r="E1038" t="s">
        <v>14175</v>
      </c>
      <c r="F1038" t="s">
        <v>130</v>
      </c>
      <c r="G1038">
        <v>95448</v>
      </c>
      <c r="H1038" t="s">
        <v>9859</v>
      </c>
      <c r="K1038">
        <v>38.597000000000001</v>
      </c>
      <c r="L1038">
        <v>-122.851</v>
      </c>
      <c r="N1038">
        <v>35</v>
      </c>
      <c r="O1038" t="s">
        <v>12862</v>
      </c>
    </row>
    <row r="1039" spans="1:15" ht="12.75" customHeight="1" x14ac:dyDescent="0.2">
      <c r="A1039" s="4">
        <f t="shared" si="16"/>
        <v>29944</v>
      </c>
      <c r="B1039">
        <v>29944</v>
      </c>
      <c r="C1039" t="s">
        <v>21584</v>
      </c>
      <c r="D1039" t="s">
        <v>21585</v>
      </c>
      <c r="E1039" t="s">
        <v>14175</v>
      </c>
      <c r="F1039" t="s">
        <v>130</v>
      </c>
      <c r="G1039">
        <v>95448</v>
      </c>
      <c r="H1039" t="s">
        <v>9859</v>
      </c>
      <c r="K1039">
        <v>38.615694439999999</v>
      </c>
      <c r="L1039">
        <v>-122.85599166999999</v>
      </c>
      <c r="N1039">
        <v>69</v>
      </c>
      <c r="O1039" t="s">
        <v>2186</v>
      </c>
    </row>
    <row r="1040" spans="1:15" ht="12.75" customHeight="1" x14ac:dyDescent="0.2">
      <c r="A1040" s="4">
        <f t="shared" si="16"/>
        <v>200894</v>
      </c>
      <c r="B1040">
        <v>200894</v>
      </c>
      <c r="C1040" t="s">
        <v>14180</v>
      </c>
      <c r="D1040" t="s">
        <v>14181</v>
      </c>
      <c r="E1040" t="s">
        <v>404</v>
      </c>
      <c r="F1040" t="s">
        <v>130</v>
      </c>
      <c r="G1040">
        <v>92543</v>
      </c>
      <c r="H1040" t="s">
        <v>132</v>
      </c>
      <c r="K1040">
        <v>33.755000000000003</v>
      </c>
      <c r="L1040">
        <v>-116.97</v>
      </c>
      <c r="N1040">
        <v>55</v>
      </c>
      <c r="O1040" t="s">
        <v>1953</v>
      </c>
    </row>
    <row r="1041" spans="1:15" ht="12.75" customHeight="1" x14ac:dyDescent="0.2">
      <c r="A1041" s="4">
        <f t="shared" si="16"/>
        <v>202535</v>
      </c>
      <c r="B1041">
        <v>202535</v>
      </c>
      <c r="C1041" t="s">
        <v>14182</v>
      </c>
      <c r="D1041" t="s">
        <v>13982</v>
      </c>
      <c r="E1041" t="s">
        <v>14183</v>
      </c>
      <c r="F1041" t="s">
        <v>130</v>
      </c>
      <c r="G1041">
        <v>94547</v>
      </c>
      <c r="H1041" t="s">
        <v>910</v>
      </c>
      <c r="K1041">
        <v>38.012999999999998</v>
      </c>
      <c r="L1041">
        <v>-122.258</v>
      </c>
      <c r="N1041">
        <v>45</v>
      </c>
      <c r="O1041" t="s">
        <v>2186</v>
      </c>
    </row>
    <row r="1042" spans="1:15" ht="12.75" customHeight="1" x14ac:dyDescent="0.2">
      <c r="A1042" s="4">
        <f t="shared" si="16"/>
        <v>24314</v>
      </c>
      <c r="B1042">
        <v>24314</v>
      </c>
      <c r="C1042" t="s">
        <v>6544</v>
      </c>
      <c r="D1042" t="s">
        <v>2347</v>
      </c>
      <c r="E1042" t="s">
        <v>556</v>
      </c>
      <c r="F1042" t="s">
        <v>130</v>
      </c>
      <c r="G1042">
        <v>92345</v>
      </c>
      <c r="H1042" t="s">
        <v>134</v>
      </c>
      <c r="K1042">
        <v>34.424979999999998</v>
      </c>
      <c r="L1042">
        <v>-117.31748</v>
      </c>
      <c r="O1042" t="s">
        <v>2022</v>
      </c>
    </row>
    <row r="1043" spans="1:15" ht="12.75" customHeight="1" x14ac:dyDescent="0.2">
      <c r="A1043" s="4">
        <f t="shared" si="16"/>
        <v>28821</v>
      </c>
      <c r="B1043">
        <v>28821</v>
      </c>
      <c r="C1043" t="s">
        <v>10234</v>
      </c>
      <c r="D1043" t="s">
        <v>10235</v>
      </c>
      <c r="E1043" t="s">
        <v>556</v>
      </c>
      <c r="F1043" t="s">
        <v>130</v>
      </c>
      <c r="G1043">
        <v>92344</v>
      </c>
      <c r="H1043" t="s">
        <v>134</v>
      </c>
      <c r="I1043" t="s">
        <v>10236</v>
      </c>
      <c r="J1043" t="s">
        <v>10237</v>
      </c>
      <c r="K1043">
        <v>34.389461939999997</v>
      </c>
      <c r="L1043">
        <v>-117.41168140000001</v>
      </c>
      <c r="M1043">
        <v>3830.2</v>
      </c>
      <c r="N1043">
        <v>80</v>
      </c>
      <c r="O1043" t="s">
        <v>1958</v>
      </c>
    </row>
    <row r="1044" spans="1:15" ht="12.75" customHeight="1" x14ac:dyDescent="0.2">
      <c r="A1044" s="4">
        <f t="shared" si="16"/>
        <v>28949</v>
      </c>
      <c r="B1044">
        <v>28949</v>
      </c>
      <c r="C1044" t="s">
        <v>10936</v>
      </c>
      <c r="D1044" t="s">
        <v>10937</v>
      </c>
      <c r="E1044" t="s">
        <v>556</v>
      </c>
      <c r="F1044" t="s">
        <v>130</v>
      </c>
      <c r="G1044">
        <v>92345</v>
      </c>
      <c r="H1044" t="s">
        <v>134</v>
      </c>
      <c r="I1044" t="s">
        <v>10938</v>
      </c>
      <c r="J1044" t="s">
        <v>10939</v>
      </c>
      <c r="K1044">
        <v>34.469785280000004</v>
      </c>
      <c r="L1044">
        <v>-117.3244361</v>
      </c>
      <c r="M1044">
        <v>3099.3</v>
      </c>
      <c r="N1044">
        <v>60</v>
      </c>
      <c r="O1044" t="s">
        <v>2186</v>
      </c>
    </row>
    <row r="1045" spans="1:15" ht="12.75" customHeight="1" x14ac:dyDescent="0.2">
      <c r="A1045" s="4">
        <f t="shared" si="16"/>
        <v>29235</v>
      </c>
      <c r="B1045">
        <v>29235</v>
      </c>
      <c r="C1045" t="s">
        <v>11283</v>
      </c>
      <c r="D1045" t="s">
        <v>11284</v>
      </c>
      <c r="E1045" t="s">
        <v>556</v>
      </c>
      <c r="F1045" t="s">
        <v>130</v>
      </c>
      <c r="G1045">
        <v>92345</v>
      </c>
      <c r="H1045" t="s">
        <v>134</v>
      </c>
      <c r="I1045" t="s">
        <v>11285</v>
      </c>
      <c r="J1045" t="s">
        <v>11286</v>
      </c>
      <c r="K1045">
        <v>34.454102779999999</v>
      </c>
      <c r="L1045">
        <v>-117.3477556</v>
      </c>
      <c r="M1045">
        <v>3249</v>
      </c>
      <c r="N1045">
        <v>70</v>
      </c>
      <c r="O1045" t="s">
        <v>2186</v>
      </c>
    </row>
    <row r="1046" spans="1:15" ht="12.75" customHeight="1" x14ac:dyDescent="0.2">
      <c r="A1046" s="4">
        <f t="shared" si="16"/>
        <v>200377</v>
      </c>
      <c r="B1046">
        <v>200377</v>
      </c>
      <c r="C1046" t="s">
        <v>14184</v>
      </c>
      <c r="D1046" t="s">
        <v>14185</v>
      </c>
      <c r="E1046" t="s">
        <v>556</v>
      </c>
      <c r="F1046" t="s">
        <v>130</v>
      </c>
      <c r="G1046">
        <v>92345</v>
      </c>
      <c r="H1046" t="s">
        <v>134</v>
      </c>
      <c r="K1046">
        <v>34.433</v>
      </c>
      <c r="L1046">
        <v>-117.301</v>
      </c>
      <c r="N1046">
        <v>70</v>
      </c>
      <c r="O1046" t="s">
        <v>2186</v>
      </c>
    </row>
    <row r="1047" spans="1:15" ht="12.75" customHeight="1" x14ac:dyDescent="0.2">
      <c r="A1047" s="4">
        <f t="shared" si="16"/>
        <v>201120</v>
      </c>
      <c r="B1047">
        <v>201120</v>
      </c>
      <c r="C1047" t="s">
        <v>14186</v>
      </c>
      <c r="D1047" t="s">
        <v>14187</v>
      </c>
      <c r="E1047" t="s">
        <v>556</v>
      </c>
      <c r="F1047" t="s">
        <v>130</v>
      </c>
      <c r="G1047">
        <v>92345</v>
      </c>
      <c r="H1047" t="s">
        <v>134</v>
      </c>
      <c r="K1047">
        <v>34.418999999999997</v>
      </c>
      <c r="L1047">
        <v>-117.294</v>
      </c>
      <c r="N1047">
        <v>75</v>
      </c>
      <c r="O1047" t="s">
        <v>12862</v>
      </c>
    </row>
    <row r="1048" spans="1:15" ht="12.75" customHeight="1" x14ac:dyDescent="0.2">
      <c r="A1048" s="4">
        <f t="shared" si="16"/>
        <v>201131</v>
      </c>
      <c r="B1048">
        <v>201131</v>
      </c>
      <c r="C1048" t="s">
        <v>14188</v>
      </c>
      <c r="D1048" t="s">
        <v>14189</v>
      </c>
      <c r="E1048" t="s">
        <v>556</v>
      </c>
      <c r="F1048" t="s">
        <v>130</v>
      </c>
      <c r="G1048">
        <v>92345</v>
      </c>
      <c r="H1048" t="s">
        <v>134</v>
      </c>
      <c r="K1048">
        <v>34.427999999999997</v>
      </c>
      <c r="L1048">
        <v>-117.38500000000001</v>
      </c>
      <c r="N1048">
        <v>70</v>
      </c>
      <c r="O1048" t="s">
        <v>2186</v>
      </c>
    </row>
    <row r="1049" spans="1:15" ht="12.75" customHeight="1" x14ac:dyDescent="0.2">
      <c r="A1049" s="4">
        <f t="shared" si="16"/>
        <v>201314</v>
      </c>
      <c r="B1049">
        <v>201314</v>
      </c>
      <c r="C1049" t="s">
        <v>14190</v>
      </c>
      <c r="D1049" t="s">
        <v>14191</v>
      </c>
      <c r="E1049" t="s">
        <v>556</v>
      </c>
      <c r="F1049" t="s">
        <v>130</v>
      </c>
      <c r="G1049">
        <v>92345</v>
      </c>
      <c r="H1049" t="s">
        <v>134</v>
      </c>
      <c r="K1049">
        <v>34.457077779999999</v>
      </c>
      <c r="L1049">
        <v>-117.2956417</v>
      </c>
      <c r="N1049">
        <v>60</v>
      </c>
      <c r="O1049" t="s">
        <v>2186</v>
      </c>
    </row>
    <row r="1050" spans="1:15" ht="12.75" customHeight="1" x14ac:dyDescent="0.2">
      <c r="A1050" s="4">
        <f t="shared" si="16"/>
        <v>201471</v>
      </c>
      <c r="B1050">
        <v>201471</v>
      </c>
      <c r="C1050" t="s">
        <v>14192</v>
      </c>
      <c r="D1050" t="s">
        <v>14193</v>
      </c>
      <c r="E1050" t="s">
        <v>556</v>
      </c>
      <c r="F1050" t="s">
        <v>130</v>
      </c>
      <c r="G1050">
        <v>92344</v>
      </c>
      <c r="H1050" t="s">
        <v>5615</v>
      </c>
      <c r="K1050">
        <v>34.396000000000001</v>
      </c>
      <c r="L1050">
        <v>-117.379</v>
      </c>
      <c r="N1050">
        <v>70</v>
      </c>
      <c r="O1050" t="s">
        <v>1977</v>
      </c>
    </row>
    <row r="1051" spans="1:15" ht="12.75" customHeight="1" x14ac:dyDescent="0.2">
      <c r="A1051" s="4">
        <f t="shared" si="16"/>
        <v>202286</v>
      </c>
      <c r="B1051">
        <v>202286</v>
      </c>
      <c r="C1051" t="s">
        <v>14194</v>
      </c>
      <c r="D1051" t="s">
        <v>14195</v>
      </c>
      <c r="E1051" t="s">
        <v>556</v>
      </c>
      <c r="F1051" t="s">
        <v>130</v>
      </c>
      <c r="G1051">
        <v>92344</v>
      </c>
      <c r="H1051" t="s">
        <v>134</v>
      </c>
      <c r="K1051">
        <v>34.381</v>
      </c>
      <c r="L1051">
        <v>-117.384</v>
      </c>
      <c r="N1051">
        <v>75</v>
      </c>
      <c r="O1051" t="s">
        <v>12862</v>
      </c>
    </row>
    <row r="1052" spans="1:15" ht="12.75" customHeight="1" x14ac:dyDescent="0.2">
      <c r="A1052" s="4">
        <f t="shared" si="16"/>
        <v>29276</v>
      </c>
      <c r="B1052">
        <v>29276</v>
      </c>
      <c r="C1052" t="s">
        <v>11287</v>
      </c>
      <c r="D1052" t="s">
        <v>20804</v>
      </c>
      <c r="E1052" t="s">
        <v>556</v>
      </c>
      <c r="F1052" t="s">
        <v>130</v>
      </c>
      <c r="G1052">
        <v>92345</v>
      </c>
      <c r="H1052" t="s">
        <v>134</v>
      </c>
      <c r="I1052" t="s">
        <v>11288</v>
      </c>
      <c r="J1052" t="s">
        <v>11289</v>
      </c>
      <c r="K1052">
        <v>34.438836109999997</v>
      </c>
      <c r="L1052">
        <v>-117.27936667</v>
      </c>
      <c r="M1052">
        <v>3055</v>
      </c>
      <c r="N1052">
        <v>70</v>
      </c>
      <c r="O1052" t="s">
        <v>2186</v>
      </c>
    </row>
    <row r="1053" spans="1:15" ht="12.75" customHeight="1" x14ac:dyDescent="0.2">
      <c r="A1053" s="4">
        <f t="shared" si="16"/>
        <v>29836</v>
      </c>
      <c r="B1053">
        <v>29836</v>
      </c>
      <c r="C1053" t="s">
        <v>21355</v>
      </c>
      <c r="D1053" t="s">
        <v>21356</v>
      </c>
      <c r="E1053" t="s">
        <v>556</v>
      </c>
      <c r="F1053" t="s">
        <v>130</v>
      </c>
      <c r="G1053">
        <v>92345</v>
      </c>
      <c r="H1053" t="s">
        <v>21357</v>
      </c>
      <c r="I1053" t="s">
        <v>21358</v>
      </c>
      <c r="J1053" t="s">
        <v>21359</v>
      </c>
      <c r="K1053"/>
      <c r="L1053"/>
      <c r="N1053">
        <v>77</v>
      </c>
      <c r="O1053" t="s">
        <v>6018</v>
      </c>
    </row>
    <row r="1054" spans="1:15" ht="12.75" customHeight="1" x14ac:dyDescent="0.2">
      <c r="A1054" s="4">
        <f t="shared" si="16"/>
        <v>201511</v>
      </c>
      <c r="B1054">
        <v>201511</v>
      </c>
      <c r="C1054" t="s">
        <v>14196</v>
      </c>
      <c r="D1054" t="s">
        <v>14197</v>
      </c>
      <c r="E1054" t="s">
        <v>509</v>
      </c>
      <c r="F1054" t="s">
        <v>130</v>
      </c>
      <c r="G1054">
        <v>95323</v>
      </c>
      <c r="H1054" t="s">
        <v>560</v>
      </c>
      <c r="K1054">
        <v>37.575000000000003</v>
      </c>
      <c r="L1054">
        <v>-120.729</v>
      </c>
      <c r="N1054">
        <v>104</v>
      </c>
      <c r="O1054" t="s">
        <v>1953</v>
      </c>
    </row>
    <row r="1055" spans="1:15" ht="12.75" customHeight="1" x14ac:dyDescent="0.2">
      <c r="A1055" s="4">
        <f t="shared" si="16"/>
        <v>20127</v>
      </c>
      <c r="B1055">
        <v>20127</v>
      </c>
      <c r="C1055" t="s">
        <v>6545</v>
      </c>
      <c r="D1055" t="s">
        <v>2348</v>
      </c>
      <c r="E1055" t="s">
        <v>302</v>
      </c>
      <c r="F1055" t="s">
        <v>130</v>
      </c>
      <c r="G1055">
        <v>92346</v>
      </c>
      <c r="H1055" t="s">
        <v>134</v>
      </c>
      <c r="K1055">
        <v>34.111480999999998</v>
      </c>
      <c r="L1055">
        <v>-117.216139</v>
      </c>
      <c r="O1055" t="s">
        <v>1977</v>
      </c>
    </row>
    <row r="1056" spans="1:15" ht="12.75" customHeight="1" x14ac:dyDescent="0.2">
      <c r="A1056" s="4">
        <f t="shared" si="16"/>
        <v>28459</v>
      </c>
      <c r="B1056">
        <v>28459</v>
      </c>
      <c r="C1056" t="s">
        <v>6546</v>
      </c>
      <c r="D1056" t="s">
        <v>6015</v>
      </c>
      <c r="E1056" t="s">
        <v>302</v>
      </c>
      <c r="F1056" t="s">
        <v>130</v>
      </c>
      <c r="G1056">
        <v>92346</v>
      </c>
      <c r="H1056" t="s">
        <v>134</v>
      </c>
      <c r="I1056" t="s">
        <v>6016</v>
      </c>
      <c r="J1056" t="s">
        <v>6017</v>
      </c>
      <c r="K1056">
        <v>34.111666999999997</v>
      </c>
      <c r="L1056">
        <v>-117.156389</v>
      </c>
      <c r="M1056">
        <v>433.7</v>
      </c>
      <c r="N1056">
        <v>22.6</v>
      </c>
      <c r="O1056" t="s">
        <v>6018</v>
      </c>
    </row>
    <row r="1057" spans="1:15" ht="12.75" customHeight="1" x14ac:dyDescent="0.2">
      <c r="A1057" s="4">
        <f t="shared" si="16"/>
        <v>28700</v>
      </c>
      <c r="B1057">
        <v>28700</v>
      </c>
      <c r="C1057" t="s">
        <v>9701</v>
      </c>
      <c r="D1057" t="s">
        <v>9702</v>
      </c>
      <c r="E1057" t="s">
        <v>302</v>
      </c>
      <c r="F1057" t="s">
        <v>130</v>
      </c>
      <c r="G1057">
        <v>92346</v>
      </c>
      <c r="H1057" t="s">
        <v>134</v>
      </c>
      <c r="I1057" t="s">
        <v>9703</v>
      </c>
      <c r="J1057" t="s">
        <v>9704</v>
      </c>
      <c r="K1057">
        <v>34.137028000000001</v>
      </c>
      <c r="L1057">
        <v>-117.92722000000001</v>
      </c>
      <c r="M1057">
        <v>1494.2</v>
      </c>
      <c r="N1057">
        <v>70</v>
      </c>
      <c r="O1057" t="s">
        <v>2186</v>
      </c>
    </row>
    <row r="1058" spans="1:15" ht="12.75" customHeight="1" x14ac:dyDescent="0.2">
      <c r="A1058" s="4">
        <f t="shared" si="16"/>
        <v>200487</v>
      </c>
      <c r="B1058">
        <v>200487</v>
      </c>
      <c r="C1058" t="s">
        <v>14198</v>
      </c>
      <c r="D1058" t="s">
        <v>14199</v>
      </c>
      <c r="E1058" t="s">
        <v>302</v>
      </c>
      <c r="F1058" t="s">
        <v>130</v>
      </c>
      <c r="G1058">
        <v>92346</v>
      </c>
      <c r="H1058" t="s">
        <v>134</v>
      </c>
      <c r="K1058">
        <v>34.119999999999997</v>
      </c>
      <c r="L1058">
        <v>-117.21</v>
      </c>
      <c r="N1058">
        <v>60</v>
      </c>
      <c r="O1058" t="s">
        <v>6002</v>
      </c>
    </row>
    <row r="1059" spans="1:15" ht="12.75" customHeight="1" x14ac:dyDescent="0.2">
      <c r="A1059" s="4">
        <f t="shared" si="16"/>
        <v>202231</v>
      </c>
      <c r="B1059">
        <v>202231</v>
      </c>
      <c r="C1059" t="s">
        <v>14200</v>
      </c>
      <c r="D1059" t="s">
        <v>14201</v>
      </c>
      <c r="E1059" t="s">
        <v>302</v>
      </c>
      <c r="F1059" t="s">
        <v>130</v>
      </c>
      <c r="G1059">
        <v>92346</v>
      </c>
      <c r="H1059" t="s">
        <v>134</v>
      </c>
      <c r="K1059">
        <v>34.116</v>
      </c>
      <c r="L1059">
        <v>-117.22499999999999</v>
      </c>
      <c r="N1059">
        <v>35</v>
      </c>
      <c r="O1059" t="s">
        <v>13802</v>
      </c>
    </row>
    <row r="1060" spans="1:15" ht="12.75" customHeight="1" x14ac:dyDescent="0.2">
      <c r="A1060" s="4">
        <f t="shared" si="16"/>
        <v>202525</v>
      </c>
      <c r="B1060">
        <v>202525</v>
      </c>
      <c r="C1060" t="s">
        <v>14202</v>
      </c>
      <c r="D1060" t="s">
        <v>14203</v>
      </c>
      <c r="E1060" t="s">
        <v>302</v>
      </c>
      <c r="F1060" t="s">
        <v>130</v>
      </c>
      <c r="G1060">
        <v>92346</v>
      </c>
      <c r="H1060" t="s">
        <v>134</v>
      </c>
      <c r="K1060">
        <v>34.106999999999999</v>
      </c>
      <c r="L1060">
        <v>-117.191</v>
      </c>
      <c r="N1060">
        <v>55</v>
      </c>
      <c r="O1060" t="s">
        <v>1953</v>
      </c>
    </row>
    <row r="1061" spans="1:15" ht="12.75" customHeight="1" x14ac:dyDescent="0.2">
      <c r="A1061" s="4">
        <f t="shared" si="16"/>
        <v>29161</v>
      </c>
      <c r="B1061">
        <v>29161</v>
      </c>
      <c r="C1061" t="s">
        <v>11290</v>
      </c>
      <c r="D1061" t="s">
        <v>11291</v>
      </c>
      <c r="E1061" t="s">
        <v>11292</v>
      </c>
      <c r="F1061" t="s">
        <v>130</v>
      </c>
      <c r="G1061">
        <v>92347</v>
      </c>
      <c r="H1061" t="s">
        <v>134</v>
      </c>
      <c r="I1061" t="s">
        <v>11293</v>
      </c>
      <c r="J1061" t="s">
        <v>11294</v>
      </c>
      <c r="K1061">
        <v>34.926766999999998</v>
      </c>
      <c r="L1061">
        <v>-117.316956</v>
      </c>
      <c r="M1061">
        <v>2285.4</v>
      </c>
      <c r="N1061">
        <v>90</v>
      </c>
      <c r="O1061" t="s">
        <v>1977</v>
      </c>
    </row>
    <row r="1062" spans="1:15" ht="12.75" customHeight="1" x14ac:dyDescent="0.2">
      <c r="A1062" s="4">
        <f t="shared" si="16"/>
        <v>202211</v>
      </c>
      <c r="B1062">
        <v>202211</v>
      </c>
      <c r="C1062" t="s">
        <v>14204</v>
      </c>
      <c r="D1062" t="s">
        <v>14205</v>
      </c>
      <c r="E1062" t="s">
        <v>11292</v>
      </c>
      <c r="F1062" t="s">
        <v>130</v>
      </c>
      <c r="G1062">
        <v>92347</v>
      </c>
      <c r="H1062" t="s">
        <v>134</v>
      </c>
      <c r="K1062">
        <v>34.92</v>
      </c>
      <c r="L1062">
        <v>-117.20099999999999</v>
      </c>
      <c r="N1062">
        <v>75</v>
      </c>
      <c r="O1062" t="s">
        <v>12862</v>
      </c>
    </row>
    <row r="1063" spans="1:15" ht="12.75" customHeight="1" x14ac:dyDescent="0.2">
      <c r="A1063" s="4">
        <f t="shared" si="16"/>
        <v>28515</v>
      </c>
      <c r="B1063">
        <v>28515</v>
      </c>
      <c r="C1063" t="s">
        <v>6547</v>
      </c>
      <c r="D1063" t="s">
        <v>6019</v>
      </c>
      <c r="E1063" t="s">
        <v>6020</v>
      </c>
      <c r="F1063" t="s">
        <v>130</v>
      </c>
      <c r="G1063">
        <v>95023</v>
      </c>
      <c r="H1063" t="s">
        <v>1232</v>
      </c>
      <c r="K1063">
        <v>36.834797219999999</v>
      </c>
      <c r="L1063">
        <v>-121.4136056</v>
      </c>
      <c r="N1063">
        <v>95</v>
      </c>
      <c r="O1063" t="s">
        <v>2186</v>
      </c>
    </row>
    <row r="1064" spans="1:15" ht="12.75" customHeight="1" x14ac:dyDescent="0.2">
      <c r="A1064" s="4">
        <f t="shared" si="16"/>
        <v>28942</v>
      </c>
      <c r="B1064">
        <v>28942</v>
      </c>
      <c r="C1064" t="s">
        <v>10940</v>
      </c>
      <c r="D1064" t="s">
        <v>10941</v>
      </c>
      <c r="E1064" t="s">
        <v>6020</v>
      </c>
      <c r="F1064" t="s">
        <v>130</v>
      </c>
      <c r="G1064">
        <v>95023</v>
      </c>
      <c r="H1064" t="s">
        <v>1232</v>
      </c>
      <c r="I1064" t="s">
        <v>10942</v>
      </c>
      <c r="J1064" t="s">
        <v>10943</v>
      </c>
      <c r="K1064">
        <v>36.879988879999999</v>
      </c>
      <c r="L1064">
        <v>-121.3700917</v>
      </c>
      <c r="M1064">
        <v>263</v>
      </c>
      <c r="N1064">
        <v>80</v>
      </c>
      <c r="O1064" t="s">
        <v>1958</v>
      </c>
    </row>
    <row r="1065" spans="1:15" ht="12.75" customHeight="1" x14ac:dyDescent="0.2">
      <c r="A1065" s="4">
        <f t="shared" si="16"/>
        <v>201079</v>
      </c>
      <c r="B1065">
        <v>201079</v>
      </c>
      <c r="C1065" t="s">
        <v>14206</v>
      </c>
      <c r="D1065" t="s">
        <v>14207</v>
      </c>
      <c r="E1065" t="s">
        <v>6020</v>
      </c>
      <c r="F1065" t="s">
        <v>130</v>
      </c>
      <c r="G1065">
        <v>95023</v>
      </c>
      <c r="H1065" t="s">
        <v>1232</v>
      </c>
      <c r="K1065">
        <v>36.816000000000003</v>
      </c>
      <c r="L1065">
        <v>-121.345</v>
      </c>
      <c r="N1065">
        <v>70</v>
      </c>
      <c r="O1065" t="s">
        <v>2186</v>
      </c>
    </row>
    <row r="1066" spans="1:15" ht="12.75" customHeight="1" x14ac:dyDescent="0.2">
      <c r="A1066" s="4">
        <f t="shared" si="16"/>
        <v>201493</v>
      </c>
      <c r="B1066">
        <v>201493</v>
      </c>
      <c r="C1066" t="s">
        <v>14208</v>
      </c>
      <c r="D1066" t="s">
        <v>14209</v>
      </c>
      <c r="E1066" t="s">
        <v>6020</v>
      </c>
      <c r="F1066" t="s">
        <v>130</v>
      </c>
      <c r="G1066">
        <v>95023</v>
      </c>
      <c r="H1066" t="s">
        <v>1232</v>
      </c>
      <c r="K1066">
        <v>36.823</v>
      </c>
      <c r="L1066">
        <v>-121.395</v>
      </c>
      <c r="N1066">
        <v>65</v>
      </c>
      <c r="O1066" t="s">
        <v>2186</v>
      </c>
    </row>
    <row r="1067" spans="1:15" ht="12.75" customHeight="1" x14ac:dyDescent="0.2">
      <c r="A1067" s="4">
        <f t="shared" si="16"/>
        <v>201603</v>
      </c>
      <c r="B1067">
        <v>201603</v>
      </c>
      <c r="C1067" t="s">
        <v>14210</v>
      </c>
      <c r="D1067" t="s">
        <v>14211</v>
      </c>
      <c r="E1067" t="s">
        <v>6020</v>
      </c>
      <c r="F1067" t="s">
        <v>130</v>
      </c>
      <c r="G1067">
        <v>95024</v>
      </c>
      <c r="H1067" t="s">
        <v>1232</v>
      </c>
      <c r="K1067">
        <v>36.941000000000003</v>
      </c>
      <c r="L1067">
        <v>-121.39700000000001</v>
      </c>
      <c r="N1067">
        <v>80</v>
      </c>
      <c r="O1067" t="s">
        <v>2186</v>
      </c>
    </row>
    <row r="1068" spans="1:15" ht="12.75" customHeight="1" x14ac:dyDescent="0.2">
      <c r="A1068" s="4">
        <f t="shared" si="16"/>
        <v>202011</v>
      </c>
      <c r="B1068">
        <v>202011</v>
      </c>
      <c r="C1068" t="s">
        <v>14212</v>
      </c>
      <c r="D1068" t="s">
        <v>14213</v>
      </c>
      <c r="E1068" t="s">
        <v>6020</v>
      </c>
      <c r="F1068" t="s">
        <v>130</v>
      </c>
      <c r="G1068">
        <v>95023</v>
      </c>
      <c r="H1068" t="s">
        <v>1232</v>
      </c>
      <c r="K1068">
        <v>36.890999999999998</v>
      </c>
      <c r="L1068">
        <v>-121.39100000000001</v>
      </c>
      <c r="N1068">
        <v>56</v>
      </c>
      <c r="O1068" t="s">
        <v>1977</v>
      </c>
    </row>
    <row r="1069" spans="1:15" ht="12.75" customHeight="1" x14ac:dyDescent="0.2">
      <c r="A1069" s="4">
        <f t="shared" si="16"/>
        <v>21216</v>
      </c>
      <c r="B1069">
        <v>21216</v>
      </c>
      <c r="C1069" t="s">
        <v>6548</v>
      </c>
      <c r="D1069" t="s">
        <v>2349</v>
      </c>
      <c r="E1069" t="s">
        <v>2350</v>
      </c>
      <c r="F1069" t="s">
        <v>130</v>
      </c>
      <c r="G1069">
        <v>95326</v>
      </c>
      <c r="H1069" t="s">
        <v>560</v>
      </c>
      <c r="K1069">
        <v>37.575827779999997</v>
      </c>
      <c r="L1069">
        <v>-120.856825</v>
      </c>
      <c r="O1069" t="s">
        <v>1953</v>
      </c>
    </row>
    <row r="1070" spans="1:15" ht="12.75" customHeight="1" x14ac:dyDescent="0.2">
      <c r="A1070" s="4">
        <f t="shared" si="16"/>
        <v>200668</v>
      </c>
      <c r="B1070">
        <v>200668</v>
      </c>
      <c r="C1070" t="s">
        <v>14214</v>
      </c>
      <c r="D1070" t="s">
        <v>14215</v>
      </c>
      <c r="E1070" t="s">
        <v>14216</v>
      </c>
      <c r="F1070" t="s">
        <v>130</v>
      </c>
      <c r="G1070">
        <v>92648</v>
      </c>
      <c r="H1070" t="s">
        <v>65</v>
      </c>
      <c r="K1070">
        <v>33.691000000000003</v>
      </c>
      <c r="L1070">
        <v>-117.99</v>
      </c>
      <c r="N1070">
        <v>55</v>
      </c>
      <c r="O1070" t="s">
        <v>5521</v>
      </c>
    </row>
    <row r="1071" spans="1:15" ht="12.75" customHeight="1" x14ac:dyDescent="0.2">
      <c r="A1071" s="4">
        <f t="shared" si="16"/>
        <v>28628</v>
      </c>
      <c r="B1071">
        <v>28628</v>
      </c>
      <c r="C1071" t="s">
        <v>9366</v>
      </c>
      <c r="D1071" t="s">
        <v>9367</v>
      </c>
      <c r="E1071" t="s">
        <v>960</v>
      </c>
      <c r="F1071" t="s">
        <v>130</v>
      </c>
      <c r="G1071">
        <v>92646</v>
      </c>
      <c r="H1071" t="s">
        <v>65</v>
      </c>
      <c r="I1071" t="s">
        <v>9368</v>
      </c>
      <c r="J1071" t="s">
        <v>9369</v>
      </c>
      <c r="K1071">
        <v>33.643528000000003</v>
      </c>
      <c r="L1071">
        <v>-117.979083</v>
      </c>
      <c r="M1071">
        <v>10.08</v>
      </c>
      <c r="N1071">
        <v>44</v>
      </c>
      <c r="O1071" t="s">
        <v>1953</v>
      </c>
    </row>
    <row r="1072" spans="1:15" ht="12.75" customHeight="1" x14ac:dyDescent="0.2">
      <c r="A1072" s="4">
        <f t="shared" si="16"/>
        <v>28930</v>
      </c>
      <c r="B1072">
        <v>28930</v>
      </c>
      <c r="C1072" t="s">
        <v>10944</v>
      </c>
      <c r="D1072" t="s">
        <v>10945</v>
      </c>
      <c r="E1072" t="s">
        <v>960</v>
      </c>
      <c r="F1072" t="s">
        <v>130</v>
      </c>
      <c r="G1072">
        <v>92647</v>
      </c>
      <c r="H1072" t="s">
        <v>65</v>
      </c>
      <c r="K1072">
        <v>33.714739000000002</v>
      </c>
      <c r="L1072">
        <v>-118.023392</v>
      </c>
      <c r="O1072" t="s">
        <v>2022</v>
      </c>
    </row>
    <row r="1073" spans="1:15" ht="12.75" customHeight="1" x14ac:dyDescent="0.2">
      <c r="A1073" s="4">
        <f t="shared" si="16"/>
        <v>202060</v>
      </c>
      <c r="B1073">
        <v>202060</v>
      </c>
      <c r="C1073" t="s">
        <v>14217</v>
      </c>
      <c r="D1073" t="s">
        <v>14218</v>
      </c>
      <c r="E1073" t="s">
        <v>960</v>
      </c>
      <c r="F1073" t="s">
        <v>130</v>
      </c>
      <c r="G1073">
        <v>92649</v>
      </c>
      <c r="H1073" t="s">
        <v>65</v>
      </c>
      <c r="K1073">
        <v>33.716000000000001</v>
      </c>
      <c r="L1073">
        <v>-118.042</v>
      </c>
      <c r="N1073">
        <v>58</v>
      </c>
      <c r="O1073" t="s">
        <v>5291</v>
      </c>
    </row>
    <row r="1074" spans="1:15" ht="12.75" customHeight="1" x14ac:dyDescent="0.2">
      <c r="A1074" s="4">
        <f t="shared" si="16"/>
        <v>201163</v>
      </c>
      <c r="B1074">
        <v>201163</v>
      </c>
      <c r="C1074" t="s">
        <v>14219</v>
      </c>
      <c r="D1074" t="s">
        <v>14220</v>
      </c>
      <c r="E1074" t="s">
        <v>14221</v>
      </c>
      <c r="F1074" t="s">
        <v>130</v>
      </c>
      <c r="G1074">
        <v>92549</v>
      </c>
      <c r="H1074" t="s">
        <v>132</v>
      </c>
      <c r="K1074">
        <v>33.744</v>
      </c>
      <c r="L1074">
        <v>-116.71299999999999</v>
      </c>
      <c r="N1074">
        <v>70</v>
      </c>
      <c r="O1074" t="s">
        <v>2186</v>
      </c>
    </row>
    <row r="1075" spans="1:15" ht="12.75" customHeight="1" x14ac:dyDescent="0.2">
      <c r="A1075" s="4">
        <f t="shared" si="16"/>
        <v>202392</v>
      </c>
      <c r="B1075">
        <v>202392</v>
      </c>
      <c r="C1075" t="s">
        <v>14222</v>
      </c>
      <c r="D1075" t="s">
        <v>14223</v>
      </c>
      <c r="E1075" t="s">
        <v>378</v>
      </c>
      <c r="F1075" t="s">
        <v>130</v>
      </c>
      <c r="G1075">
        <v>92251</v>
      </c>
      <c r="H1075" t="s">
        <v>378</v>
      </c>
      <c r="K1075">
        <v>32.823999999999998</v>
      </c>
      <c r="L1075">
        <v>-115.574</v>
      </c>
      <c r="N1075">
        <v>82</v>
      </c>
      <c r="O1075" t="s">
        <v>12862</v>
      </c>
    </row>
    <row r="1076" spans="1:15" ht="12.75" customHeight="1" x14ac:dyDescent="0.2">
      <c r="A1076" s="4">
        <f t="shared" si="16"/>
        <v>29262</v>
      </c>
      <c r="B1076">
        <v>29262</v>
      </c>
      <c r="C1076" t="s">
        <v>11295</v>
      </c>
      <c r="D1076" t="s">
        <v>11296</v>
      </c>
      <c r="E1076" t="s">
        <v>926</v>
      </c>
      <c r="F1076" t="s">
        <v>130</v>
      </c>
      <c r="G1076">
        <v>92201</v>
      </c>
      <c r="H1076" t="s">
        <v>132</v>
      </c>
      <c r="I1076" t="s">
        <v>11297</v>
      </c>
      <c r="J1076" t="s">
        <v>11298</v>
      </c>
      <c r="K1076">
        <v>33.678058</v>
      </c>
      <c r="L1076">
        <v>-116.242361</v>
      </c>
      <c r="N1076">
        <v>40</v>
      </c>
      <c r="O1076" t="s">
        <v>1978</v>
      </c>
    </row>
    <row r="1077" spans="1:15" ht="12.75" customHeight="1" x14ac:dyDescent="0.2">
      <c r="A1077" s="4">
        <f t="shared" si="16"/>
        <v>29263</v>
      </c>
      <c r="B1077">
        <v>29263</v>
      </c>
      <c r="C1077" t="s">
        <v>11307</v>
      </c>
      <c r="D1077" t="s">
        <v>11308</v>
      </c>
      <c r="E1077" t="s">
        <v>926</v>
      </c>
      <c r="F1077" t="s">
        <v>130</v>
      </c>
      <c r="G1077">
        <v>92201</v>
      </c>
      <c r="H1077" t="s">
        <v>132</v>
      </c>
      <c r="I1077" t="s">
        <v>11309</v>
      </c>
      <c r="J1077" t="s">
        <v>11310</v>
      </c>
      <c r="K1077">
        <v>33.681725</v>
      </c>
      <c r="L1077">
        <v>-116.250783</v>
      </c>
      <c r="N1077">
        <v>50</v>
      </c>
      <c r="O1077" t="s">
        <v>1953</v>
      </c>
    </row>
    <row r="1078" spans="1:15" ht="12.75" customHeight="1" x14ac:dyDescent="0.2">
      <c r="A1078" s="4">
        <f t="shared" si="16"/>
        <v>29264</v>
      </c>
      <c r="B1078">
        <v>29264</v>
      </c>
      <c r="C1078" t="s">
        <v>11299</v>
      </c>
      <c r="D1078" t="s">
        <v>11300</v>
      </c>
      <c r="E1078" t="s">
        <v>926</v>
      </c>
      <c r="F1078" t="s">
        <v>130</v>
      </c>
      <c r="G1078">
        <v>92201</v>
      </c>
      <c r="H1078" t="s">
        <v>132</v>
      </c>
      <c r="I1078" t="s">
        <v>11301</v>
      </c>
      <c r="J1078" t="s">
        <v>11302</v>
      </c>
      <c r="K1078">
        <v>33.685527999999998</v>
      </c>
      <c r="L1078">
        <v>-116.236306</v>
      </c>
      <c r="N1078">
        <v>35</v>
      </c>
      <c r="O1078" t="s">
        <v>6002</v>
      </c>
    </row>
    <row r="1079" spans="1:15" ht="12.75" customHeight="1" x14ac:dyDescent="0.2">
      <c r="A1079" s="4">
        <f t="shared" si="16"/>
        <v>29265</v>
      </c>
      <c r="B1079">
        <v>29265</v>
      </c>
      <c r="C1079" t="s">
        <v>11303</v>
      </c>
      <c r="D1079" t="s">
        <v>11304</v>
      </c>
      <c r="E1079" t="s">
        <v>926</v>
      </c>
      <c r="F1079" t="s">
        <v>130</v>
      </c>
      <c r="G1079">
        <v>92201</v>
      </c>
      <c r="H1079" t="s">
        <v>132</v>
      </c>
      <c r="I1079" t="s">
        <v>11305</v>
      </c>
      <c r="J1079" t="s">
        <v>11306</v>
      </c>
      <c r="K1079">
        <v>33.679735999999998</v>
      </c>
      <c r="L1079">
        <v>-116.24024199999999</v>
      </c>
      <c r="N1079">
        <v>40</v>
      </c>
      <c r="O1079" t="s">
        <v>1978</v>
      </c>
    </row>
    <row r="1080" spans="1:15" ht="12.75" customHeight="1" x14ac:dyDescent="0.2">
      <c r="A1080" s="4">
        <f t="shared" si="16"/>
        <v>200779</v>
      </c>
      <c r="B1080">
        <v>200779</v>
      </c>
      <c r="C1080" t="s">
        <v>14224</v>
      </c>
      <c r="D1080" t="s">
        <v>14225</v>
      </c>
      <c r="E1080" t="s">
        <v>926</v>
      </c>
      <c r="F1080" t="s">
        <v>130</v>
      </c>
      <c r="G1080">
        <v>92203</v>
      </c>
      <c r="H1080" t="s">
        <v>132</v>
      </c>
      <c r="K1080">
        <v>33.743000000000002</v>
      </c>
      <c r="L1080">
        <v>-116.221</v>
      </c>
      <c r="N1080">
        <v>50</v>
      </c>
      <c r="O1080" t="s">
        <v>6002</v>
      </c>
    </row>
    <row r="1081" spans="1:15" ht="12.75" customHeight="1" x14ac:dyDescent="0.2">
      <c r="A1081" s="4">
        <f t="shared" si="16"/>
        <v>200226</v>
      </c>
      <c r="B1081">
        <v>200226</v>
      </c>
      <c r="C1081" t="s">
        <v>14226</v>
      </c>
      <c r="D1081" t="s">
        <v>14227</v>
      </c>
      <c r="E1081" t="s">
        <v>14228</v>
      </c>
      <c r="F1081" t="s">
        <v>130</v>
      </c>
      <c r="G1081">
        <v>91746</v>
      </c>
      <c r="H1081" t="s">
        <v>213</v>
      </c>
      <c r="K1081">
        <v>34.052</v>
      </c>
      <c r="L1081">
        <v>-117.992</v>
      </c>
      <c r="N1081">
        <v>60</v>
      </c>
      <c r="O1081" t="s">
        <v>1953</v>
      </c>
    </row>
    <row r="1082" spans="1:15" ht="12.75" customHeight="1" x14ac:dyDescent="0.2">
      <c r="A1082" s="4">
        <f t="shared" si="16"/>
        <v>24322</v>
      </c>
      <c r="B1082">
        <v>24322</v>
      </c>
      <c r="C1082" t="s">
        <v>6549</v>
      </c>
      <c r="D1082" t="s">
        <v>9852</v>
      </c>
      <c r="E1082" t="s">
        <v>1238</v>
      </c>
      <c r="F1082" t="s">
        <v>130</v>
      </c>
      <c r="G1082">
        <v>90303</v>
      </c>
      <c r="H1082" t="s">
        <v>213</v>
      </c>
      <c r="K1082">
        <v>33.944722220000003</v>
      </c>
      <c r="L1082">
        <v>-118.3383333</v>
      </c>
      <c r="N1082">
        <v>60</v>
      </c>
      <c r="O1082" t="s">
        <v>1953</v>
      </c>
    </row>
    <row r="1083" spans="1:15" ht="12.75" customHeight="1" x14ac:dyDescent="0.2">
      <c r="A1083" s="4">
        <f t="shared" si="16"/>
        <v>200139</v>
      </c>
      <c r="B1083">
        <v>200139</v>
      </c>
      <c r="C1083" t="s">
        <v>14229</v>
      </c>
      <c r="D1083" t="s">
        <v>14230</v>
      </c>
      <c r="E1083" t="s">
        <v>1238</v>
      </c>
      <c r="F1083" t="s">
        <v>130</v>
      </c>
      <c r="G1083">
        <v>90303</v>
      </c>
      <c r="H1083" t="s">
        <v>213</v>
      </c>
      <c r="K1083">
        <v>33.936</v>
      </c>
      <c r="L1083">
        <v>-118.34399999999999</v>
      </c>
      <c r="N1083">
        <v>50</v>
      </c>
      <c r="O1083" t="s">
        <v>9843</v>
      </c>
    </row>
    <row r="1084" spans="1:15" ht="12.75" customHeight="1" x14ac:dyDescent="0.2">
      <c r="A1084" s="4">
        <f t="shared" si="16"/>
        <v>200147</v>
      </c>
      <c r="B1084">
        <v>200147</v>
      </c>
      <c r="C1084" t="s">
        <v>14231</v>
      </c>
      <c r="D1084" t="s">
        <v>14232</v>
      </c>
      <c r="E1084" t="s">
        <v>1238</v>
      </c>
      <c r="F1084" t="s">
        <v>130</v>
      </c>
      <c r="G1084">
        <v>90304</v>
      </c>
      <c r="H1084" t="s">
        <v>213</v>
      </c>
      <c r="K1084">
        <v>33.936999999999998</v>
      </c>
      <c r="L1084">
        <v>-118.361</v>
      </c>
      <c r="N1084">
        <v>55</v>
      </c>
      <c r="O1084" t="s">
        <v>5521</v>
      </c>
    </row>
    <row r="1085" spans="1:15" ht="12.75" customHeight="1" x14ac:dyDescent="0.2">
      <c r="A1085" s="4">
        <f t="shared" si="16"/>
        <v>202371</v>
      </c>
      <c r="B1085">
        <v>202371</v>
      </c>
      <c r="C1085" t="s">
        <v>14233</v>
      </c>
      <c r="D1085" t="s">
        <v>14234</v>
      </c>
      <c r="E1085" t="s">
        <v>14235</v>
      </c>
      <c r="F1085" t="s">
        <v>130</v>
      </c>
      <c r="G1085">
        <v>93527</v>
      </c>
      <c r="H1085" t="s">
        <v>163</v>
      </c>
      <c r="K1085">
        <v>35.548999999999999</v>
      </c>
      <c r="L1085">
        <v>-117.929</v>
      </c>
      <c r="N1085">
        <v>150</v>
      </c>
      <c r="O1085" t="s">
        <v>1977</v>
      </c>
    </row>
    <row r="1086" spans="1:15" ht="12.75" customHeight="1" x14ac:dyDescent="0.2">
      <c r="A1086" s="4">
        <f t="shared" si="16"/>
        <v>27732</v>
      </c>
      <c r="B1086">
        <v>27732</v>
      </c>
      <c r="C1086" t="s">
        <v>6550</v>
      </c>
      <c r="D1086" t="s">
        <v>9853</v>
      </c>
      <c r="E1086" t="s">
        <v>958</v>
      </c>
      <c r="F1086" t="s">
        <v>130</v>
      </c>
      <c r="G1086">
        <v>92618</v>
      </c>
      <c r="H1086" t="s">
        <v>65</v>
      </c>
      <c r="I1086" t="s">
        <v>5386</v>
      </c>
      <c r="J1086" t="s">
        <v>5387</v>
      </c>
      <c r="K1086">
        <v>33.690822220000001</v>
      </c>
      <c r="L1086">
        <v>-117.713775</v>
      </c>
      <c r="M1086">
        <v>464</v>
      </c>
      <c r="N1086">
        <v>59</v>
      </c>
      <c r="O1086" t="s">
        <v>1978</v>
      </c>
    </row>
    <row r="1087" spans="1:15" ht="12.75" customHeight="1" x14ac:dyDescent="0.2">
      <c r="A1087" s="4">
        <f t="shared" si="16"/>
        <v>27758</v>
      </c>
      <c r="B1087">
        <v>27758</v>
      </c>
      <c r="C1087" t="s">
        <v>6553</v>
      </c>
      <c r="D1087" t="s">
        <v>5522</v>
      </c>
      <c r="E1087" t="s">
        <v>958</v>
      </c>
      <c r="F1087" t="s">
        <v>130</v>
      </c>
      <c r="G1087">
        <v>92618</v>
      </c>
      <c r="H1087" t="s">
        <v>65</v>
      </c>
      <c r="I1087" t="s">
        <v>5523</v>
      </c>
      <c r="J1087" t="s">
        <v>5524</v>
      </c>
      <c r="K1087">
        <v>33.713918999999997</v>
      </c>
      <c r="L1087">
        <v>-117.746719</v>
      </c>
      <c r="M1087">
        <v>296</v>
      </c>
      <c r="N1087">
        <v>65</v>
      </c>
      <c r="O1087" t="s">
        <v>5521</v>
      </c>
    </row>
    <row r="1088" spans="1:15" ht="12.75" customHeight="1" x14ac:dyDescent="0.2">
      <c r="A1088" s="4">
        <f t="shared" si="16"/>
        <v>27759</v>
      </c>
      <c r="B1088">
        <v>27759</v>
      </c>
      <c r="C1088" t="s">
        <v>6552</v>
      </c>
      <c r="D1088" t="s">
        <v>5383</v>
      </c>
      <c r="E1088" t="s">
        <v>958</v>
      </c>
      <c r="F1088" t="s">
        <v>130</v>
      </c>
      <c r="G1088">
        <v>92602</v>
      </c>
      <c r="H1088" t="s">
        <v>65</v>
      </c>
      <c r="I1088" t="s">
        <v>5384</v>
      </c>
      <c r="J1088" t="s">
        <v>5385</v>
      </c>
      <c r="K1088">
        <v>33.740066669999997</v>
      </c>
      <c r="L1088">
        <v>-117.7512528</v>
      </c>
      <c r="M1088">
        <v>394</v>
      </c>
      <c r="N1088">
        <v>55</v>
      </c>
      <c r="O1088" t="s">
        <v>2186</v>
      </c>
    </row>
    <row r="1089" spans="1:15" ht="12.75" customHeight="1" x14ac:dyDescent="0.2">
      <c r="A1089" s="4">
        <f t="shared" si="16"/>
        <v>28233</v>
      </c>
      <c r="B1089">
        <v>28233</v>
      </c>
      <c r="C1089" t="s">
        <v>6551</v>
      </c>
      <c r="D1089" t="s">
        <v>5518</v>
      </c>
      <c r="E1089" t="s">
        <v>958</v>
      </c>
      <c r="F1089" t="s">
        <v>130</v>
      </c>
      <c r="G1089">
        <v>92618</v>
      </c>
      <c r="H1089" t="s">
        <v>65</v>
      </c>
      <c r="I1089" t="s">
        <v>5519</v>
      </c>
      <c r="J1089" t="s">
        <v>5520</v>
      </c>
      <c r="K1089">
        <v>33.669136000000002</v>
      </c>
      <c r="L1089">
        <v>-117.761876</v>
      </c>
      <c r="N1089">
        <v>50</v>
      </c>
      <c r="O1089" t="s">
        <v>5521</v>
      </c>
    </row>
    <row r="1090" spans="1:15" ht="12.75" customHeight="1" x14ac:dyDescent="0.2">
      <c r="A1090" s="4">
        <f t="shared" si="16"/>
        <v>28419</v>
      </c>
      <c r="B1090">
        <v>28419</v>
      </c>
      <c r="C1090" t="s">
        <v>6554</v>
      </c>
      <c r="D1090" t="s">
        <v>5525</v>
      </c>
      <c r="E1090" t="s">
        <v>958</v>
      </c>
      <c r="F1090" t="s">
        <v>130</v>
      </c>
      <c r="G1090">
        <v>92603</v>
      </c>
      <c r="H1090" t="s">
        <v>65</v>
      </c>
      <c r="I1090" t="s">
        <v>5526</v>
      </c>
      <c r="J1090" t="s">
        <v>5527</v>
      </c>
      <c r="K1090">
        <v>33.641544000000003</v>
      </c>
      <c r="L1090">
        <v>-117.80418299999999</v>
      </c>
      <c r="M1090">
        <v>333</v>
      </c>
      <c r="N1090">
        <v>66</v>
      </c>
      <c r="O1090" t="s">
        <v>9117</v>
      </c>
    </row>
    <row r="1091" spans="1:15" ht="12.75" customHeight="1" x14ac:dyDescent="0.2">
      <c r="A1091" s="4">
        <f t="shared" ref="A1091:A1154" si="17">HYPERLINK(C1091,B1091)</f>
        <v>28438</v>
      </c>
      <c r="B1091">
        <v>28438</v>
      </c>
      <c r="C1091" t="s">
        <v>6555</v>
      </c>
      <c r="D1091" t="s">
        <v>5528</v>
      </c>
      <c r="E1091" t="s">
        <v>958</v>
      </c>
      <c r="F1091" t="s">
        <v>130</v>
      </c>
      <c r="G1091">
        <v>92618</v>
      </c>
      <c r="H1091" t="s">
        <v>65</v>
      </c>
      <c r="K1091">
        <v>33.695300000000003</v>
      </c>
      <c r="L1091">
        <v>-117.694169</v>
      </c>
      <c r="O1091" t="s">
        <v>5521</v>
      </c>
    </row>
    <row r="1092" spans="1:15" ht="12.75" customHeight="1" x14ac:dyDescent="0.2">
      <c r="A1092" s="4">
        <f t="shared" si="17"/>
        <v>28526</v>
      </c>
      <c r="B1092">
        <v>28526</v>
      </c>
      <c r="C1092" t="s">
        <v>6556</v>
      </c>
      <c r="D1092" t="s">
        <v>14236</v>
      </c>
      <c r="E1092" t="s">
        <v>958</v>
      </c>
      <c r="F1092" t="s">
        <v>130</v>
      </c>
      <c r="G1092">
        <v>92620</v>
      </c>
      <c r="H1092" t="s">
        <v>65</v>
      </c>
      <c r="I1092" t="s">
        <v>10946</v>
      </c>
      <c r="J1092" t="s">
        <v>10947</v>
      </c>
      <c r="K1092">
        <v>33.690317</v>
      </c>
      <c r="L1092">
        <v>-117.760122</v>
      </c>
      <c r="M1092">
        <v>197</v>
      </c>
      <c r="N1092">
        <v>68</v>
      </c>
      <c r="O1092" t="s">
        <v>5521</v>
      </c>
    </row>
    <row r="1093" spans="1:15" ht="12.75" customHeight="1" x14ac:dyDescent="0.2">
      <c r="A1093" s="4">
        <f t="shared" si="17"/>
        <v>28581</v>
      </c>
      <c r="B1093">
        <v>28581</v>
      </c>
      <c r="C1093" t="s">
        <v>9148</v>
      </c>
      <c r="D1093" t="s">
        <v>9149</v>
      </c>
      <c r="E1093" t="s">
        <v>958</v>
      </c>
      <c r="F1093" t="s">
        <v>130</v>
      </c>
      <c r="G1093">
        <v>92620</v>
      </c>
      <c r="H1093" t="s">
        <v>65</v>
      </c>
      <c r="I1093" t="s">
        <v>9150</v>
      </c>
      <c r="J1093" t="s">
        <v>9151</v>
      </c>
      <c r="K1093">
        <v>33.703952780000002</v>
      </c>
      <c r="L1093">
        <v>-117.7557917</v>
      </c>
      <c r="M1093">
        <v>2289</v>
      </c>
      <c r="N1093">
        <v>50</v>
      </c>
      <c r="O1093" t="s">
        <v>1978</v>
      </c>
    </row>
    <row r="1094" spans="1:15" ht="12.75" customHeight="1" x14ac:dyDescent="0.2">
      <c r="A1094" s="4">
        <f t="shared" si="17"/>
        <v>28660</v>
      </c>
      <c r="B1094">
        <v>28660</v>
      </c>
      <c r="C1094" t="s">
        <v>9563</v>
      </c>
      <c r="D1094" t="s">
        <v>9564</v>
      </c>
      <c r="E1094" t="s">
        <v>958</v>
      </c>
      <c r="F1094" t="s">
        <v>130</v>
      </c>
      <c r="G1094">
        <v>92618</v>
      </c>
      <c r="H1094" t="s">
        <v>65</v>
      </c>
      <c r="I1094" t="s">
        <v>9565</v>
      </c>
      <c r="J1094" t="s">
        <v>9566</v>
      </c>
      <c r="K1094">
        <v>33.652946999999998</v>
      </c>
      <c r="L1094">
        <v>-117.70734400000001</v>
      </c>
      <c r="M1094">
        <v>376</v>
      </c>
      <c r="N1094">
        <v>55</v>
      </c>
      <c r="O1094" t="s">
        <v>5521</v>
      </c>
    </row>
    <row r="1095" spans="1:15" ht="12.75" customHeight="1" x14ac:dyDescent="0.2">
      <c r="A1095" s="4">
        <f t="shared" si="17"/>
        <v>28794</v>
      </c>
      <c r="B1095">
        <v>28794</v>
      </c>
      <c r="C1095" t="s">
        <v>9854</v>
      </c>
      <c r="D1095" t="s">
        <v>9855</v>
      </c>
      <c r="E1095" t="s">
        <v>958</v>
      </c>
      <c r="F1095" t="s">
        <v>130</v>
      </c>
      <c r="G1095">
        <v>92614</v>
      </c>
      <c r="H1095" t="s">
        <v>65</v>
      </c>
      <c r="K1095">
        <v>33.67224444</v>
      </c>
      <c r="L1095">
        <v>-117.84756109999999</v>
      </c>
      <c r="M1095">
        <v>36.4</v>
      </c>
      <c r="N1095">
        <v>57</v>
      </c>
      <c r="O1095" t="s">
        <v>2186</v>
      </c>
    </row>
    <row r="1096" spans="1:15" ht="12.75" customHeight="1" x14ac:dyDescent="0.2">
      <c r="A1096" s="4">
        <f t="shared" si="17"/>
        <v>28851</v>
      </c>
      <c r="B1096">
        <v>28851</v>
      </c>
      <c r="C1096" t="s">
        <v>10948</v>
      </c>
      <c r="D1096" t="s">
        <v>10949</v>
      </c>
      <c r="E1096" t="s">
        <v>958</v>
      </c>
      <c r="F1096" t="s">
        <v>130</v>
      </c>
      <c r="G1096">
        <v>92614</v>
      </c>
      <c r="H1096" t="s">
        <v>65</v>
      </c>
      <c r="I1096" t="s">
        <v>11313</v>
      </c>
      <c r="J1096" t="s">
        <v>11314</v>
      </c>
      <c r="K1096">
        <v>33.757658329999998</v>
      </c>
      <c r="L1096">
        <v>-117.75081667000001</v>
      </c>
      <c r="M1096">
        <v>709</v>
      </c>
      <c r="N1096">
        <v>50</v>
      </c>
      <c r="O1096" t="s">
        <v>5521</v>
      </c>
    </row>
    <row r="1097" spans="1:15" ht="12.75" customHeight="1" x14ac:dyDescent="0.2">
      <c r="A1097" s="4">
        <f t="shared" si="17"/>
        <v>28888</v>
      </c>
      <c r="B1097">
        <v>28888</v>
      </c>
      <c r="C1097" t="s">
        <v>10630</v>
      </c>
      <c r="D1097" t="s">
        <v>10631</v>
      </c>
      <c r="E1097" t="s">
        <v>958</v>
      </c>
      <c r="F1097" t="s">
        <v>130</v>
      </c>
      <c r="G1097">
        <v>92618</v>
      </c>
      <c r="H1097" t="s">
        <v>65</v>
      </c>
      <c r="I1097" t="s">
        <v>10632</v>
      </c>
      <c r="J1097" t="s">
        <v>10633</v>
      </c>
      <c r="K1097">
        <v>33.717725000000002</v>
      </c>
      <c r="L1097">
        <v>-117.73909166999999</v>
      </c>
      <c r="M1097">
        <v>352</v>
      </c>
      <c r="N1097">
        <v>65</v>
      </c>
      <c r="O1097" t="s">
        <v>2186</v>
      </c>
    </row>
    <row r="1098" spans="1:15" ht="12.75" customHeight="1" x14ac:dyDescent="0.2">
      <c r="A1098" s="4">
        <f t="shared" si="17"/>
        <v>28962</v>
      </c>
      <c r="B1098">
        <v>28962</v>
      </c>
      <c r="C1098" t="s">
        <v>11311</v>
      </c>
      <c r="D1098" t="s">
        <v>11312</v>
      </c>
      <c r="E1098" t="s">
        <v>958</v>
      </c>
      <c r="F1098" t="s">
        <v>130</v>
      </c>
      <c r="G1098">
        <v>92717</v>
      </c>
      <c r="H1098" t="s">
        <v>65</v>
      </c>
      <c r="K1098">
        <v>33.631686000000002</v>
      </c>
      <c r="L1098">
        <v>-117.838083</v>
      </c>
      <c r="N1098">
        <v>60</v>
      </c>
      <c r="O1098" t="s">
        <v>1953</v>
      </c>
    </row>
    <row r="1099" spans="1:15" ht="12.75" customHeight="1" x14ac:dyDescent="0.2">
      <c r="A1099" s="4">
        <f t="shared" si="17"/>
        <v>29309</v>
      </c>
      <c r="B1099">
        <v>29309</v>
      </c>
      <c r="C1099" t="s">
        <v>11315</v>
      </c>
      <c r="D1099" t="s">
        <v>11316</v>
      </c>
      <c r="E1099" t="s">
        <v>958</v>
      </c>
      <c r="F1099" t="s">
        <v>130</v>
      </c>
      <c r="G1099">
        <v>92614</v>
      </c>
      <c r="H1099" t="s">
        <v>65</v>
      </c>
      <c r="I1099" t="s">
        <v>11317</v>
      </c>
      <c r="J1099" t="s">
        <v>11318</v>
      </c>
      <c r="K1099">
        <v>33.683214</v>
      </c>
      <c r="L1099">
        <v>-117.85722199999999</v>
      </c>
      <c r="O1099" t="s">
        <v>1953</v>
      </c>
    </row>
    <row r="1100" spans="1:15" ht="12.75" customHeight="1" x14ac:dyDescent="0.2">
      <c r="A1100" s="4">
        <f t="shared" si="17"/>
        <v>29510</v>
      </c>
      <c r="B1100">
        <v>29510</v>
      </c>
      <c r="C1100" t="s">
        <v>14237</v>
      </c>
      <c r="D1100" t="s">
        <v>14238</v>
      </c>
      <c r="E1100" t="s">
        <v>958</v>
      </c>
      <c r="F1100" t="s">
        <v>130</v>
      </c>
      <c r="G1100">
        <v>92618</v>
      </c>
      <c r="H1100" t="s">
        <v>65</v>
      </c>
      <c r="I1100" t="s">
        <v>14239</v>
      </c>
      <c r="J1100" t="s">
        <v>14240</v>
      </c>
      <c r="K1100">
        <v>33.626750000000001</v>
      </c>
      <c r="L1100">
        <v>-117.83165556</v>
      </c>
      <c r="M1100">
        <v>350</v>
      </c>
      <c r="N1100">
        <v>63</v>
      </c>
      <c r="O1100" t="s">
        <v>2186</v>
      </c>
    </row>
    <row r="1101" spans="1:15" ht="12.75" customHeight="1" x14ac:dyDescent="0.2">
      <c r="A1101" s="4">
        <f t="shared" si="17"/>
        <v>200049</v>
      </c>
      <c r="B1101">
        <v>200049</v>
      </c>
      <c r="C1101" t="s">
        <v>14241</v>
      </c>
      <c r="D1101" t="s">
        <v>14242</v>
      </c>
      <c r="E1101" t="s">
        <v>958</v>
      </c>
      <c r="F1101" t="s">
        <v>130</v>
      </c>
      <c r="G1101">
        <v>92618</v>
      </c>
      <c r="H1101" t="s">
        <v>65</v>
      </c>
      <c r="K1101">
        <v>33.683</v>
      </c>
      <c r="L1101">
        <v>-117.749</v>
      </c>
      <c r="N1101">
        <v>65.5</v>
      </c>
      <c r="O1101" t="s">
        <v>1953</v>
      </c>
    </row>
    <row r="1102" spans="1:15" ht="12.75" customHeight="1" x14ac:dyDescent="0.2">
      <c r="A1102" s="4">
        <f t="shared" si="17"/>
        <v>200704</v>
      </c>
      <c r="B1102">
        <v>200704</v>
      </c>
      <c r="C1102" t="s">
        <v>14243</v>
      </c>
      <c r="D1102" t="s">
        <v>14244</v>
      </c>
      <c r="E1102" t="s">
        <v>958</v>
      </c>
      <c r="F1102" t="s">
        <v>130</v>
      </c>
      <c r="G1102">
        <v>92614</v>
      </c>
      <c r="H1102" t="s">
        <v>65</v>
      </c>
      <c r="K1102">
        <v>33.692</v>
      </c>
      <c r="L1102">
        <v>-117.848</v>
      </c>
      <c r="N1102">
        <v>60</v>
      </c>
      <c r="O1102" t="s">
        <v>5521</v>
      </c>
    </row>
    <row r="1103" spans="1:15" ht="12.75" customHeight="1" x14ac:dyDescent="0.2">
      <c r="A1103" s="4">
        <f t="shared" si="17"/>
        <v>202347</v>
      </c>
      <c r="B1103">
        <v>202347</v>
      </c>
      <c r="C1103" t="s">
        <v>14245</v>
      </c>
      <c r="D1103" t="s">
        <v>14246</v>
      </c>
      <c r="E1103" t="s">
        <v>958</v>
      </c>
      <c r="F1103" t="s">
        <v>130</v>
      </c>
      <c r="G1103">
        <v>92612</v>
      </c>
      <c r="H1103" t="s">
        <v>65</v>
      </c>
      <c r="K1103">
        <v>33.662999999999997</v>
      </c>
      <c r="L1103">
        <v>-117.827</v>
      </c>
      <c r="N1103">
        <v>57</v>
      </c>
      <c r="O1103" t="s">
        <v>2186</v>
      </c>
    </row>
    <row r="1104" spans="1:15" ht="12.75" customHeight="1" x14ac:dyDescent="0.2">
      <c r="A1104" s="4">
        <f t="shared" si="17"/>
        <v>202348</v>
      </c>
      <c r="B1104">
        <v>202348</v>
      </c>
      <c r="C1104" t="s">
        <v>14247</v>
      </c>
      <c r="D1104" t="s">
        <v>14248</v>
      </c>
      <c r="E1104" t="s">
        <v>958</v>
      </c>
      <c r="F1104" t="s">
        <v>130</v>
      </c>
      <c r="G1104">
        <v>92614</v>
      </c>
      <c r="H1104" t="s">
        <v>65</v>
      </c>
      <c r="K1104">
        <v>33.686</v>
      </c>
      <c r="L1104">
        <v>-117.836</v>
      </c>
      <c r="N1104">
        <v>55</v>
      </c>
      <c r="O1104" t="s">
        <v>2186</v>
      </c>
    </row>
    <row r="1105" spans="1:15" ht="12.75" customHeight="1" x14ac:dyDescent="0.2">
      <c r="A1105" s="4">
        <f t="shared" si="17"/>
        <v>28239</v>
      </c>
      <c r="B1105">
        <v>28239</v>
      </c>
      <c r="C1105" t="s">
        <v>6557</v>
      </c>
      <c r="D1105" t="s">
        <v>5529</v>
      </c>
      <c r="E1105" t="s">
        <v>5530</v>
      </c>
      <c r="F1105" t="s">
        <v>130</v>
      </c>
      <c r="G1105">
        <v>91742</v>
      </c>
      <c r="H1105" t="s">
        <v>213</v>
      </c>
      <c r="K1105">
        <v>34.096339</v>
      </c>
      <c r="L1105">
        <v>-117.93516700000001</v>
      </c>
      <c r="N1105">
        <v>60</v>
      </c>
      <c r="O1105" t="s">
        <v>5521</v>
      </c>
    </row>
    <row r="1106" spans="1:15" ht="12.75" customHeight="1" x14ac:dyDescent="0.2">
      <c r="A1106" s="4">
        <f t="shared" si="17"/>
        <v>201177</v>
      </c>
      <c r="B1106">
        <v>201177</v>
      </c>
      <c r="C1106" t="s">
        <v>14249</v>
      </c>
      <c r="D1106" t="s">
        <v>14250</v>
      </c>
      <c r="E1106" t="s">
        <v>5530</v>
      </c>
      <c r="F1106" t="s">
        <v>130</v>
      </c>
      <c r="G1106">
        <v>91706</v>
      </c>
      <c r="H1106" t="s">
        <v>213</v>
      </c>
      <c r="K1106">
        <v>34.107999999999997</v>
      </c>
      <c r="L1106">
        <v>-117.931</v>
      </c>
      <c r="N1106">
        <v>62</v>
      </c>
      <c r="O1106" t="s">
        <v>5521</v>
      </c>
    </row>
    <row r="1107" spans="1:15" ht="12.75" customHeight="1" x14ac:dyDescent="0.2">
      <c r="A1107" s="4">
        <f t="shared" si="17"/>
        <v>201821</v>
      </c>
      <c r="B1107">
        <v>201821</v>
      </c>
      <c r="C1107" t="s">
        <v>14251</v>
      </c>
      <c r="D1107" t="s">
        <v>14252</v>
      </c>
      <c r="E1107" t="s">
        <v>188</v>
      </c>
      <c r="F1107" t="s">
        <v>130</v>
      </c>
      <c r="G1107">
        <v>95327</v>
      </c>
      <c r="H1107" t="s">
        <v>5356</v>
      </c>
      <c r="K1107">
        <v>37.869999999999997</v>
      </c>
      <c r="L1107">
        <v>-120.428</v>
      </c>
      <c r="N1107">
        <v>102</v>
      </c>
      <c r="O1107" t="s">
        <v>2186</v>
      </c>
    </row>
    <row r="1108" spans="1:15" ht="12.75" customHeight="1" x14ac:dyDescent="0.2">
      <c r="A1108" s="4">
        <f t="shared" si="17"/>
        <v>202357</v>
      </c>
      <c r="B1108">
        <v>202357</v>
      </c>
      <c r="C1108" t="s">
        <v>14253</v>
      </c>
      <c r="D1108" t="s">
        <v>14254</v>
      </c>
      <c r="E1108" t="s">
        <v>188</v>
      </c>
      <c r="F1108" t="s">
        <v>130</v>
      </c>
      <c r="G1108">
        <v>95327</v>
      </c>
      <c r="H1108" t="s">
        <v>5356</v>
      </c>
      <c r="K1108">
        <v>37.938000000000002</v>
      </c>
      <c r="L1108">
        <v>-120.443</v>
      </c>
      <c r="N1108">
        <v>80</v>
      </c>
      <c r="O1108" t="s">
        <v>2186</v>
      </c>
    </row>
    <row r="1109" spans="1:15" ht="12.75" customHeight="1" x14ac:dyDescent="0.2">
      <c r="A1109" s="4">
        <f t="shared" si="17"/>
        <v>28393</v>
      </c>
      <c r="B1109">
        <v>28393</v>
      </c>
      <c r="C1109" t="s">
        <v>6558</v>
      </c>
      <c r="D1109" t="s">
        <v>5531</v>
      </c>
      <c r="E1109" t="s">
        <v>5532</v>
      </c>
      <c r="F1109" t="s">
        <v>130</v>
      </c>
      <c r="G1109">
        <v>91935</v>
      </c>
      <c r="H1109" t="s">
        <v>129</v>
      </c>
      <c r="I1109" t="s">
        <v>5533</v>
      </c>
      <c r="J1109" t="s">
        <v>5534</v>
      </c>
      <c r="K1109">
        <v>32.724961</v>
      </c>
      <c r="L1109">
        <v>-116.82122200000001</v>
      </c>
      <c r="N1109">
        <v>45</v>
      </c>
      <c r="O1109" t="s">
        <v>1958</v>
      </c>
    </row>
    <row r="1110" spans="1:15" ht="12.75" customHeight="1" x14ac:dyDescent="0.2">
      <c r="A1110" s="4">
        <f t="shared" si="17"/>
        <v>28714</v>
      </c>
      <c r="B1110">
        <v>28714</v>
      </c>
      <c r="C1110" t="s">
        <v>9856</v>
      </c>
      <c r="D1110" t="s">
        <v>9857</v>
      </c>
      <c r="E1110" t="s">
        <v>9858</v>
      </c>
      <c r="F1110" t="s">
        <v>130</v>
      </c>
      <c r="G1110">
        <v>95450</v>
      </c>
      <c r="H1110" t="s">
        <v>9859</v>
      </c>
      <c r="I1110" t="s">
        <v>9860</v>
      </c>
      <c r="J1110" t="s">
        <v>9861</v>
      </c>
      <c r="K1110">
        <v>38.571803000000003</v>
      </c>
      <c r="L1110">
        <v>-123.323358</v>
      </c>
      <c r="M1110">
        <v>375</v>
      </c>
      <c r="N1110">
        <v>180</v>
      </c>
      <c r="O1110" t="s">
        <v>1977</v>
      </c>
    </row>
    <row r="1111" spans="1:15" ht="12.75" customHeight="1" x14ac:dyDescent="0.2">
      <c r="A1111" s="4">
        <f t="shared" si="17"/>
        <v>202151</v>
      </c>
      <c r="B1111">
        <v>202151</v>
      </c>
      <c r="C1111" t="s">
        <v>14255</v>
      </c>
      <c r="D1111" t="s">
        <v>14256</v>
      </c>
      <c r="E1111" t="s">
        <v>14257</v>
      </c>
      <c r="F1111" t="s">
        <v>130</v>
      </c>
      <c r="G1111">
        <v>92252</v>
      </c>
      <c r="H1111" t="s">
        <v>134</v>
      </c>
      <c r="K1111">
        <v>34.118000000000002</v>
      </c>
      <c r="L1111">
        <v>-116.33499999999999</v>
      </c>
      <c r="N1111">
        <v>55</v>
      </c>
      <c r="O1111" t="s">
        <v>5291</v>
      </c>
    </row>
    <row r="1112" spans="1:15" ht="12.75" customHeight="1" x14ac:dyDescent="0.2">
      <c r="A1112" s="4">
        <f t="shared" si="17"/>
        <v>29579</v>
      </c>
      <c r="B1112">
        <v>29579</v>
      </c>
      <c r="C1112" t="s">
        <v>21586</v>
      </c>
      <c r="D1112" t="s">
        <v>21587</v>
      </c>
      <c r="E1112" t="s">
        <v>21588</v>
      </c>
      <c r="F1112" t="s">
        <v>130</v>
      </c>
      <c r="G1112">
        <v>92036</v>
      </c>
      <c r="H1112" t="s">
        <v>129</v>
      </c>
      <c r="I1112" t="s">
        <v>21589</v>
      </c>
      <c r="J1112" t="s">
        <v>21590</v>
      </c>
      <c r="K1112">
        <v>33.065894440000001</v>
      </c>
      <c r="L1112">
        <v>-116.57251669999999</v>
      </c>
      <c r="N1112">
        <v>30</v>
      </c>
      <c r="O1112" t="s">
        <v>1958</v>
      </c>
    </row>
    <row r="1113" spans="1:15" ht="12.75" customHeight="1" x14ac:dyDescent="0.2">
      <c r="A1113" s="4">
        <f t="shared" si="17"/>
        <v>28850</v>
      </c>
      <c r="B1113">
        <v>28850</v>
      </c>
      <c r="C1113" t="s">
        <v>10634</v>
      </c>
      <c r="D1113" t="s">
        <v>10635</v>
      </c>
      <c r="E1113" t="s">
        <v>10636</v>
      </c>
      <c r="F1113" t="s">
        <v>130</v>
      </c>
      <c r="G1113">
        <v>92509</v>
      </c>
      <c r="H1113" t="s">
        <v>132</v>
      </c>
      <c r="I1113" t="s">
        <v>10637</v>
      </c>
      <c r="J1113" t="s">
        <v>10638</v>
      </c>
      <c r="K1113">
        <v>33.993299999999998</v>
      </c>
      <c r="L1113">
        <v>-117.3992083</v>
      </c>
      <c r="M1113">
        <v>775.4</v>
      </c>
      <c r="N1113">
        <v>65</v>
      </c>
      <c r="O1113" t="s">
        <v>1978</v>
      </c>
    </row>
    <row r="1114" spans="1:15" ht="12.75" customHeight="1" x14ac:dyDescent="0.2">
      <c r="A1114" s="4">
        <f t="shared" si="17"/>
        <v>200722</v>
      </c>
      <c r="B1114">
        <v>200722</v>
      </c>
      <c r="C1114" t="s">
        <v>14258</v>
      </c>
      <c r="D1114" t="s">
        <v>14259</v>
      </c>
      <c r="E1114" t="s">
        <v>10636</v>
      </c>
      <c r="F1114" t="s">
        <v>130</v>
      </c>
      <c r="G1114">
        <v>91752</v>
      </c>
      <c r="H1114" t="s">
        <v>132</v>
      </c>
      <c r="K1114">
        <v>33.975000000000001</v>
      </c>
      <c r="L1114">
        <v>-117.52200000000001</v>
      </c>
      <c r="N1114">
        <v>50</v>
      </c>
      <c r="O1114" t="s">
        <v>2186</v>
      </c>
    </row>
    <row r="1115" spans="1:15" ht="12.75" customHeight="1" x14ac:dyDescent="0.2">
      <c r="A1115" s="4">
        <f t="shared" si="17"/>
        <v>202184</v>
      </c>
      <c r="B1115">
        <v>202184</v>
      </c>
      <c r="C1115" t="s">
        <v>14260</v>
      </c>
      <c r="D1115" t="s">
        <v>14261</v>
      </c>
      <c r="E1115" t="s">
        <v>10636</v>
      </c>
      <c r="F1115" t="s">
        <v>130</v>
      </c>
      <c r="G1115">
        <v>92509</v>
      </c>
      <c r="H1115" t="s">
        <v>132</v>
      </c>
      <c r="K1115">
        <v>34.005000000000003</v>
      </c>
      <c r="L1115">
        <v>-117.458</v>
      </c>
      <c r="N1115">
        <v>50</v>
      </c>
      <c r="O1115" t="s">
        <v>5521</v>
      </c>
    </row>
    <row r="1116" spans="1:15" ht="12.75" customHeight="1" x14ac:dyDescent="0.2">
      <c r="A1116" s="4">
        <f t="shared" si="17"/>
        <v>202325</v>
      </c>
      <c r="B1116">
        <v>202325</v>
      </c>
      <c r="C1116" t="s">
        <v>14262</v>
      </c>
      <c r="D1116" t="s">
        <v>14263</v>
      </c>
      <c r="E1116" t="s">
        <v>10636</v>
      </c>
      <c r="F1116" t="s">
        <v>130</v>
      </c>
      <c r="G1116">
        <v>92509</v>
      </c>
      <c r="H1116" t="s">
        <v>132</v>
      </c>
      <c r="K1116">
        <v>34.012999999999998</v>
      </c>
      <c r="L1116">
        <v>-117.48099999999999</v>
      </c>
      <c r="N1116">
        <v>70</v>
      </c>
      <c r="O1116" t="s">
        <v>6002</v>
      </c>
    </row>
    <row r="1117" spans="1:15" ht="12.75" customHeight="1" x14ac:dyDescent="0.2">
      <c r="A1117" s="4">
        <f t="shared" si="17"/>
        <v>28410</v>
      </c>
      <c r="B1117">
        <v>28410</v>
      </c>
      <c r="C1117" t="s">
        <v>6559</v>
      </c>
      <c r="D1117" t="s">
        <v>5535</v>
      </c>
      <c r="E1117" t="s">
        <v>5536</v>
      </c>
      <c r="F1117" t="s">
        <v>130</v>
      </c>
      <c r="G1117">
        <v>95451</v>
      </c>
      <c r="H1117" t="s">
        <v>650</v>
      </c>
      <c r="I1117" t="s">
        <v>14264</v>
      </c>
      <c r="J1117" t="s">
        <v>14265</v>
      </c>
      <c r="K1117">
        <v>38.971747000000001</v>
      </c>
      <c r="L1117">
        <v>-122.839658</v>
      </c>
      <c r="N1117">
        <v>64</v>
      </c>
      <c r="O1117" t="s">
        <v>1958</v>
      </c>
    </row>
    <row r="1118" spans="1:15" ht="12.75" customHeight="1" x14ac:dyDescent="0.2">
      <c r="A1118" s="4">
        <f t="shared" si="17"/>
        <v>201278</v>
      </c>
      <c r="B1118">
        <v>201278</v>
      </c>
      <c r="C1118" t="s">
        <v>14266</v>
      </c>
      <c r="D1118" t="s">
        <v>14267</v>
      </c>
      <c r="E1118" t="s">
        <v>571</v>
      </c>
      <c r="F1118" t="s">
        <v>130</v>
      </c>
      <c r="G1118">
        <v>93930</v>
      </c>
      <c r="H1118" t="s">
        <v>558</v>
      </c>
      <c r="K1118">
        <v>36.21</v>
      </c>
      <c r="L1118">
        <v>-121.13500000000001</v>
      </c>
      <c r="N1118">
        <v>77</v>
      </c>
      <c r="O1118" t="s">
        <v>6018</v>
      </c>
    </row>
    <row r="1119" spans="1:15" ht="12.75" customHeight="1" x14ac:dyDescent="0.2">
      <c r="A1119" s="4">
        <f t="shared" si="17"/>
        <v>29575</v>
      </c>
      <c r="B1119">
        <v>29575</v>
      </c>
      <c r="C1119" t="s">
        <v>14268</v>
      </c>
      <c r="D1119" t="s">
        <v>14269</v>
      </c>
      <c r="E1119" t="s">
        <v>14270</v>
      </c>
      <c r="F1119" t="s">
        <v>130</v>
      </c>
      <c r="G1119">
        <v>96143</v>
      </c>
      <c r="H1119" t="s">
        <v>998</v>
      </c>
      <c r="I1119" t="s">
        <v>14271</v>
      </c>
      <c r="J1119" t="s">
        <v>14272</v>
      </c>
      <c r="K1119">
        <v>39.241588890000003</v>
      </c>
      <c r="L1119">
        <v>-120.03527219999999</v>
      </c>
      <c r="N1119">
        <v>75</v>
      </c>
      <c r="O1119" t="s">
        <v>1953</v>
      </c>
    </row>
    <row r="1120" spans="1:15" ht="12.75" customHeight="1" x14ac:dyDescent="0.2">
      <c r="A1120" s="4">
        <f t="shared" si="17"/>
        <v>29345</v>
      </c>
      <c r="B1120">
        <v>29345</v>
      </c>
      <c r="C1120" t="s">
        <v>14273</v>
      </c>
      <c r="D1120" t="s">
        <v>14274</v>
      </c>
      <c r="E1120" t="s">
        <v>14275</v>
      </c>
      <c r="F1120" t="s">
        <v>130</v>
      </c>
      <c r="G1120">
        <v>90631</v>
      </c>
      <c r="H1120" t="s">
        <v>65</v>
      </c>
      <c r="I1120" t="s">
        <v>14276</v>
      </c>
      <c r="J1120" t="s">
        <v>14277</v>
      </c>
      <c r="K1120">
        <v>33.94008333</v>
      </c>
      <c r="L1120">
        <v>-117.94994440000001</v>
      </c>
      <c r="N1120">
        <v>51</v>
      </c>
      <c r="O1120" t="s">
        <v>5521</v>
      </c>
    </row>
    <row r="1121" spans="1:15" ht="12.75" customHeight="1" x14ac:dyDescent="0.2">
      <c r="A1121" s="4">
        <f t="shared" si="17"/>
        <v>200495</v>
      </c>
      <c r="B1121">
        <v>200495</v>
      </c>
      <c r="C1121" t="s">
        <v>14278</v>
      </c>
      <c r="D1121" t="s">
        <v>14279</v>
      </c>
      <c r="E1121" t="s">
        <v>14275</v>
      </c>
      <c r="F1121" t="s">
        <v>130</v>
      </c>
      <c r="G1121">
        <v>90631</v>
      </c>
      <c r="H1121" t="s">
        <v>65</v>
      </c>
      <c r="K1121">
        <v>33.929000000000002</v>
      </c>
      <c r="L1121">
        <v>-117.971</v>
      </c>
      <c r="N1121">
        <v>55</v>
      </c>
      <c r="O1121" t="s">
        <v>2186</v>
      </c>
    </row>
    <row r="1122" spans="1:15" ht="12.75" customHeight="1" x14ac:dyDescent="0.2">
      <c r="A1122" s="4">
        <f t="shared" si="17"/>
        <v>202124</v>
      </c>
      <c r="B1122">
        <v>202124</v>
      </c>
      <c r="C1122" t="s">
        <v>14280</v>
      </c>
      <c r="D1122" t="s">
        <v>14281</v>
      </c>
      <c r="E1122" t="s">
        <v>1000</v>
      </c>
      <c r="F1122" t="s">
        <v>130</v>
      </c>
      <c r="G1122">
        <v>91942</v>
      </c>
      <c r="H1122" t="s">
        <v>129</v>
      </c>
      <c r="K1122">
        <v>32.793999999999997</v>
      </c>
      <c r="L1122">
        <v>-117.002</v>
      </c>
      <c r="N1122">
        <v>33</v>
      </c>
      <c r="O1122" t="s">
        <v>5291</v>
      </c>
    </row>
    <row r="1123" spans="1:15" ht="12.75" customHeight="1" x14ac:dyDescent="0.2">
      <c r="A1123" s="4">
        <f t="shared" si="17"/>
        <v>29640</v>
      </c>
      <c r="B1123">
        <v>29640</v>
      </c>
      <c r="C1123" t="s">
        <v>14282</v>
      </c>
      <c r="D1123" t="s">
        <v>14283</v>
      </c>
      <c r="E1123" t="s">
        <v>14284</v>
      </c>
      <c r="F1123" t="s">
        <v>130</v>
      </c>
      <c r="G1123">
        <v>90638</v>
      </c>
      <c r="H1123" t="s">
        <v>213</v>
      </c>
      <c r="I1123" t="s">
        <v>14285</v>
      </c>
      <c r="J1123" t="s">
        <v>14286</v>
      </c>
      <c r="K1123">
        <v>33.877011109999998</v>
      </c>
      <c r="L1123">
        <v>-118.019175</v>
      </c>
      <c r="O1123" t="s">
        <v>6002</v>
      </c>
    </row>
    <row r="1124" spans="1:15" ht="12.75" customHeight="1" x14ac:dyDescent="0.2">
      <c r="A1124" s="4">
        <f t="shared" si="17"/>
        <v>202175</v>
      </c>
      <c r="B1124">
        <v>202175</v>
      </c>
      <c r="C1124" t="s">
        <v>14287</v>
      </c>
      <c r="D1124" t="s">
        <v>14288</v>
      </c>
      <c r="E1124" t="s">
        <v>14284</v>
      </c>
      <c r="F1124" t="s">
        <v>130</v>
      </c>
      <c r="G1124">
        <v>90638</v>
      </c>
      <c r="H1124" t="s">
        <v>213</v>
      </c>
      <c r="K1124">
        <v>33.887999999999998</v>
      </c>
      <c r="L1124">
        <v>-118.015</v>
      </c>
      <c r="N1124">
        <v>60</v>
      </c>
      <c r="O1124" t="s">
        <v>2186</v>
      </c>
    </row>
    <row r="1125" spans="1:15" ht="12.75" customHeight="1" x14ac:dyDescent="0.2">
      <c r="A1125" s="4">
        <f t="shared" si="17"/>
        <v>202383</v>
      </c>
      <c r="B1125">
        <v>202383</v>
      </c>
      <c r="C1125" t="s">
        <v>14289</v>
      </c>
      <c r="D1125" t="s">
        <v>14290</v>
      </c>
      <c r="E1125" t="s">
        <v>14291</v>
      </c>
      <c r="F1125" t="s">
        <v>130</v>
      </c>
      <c r="G1125">
        <v>90623</v>
      </c>
      <c r="H1125" t="s">
        <v>65</v>
      </c>
      <c r="K1125">
        <v>33.844999999999999</v>
      </c>
      <c r="L1125">
        <v>-118.03700000000001</v>
      </c>
      <c r="N1125">
        <v>65</v>
      </c>
      <c r="O1125" t="s">
        <v>9315</v>
      </c>
    </row>
    <row r="1126" spans="1:15" ht="12.75" customHeight="1" x14ac:dyDescent="0.2">
      <c r="A1126" s="4">
        <f t="shared" si="17"/>
        <v>200871</v>
      </c>
      <c r="B1126">
        <v>200871</v>
      </c>
      <c r="C1126" t="s">
        <v>14292</v>
      </c>
      <c r="D1126" t="s">
        <v>14293</v>
      </c>
      <c r="E1126" t="s">
        <v>14294</v>
      </c>
      <c r="F1126" t="s">
        <v>130</v>
      </c>
      <c r="G1126">
        <v>91746</v>
      </c>
      <c r="H1126" t="s">
        <v>213</v>
      </c>
      <c r="K1126">
        <v>34.057000000000002</v>
      </c>
      <c r="L1126">
        <v>-117.96</v>
      </c>
      <c r="N1126">
        <v>40</v>
      </c>
      <c r="O1126" t="s">
        <v>5521</v>
      </c>
    </row>
    <row r="1127" spans="1:15" ht="12.75" customHeight="1" x14ac:dyDescent="0.2">
      <c r="A1127" s="4">
        <f t="shared" si="17"/>
        <v>202684</v>
      </c>
      <c r="B1127">
        <v>202684</v>
      </c>
      <c r="C1127" t="s">
        <v>14295</v>
      </c>
      <c r="D1127" t="s">
        <v>14296</v>
      </c>
      <c r="E1127" t="s">
        <v>14294</v>
      </c>
      <c r="F1127" t="s">
        <v>130</v>
      </c>
      <c r="G1127">
        <v>91746</v>
      </c>
      <c r="H1127" t="s">
        <v>213</v>
      </c>
      <c r="K1127">
        <v>34.04</v>
      </c>
      <c r="L1127">
        <v>-117.999</v>
      </c>
      <c r="N1127">
        <v>32</v>
      </c>
      <c r="O1127" t="s">
        <v>6002</v>
      </c>
    </row>
    <row r="1128" spans="1:15" ht="12.75" customHeight="1" x14ac:dyDescent="0.2">
      <c r="A1128" s="4">
        <f t="shared" si="17"/>
        <v>200448</v>
      </c>
      <c r="B1128">
        <v>200448</v>
      </c>
      <c r="C1128" t="s">
        <v>14297</v>
      </c>
      <c r="D1128" t="s">
        <v>14298</v>
      </c>
      <c r="E1128" t="s">
        <v>920</v>
      </c>
      <c r="F1128" t="s">
        <v>130</v>
      </c>
      <c r="G1128">
        <v>92253</v>
      </c>
      <c r="H1128" t="s">
        <v>132</v>
      </c>
      <c r="K1128">
        <v>33.670999999999999</v>
      </c>
      <c r="L1128">
        <v>-116.30200000000001</v>
      </c>
      <c r="N1128">
        <v>60</v>
      </c>
      <c r="O1128" t="s">
        <v>6002</v>
      </c>
    </row>
    <row r="1129" spans="1:15" ht="12.75" customHeight="1" x14ac:dyDescent="0.2">
      <c r="A1129" s="4">
        <f t="shared" si="17"/>
        <v>24273</v>
      </c>
      <c r="B1129">
        <v>24273</v>
      </c>
      <c r="C1129" t="s">
        <v>6560</v>
      </c>
      <c r="D1129" t="s">
        <v>2351</v>
      </c>
      <c r="E1129" t="s">
        <v>1224</v>
      </c>
      <c r="F1129" t="s">
        <v>130</v>
      </c>
      <c r="G1129">
        <v>91750</v>
      </c>
      <c r="H1129" t="s">
        <v>213</v>
      </c>
      <c r="K1129">
        <v>34.121124999999999</v>
      </c>
      <c r="L1129">
        <v>-117.75414720000001</v>
      </c>
      <c r="O1129" t="s">
        <v>2022</v>
      </c>
    </row>
    <row r="1130" spans="1:15" ht="12.75" customHeight="1" x14ac:dyDescent="0.2">
      <c r="A1130" s="4">
        <f t="shared" si="17"/>
        <v>200390</v>
      </c>
      <c r="B1130">
        <v>200390</v>
      </c>
      <c r="C1130" t="s">
        <v>14299</v>
      </c>
      <c r="D1130" t="s">
        <v>14300</v>
      </c>
      <c r="E1130" t="s">
        <v>1224</v>
      </c>
      <c r="F1130" t="s">
        <v>130</v>
      </c>
      <c r="G1130">
        <v>91750</v>
      </c>
      <c r="H1130" t="s">
        <v>213</v>
      </c>
      <c r="K1130">
        <v>34.112000000000002</v>
      </c>
      <c r="L1130">
        <v>-117.764</v>
      </c>
      <c r="N1130">
        <v>40</v>
      </c>
      <c r="O1130" t="s">
        <v>2186</v>
      </c>
    </row>
    <row r="1131" spans="1:15" ht="12.75" customHeight="1" x14ac:dyDescent="0.2">
      <c r="A1131" s="4">
        <f t="shared" si="17"/>
        <v>201884</v>
      </c>
      <c r="B1131">
        <v>201884</v>
      </c>
      <c r="C1131" t="s">
        <v>14301</v>
      </c>
      <c r="D1131" t="s">
        <v>14302</v>
      </c>
      <c r="E1131" t="s">
        <v>1224</v>
      </c>
      <c r="F1131" t="s">
        <v>130</v>
      </c>
      <c r="G1131">
        <v>91750</v>
      </c>
      <c r="H1131" t="s">
        <v>213</v>
      </c>
      <c r="K1131">
        <v>34.110999999999997</v>
      </c>
      <c r="L1131">
        <v>-117.789</v>
      </c>
      <c r="N1131">
        <v>42</v>
      </c>
      <c r="O1131" t="s">
        <v>2186</v>
      </c>
    </row>
    <row r="1132" spans="1:15" ht="12.75" customHeight="1" x14ac:dyDescent="0.2">
      <c r="A1132" s="4">
        <f t="shared" si="17"/>
        <v>29257</v>
      </c>
      <c r="B1132">
        <v>29257</v>
      </c>
      <c r="C1132" t="s">
        <v>11319</v>
      </c>
      <c r="D1132" t="s">
        <v>11320</v>
      </c>
      <c r="E1132" t="s">
        <v>11321</v>
      </c>
      <c r="F1132" t="s">
        <v>130</v>
      </c>
      <c r="G1132">
        <v>92653</v>
      </c>
      <c r="H1132" t="s">
        <v>65</v>
      </c>
      <c r="I1132" t="s">
        <v>11322</v>
      </c>
      <c r="J1132" t="s">
        <v>11323</v>
      </c>
      <c r="K1132">
        <v>33.629138879999999</v>
      </c>
      <c r="L1132">
        <v>-117.7340583</v>
      </c>
      <c r="M1132">
        <v>258</v>
      </c>
      <c r="N1132">
        <v>57</v>
      </c>
      <c r="O1132" t="s">
        <v>5521</v>
      </c>
    </row>
    <row r="1133" spans="1:15" ht="12.75" customHeight="1" x14ac:dyDescent="0.2">
      <c r="A1133" s="4">
        <f t="shared" si="17"/>
        <v>200848</v>
      </c>
      <c r="B1133">
        <v>200848</v>
      </c>
      <c r="C1133" t="s">
        <v>14303</v>
      </c>
      <c r="D1133" t="s">
        <v>14304</v>
      </c>
      <c r="E1133" t="s">
        <v>14305</v>
      </c>
      <c r="F1133" t="s">
        <v>130</v>
      </c>
      <c r="G1133">
        <v>92637</v>
      </c>
      <c r="H1133" t="s">
        <v>65</v>
      </c>
      <c r="K1133">
        <v>33.61</v>
      </c>
      <c r="L1133">
        <v>-117.72799999999999</v>
      </c>
      <c r="N1133">
        <v>65</v>
      </c>
      <c r="O1133" t="s">
        <v>2186</v>
      </c>
    </row>
    <row r="1134" spans="1:15" ht="12.75" customHeight="1" x14ac:dyDescent="0.2">
      <c r="A1134" s="4">
        <f t="shared" si="17"/>
        <v>200122</v>
      </c>
      <c r="B1134">
        <v>200122</v>
      </c>
      <c r="C1134" t="s">
        <v>14306</v>
      </c>
      <c r="D1134" t="s">
        <v>14307</v>
      </c>
      <c r="E1134" t="s">
        <v>14308</v>
      </c>
      <c r="F1134" t="s">
        <v>130</v>
      </c>
      <c r="G1134">
        <v>92584</v>
      </c>
      <c r="H1134" t="s">
        <v>132</v>
      </c>
      <c r="K1134">
        <v>33.661999999999999</v>
      </c>
      <c r="L1134">
        <v>-117.246</v>
      </c>
      <c r="N1134">
        <v>75</v>
      </c>
      <c r="O1134" t="s">
        <v>6018</v>
      </c>
    </row>
    <row r="1135" spans="1:15" ht="12.75" customHeight="1" x14ac:dyDescent="0.2">
      <c r="A1135" s="4">
        <f t="shared" si="17"/>
        <v>200641</v>
      </c>
      <c r="B1135">
        <v>200641</v>
      </c>
      <c r="C1135" t="s">
        <v>14309</v>
      </c>
      <c r="D1135" t="s">
        <v>14310</v>
      </c>
      <c r="E1135" t="s">
        <v>14308</v>
      </c>
      <c r="F1135" t="s">
        <v>130</v>
      </c>
      <c r="G1135">
        <v>92530</v>
      </c>
      <c r="H1135" t="s">
        <v>132</v>
      </c>
      <c r="K1135">
        <v>33.656999999999996</v>
      </c>
      <c r="L1135">
        <v>-117.37</v>
      </c>
      <c r="N1135">
        <v>55</v>
      </c>
      <c r="O1135" t="s">
        <v>6002</v>
      </c>
    </row>
    <row r="1136" spans="1:15" ht="12.75" customHeight="1" x14ac:dyDescent="0.2">
      <c r="A1136" s="4">
        <f t="shared" si="17"/>
        <v>201686</v>
      </c>
      <c r="B1136">
        <v>201686</v>
      </c>
      <c r="C1136" t="s">
        <v>14311</v>
      </c>
      <c r="D1136" t="s">
        <v>14312</v>
      </c>
      <c r="E1136" t="s">
        <v>14308</v>
      </c>
      <c r="F1136" t="s">
        <v>130</v>
      </c>
      <c r="G1136">
        <v>92532</v>
      </c>
      <c r="H1136" t="s">
        <v>132</v>
      </c>
      <c r="K1136">
        <v>33.709000000000003</v>
      </c>
      <c r="L1136">
        <v>-117.318</v>
      </c>
      <c r="N1136">
        <v>35</v>
      </c>
      <c r="O1136" t="s">
        <v>2186</v>
      </c>
    </row>
    <row r="1137" spans="1:15" ht="12.75" customHeight="1" x14ac:dyDescent="0.2">
      <c r="A1137" s="4">
        <f t="shared" si="17"/>
        <v>202337</v>
      </c>
      <c r="B1137">
        <v>202337</v>
      </c>
      <c r="C1137" t="s">
        <v>14313</v>
      </c>
      <c r="D1137" t="s">
        <v>14314</v>
      </c>
      <c r="E1137" t="s">
        <v>14308</v>
      </c>
      <c r="F1137" t="s">
        <v>130</v>
      </c>
      <c r="G1137">
        <v>92530</v>
      </c>
      <c r="H1137" t="s">
        <v>132</v>
      </c>
      <c r="K1137">
        <v>33.658000000000001</v>
      </c>
      <c r="L1137">
        <v>-117.29900000000001</v>
      </c>
      <c r="N1137">
        <v>50</v>
      </c>
      <c r="O1137" t="s">
        <v>1953</v>
      </c>
    </row>
    <row r="1138" spans="1:15" ht="12.75" customHeight="1" x14ac:dyDescent="0.2">
      <c r="A1138" s="4">
        <f t="shared" si="17"/>
        <v>28530</v>
      </c>
      <c r="B1138">
        <v>28530</v>
      </c>
      <c r="C1138" t="s">
        <v>6561</v>
      </c>
      <c r="D1138" t="s">
        <v>9862</v>
      </c>
      <c r="E1138" t="s">
        <v>6021</v>
      </c>
      <c r="F1138" t="s">
        <v>130</v>
      </c>
      <c r="G1138">
        <v>92530</v>
      </c>
      <c r="H1138" t="s">
        <v>132</v>
      </c>
      <c r="K1138">
        <v>33.732483330000001</v>
      </c>
      <c r="L1138">
        <v>-117.39730299999999</v>
      </c>
      <c r="N1138">
        <v>60</v>
      </c>
      <c r="O1138" t="s">
        <v>2186</v>
      </c>
    </row>
    <row r="1139" spans="1:15" ht="12.75" customHeight="1" x14ac:dyDescent="0.2">
      <c r="A1139" s="4">
        <f t="shared" si="17"/>
        <v>200629</v>
      </c>
      <c r="B1139">
        <v>200629</v>
      </c>
      <c r="C1139" t="s">
        <v>14315</v>
      </c>
      <c r="D1139" t="s">
        <v>14316</v>
      </c>
      <c r="E1139" t="s">
        <v>14317</v>
      </c>
      <c r="F1139" t="s">
        <v>130</v>
      </c>
      <c r="G1139">
        <v>95453</v>
      </c>
      <c r="H1139" t="s">
        <v>650</v>
      </c>
      <c r="K1139">
        <v>39.095999999999997</v>
      </c>
      <c r="L1139">
        <v>-122.90300000000001</v>
      </c>
      <c r="N1139">
        <v>65</v>
      </c>
      <c r="O1139" t="s">
        <v>2186</v>
      </c>
    </row>
    <row r="1140" spans="1:15" ht="12.75" customHeight="1" x14ac:dyDescent="0.2">
      <c r="A1140" s="4">
        <f t="shared" si="17"/>
        <v>28931</v>
      </c>
      <c r="B1140">
        <v>28931</v>
      </c>
      <c r="C1140" t="s">
        <v>10950</v>
      </c>
      <c r="D1140" t="s">
        <v>10951</v>
      </c>
      <c r="E1140" t="s">
        <v>9354</v>
      </c>
      <c r="F1140" t="s">
        <v>130</v>
      </c>
      <c r="G1140">
        <v>92064</v>
      </c>
      <c r="H1140" t="s">
        <v>129</v>
      </c>
      <c r="K1140">
        <v>32.915056</v>
      </c>
      <c r="L1140">
        <v>-116.950417</v>
      </c>
      <c r="O1140" t="s">
        <v>9381</v>
      </c>
    </row>
    <row r="1141" spans="1:15" ht="12.75" customHeight="1" x14ac:dyDescent="0.2">
      <c r="A1141" s="4">
        <f t="shared" si="17"/>
        <v>201559</v>
      </c>
      <c r="B1141">
        <v>201559</v>
      </c>
      <c r="C1141" t="s">
        <v>14318</v>
      </c>
      <c r="D1141" t="s">
        <v>14319</v>
      </c>
      <c r="E1141" t="s">
        <v>9354</v>
      </c>
      <c r="F1141" t="s">
        <v>130</v>
      </c>
      <c r="G1141">
        <v>92040</v>
      </c>
      <c r="H1141" t="s">
        <v>129</v>
      </c>
      <c r="K1141">
        <v>32.883805559999999</v>
      </c>
      <c r="L1141">
        <v>-116.8965333</v>
      </c>
      <c r="N1141">
        <v>35</v>
      </c>
      <c r="O1141" t="s">
        <v>11385</v>
      </c>
    </row>
    <row r="1142" spans="1:15" ht="12.75" customHeight="1" x14ac:dyDescent="0.2">
      <c r="A1142" s="4">
        <f t="shared" si="17"/>
        <v>202379</v>
      </c>
      <c r="B1142">
        <v>202379</v>
      </c>
      <c r="C1142" t="s">
        <v>14320</v>
      </c>
      <c r="D1142" t="s">
        <v>14321</v>
      </c>
      <c r="E1142" t="s">
        <v>9354</v>
      </c>
      <c r="F1142" t="s">
        <v>130</v>
      </c>
      <c r="G1142">
        <v>92040</v>
      </c>
      <c r="H1142" t="s">
        <v>129</v>
      </c>
      <c r="K1142">
        <v>32.850999999999999</v>
      </c>
      <c r="L1142">
        <v>-116.896</v>
      </c>
      <c r="N1142">
        <v>45</v>
      </c>
      <c r="O1142" t="s">
        <v>5521</v>
      </c>
    </row>
    <row r="1143" spans="1:15" ht="12.75" customHeight="1" x14ac:dyDescent="0.2">
      <c r="A1143" s="4">
        <f t="shared" si="17"/>
        <v>29870</v>
      </c>
      <c r="B1143">
        <v>29870</v>
      </c>
      <c r="C1143" t="s">
        <v>21360</v>
      </c>
      <c r="D1143" t="s">
        <v>21361</v>
      </c>
      <c r="E1143" t="s">
        <v>21362</v>
      </c>
      <c r="F1143" t="s">
        <v>130</v>
      </c>
      <c r="G1143">
        <v>90712</v>
      </c>
      <c r="H1143" t="s">
        <v>213</v>
      </c>
      <c r="I1143" t="s">
        <v>21363</v>
      </c>
      <c r="J1143" t="s">
        <v>21364</v>
      </c>
      <c r="K1143">
        <v>33.824655999999997</v>
      </c>
      <c r="L1143">
        <v>-118.1660333</v>
      </c>
      <c r="N1143">
        <v>55</v>
      </c>
      <c r="O1143" t="s">
        <v>6002</v>
      </c>
    </row>
    <row r="1144" spans="1:15" ht="12.75" customHeight="1" x14ac:dyDescent="0.2">
      <c r="A1144" s="4">
        <f t="shared" si="17"/>
        <v>28237</v>
      </c>
      <c r="B1144">
        <v>28237</v>
      </c>
      <c r="C1144" t="s">
        <v>6562</v>
      </c>
      <c r="D1144" t="s">
        <v>5537</v>
      </c>
      <c r="E1144" t="s">
        <v>236</v>
      </c>
      <c r="F1144" t="s">
        <v>130</v>
      </c>
      <c r="G1144">
        <v>93535</v>
      </c>
      <c r="H1144" t="s">
        <v>213</v>
      </c>
      <c r="I1144" t="s">
        <v>5538</v>
      </c>
      <c r="J1144" t="s">
        <v>5539</v>
      </c>
      <c r="K1144">
        <v>34.68797</v>
      </c>
      <c r="L1144">
        <v>-118.111902</v>
      </c>
      <c r="N1144">
        <v>60</v>
      </c>
      <c r="O1144" t="s">
        <v>2186</v>
      </c>
    </row>
    <row r="1145" spans="1:15" ht="12.75" customHeight="1" x14ac:dyDescent="0.2">
      <c r="A1145" s="4">
        <f t="shared" si="17"/>
        <v>28335</v>
      </c>
      <c r="B1145">
        <v>28335</v>
      </c>
      <c r="C1145" t="s">
        <v>6563</v>
      </c>
      <c r="D1145" t="s">
        <v>5540</v>
      </c>
      <c r="E1145" t="s">
        <v>236</v>
      </c>
      <c r="F1145" t="s">
        <v>130</v>
      </c>
      <c r="G1145">
        <v>93535</v>
      </c>
      <c r="H1145" t="s">
        <v>213</v>
      </c>
      <c r="I1145" t="s">
        <v>5541</v>
      </c>
      <c r="J1145" t="s">
        <v>5542</v>
      </c>
      <c r="K1145">
        <v>34.678258999999997</v>
      </c>
      <c r="L1145">
        <v>-118.077112</v>
      </c>
      <c r="N1145">
        <v>72</v>
      </c>
      <c r="O1145" t="s">
        <v>6018</v>
      </c>
    </row>
    <row r="1146" spans="1:15" ht="12.75" customHeight="1" x14ac:dyDescent="0.2">
      <c r="A1146" s="4">
        <f t="shared" si="17"/>
        <v>29188</v>
      </c>
      <c r="B1146">
        <v>29188</v>
      </c>
      <c r="C1146" t="s">
        <v>11324</v>
      </c>
      <c r="D1146" t="s">
        <v>11325</v>
      </c>
      <c r="E1146" t="s">
        <v>236</v>
      </c>
      <c r="F1146" t="s">
        <v>130</v>
      </c>
      <c r="G1146">
        <v>93534</v>
      </c>
      <c r="H1146" t="s">
        <v>213</v>
      </c>
      <c r="I1146" t="s">
        <v>11326</v>
      </c>
      <c r="J1146" t="s">
        <v>11327</v>
      </c>
      <c r="K1146">
        <v>34.704580999999997</v>
      </c>
      <c r="L1146">
        <v>-118.150417</v>
      </c>
      <c r="M1146">
        <v>2327</v>
      </c>
      <c r="N1146">
        <v>42</v>
      </c>
      <c r="O1146" t="s">
        <v>6002</v>
      </c>
    </row>
    <row r="1147" spans="1:15" ht="12.75" customHeight="1" x14ac:dyDescent="0.2">
      <c r="A1147" s="4">
        <f t="shared" si="17"/>
        <v>29225</v>
      </c>
      <c r="B1147">
        <v>29225</v>
      </c>
      <c r="C1147" t="s">
        <v>11328</v>
      </c>
      <c r="D1147" t="s">
        <v>11329</v>
      </c>
      <c r="E1147" t="s">
        <v>236</v>
      </c>
      <c r="F1147" t="s">
        <v>130</v>
      </c>
      <c r="G1147">
        <v>93536</v>
      </c>
      <c r="H1147" t="s">
        <v>213</v>
      </c>
      <c r="I1147" t="s">
        <v>11330</v>
      </c>
      <c r="J1147" t="s">
        <v>11331</v>
      </c>
      <c r="K1147">
        <v>34.676589</v>
      </c>
      <c r="L1147">
        <v>-118.220556</v>
      </c>
      <c r="M1147">
        <v>2381</v>
      </c>
      <c r="N1147">
        <v>55</v>
      </c>
      <c r="O1147" t="s">
        <v>1958</v>
      </c>
    </row>
    <row r="1148" spans="1:15" ht="12.75" customHeight="1" x14ac:dyDescent="0.2">
      <c r="A1148" s="4">
        <f t="shared" si="17"/>
        <v>200133</v>
      </c>
      <c r="B1148">
        <v>200133</v>
      </c>
      <c r="C1148" t="s">
        <v>14322</v>
      </c>
      <c r="D1148" t="s">
        <v>14323</v>
      </c>
      <c r="E1148" t="s">
        <v>236</v>
      </c>
      <c r="F1148" t="s">
        <v>130</v>
      </c>
      <c r="G1148">
        <v>93536</v>
      </c>
      <c r="H1148" t="s">
        <v>213</v>
      </c>
      <c r="K1148">
        <v>34.722999999999999</v>
      </c>
      <c r="L1148">
        <v>-118.173</v>
      </c>
      <c r="N1148">
        <v>79</v>
      </c>
      <c r="O1148" t="s">
        <v>1953</v>
      </c>
    </row>
    <row r="1149" spans="1:15" ht="12.75" customHeight="1" x14ac:dyDescent="0.2">
      <c r="A1149" s="4">
        <f t="shared" si="17"/>
        <v>200765</v>
      </c>
      <c r="B1149">
        <v>200765</v>
      </c>
      <c r="C1149" t="s">
        <v>14324</v>
      </c>
      <c r="D1149" t="s">
        <v>14325</v>
      </c>
      <c r="E1149" t="s">
        <v>236</v>
      </c>
      <c r="F1149" t="s">
        <v>130</v>
      </c>
      <c r="G1149">
        <v>93535</v>
      </c>
      <c r="H1149" t="s">
        <v>213</v>
      </c>
      <c r="K1149">
        <v>34.646000000000001</v>
      </c>
      <c r="L1149">
        <v>-118.127</v>
      </c>
      <c r="N1149">
        <v>66</v>
      </c>
      <c r="O1149" t="s">
        <v>1977</v>
      </c>
    </row>
    <row r="1150" spans="1:15" ht="12.75" customHeight="1" x14ac:dyDescent="0.2">
      <c r="A1150" s="4">
        <f t="shared" si="17"/>
        <v>201452</v>
      </c>
      <c r="B1150">
        <v>201452</v>
      </c>
      <c r="C1150" t="s">
        <v>14326</v>
      </c>
      <c r="D1150" t="s">
        <v>14327</v>
      </c>
      <c r="E1150" t="s">
        <v>236</v>
      </c>
      <c r="F1150" t="s">
        <v>130</v>
      </c>
      <c r="G1150">
        <v>93535</v>
      </c>
      <c r="H1150" t="s">
        <v>213</v>
      </c>
      <c r="K1150">
        <v>34.695</v>
      </c>
      <c r="L1150">
        <v>-118.05500000000001</v>
      </c>
      <c r="N1150">
        <v>55</v>
      </c>
      <c r="O1150" t="s">
        <v>5521</v>
      </c>
    </row>
    <row r="1151" spans="1:15" ht="12.75" customHeight="1" x14ac:dyDescent="0.2">
      <c r="A1151" s="4">
        <f t="shared" si="17"/>
        <v>201453</v>
      </c>
      <c r="B1151">
        <v>201453</v>
      </c>
      <c r="C1151" t="s">
        <v>14328</v>
      </c>
      <c r="D1151" t="s">
        <v>14329</v>
      </c>
      <c r="E1151" t="s">
        <v>236</v>
      </c>
      <c r="F1151" t="s">
        <v>130</v>
      </c>
      <c r="G1151">
        <v>93535</v>
      </c>
      <c r="H1151" t="s">
        <v>213</v>
      </c>
      <c r="K1151">
        <v>34.698</v>
      </c>
      <c r="L1151">
        <v>-118.1</v>
      </c>
      <c r="N1151">
        <v>55</v>
      </c>
      <c r="O1151" t="s">
        <v>5521</v>
      </c>
    </row>
    <row r="1152" spans="1:15" ht="12.75" customHeight="1" x14ac:dyDescent="0.2">
      <c r="A1152" s="4">
        <f t="shared" si="17"/>
        <v>201454</v>
      </c>
      <c r="B1152">
        <v>201454</v>
      </c>
      <c r="C1152" t="s">
        <v>14330</v>
      </c>
      <c r="D1152" t="s">
        <v>14331</v>
      </c>
      <c r="E1152" t="s">
        <v>236</v>
      </c>
      <c r="F1152" t="s">
        <v>130</v>
      </c>
      <c r="G1152">
        <v>93534</v>
      </c>
      <c r="H1152" t="s">
        <v>213</v>
      </c>
      <c r="K1152">
        <v>34.688000000000002</v>
      </c>
      <c r="L1152">
        <v>-118.14700000000001</v>
      </c>
      <c r="N1152">
        <v>60</v>
      </c>
      <c r="O1152" t="s">
        <v>2186</v>
      </c>
    </row>
    <row r="1153" spans="1:15" ht="12.75" customHeight="1" x14ac:dyDescent="0.2">
      <c r="A1153" s="4">
        <f t="shared" si="17"/>
        <v>202013</v>
      </c>
      <c r="B1153">
        <v>202013</v>
      </c>
      <c r="C1153" t="s">
        <v>14332</v>
      </c>
      <c r="D1153" t="s">
        <v>14333</v>
      </c>
      <c r="E1153" t="s">
        <v>236</v>
      </c>
      <c r="F1153" t="s">
        <v>130</v>
      </c>
      <c r="G1153">
        <v>93536</v>
      </c>
      <c r="H1153" t="s">
        <v>213</v>
      </c>
      <c r="K1153">
        <v>34.648000000000003</v>
      </c>
      <c r="L1153">
        <v>-118.23699999999999</v>
      </c>
      <c r="N1153">
        <v>55</v>
      </c>
      <c r="O1153" t="s">
        <v>5291</v>
      </c>
    </row>
    <row r="1154" spans="1:15" ht="12.75" customHeight="1" x14ac:dyDescent="0.2">
      <c r="A1154" s="4">
        <f t="shared" si="17"/>
        <v>202186</v>
      </c>
      <c r="B1154">
        <v>202186</v>
      </c>
      <c r="C1154" t="s">
        <v>14334</v>
      </c>
      <c r="D1154" t="s">
        <v>14335</v>
      </c>
      <c r="E1154" t="s">
        <v>236</v>
      </c>
      <c r="F1154" t="s">
        <v>130</v>
      </c>
      <c r="G1154">
        <v>93534</v>
      </c>
      <c r="H1154" t="s">
        <v>213</v>
      </c>
      <c r="K1154">
        <v>34.646000000000001</v>
      </c>
      <c r="L1154">
        <v>-118.146</v>
      </c>
      <c r="N1154">
        <v>60</v>
      </c>
      <c r="O1154" t="s">
        <v>1953</v>
      </c>
    </row>
    <row r="1155" spans="1:15" ht="12.75" customHeight="1" x14ac:dyDescent="0.2">
      <c r="A1155" s="4">
        <f t="shared" ref="A1155:A1218" si="18">HYPERLINK(C1155,B1155)</f>
        <v>202304</v>
      </c>
      <c r="B1155">
        <v>202304</v>
      </c>
      <c r="C1155" t="s">
        <v>14336</v>
      </c>
      <c r="D1155" t="s">
        <v>14337</v>
      </c>
      <c r="E1155" t="s">
        <v>236</v>
      </c>
      <c r="F1155" t="s">
        <v>130</v>
      </c>
      <c r="G1155">
        <v>93534</v>
      </c>
      <c r="H1155" t="s">
        <v>213</v>
      </c>
      <c r="K1155">
        <v>34.673000000000002</v>
      </c>
      <c r="L1155">
        <v>-118.14</v>
      </c>
      <c r="N1155">
        <v>60</v>
      </c>
      <c r="O1155" t="s">
        <v>2186</v>
      </c>
    </row>
    <row r="1156" spans="1:15" ht="12.75" customHeight="1" x14ac:dyDescent="0.2">
      <c r="A1156" s="4">
        <f t="shared" si="18"/>
        <v>202335</v>
      </c>
      <c r="B1156">
        <v>202335</v>
      </c>
      <c r="C1156" t="s">
        <v>14338</v>
      </c>
      <c r="D1156" t="s">
        <v>14339</v>
      </c>
      <c r="E1156" t="s">
        <v>236</v>
      </c>
      <c r="F1156" t="s">
        <v>130</v>
      </c>
      <c r="G1156">
        <v>93536</v>
      </c>
      <c r="H1156" t="s">
        <v>213</v>
      </c>
      <c r="K1156">
        <v>34.658999999999999</v>
      </c>
      <c r="L1156">
        <v>-118.232</v>
      </c>
      <c r="N1156">
        <v>55</v>
      </c>
      <c r="O1156" t="s">
        <v>6002</v>
      </c>
    </row>
    <row r="1157" spans="1:15" ht="12.75" customHeight="1" x14ac:dyDescent="0.2">
      <c r="A1157" s="4">
        <f t="shared" si="18"/>
        <v>202475</v>
      </c>
      <c r="B1157">
        <v>202475</v>
      </c>
      <c r="C1157" t="s">
        <v>14340</v>
      </c>
      <c r="D1157" t="s">
        <v>14341</v>
      </c>
      <c r="E1157" t="s">
        <v>236</v>
      </c>
      <c r="F1157" t="s">
        <v>130</v>
      </c>
      <c r="G1157">
        <v>93535</v>
      </c>
      <c r="H1157" t="s">
        <v>213</v>
      </c>
      <c r="K1157">
        <v>34.704999999999998</v>
      </c>
      <c r="L1157">
        <v>-118.10899999999999</v>
      </c>
      <c r="N1157">
        <v>44</v>
      </c>
      <c r="O1157" t="s">
        <v>6002</v>
      </c>
    </row>
    <row r="1158" spans="1:15" ht="12.75" customHeight="1" x14ac:dyDescent="0.2">
      <c r="A1158" s="4">
        <f t="shared" si="18"/>
        <v>202697</v>
      </c>
      <c r="B1158">
        <v>202697</v>
      </c>
      <c r="C1158" t="s">
        <v>14342</v>
      </c>
      <c r="D1158" t="s">
        <v>14343</v>
      </c>
      <c r="E1158" t="s">
        <v>236</v>
      </c>
      <c r="F1158" t="s">
        <v>130</v>
      </c>
      <c r="G1158">
        <v>93535</v>
      </c>
      <c r="H1158" t="s">
        <v>213</v>
      </c>
      <c r="K1158">
        <v>34.704999999999998</v>
      </c>
      <c r="L1158">
        <v>-118.075</v>
      </c>
      <c r="N1158">
        <v>50</v>
      </c>
      <c r="O1158" t="s">
        <v>6002</v>
      </c>
    </row>
    <row r="1159" spans="1:15" ht="12.75" customHeight="1" x14ac:dyDescent="0.2">
      <c r="A1159" s="4">
        <f t="shared" si="18"/>
        <v>200714</v>
      </c>
      <c r="B1159">
        <v>200714</v>
      </c>
      <c r="C1159" t="s">
        <v>14344</v>
      </c>
      <c r="D1159" t="s">
        <v>14345</v>
      </c>
      <c r="E1159" t="s">
        <v>14346</v>
      </c>
      <c r="F1159" t="s">
        <v>130</v>
      </c>
      <c r="G1159">
        <v>93242</v>
      </c>
      <c r="H1159" t="s">
        <v>67</v>
      </c>
      <c r="K1159">
        <v>36.393999999999998</v>
      </c>
      <c r="L1159">
        <v>-119.764</v>
      </c>
      <c r="N1159">
        <v>94</v>
      </c>
      <c r="O1159" t="s">
        <v>1977</v>
      </c>
    </row>
    <row r="1160" spans="1:15" ht="12.75" customHeight="1" x14ac:dyDescent="0.2">
      <c r="A1160" s="4">
        <f t="shared" si="18"/>
        <v>27762</v>
      </c>
      <c r="B1160">
        <v>27762</v>
      </c>
      <c r="C1160" t="s">
        <v>6564</v>
      </c>
      <c r="D1160" t="s">
        <v>5388</v>
      </c>
      <c r="E1160" t="s">
        <v>5389</v>
      </c>
      <c r="F1160" t="s">
        <v>130</v>
      </c>
      <c r="G1160">
        <v>95454</v>
      </c>
      <c r="H1160" t="s">
        <v>1215</v>
      </c>
      <c r="I1160" t="s">
        <v>5390</v>
      </c>
      <c r="J1160" t="s">
        <v>5391</v>
      </c>
      <c r="K1160">
        <v>39.686340000000001</v>
      </c>
      <c r="L1160">
        <v>-123.579436</v>
      </c>
      <c r="N1160">
        <v>60</v>
      </c>
      <c r="O1160" t="s">
        <v>1953</v>
      </c>
    </row>
    <row r="1161" spans="1:15" ht="12.75" customHeight="1" x14ac:dyDescent="0.2">
      <c r="A1161" s="4">
        <f t="shared" si="18"/>
        <v>200613</v>
      </c>
      <c r="B1161">
        <v>200613</v>
      </c>
      <c r="C1161" t="s">
        <v>14347</v>
      </c>
      <c r="D1161" t="s">
        <v>14348</v>
      </c>
      <c r="E1161" t="s">
        <v>14349</v>
      </c>
      <c r="F1161" t="s">
        <v>130</v>
      </c>
      <c r="G1161">
        <v>93245</v>
      </c>
      <c r="H1161" t="s">
        <v>67</v>
      </c>
      <c r="K1161">
        <v>36.353000000000002</v>
      </c>
      <c r="L1161">
        <v>-119.767</v>
      </c>
      <c r="N1161">
        <v>149</v>
      </c>
      <c r="O1161" t="s">
        <v>1953</v>
      </c>
    </row>
    <row r="1162" spans="1:15" ht="12.75" customHeight="1" x14ac:dyDescent="0.2">
      <c r="A1162" s="4">
        <f t="shared" si="18"/>
        <v>200802</v>
      </c>
      <c r="B1162">
        <v>200802</v>
      </c>
      <c r="C1162" t="s">
        <v>14350</v>
      </c>
      <c r="D1162" t="s">
        <v>14351</v>
      </c>
      <c r="E1162" t="s">
        <v>42</v>
      </c>
      <c r="F1162" t="s">
        <v>130</v>
      </c>
      <c r="G1162">
        <v>95648</v>
      </c>
      <c r="H1162" t="s">
        <v>998</v>
      </c>
      <c r="K1162">
        <v>39.018000000000001</v>
      </c>
      <c r="L1162">
        <v>-121.295</v>
      </c>
      <c r="N1162">
        <v>120</v>
      </c>
      <c r="O1162" t="s">
        <v>1953</v>
      </c>
    </row>
    <row r="1163" spans="1:15" ht="12.75" customHeight="1" x14ac:dyDescent="0.2">
      <c r="A1163" s="4">
        <f t="shared" si="18"/>
        <v>201345</v>
      </c>
      <c r="B1163">
        <v>201345</v>
      </c>
      <c r="C1163" t="s">
        <v>14352</v>
      </c>
      <c r="D1163" t="s">
        <v>14353</v>
      </c>
      <c r="E1163" t="s">
        <v>42</v>
      </c>
      <c r="F1163" t="s">
        <v>130</v>
      </c>
      <c r="G1163">
        <v>95648</v>
      </c>
      <c r="H1163" t="s">
        <v>998</v>
      </c>
      <c r="K1163">
        <v>38.908999999999999</v>
      </c>
      <c r="L1163">
        <v>-121.33799999999999</v>
      </c>
      <c r="N1163">
        <v>74</v>
      </c>
      <c r="O1163" t="s">
        <v>1953</v>
      </c>
    </row>
    <row r="1164" spans="1:15" ht="12.75" customHeight="1" x14ac:dyDescent="0.2">
      <c r="A1164" s="4">
        <f t="shared" si="18"/>
        <v>29582</v>
      </c>
      <c r="B1164">
        <v>29582</v>
      </c>
      <c r="C1164" t="s">
        <v>21591</v>
      </c>
      <c r="D1164" t="s">
        <v>21592</v>
      </c>
      <c r="E1164" t="s">
        <v>42</v>
      </c>
      <c r="F1164" t="s">
        <v>130</v>
      </c>
      <c r="G1164">
        <v>95648</v>
      </c>
      <c r="H1164" t="s">
        <v>998</v>
      </c>
      <c r="K1164">
        <v>38.883588889999999</v>
      </c>
      <c r="L1164">
        <v>-121.2947806</v>
      </c>
      <c r="N1164">
        <v>64</v>
      </c>
      <c r="O1164" t="s">
        <v>1958</v>
      </c>
    </row>
    <row r="1165" spans="1:15" ht="12.75" customHeight="1" x14ac:dyDescent="0.2">
      <c r="A1165" s="4">
        <f t="shared" si="18"/>
        <v>27720</v>
      </c>
      <c r="B1165">
        <v>27720</v>
      </c>
      <c r="C1165" t="s">
        <v>6565</v>
      </c>
      <c r="D1165" t="s">
        <v>5392</v>
      </c>
      <c r="E1165" t="s">
        <v>5393</v>
      </c>
      <c r="F1165" t="s">
        <v>130</v>
      </c>
      <c r="G1165">
        <v>93543</v>
      </c>
      <c r="H1165" t="s">
        <v>213</v>
      </c>
      <c r="I1165" t="s">
        <v>9370</v>
      </c>
      <c r="J1165" t="s">
        <v>9371</v>
      </c>
      <c r="K1165">
        <v>34.522055999999999</v>
      </c>
      <c r="L1165">
        <v>-117.997722</v>
      </c>
      <c r="N1165">
        <v>101</v>
      </c>
      <c r="O1165" t="s">
        <v>1958</v>
      </c>
    </row>
    <row r="1166" spans="1:15" ht="12.75" customHeight="1" x14ac:dyDescent="0.2">
      <c r="A1166" s="4">
        <f t="shared" si="18"/>
        <v>20077</v>
      </c>
      <c r="B1166">
        <v>20077</v>
      </c>
      <c r="C1166" t="s">
        <v>6566</v>
      </c>
      <c r="D1166" t="s">
        <v>2352</v>
      </c>
      <c r="E1166" t="s">
        <v>435</v>
      </c>
      <c r="F1166" t="s">
        <v>130</v>
      </c>
      <c r="G1166">
        <v>94550</v>
      </c>
      <c r="H1166" t="s">
        <v>942</v>
      </c>
      <c r="I1166" t="s">
        <v>14354</v>
      </c>
      <c r="J1166" t="s">
        <v>14355</v>
      </c>
      <c r="K1166">
        <v>37.675556</v>
      </c>
      <c r="L1166">
        <v>-121.753056</v>
      </c>
      <c r="N1166">
        <v>65</v>
      </c>
      <c r="O1166" t="s">
        <v>1953</v>
      </c>
    </row>
    <row r="1167" spans="1:15" ht="12.75" customHeight="1" x14ac:dyDescent="0.2">
      <c r="A1167" s="4">
        <f t="shared" si="18"/>
        <v>201042</v>
      </c>
      <c r="B1167">
        <v>201042</v>
      </c>
      <c r="C1167" t="s">
        <v>14356</v>
      </c>
      <c r="D1167" t="s">
        <v>14357</v>
      </c>
      <c r="E1167" t="s">
        <v>435</v>
      </c>
      <c r="F1167" t="s">
        <v>130</v>
      </c>
      <c r="G1167">
        <v>94551</v>
      </c>
      <c r="H1167" t="s">
        <v>942</v>
      </c>
      <c r="K1167">
        <v>37.713999999999999</v>
      </c>
      <c r="L1167">
        <v>-121.76900000000001</v>
      </c>
      <c r="N1167">
        <v>65</v>
      </c>
      <c r="O1167" t="s">
        <v>1953</v>
      </c>
    </row>
    <row r="1168" spans="1:15" ht="12.75" customHeight="1" x14ac:dyDescent="0.2">
      <c r="A1168" s="4">
        <f t="shared" si="18"/>
        <v>201928</v>
      </c>
      <c r="B1168">
        <v>201928</v>
      </c>
      <c r="C1168" t="s">
        <v>14358</v>
      </c>
      <c r="D1168" t="s">
        <v>14359</v>
      </c>
      <c r="E1168" t="s">
        <v>435</v>
      </c>
      <c r="F1168" t="s">
        <v>130</v>
      </c>
      <c r="G1168">
        <v>94551</v>
      </c>
      <c r="H1168" t="s">
        <v>942</v>
      </c>
      <c r="K1168">
        <v>37.691000000000003</v>
      </c>
      <c r="L1168">
        <v>-121.747</v>
      </c>
      <c r="N1168">
        <v>54</v>
      </c>
      <c r="O1168" t="s">
        <v>2186</v>
      </c>
    </row>
    <row r="1169" spans="1:15" ht="12.75" customHeight="1" x14ac:dyDescent="0.2">
      <c r="A1169" s="4">
        <f t="shared" si="18"/>
        <v>202391</v>
      </c>
      <c r="B1169">
        <v>202391</v>
      </c>
      <c r="C1169" t="s">
        <v>14360</v>
      </c>
      <c r="D1169" t="s">
        <v>14361</v>
      </c>
      <c r="E1169" t="s">
        <v>435</v>
      </c>
      <c r="F1169" t="s">
        <v>130</v>
      </c>
      <c r="G1169">
        <v>94550</v>
      </c>
      <c r="H1169" t="s">
        <v>942</v>
      </c>
      <c r="K1169">
        <v>37.643000000000001</v>
      </c>
      <c r="L1169">
        <v>-121.71599999999999</v>
      </c>
      <c r="N1169">
        <v>75</v>
      </c>
      <c r="O1169" t="s">
        <v>1977</v>
      </c>
    </row>
    <row r="1170" spans="1:15" ht="12.75" customHeight="1" x14ac:dyDescent="0.2">
      <c r="A1170" s="4">
        <f t="shared" si="18"/>
        <v>20974</v>
      </c>
      <c r="B1170">
        <v>20974</v>
      </c>
      <c r="C1170" t="s">
        <v>6567</v>
      </c>
      <c r="D1170" t="s">
        <v>2353</v>
      </c>
      <c r="E1170" t="s">
        <v>123</v>
      </c>
      <c r="F1170" t="s">
        <v>130</v>
      </c>
      <c r="G1170">
        <v>95334</v>
      </c>
      <c r="H1170" t="s">
        <v>845</v>
      </c>
      <c r="K1170">
        <v>37.34583611</v>
      </c>
      <c r="L1170">
        <v>-120.73208889999999</v>
      </c>
      <c r="O1170" t="s">
        <v>1953</v>
      </c>
    </row>
    <row r="1171" spans="1:15" ht="12.75" customHeight="1" x14ac:dyDescent="0.2">
      <c r="A1171" s="4">
        <f t="shared" si="18"/>
        <v>29361</v>
      </c>
      <c r="B1171">
        <v>29361</v>
      </c>
      <c r="C1171" t="s">
        <v>14362</v>
      </c>
      <c r="D1171" t="s">
        <v>14363</v>
      </c>
      <c r="E1171" t="s">
        <v>14364</v>
      </c>
      <c r="F1171" t="s">
        <v>130</v>
      </c>
      <c r="G1171">
        <v>92354</v>
      </c>
      <c r="H1171" t="s">
        <v>134</v>
      </c>
      <c r="I1171" t="s">
        <v>14365</v>
      </c>
      <c r="J1171" t="s">
        <v>14366</v>
      </c>
      <c r="K1171">
        <v>34.05565</v>
      </c>
      <c r="L1171">
        <v>-117.26197500000001</v>
      </c>
      <c r="N1171">
        <v>85</v>
      </c>
      <c r="O1171" t="s">
        <v>5521</v>
      </c>
    </row>
    <row r="1172" spans="1:15" ht="12.75" customHeight="1" x14ac:dyDescent="0.2">
      <c r="A1172" s="4">
        <f t="shared" si="18"/>
        <v>200499</v>
      </c>
      <c r="B1172">
        <v>200499</v>
      </c>
      <c r="C1172" t="s">
        <v>14367</v>
      </c>
      <c r="D1172" t="s">
        <v>14368</v>
      </c>
      <c r="E1172" t="s">
        <v>14364</v>
      </c>
      <c r="F1172" t="s">
        <v>130</v>
      </c>
      <c r="G1172">
        <v>92354</v>
      </c>
      <c r="H1172" t="s">
        <v>134</v>
      </c>
      <c r="K1172">
        <v>34.057000000000002</v>
      </c>
      <c r="L1172">
        <v>-117.238</v>
      </c>
      <c r="N1172">
        <v>57</v>
      </c>
      <c r="O1172" t="s">
        <v>12862</v>
      </c>
    </row>
    <row r="1173" spans="1:15" ht="12.75" customHeight="1" x14ac:dyDescent="0.2">
      <c r="A1173" s="4">
        <f t="shared" si="18"/>
        <v>201477</v>
      </c>
      <c r="B1173">
        <v>201477</v>
      </c>
      <c r="C1173" t="s">
        <v>14369</v>
      </c>
      <c r="D1173" t="s">
        <v>14370</v>
      </c>
      <c r="E1173" t="s">
        <v>14364</v>
      </c>
      <c r="F1173" t="s">
        <v>130</v>
      </c>
      <c r="G1173">
        <v>92356</v>
      </c>
      <c r="H1173" t="s">
        <v>134</v>
      </c>
      <c r="K1173">
        <v>34.063000000000002</v>
      </c>
      <c r="L1173">
        <v>-117.265</v>
      </c>
      <c r="N1173">
        <v>55</v>
      </c>
      <c r="O1173" t="s">
        <v>2186</v>
      </c>
    </row>
    <row r="1174" spans="1:15" ht="12.75" customHeight="1" x14ac:dyDescent="0.2">
      <c r="A1174" s="4">
        <f t="shared" si="18"/>
        <v>28313</v>
      </c>
      <c r="B1174">
        <v>28313</v>
      </c>
      <c r="C1174" t="s">
        <v>6568</v>
      </c>
      <c r="D1174" t="s">
        <v>5543</v>
      </c>
      <c r="E1174" t="s">
        <v>5544</v>
      </c>
      <c r="F1174" t="s">
        <v>130</v>
      </c>
      <c r="G1174">
        <v>93436</v>
      </c>
      <c r="H1174" t="s">
        <v>945</v>
      </c>
      <c r="I1174" t="s">
        <v>5545</v>
      </c>
      <c r="J1174" t="s">
        <v>5546</v>
      </c>
      <c r="K1174">
        <v>34.644889999999997</v>
      </c>
      <c r="L1174">
        <v>-120.438271</v>
      </c>
      <c r="N1174">
        <v>60</v>
      </c>
      <c r="O1174" t="s">
        <v>2186</v>
      </c>
    </row>
    <row r="1175" spans="1:15" ht="12.75" customHeight="1" x14ac:dyDescent="0.2">
      <c r="A1175" s="4">
        <f t="shared" si="18"/>
        <v>202105</v>
      </c>
      <c r="B1175">
        <v>202105</v>
      </c>
      <c r="C1175" t="s">
        <v>14371</v>
      </c>
      <c r="D1175" t="s">
        <v>14372</v>
      </c>
      <c r="E1175" t="s">
        <v>5544</v>
      </c>
      <c r="F1175" t="s">
        <v>130</v>
      </c>
      <c r="G1175">
        <v>93436</v>
      </c>
      <c r="H1175" t="s">
        <v>945</v>
      </c>
      <c r="K1175">
        <v>34.643000000000001</v>
      </c>
      <c r="L1175">
        <v>-120.44799999999999</v>
      </c>
      <c r="N1175">
        <v>60</v>
      </c>
      <c r="O1175" t="s">
        <v>1977</v>
      </c>
    </row>
    <row r="1176" spans="1:15" ht="12.75" customHeight="1" x14ac:dyDescent="0.2">
      <c r="A1176" s="4">
        <f t="shared" si="18"/>
        <v>28640</v>
      </c>
      <c r="B1176">
        <v>28640</v>
      </c>
      <c r="C1176" t="s">
        <v>9372</v>
      </c>
      <c r="D1176" t="s">
        <v>10538</v>
      </c>
      <c r="E1176" t="s">
        <v>995</v>
      </c>
      <c r="F1176" t="s">
        <v>130</v>
      </c>
      <c r="G1176">
        <v>90805</v>
      </c>
      <c r="H1176" t="s">
        <v>213</v>
      </c>
      <c r="I1176" t="s">
        <v>14373</v>
      </c>
      <c r="J1176" t="s">
        <v>14374</v>
      </c>
      <c r="K1176">
        <v>33.862239000000002</v>
      </c>
      <c r="L1176">
        <v>-118.186181</v>
      </c>
      <c r="M1176">
        <v>50</v>
      </c>
      <c r="N1176">
        <v>65</v>
      </c>
      <c r="O1176" t="s">
        <v>1953</v>
      </c>
    </row>
    <row r="1177" spans="1:15" ht="12.75" customHeight="1" x14ac:dyDescent="0.2">
      <c r="A1177" s="4">
        <f t="shared" si="18"/>
        <v>28927</v>
      </c>
      <c r="B1177">
        <v>28927</v>
      </c>
      <c r="C1177" t="s">
        <v>10952</v>
      </c>
      <c r="D1177" t="s">
        <v>10953</v>
      </c>
      <c r="E1177" t="s">
        <v>995</v>
      </c>
      <c r="F1177" t="s">
        <v>130</v>
      </c>
      <c r="G1177">
        <v>90806</v>
      </c>
      <c r="H1177" t="s">
        <v>213</v>
      </c>
      <c r="K1177">
        <v>33.81335</v>
      </c>
      <c r="L1177">
        <v>-118.1934</v>
      </c>
      <c r="O1177" t="s">
        <v>1953</v>
      </c>
    </row>
    <row r="1178" spans="1:15" ht="12.75" customHeight="1" x14ac:dyDescent="0.2">
      <c r="A1178" s="4">
        <f t="shared" si="18"/>
        <v>200600</v>
      </c>
      <c r="B1178">
        <v>200600</v>
      </c>
      <c r="C1178" t="s">
        <v>14375</v>
      </c>
      <c r="D1178" t="s">
        <v>14376</v>
      </c>
      <c r="E1178" t="s">
        <v>995</v>
      </c>
      <c r="F1178" t="s">
        <v>130</v>
      </c>
      <c r="G1178">
        <v>90806</v>
      </c>
      <c r="H1178" t="s">
        <v>213</v>
      </c>
      <c r="K1178">
        <v>33.798999999999999</v>
      </c>
      <c r="L1178">
        <v>-118.19</v>
      </c>
      <c r="N1178">
        <v>60</v>
      </c>
      <c r="O1178" t="s">
        <v>9843</v>
      </c>
    </row>
    <row r="1179" spans="1:15" ht="12.75" customHeight="1" x14ac:dyDescent="0.2">
      <c r="A1179" s="4">
        <f t="shared" si="18"/>
        <v>200911</v>
      </c>
      <c r="B1179">
        <v>200911</v>
      </c>
      <c r="C1179" t="s">
        <v>14377</v>
      </c>
      <c r="D1179" t="s">
        <v>14378</v>
      </c>
      <c r="E1179" t="s">
        <v>995</v>
      </c>
      <c r="F1179" t="s">
        <v>130</v>
      </c>
      <c r="G1179">
        <v>90813</v>
      </c>
      <c r="H1179" t="s">
        <v>213</v>
      </c>
      <c r="K1179">
        <v>33.777999999999999</v>
      </c>
      <c r="L1179">
        <v>-118.185</v>
      </c>
      <c r="N1179">
        <v>60</v>
      </c>
      <c r="O1179" t="s">
        <v>5291</v>
      </c>
    </row>
    <row r="1180" spans="1:15" ht="12.75" customHeight="1" x14ac:dyDescent="0.2">
      <c r="A1180" s="4">
        <f t="shared" si="18"/>
        <v>29675</v>
      </c>
      <c r="B1180">
        <v>29675</v>
      </c>
      <c r="C1180" t="s">
        <v>20805</v>
      </c>
      <c r="D1180" t="s">
        <v>20806</v>
      </c>
      <c r="E1180" t="s">
        <v>995</v>
      </c>
      <c r="F1180" t="s">
        <v>130</v>
      </c>
      <c r="G1180">
        <v>90808</v>
      </c>
      <c r="H1180" t="s">
        <v>213</v>
      </c>
      <c r="I1180" t="s">
        <v>20807</v>
      </c>
      <c r="J1180" t="s">
        <v>20808</v>
      </c>
      <c r="K1180">
        <v>33.825930999999997</v>
      </c>
      <c r="L1180">
        <v>-118.084042</v>
      </c>
      <c r="O1180" t="s">
        <v>2186</v>
      </c>
    </row>
    <row r="1181" spans="1:15" ht="12.75" customHeight="1" x14ac:dyDescent="0.2">
      <c r="A1181" s="4">
        <f t="shared" si="18"/>
        <v>25026</v>
      </c>
      <c r="B1181">
        <v>25026</v>
      </c>
      <c r="C1181" t="s">
        <v>6573</v>
      </c>
      <c r="D1181" t="s">
        <v>2354</v>
      </c>
      <c r="E1181" t="s">
        <v>213</v>
      </c>
      <c r="F1181" t="s">
        <v>130</v>
      </c>
      <c r="G1181">
        <v>91344</v>
      </c>
      <c r="H1181" t="s">
        <v>213</v>
      </c>
      <c r="K1181">
        <v>34.303618999999998</v>
      </c>
      <c r="L1181">
        <v>-118.51315</v>
      </c>
      <c r="O1181" t="s">
        <v>1953</v>
      </c>
    </row>
    <row r="1182" spans="1:15" ht="12.75" customHeight="1" x14ac:dyDescent="0.2">
      <c r="A1182" s="4">
        <f t="shared" si="18"/>
        <v>27729</v>
      </c>
      <c r="B1182">
        <v>27729</v>
      </c>
      <c r="C1182" t="s">
        <v>6570</v>
      </c>
      <c r="D1182" t="s">
        <v>5394</v>
      </c>
      <c r="E1182" t="s">
        <v>213</v>
      </c>
      <c r="F1182" t="s">
        <v>130</v>
      </c>
      <c r="G1182">
        <v>90033</v>
      </c>
      <c r="H1182" t="s">
        <v>213</v>
      </c>
      <c r="I1182" t="s">
        <v>5395</v>
      </c>
      <c r="J1182" t="s">
        <v>5396</v>
      </c>
      <c r="K1182">
        <v>34.053055999999998</v>
      </c>
      <c r="L1182">
        <v>-118.227028</v>
      </c>
      <c r="M1182">
        <v>290</v>
      </c>
      <c r="N1182">
        <v>60</v>
      </c>
      <c r="O1182" t="s">
        <v>1953</v>
      </c>
    </row>
    <row r="1183" spans="1:15" ht="12.75" customHeight="1" x14ac:dyDescent="0.2">
      <c r="A1183" s="4">
        <f t="shared" si="18"/>
        <v>28203</v>
      </c>
      <c r="B1183">
        <v>28203</v>
      </c>
      <c r="C1183" t="s">
        <v>6571</v>
      </c>
      <c r="D1183" t="s">
        <v>5548</v>
      </c>
      <c r="E1183" t="s">
        <v>213</v>
      </c>
      <c r="F1183" t="s">
        <v>130</v>
      </c>
      <c r="G1183">
        <v>90019</v>
      </c>
      <c r="H1183" t="s">
        <v>213</v>
      </c>
      <c r="I1183" t="s">
        <v>5549</v>
      </c>
      <c r="J1183" t="s">
        <v>5550</v>
      </c>
      <c r="K1183">
        <v>34.055583329999997</v>
      </c>
      <c r="L1183">
        <v>-118.3448889</v>
      </c>
      <c r="M1183">
        <v>166.7</v>
      </c>
      <c r="N1183">
        <v>46</v>
      </c>
      <c r="O1183" t="s">
        <v>2186</v>
      </c>
    </row>
    <row r="1184" spans="1:15" ht="12.75" customHeight="1" x14ac:dyDescent="0.2">
      <c r="A1184" s="4">
        <f t="shared" si="18"/>
        <v>28209</v>
      </c>
      <c r="B1184">
        <v>28209</v>
      </c>
      <c r="C1184" t="s">
        <v>6572</v>
      </c>
      <c r="D1184" t="s">
        <v>5551</v>
      </c>
      <c r="E1184" t="s">
        <v>213</v>
      </c>
      <c r="F1184" t="s">
        <v>130</v>
      </c>
      <c r="G1184">
        <v>90043</v>
      </c>
      <c r="H1184" t="s">
        <v>213</v>
      </c>
      <c r="K1184">
        <v>33.988942000000002</v>
      </c>
      <c r="L1184">
        <v>-118.319264</v>
      </c>
      <c r="N1184">
        <v>50</v>
      </c>
      <c r="O1184" t="s">
        <v>2186</v>
      </c>
    </row>
    <row r="1185" spans="1:15" ht="12.75" customHeight="1" x14ac:dyDescent="0.2">
      <c r="A1185" s="4">
        <f t="shared" si="18"/>
        <v>28217</v>
      </c>
      <c r="B1185">
        <v>28217</v>
      </c>
      <c r="C1185" t="s">
        <v>6569</v>
      </c>
      <c r="D1185" t="s">
        <v>5547</v>
      </c>
      <c r="E1185" t="s">
        <v>213</v>
      </c>
      <c r="F1185" t="s">
        <v>130</v>
      </c>
      <c r="G1185">
        <v>90011</v>
      </c>
      <c r="H1185" t="s">
        <v>213</v>
      </c>
      <c r="I1185" t="s">
        <v>9302</v>
      </c>
      <c r="J1185">
        <f>-118-16-2.5</f>
        <v>-136.5</v>
      </c>
      <c r="K1185">
        <v>33.988194</v>
      </c>
      <c r="L1185">
        <v>-118.26736099999999</v>
      </c>
      <c r="N1185">
        <v>65</v>
      </c>
      <c r="O1185" t="s">
        <v>2186</v>
      </c>
    </row>
    <row r="1186" spans="1:15" ht="12.75" customHeight="1" x14ac:dyDescent="0.2">
      <c r="A1186" s="4">
        <f t="shared" si="18"/>
        <v>28686</v>
      </c>
      <c r="B1186">
        <v>28686</v>
      </c>
      <c r="C1186" t="s">
        <v>9705</v>
      </c>
      <c r="D1186" t="s">
        <v>9706</v>
      </c>
      <c r="E1186" t="s">
        <v>213</v>
      </c>
      <c r="F1186" t="s">
        <v>130</v>
      </c>
      <c r="G1186">
        <v>90045</v>
      </c>
      <c r="H1186" t="s">
        <v>213</v>
      </c>
      <c r="I1186" t="s">
        <v>9707</v>
      </c>
      <c r="J1186" t="s">
        <v>9708</v>
      </c>
      <c r="K1186">
        <v>33.971422220000001</v>
      </c>
      <c r="L1186">
        <v>-118.3943944</v>
      </c>
      <c r="M1186">
        <v>143</v>
      </c>
      <c r="N1186">
        <v>45</v>
      </c>
      <c r="O1186" t="s">
        <v>2186</v>
      </c>
    </row>
    <row r="1187" spans="1:15" ht="12.75" customHeight="1" x14ac:dyDescent="0.2">
      <c r="A1187" s="4">
        <f t="shared" si="18"/>
        <v>28902</v>
      </c>
      <c r="B1187">
        <v>28902</v>
      </c>
      <c r="C1187" t="s">
        <v>10639</v>
      </c>
      <c r="D1187" t="s">
        <v>10640</v>
      </c>
      <c r="E1187" t="s">
        <v>213</v>
      </c>
      <c r="F1187" t="s">
        <v>130</v>
      </c>
      <c r="G1187">
        <v>90067</v>
      </c>
      <c r="H1187" t="s">
        <v>213</v>
      </c>
      <c r="I1187" t="s">
        <v>10641</v>
      </c>
      <c r="J1187" t="s">
        <v>10642</v>
      </c>
      <c r="K1187">
        <v>34.056477999999998</v>
      </c>
      <c r="L1187">
        <v>-118.413303</v>
      </c>
      <c r="M1187">
        <v>321</v>
      </c>
      <c r="N1187">
        <v>70</v>
      </c>
      <c r="O1187" t="s">
        <v>2186</v>
      </c>
    </row>
    <row r="1188" spans="1:15" ht="12.75" customHeight="1" x14ac:dyDescent="0.2">
      <c r="A1188" s="4">
        <f t="shared" si="18"/>
        <v>29437</v>
      </c>
      <c r="B1188">
        <v>29437</v>
      </c>
      <c r="C1188" t="s">
        <v>14379</v>
      </c>
      <c r="D1188" t="s">
        <v>14380</v>
      </c>
      <c r="E1188" t="s">
        <v>213</v>
      </c>
      <c r="F1188" t="s">
        <v>130</v>
      </c>
      <c r="G1188">
        <v>90063</v>
      </c>
      <c r="H1188" t="s">
        <v>213</v>
      </c>
      <c r="I1188" t="s">
        <v>14381</v>
      </c>
      <c r="J1188" t="s">
        <v>14382</v>
      </c>
      <c r="K1188">
        <v>34.044722219999997</v>
      </c>
      <c r="L1188">
        <v>-118.18641667</v>
      </c>
      <c r="N1188">
        <v>55</v>
      </c>
      <c r="O1188" t="s">
        <v>2186</v>
      </c>
    </row>
    <row r="1189" spans="1:15" ht="12.75" customHeight="1" x14ac:dyDescent="0.2">
      <c r="A1189" s="4">
        <f t="shared" si="18"/>
        <v>200046</v>
      </c>
      <c r="B1189">
        <v>200046</v>
      </c>
      <c r="C1189" t="s">
        <v>14383</v>
      </c>
      <c r="D1189" t="s">
        <v>14384</v>
      </c>
      <c r="E1189" t="s">
        <v>213</v>
      </c>
      <c r="F1189" t="s">
        <v>130</v>
      </c>
      <c r="G1189">
        <v>90016</v>
      </c>
      <c r="H1189" t="s">
        <v>213</v>
      </c>
      <c r="K1189">
        <v>34.018999999999998</v>
      </c>
      <c r="L1189">
        <v>-118.354</v>
      </c>
      <c r="N1189">
        <v>57</v>
      </c>
      <c r="O1189" t="s">
        <v>5521</v>
      </c>
    </row>
    <row r="1190" spans="1:15" ht="12.75" customHeight="1" x14ac:dyDescent="0.2">
      <c r="A1190" s="4">
        <f t="shared" si="18"/>
        <v>200082</v>
      </c>
      <c r="B1190">
        <v>200082</v>
      </c>
      <c r="C1190" t="s">
        <v>14385</v>
      </c>
      <c r="D1190" t="s">
        <v>14386</v>
      </c>
      <c r="E1190" t="s">
        <v>213</v>
      </c>
      <c r="F1190" t="s">
        <v>130</v>
      </c>
      <c r="G1190">
        <v>90058</v>
      </c>
      <c r="H1190" t="s">
        <v>213</v>
      </c>
      <c r="K1190">
        <v>34.014000000000003</v>
      </c>
      <c r="L1190">
        <v>-118.244</v>
      </c>
      <c r="N1190">
        <v>54</v>
      </c>
      <c r="O1190" t="s">
        <v>2186</v>
      </c>
    </row>
    <row r="1191" spans="1:15" ht="12.75" customHeight="1" x14ac:dyDescent="0.2">
      <c r="A1191" s="4">
        <f t="shared" si="18"/>
        <v>200087</v>
      </c>
      <c r="B1191">
        <v>200087</v>
      </c>
      <c r="C1191" t="s">
        <v>14387</v>
      </c>
      <c r="D1191" t="s">
        <v>14388</v>
      </c>
      <c r="E1191" t="s">
        <v>213</v>
      </c>
      <c r="F1191" t="s">
        <v>130</v>
      </c>
      <c r="G1191">
        <v>90001</v>
      </c>
      <c r="H1191" t="s">
        <v>213</v>
      </c>
      <c r="K1191">
        <v>33.968000000000004</v>
      </c>
      <c r="L1191">
        <v>-118.23399999999999</v>
      </c>
      <c r="N1191">
        <v>48</v>
      </c>
      <c r="O1191" t="s">
        <v>6002</v>
      </c>
    </row>
    <row r="1192" spans="1:15" ht="12.75" customHeight="1" x14ac:dyDescent="0.2">
      <c r="A1192" s="4">
        <f t="shared" si="18"/>
        <v>200224</v>
      </c>
      <c r="B1192">
        <v>200224</v>
      </c>
      <c r="C1192" t="s">
        <v>14389</v>
      </c>
      <c r="D1192" t="s">
        <v>14390</v>
      </c>
      <c r="E1192" t="s">
        <v>213</v>
      </c>
      <c r="F1192" t="s">
        <v>130</v>
      </c>
      <c r="G1192">
        <v>90077</v>
      </c>
      <c r="H1192" t="s">
        <v>213</v>
      </c>
      <c r="K1192">
        <v>34.073999999999998</v>
      </c>
      <c r="L1192">
        <v>-118.446</v>
      </c>
      <c r="N1192">
        <v>45</v>
      </c>
      <c r="O1192" t="s">
        <v>2186</v>
      </c>
    </row>
    <row r="1193" spans="1:15" ht="12.75" customHeight="1" x14ac:dyDescent="0.2">
      <c r="A1193" s="4">
        <f t="shared" si="18"/>
        <v>200432</v>
      </c>
      <c r="B1193">
        <v>200432</v>
      </c>
      <c r="C1193" t="s">
        <v>14391</v>
      </c>
      <c r="D1193" t="s">
        <v>14392</v>
      </c>
      <c r="E1193" t="s">
        <v>213</v>
      </c>
      <c r="F1193" t="s">
        <v>130</v>
      </c>
      <c r="G1193">
        <v>90026</v>
      </c>
      <c r="H1193" t="s">
        <v>213</v>
      </c>
      <c r="K1193">
        <v>34.061</v>
      </c>
      <c r="L1193">
        <v>-118.259</v>
      </c>
      <c r="N1193">
        <v>55</v>
      </c>
      <c r="O1193" t="s">
        <v>2186</v>
      </c>
    </row>
    <row r="1194" spans="1:15" ht="12.75" customHeight="1" x14ac:dyDescent="0.2">
      <c r="A1194" s="4">
        <f t="shared" si="18"/>
        <v>200636</v>
      </c>
      <c r="B1194">
        <v>200636</v>
      </c>
      <c r="C1194" t="s">
        <v>14393</v>
      </c>
      <c r="D1194" t="s">
        <v>14394</v>
      </c>
      <c r="E1194" t="s">
        <v>213</v>
      </c>
      <c r="F1194" t="s">
        <v>130</v>
      </c>
      <c r="G1194">
        <v>90027</v>
      </c>
      <c r="H1194" t="s">
        <v>213</v>
      </c>
      <c r="K1194">
        <v>34.094999999999999</v>
      </c>
      <c r="L1194">
        <v>-118.31</v>
      </c>
      <c r="N1194">
        <v>53</v>
      </c>
      <c r="O1194" t="s">
        <v>6002</v>
      </c>
    </row>
    <row r="1195" spans="1:15" ht="12.75" customHeight="1" x14ac:dyDescent="0.2">
      <c r="A1195" s="4">
        <f t="shared" si="18"/>
        <v>200818</v>
      </c>
      <c r="B1195">
        <v>200818</v>
      </c>
      <c r="C1195" t="s">
        <v>14395</v>
      </c>
      <c r="D1195" t="s">
        <v>14396</v>
      </c>
      <c r="E1195" t="s">
        <v>213</v>
      </c>
      <c r="F1195" t="s">
        <v>130</v>
      </c>
      <c r="G1195">
        <v>90063</v>
      </c>
      <c r="H1195" t="s">
        <v>213</v>
      </c>
      <c r="K1195">
        <v>34.033999999999999</v>
      </c>
      <c r="L1195">
        <v>-118.206</v>
      </c>
      <c r="N1195">
        <v>48.5</v>
      </c>
      <c r="O1195" t="s">
        <v>9843</v>
      </c>
    </row>
    <row r="1196" spans="1:15" ht="12.75" customHeight="1" x14ac:dyDescent="0.2">
      <c r="A1196" s="4">
        <f t="shared" si="18"/>
        <v>201035</v>
      </c>
      <c r="B1196">
        <v>201035</v>
      </c>
      <c r="C1196" t="s">
        <v>14397</v>
      </c>
      <c r="D1196" t="s">
        <v>14398</v>
      </c>
      <c r="E1196" t="s">
        <v>213</v>
      </c>
      <c r="F1196" t="s">
        <v>130</v>
      </c>
      <c r="G1196">
        <v>90043</v>
      </c>
      <c r="H1196" t="s">
        <v>213</v>
      </c>
      <c r="K1196">
        <v>33.979999999999997</v>
      </c>
      <c r="L1196">
        <v>-118.325</v>
      </c>
      <c r="N1196">
        <v>42</v>
      </c>
      <c r="O1196" t="s">
        <v>6002</v>
      </c>
    </row>
    <row r="1197" spans="1:15" ht="12.75" customHeight="1" x14ac:dyDescent="0.2">
      <c r="A1197" s="4">
        <f t="shared" si="18"/>
        <v>201653</v>
      </c>
      <c r="B1197">
        <v>201653</v>
      </c>
      <c r="C1197" t="s">
        <v>14399</v>
      </c>
      <c r="D1197" t="s">
        <v>14400</v>
      </c>
      <c r="E1197" t="s">
        <v>213</v>
      </c>
      <c r="F1197" t="s">
        <v>130</v>
      </c>
      <c r="G1197">
        <v>90006</v>
      </c>
      <c r="H1197" t="s">
        <v>213</v>
      </c>
      <c r="K1197">
        <v>34.048000000000002</v>
      </c>
      <c r="L1197">
        <v>-118.292</v>
      </c>
      <c r="N1197">
        <v>57</v>
      </c>
      <c r="O1197" t="s">
        <v>1977</v>
      </c>
    </row>
    <row r="1198" spans="1:15" ht="12.75" customHeight="1" x14ac:dyDescent="0.2">
      <c r="A1198" s="4">
        <f t="shared" si="18"/>
        <v>201740</v>
      </c>
      <c r="B1198">
        <v>201740</v>
      </c>
      <c r="C1198" t="s">
        <v>14401</v>
      </c>
      <c r="D1198" t="s">
        <v>14402</v>
      </c>
      <c r="E1198" t="s">
        <v>213</v>
      </c>
      <c r="F1198" t="s">
        <v>130</v>
      </c>
      <c r="G1198">
        <v>92507</v>
      </c>
      <c r="H1198" t="s">
        <v>132</v>
      </c>
      <c r="K1198">
        <v>33.972000000000001</v>
      </c>
      <c r="L1198">
        <v>-117.373</v>
      </c>
      <c r="N1198">
        <v>60</v>
      </c>
      <c r="O1198" t="s">
        <v>2186</v>
      </c>
    </row>
    <row r="1199" spans="1:15" ht="12.75" customHeight="1" x14ac:dyDescent="0.2">
      <c r="A1199" s="4">
        <f t="shared" si="18"/>
        <v>201875</v>
      </c>
      <c r="B1199">
        <v>201875</v>
      </c>
      <c r="C1199" t="s">
        <v>14403</v>
      </c>
      <c r="D1199" t="s">
        <v>14404</v>
      </c>
      <c r="E1199" t="s">
        <v>213</v>
      </c>
      <c r="F1199" t="s">
        <v>130</v>
      </c>
      <c r="G1199">
        <v>90031</v>
      </c>
      <c r="H1199" t="s">
        <v>213</v>
      </c>
      <c r="K1199">
        <v>34.073999999999998</v>
      </c>
      <c r="L1199">
        <v>-118.196</v>
      </c>
      <c r="N1199">
        <v>64</v>
      </c>
      <c r="O1199" t="s">
        <v>6002</v>
      </c>
    </row>
    <row r="1200" spans="1:15" ht="12.75" customHeight="1" x14ac:dyDescent="0.2">
      <c r="A1200" s="4">
        <f t="shared" si="18"/>
        <v>202078</v>
      </c>
      <c r="B1200">
        <v>202078</v>
      </c>
      <c r="C1200" t="s">
        <v>14407</v>
      </c>
      <c r="D1200" t="s">
        <v>14408</v>
      </c>
      <c r="E1200" t="s">
        <v>213</v>
      </c>
      <c r="F1200" t="s">
        <v>130</v>
      </c>
      <c r="G1200">
        <v>90023</v>
      </c>
      <c r="H1200" t="s">
        <v>213</v>
      </c>
      <c r="K1200">
        <v>34.018999999999998</v>
      </c>
      <c r="L1200">
        <v>-118.217</v>
      </c>
      <c r="N1200">
        <v>60</v>
      </c>
      <c r="O1200" t="s">
        <v>2186</v>
      </c>
    </row>
    <row r="1201" spans="1:15" ht="12.75" customHeight="1" x14ac:dyDescent="0.2">
      <c r="A1201" s="4">
        <f t="shared" si="18"/>
        <v>202599</v>
      </c>
      <c r="B1201">
        <v>202599</v>
      </c>
      <c r="C1201" t="s">
        <v>14409</v>
      </c>
      <c r="D1201" t="s">
        <v>14410</v>
      </c>
      <c r="E1201" t="s">
        <v>213</v>
      </c>
      <c r="F1201" t="s">
        <v>130</v>
      </c>
      <c r="G1201">
        <v>90061</v>
      </c>
      <c r="H1201" t="s">
        <v>213</v>
      </c>
      <c r="K1201">
        <v>33.905000000000001</v>
      </c>
      <c r="L1201">
        <v>-118.274</v>
      </c>
      <c r="N1201">
        <v>50</v>
      </c>
      <c r="O1201" t="s">
        <v>6002</v>
      </c>
    </row>
    <row r="1202" spans="1:15" ht="12.75" customHeight="1" x14ac:dyDescent="0.2">
      <c r="A1202" s="4">
        <f t="shared" si="18"/>
        <v>29694</v>
      </c>
      <c r="B1202">
        <v>29694</v>
      </c>
      <c r="C1202" t="s">
        <v>20809</v>
      </c>
      <c r="D1202" t="s">
        <v>20810</v>
      </c>
      <c r="E1202" t="s">
        <v>213</v>
      </c>
      <c r="F1202" t="s">
        <v>130</v>
      </c>
      <c r="G1202">
        <v>90034</v>
      </c>
      <c r="H1202" t="s">
        <v>213</v>
      </c>
      <c r="I1202" t="s">
        <v>20811</v>
      </c>
      <c r="J1202" t="s">
        <v>20812</v>
      </c>
      <c r="K1202">
        <v>34.038611000000003</v>
      </c>
      <c r="L1202">
        <v>-118.38802800000001</v>
      </c>
      <c r="N1202">
        <v>52</v>
      </c>
      <c r="O1202" t="s">
        <v>2186</v>
      </c>
    </row>
    <row r="1203" spans="1:15" ht="12.75" customHeight="1" x14ac:dyDescent="0.2">
      <c r="A1203" s="4">
        <f t="shared" si="18"/>
        <v>201566</v>
      </c>
      <c r="B1203">
        <v>201566</v>
      </c>
      <c r="C1203" t="s">
        <v>14411</v>
      </c>
      <c r="D1203" t="s">
        <v>14412</v>
      </c>
      <c r="E1203" t="s">
        <v>14413</v>
      </c>
      <c r="F1203" t="s">
        <v>130</v>
      </c>
      <c r="G1203">
        <v>93635</v>
      </c>
      <c r="H1203" t="s">
        <v>845</v>
      </c>
      <c r="K1203">
        <v>37.073999999999998</v>
      </c>
      <c r="L1203">
        <v>-120.854</v>
      </c>
      <c r="N1203">
        <v>70</v>
      </c>
      <c r="O1203" t="s">
        <v>2186</v>
      </c>
    </row>
    <row r="1204" spans="1:15" ht="12.75" customHeight="1" x14ac:dyDescent="0.2">
      <c r="A1204" s="4">
        <f t="shared" si="18"/>
        <v>28403</v>
      </c>
      <c r="B1204">
        <v>28403</v>
      </c>
      <c r="C1204" t="s">
        <v>6574</v>
      </c>
      <c r="D1204" t="s">
        <v>9104</v>
      </c>
      <c r="E1204" t="s">
        <v>6022</v>
      </c>
      <c r="F1204" t="s">
        <v>130</v>
      </c>
      <c r="G1204">
        <v>93249</v>
      </c>
      <c r="H1204" t="s">
        <v>163</v>
      </c>
      <c r="I1204" t="s">
        <v>9709</v>
      </c>
      <c r="J1204" t="s">
        <v>9710</v>
      </c>
      <c r="K1204">
        <v>35.644371</v>
      </c>
      <c r="L1204">
        <v>-119.88623699999999</v>
      </c>
      <c r="N1204">
        <v>150</v>
      </c>
      <c r="O1204" t="s">
        <v>1977</v>
      </c>
    </row>
    <row r="1205" spans="1:15" ht="12.75" customHeight="1" x14ac:dyDescent="0.2">
      <c r="A1205" s="4">
        <f t="shared" si="18"/>
        <v>200206</v>
      </c>
      <c r="B1205">
        <v>200206</v>
      </c>
      <c r="C1205" t="s">
        <v>14414</v>
      </c>
      <c r="D1205" t="s">
        <v>14415</v>
      </c>
      <c r="E1205" t="s">
        <v>6022</v>
      </c>
      <c r="F1205" t="s">
        <v>130</v>
      </c>
      <c r="G1205">
        <v>93249</v>
      </c>
      <c r="H1205" t="s">
        <v>163</v>
      </c>
      <c r="K1205">
        <v>35.527999999999999</v>
      </c>
      <c r="L1205">
        <v>-119.76</v>
      </c>
      <c r="N1205">
        <v>90</v>
      </c>
      <c r="O1205" t="s">
        <v>1953</v>
      </c>
    </row>
    <row r="1206" spans="1:15" ht="12.75" customHeight="1" x14ac:dyDescent="0.2">
      <c r="A1206" s="4">
        <f t="shared" si="18"/>
        <v>201250</v>
      </c>
      <c r="B1206">
        <v>201250</v>
      </c>
      <c r="C1206" t="s">
        <v>14416</v>
      </c>
      <c r="D1206" t="s">
        <v>14417</v>
      </c>
      <c r="E1206" t="s">
        <v>14418</v>
      </c>
      <c r="F1206" t="s">
        <v>130</v>
      </c>
      <c r="G1206">
        <v>95457</v>
      </c>
      <c r="H1206" t="s">
        <v>650</v>
      </c>
      <c r="K1206">
        <v>38.912999999999997</v>
      </c>
      <c r="L1206">
        <v>-122.611</v>
      </c>
      <c r="N1206">
        <v>65</v>
      </c>
      <c r="O1206" t="s">
        <v>2186</v>
      </c>
    </row>
    <row r="1207" spans="1:15" ht="12.75" customHeight="1" x14ac:dyDescent="0.2">
      <c r="A1207" s="4">
        <f t="shared" si="18"/>
        <v>201567</v>
      </c>
      <c r="B1207">
        <v>201567</v>
      </c>
      <c r="C1207" t="s">
        <v>14419</v>
      </c>
      <c r="D1207" t="s">
        <v>14420</v>
      </c>
      <c r="E1207" t="s">
        <v>14421</v>
      </c>
      <c r="F1207" t="s">
        <v>130</v>
      </c>
      <c r="G1207">
        <v>92356</v>
      </c>
      <c r="H1207" t="s">
        <v>134</v>
      </c>
      <c r="K1207">
        <v>34.418999999999997</v>
      </c>
      <c r="L1207">
        <v>-116.735</v>
      </c>
      <c r="N1207">
        <v>105</v>
      </c>
      <c r="O1207" t="s">
        <v>1977</v>
      </c>
    </row>
    <row r="1208" spans="1:15" ht="12.75" customHeight="1" x14ac:dyDescent="0.2">
      <c r="A1208" s="4">
        <f t="shared" si="18"/>
        <v>201758</v>
      </c>
      <c r="B1208">
        <v>201758</v>
      </c>
      <c r="C1208" t="s">
        <v>14422</v>
      </c>
      <c r="D1208" t="s">
        <v>14423</v>
      </c>
      <c r="E1208" t="s">
        <v>14424</v>
      </c>
      <c r="F1208" t="s">
        <v>130</v>
      </c>
      <c r="G1208">
        <v>95458</v>
      </c>
      <c r="H1208" t="s">
        <v>650</v>
      </c>
      <c r="K1208">
        <v>39.091999999999999</v>
      </c>
      <c r="L1208">
        <v>-122.795</v>
      </c>
      <c r="N1208">
        <v>60</v>
      </c>
      <c r="O1208" t="s">
        <v>2186</v>
      </c>
    </row>
    <row r="1209" spans="1:15" ht="12.75" customHeight="1" x14ac:dyDescent="0.2">
      <c r="A1209" s="4">
        <f t="shared" si="18"/>
        <v>200784</v>
      </c>
      <c r="B1209">
        <v>200784</v>
      </c>
      <c r="C1209" t="s">
        <v>14425</v>
      </c>
      <c r="D1209" t="s">
        <v>14426</v>
      </c>
      <c r="E1209" t="s">
        <v>14427</v>
      </c>
      <c r="F1209" t="s">
        <v>130</v>
      </c>
      <c r="G1209">
        <v>92356</v>
      </c>
      <c r="H1209" t="s">
        <v>134</v>
      </c>
      <c r="K1209">
        <v>34.579000000000001</v>
      </c>
      <c r="L1209">
        <v>-116.96899999999999</v>
      </c>
      <c r="N1209">
        <v>58</v>
      </c>
      <c r="O1209" t="s">
        <v>12862</v>
      </c>
    </row>
    <row r="1210" spans="1:15" ht="12.75" customHeight="1" x14ac:dyDescent="0.2">
      <c r="A1210" s="4">
        <f t="shared" si="18"/>
        <v>29261</v>
      </c>
      <c r="B1210">
        <v>29261</v>
      </c>
      <c r="C1210" t="s">
        <v>11332</v>
      </c>
      <c r="D1210" t="s">
        <v>11333</v>
      </c>
      <c r="E1210" t="s">
        <v>11334</v>
      </c>
      <c r="F1210" t="s">
        <v>130</v>
      </c>
      <c r="G1210">
        <v>92358</v>
      </c>
      <c r="H1210" t="s">
        <v>134</v>
      </c>
      <c r="I1210" t="s">
        <v>11335</v>
      </c>
      <c r="J1210" t="s">
        <v>11336</v>
      </c>
      <c r="K1210">
        <v>34.258622000000003</v>
      </c>
      <c r="L1210">
        <v>-117.492594</v>
      </c>
      <c r="M1210">
        <v>3231</v>
      </c>
      <c r="N1210">
        <v>60</v>
      </c>
      <c r="O1210" t="s">
        <v>2022</v>
      </c>
    </row>
    <row r="1211" spans="1:15" ht="12.75" customHeight="1" x14ac:dyDescent="0.2">
      <c r="A1211" s="4">
        <f t="shared" si="18"/>
        <v>201373</v>
      </c>
      <c r="B1211">
        <v>201373</v>
      </c>
      <c r="C1211" t="s">
        <v>14428</v>
      </c>
      <c r="D1211" t="s">
        <v>14429</v>
      </c>
      <c r="E1211" t="s">
        <v>5368</v>
      </c>
      <c r="F1211" t="s">
        <v>130</v>
      </c>
      <c r="G1211">
        <v>93636</v>
      </c>
      <c r="H1211" t="s">
        <v>5368</v>
      </c>
      <c r="K1211">
        <v>36.996000000000002</v>
      </c>
      <c r="L1211">
        <v>-119.858</v>
      </c>
      <c r="N1211">
        <v>150</v>
      </c>
      <c r="O1211" t="s">
        <v>1977</v>
      </c>
    </row>
    <row r="1212" spans="1:15" ht="12.75" customHeight="1" x14ac:dyDescent="0.2">
      <c r="A1212" s="4">
        <f t="shared" si="18"/>
        <v>202287</v>
      </c>
      <c r="B1212">
        <v>202287</v>
      </c>
      <c r="C1212" t="s">
        <v>14430</v>
      </c>
      <c r="D1212" t="s">
        <v>14431</v>
      </c>
      <c r="E1212" t="s">
        <v>14432</v>
      </c>
      <c r="F1212" t="s">
        <v>130</v>
      </c>
      <c r="G1212">
        <v>95954</v>
      </c>
      <c r="H1212" t="s">
        <v>1080</v>
      </c>
      <c r="K1212">
        <v>39.847999999999999</v>
      </c>
      <c r="L1212">
        <v>-121.613</v>
      </c>
      <c r="N1212">
        <v>80</v>
      </c>
      <c r="O1212" t="s">
        <v>2186</v>
      </c>
    </row>
    <row r="1213" spans="1:15" ht="12.75" customHeight="1" x14ac:dyDescent="0.2">
      <c r="A1213" s="4">
        <f t="shared" si="18"/>
        <v>28898</v>
      </c>
      <c r="B1213">
        <v>28898</v>
      </c>
      <c r="C1213" t="s">
        <v>10643</v>
      </c>
      <c r="D1213" t="s">
        <v>10644</v>
      </c>
      <c r="E1213" t="s">
        <v>10645</v>
      </c>
      <c r="F1213" t="s">
        <v>130</v>
      </c>
      <c r="G1213">
        <v>95336</v>
      </c>
      <c r="H1213" t="s">
        <v>554</v>
      </c>
      <c r="I1213" t="s">
        <v>10646</v>
      </c>
      <c r="J1213" t="s">
        <v>10647</v>
      </c>
      <c r="K1213">
        <v>37.799405559999997</v>
      </c>
      <c r="L1213">
        <v>-121.1904972</v>
      </c>
      <c r="M1213">
        <v>47.8</v>
      </c>
      <c r="N1213">
        <v>80</v>
      </c>
      <c r="O1213" t="s">
        <v>2186</v>
      </c>
    </row>
    <row r="1214" spans="1:15" ht="12.75" customHeight="1" x14ac:dyDescent="0.2">
      <c r="A1214" s="4">
        <f t="shared" si="18"/>
        <v>24810</v>
      </c>
      <c r="B1214">
        <v>24810</v>
      </c>
      <c r="C1214" t="s">
        <v>6575</v>
      </c>
      <c r="D1214" t="s">
        <v>2355</v>
      </c>
      <c r="E1214" t="s">
        <v>931</v>
      </c>
      <c r="F1214" t="s">
        <v>130</v>
      </c>
      <c r="G1214">
        <v>93252</v>
      </c>
      <c r="H1214" t="s">
        <v>163</v>
      </c>
      <c r="K1214">
        <v>35.085721210000003</v>
      </c>
      <c r="L1214">
        <v>-119.4132778</v>
      </c>
      <c r="O1214" t="s">
        <v>1953</v>
      </c>
    </row>
    <row r="1215" spans="1:15" ht="12.75" customHeight="1" x14ac:dyDescent="0.2">
      <c r="A1215" s="4">
        <f t="shared" si="18"/>
        <v>28517</v>
      </c>
      <c r="B1215">
        <v>28517</v>
      </c>
      <c r="C1215" t="s">
        <v>6576</v>
      </c>
      <c r="D1215" t="s">
        <v>10238</v>
      </c>
      <c r="E1215" t="s">
        <v>6023</v>
      </c>
      <c r="F1215" t="s">
        <v>130</v>
      </c>
      <c r="G1215">
        <v>93933</v>
      </c>
      <c r="H1215" t="s">
        <v>558</v>
      </c>
      <c r="I1215" t="s">
        <v>6024</v>
      </c>
      <c r="J1215" t="s">
        <v>6025</v>
      </c>
      <c r="K1215">
        <v>36.679068000000001</v>
      </c>
      <c r="L1215">
        <v>-121.80502799999999</v>
      </c>
      <c r="N1215">
        <v>60</v>
      </c>
      <c r="O1215" t="s">
        <v>2186</v>
      </c>
    </row>
    <row r="1216" spans="1:15" ht="12.75" customHeight="1" x14ac:dyDescent="0.2">
      <c r="A1216" s="4">
        <f t="shared" si="18"/>
        <v>29651</v>
      </c>
      <c r="B1216">
        <v>29651</v>
      </c>
      <c r="C1216" t="s">
        <v>14433</v>
      </c>
      <c r="D1216" t="s">
        <v>14434</v>
      </c>
      <c r="E1216" t="s">
        <v>5620</v>
      </c>
      <c r="F1216" t="s">
        <v>130</v>
      </c>
      <c r="G1216">
        <v>95338</v>
      </c>
      <c r="H1216" t="s">
        <v>5620</v>
      </c>
      <c r="I1216" t="s">
        <v>14435</v>
      </c>
      <c r="J1216" t="s">
        <v>14436</v>
      </c>
      <c r="K1216">
        <v>37.533333329999998</v>
      </c>
      <c r="L1216">
        <v>-120.026111</v>
      </c>
      <c r="N1216">
        <v>180</v>
      </c>
      <c r="O1216" t="s">
        <v>1977</v>
      </c>
    </row>
    <row r="1217" spans="1:15" ht="12.75" customHeight="1" x14ac:dyDescent="0.2">
      <c r="A1217" s="4">
        <f t="shared" si="18"/>
        <v>28631</v>
      </c>
      <c r="B1217">
        <v>28631</v>
      </c>
      <c r="C1217" t="s">
        <v>9373</v>
      </c>
      <c r="D1217" t="s">
        <v>9374</v>
      </c>
      <c r="E1217" t="s">
        <v>1222</v>
      </c>
      <c r="F1217" t="s">
        <v>130</v>
      </c>
      <c r="G1217">
        <v>95902</v>
      </c>
      <c r="H1217" t="s">
        <v>9375</v>
      </c>
      <c r="K1217">
        <v>39.136853000000002</v>
      </c>
      <c r="L1217">
        <v>-121.592297</v>
      </c>
      <c r="N1217">
        <v>95</v>
      </c>
      <c r="O1217" t="s">
        <v>1953</v>
      </c>
    </row>
    <row r="1218" spans="1:15" ht="12.75" customHeight="1" x14ac:dyDescent="0.2">
      <c r="A1218" s="4">
        <f t="shared" si="18"/>
        <v>200753</v>
      </c>
      <c r="B1218">
        <v>200753</v>
      </c>
      <c r="C1218" t="s">
        <v>14437</v>
      </c>
      <c r="D1218" t="s">
        <v>14438</v>
      </c>
      <c r="E1218" t="s">
        <v>14439</v>
      </c>
      <c r="F1218" t="s">
        <v>130</v>
      </c>
      <c r="G1218">
        <v>93251</v>
      </c>
      <c r="H1218" t="s">
        <v>163</v>
      </c>
      <c r="K1218">
        <v>35.320999999999998</v>
      </c>
      <c r="L1218">
        <v>-119.708</v>
      </c>
      <c r="N1218">
        <v>80</v>
      </c>
      <c r="O1218" t="s">
        <v>1953</v>
      </c>
    </row>
    <row r="1219" spans="1:15" ht="12.75" customHeight="1" x14ac:dyDescent="0.2">
      <c r="A1219" s="4">
        <f t="shared" ref="A1219:A1282" si="19">HYPERLINK(C1219,B1219)</f>
        <v>200860</v>
      </c>
      <c r="B1219">
        <v>200860</v>
      </c>
      <c r="C1219" t="s">
        <v>14440</v>
      </c>
      <c r="D1219" t="s">
        <v>14441</v>
      </c>
      <c r="E1219" t="s">
        <v>14442</v>
      </c>
      <c r="F1219" t="s">
        <v>130</v>
      </c>
      <c r="G1219">
        <v>92254</v>
      </c>
      <c r="H1219" t="s">
        <v>132</v>
      </c>
      <c r="K1219">
        <v>33.542000000000002</v>
      </c>
      <c r="L1219">
        <v>-116.03</v>
      </c>
      <c r="N1219">
        <v>69</v>
      </c>
      <c r="O1219" t="s">
        <v>6002</v>
      </c>
    </row>
    <row r="1220" spans="1:15" ht="12.75" customHeight="1" x14ac:dyDescent="0.2">
      <c r="A1220" s="4">
        <f t="shared" si="19"/>
        <v>29556</v>
      </c>
      <c r="B1220">
        <v>29556</v>
      </c>
      <c r="C1220" t="s">
        <v>14443</v>
      </c>
      <c r="D1220" t="s">
        <v>14444</v>
      </c>
      <c r="E1220" t="s">
        <v>14445</v>
      </c>
      <c r="F1220" t="s">
        <v>130</v>
      </c>
      <c r="G1220">
        <v>93640</v>
      </c>
      <c r="H1220" t="s">
        <v>977</v>
      </c>
      <c r="I1220" t="s">
        <v>14446</v>
      </c>
      <c r="J1220" t="s">
        <v>14447</v>
      </c>
      <c r="K1220">
        <v>36.589361109999999</v>
      </c>
      <c r="L1220">
        <v>-120.55051109999999</v>
      </c>
      <c r="M1220">
        <v>518.12</v>
      </c>
      <c r="N1220">
        <v>150</v>
      </c>
      <c r="O1220" t="s">
        <v>1977</v>
      </c>
    </row>
    <row r="1221" spans="1:15" ht="12.75" customHeight="1" x14ac:dyDescent="0.2">
      <c r="A1221" s="4">
        <f t="shared" si="19"/>
        <v>28957</v>
      </c>
      <c r="B1221">
        <v>28957</v>
      </c>
      <c r="C1221" t="s">
        <v>10954</v>
      </c>
      <c r="D1221" t="s">
        <v>10955</v>
      </c>
      <c r="E1221" t="s">
        <v>10956</v>
      </c>
      <c r="F1221" t="s">
        <v>130</v>
      </c>
      <c r="G1221">
        <v>92584</v>
      </c>
      <c r="H1221" t="s">
        <v>132</v>
      </c>
      <c r="I1221" t="s">
        <v>10957</v>
      </c>
      <c r="J1221" t="s">
        <v>10958</v>
      </c>
      <c r="K1221">
        <v>33.667080560000002</v>
      </c>
      <c r="L1221">
        <v>-117.20708333</v>
      </c>
      <c r="N1221">
        <v>60</v>
      </c>
      <c r="O1221" t="s">
        <v>5521</v>
      </c>
    </row>
    <row r="1222" spans="1:15" ht="12.75" customHeight="1" x14ac:dyDescent="0.2">
      <c r="A1222" s="4">
        <f t="shared" si="19"/>
        <v>29226</v>
      </c>
      <c r="B1222">
        <v>29226</v>
      </c>
      <c r="C1222" t="s">
        <v>11337</v>
      </c>
      <c r="D1222" t="s">
        <v>11338</v>
      </c>
      <c r="E1222" t="s">
        <v>10956</v>
      </c>
      <c r="F1222" t="s">
        <v>130</v>
      </c>
      <c r="G1222">
        <v>92586</v>
      </c>
      <c r="H1222" t="s">
        <v>132</v>
      </c>
      <c r="I1222" t="s">
        <v>11339</v>
      </c>
      <c r="J1222" t="s">
        <v>11340</v>
      </c>
      <c r="K1222">
        <v>33.698605550000003</v>
      </c>
      <c r="L1222">
        <v>-117.20011940000001</v>
      </c>
      <c r="M1222">
        <v>1416</v>
      </c>
      <c r="N1222">
        <v>60</v>
      </c>
      <c r="O1222" t="s">
        <v>5291</v>
      </c>
    </row>
    <row r="1223" spans="1:15" ht="12.75" customHeight="1" x14ac:dyDescent="0.2">
      <c r="A1223" s="4">
        <f t="shared" si="19"/>
        <v>29300</v>
      </c>
      <c r="B1223">
        <v>29300</v>
      </c>
      <c r="C1223" t="s">
        <v>11341</v>
      </c>
      <c r="D1223" t="s">
        <v>11342</v>
      </c>
      <c r="E1223" t="s">
        <v>10956</v>
      </c>
      <c r="F1223" t="s">
        <v>130</v>
      </c>
      <c r="G1223">
        <v>92585</v>
      </c>
      <c r="H1223" t="s">
        <v>132</v>
      </c>
      <c r="I1223" t="s">
        <v>11343</v>
      </c>
      <c r="J1223" t="s">
        <v>11344</v>
      </c>
      <c r="K1223">
        <v>33.718508329999999</v>
      </c>
      <c r="L1223">
        <v>-117.15533056</v>
      </c>
      <c r="N1223">
        <v>65</v>
      </c>
      <c r="O1223" t="s">
        <v>2186</v>
      </c>
    </row>
    <row r="1224" spans="1:15" ht="12.75" customHeight="1" x14ac:dyDescent="0.2">
      <c r="A1224" s="4">
        <f t="shared" si="19"/>
        <v>29313</v>
      </c>
      <c r="B1224">
        <v>29313</v>
      </c>
      <c r="C1224" t="s">
        <v>11345</v>
      </c>
      <c r="D1224" t="s">
        <v>11346</v>
      </c>
      <c r="E1224" t="s">
        <v>10956</v>
      </c>
      <c r="F1224" t="s">
        <v>130</v>
      </c>
      <c r="G1224">
        <v>92584</v>
      </c>
      <c r="H1224" t="s">
        <v>132</v>
      </c>
      <c r="I1224" t="s">
        <v>11347</v>
      </c>
      <c r="J1224" t="s">
        <v>11348</v>
      </c>
      <c r="K1224">
        <v>33.639752780000002</v>
      </c>
      <c r="L1224">
        <v>-117.17444999999999</v>
      </c>
      <c r="N1224">
        <v>70</v>
      </c>
      <c r="O1224" t="s">
        <v>1958</v>
      </c>
    </row>
    <row r="1225" spans="1:15" ht="12.75" customHeight="1" x14ac:dyDescent="0.2">
      <c r="A1225" s="4">
        <f t="shared" si="19"/>
        <v>200781</v>
      </c>
      <c r="B1225">
        <v>200781</v>
      </c>
      <c r="C1225" t="s">
        <v>14452</v>
      </c>
      <c r="D1225" t="s">
        <v>14453</v>
      </c>
      <c r="E1225" t="s">
        <v>10956</v>
      </c>
      <c r="F1225" t="s">
        <v>130</v>
      </c>
      <c r="G1225">
        <v>92587</v>
      </c>
      <c r="H1225" t="s">
        <v>132</v>
      </c>
      <c r="K1225">
        <v>33.707999999999998</v>
      </c>
      <c r="L1225">
        <v>-117.235</v>
      </c>
      <c r="N1225">
        <v>62</v>
      </c>
      <c r="O1225" t="s">
        <v>12862</v>
      </c>
    </row>
    <row r="1226" spans="1:15" ht="12.75" customHeight="1" x14ac:dyDescent="0.2">
      <c r="A1226" s="4">
        <f t="shared" si="19"/>
        <v>201921</v>
      </c>
      <c r="B1226">
        <v>201921</v>
      </c>
      <c r="C1226" t="s">
        <v>14454</v>
      </c>
      <c r="D1226" t="s">
        <v>14455</v>
      </c>
      <c r="E1226" t="s">
        <v>10956</v>
      </c>
      <c r="F1226" t="s">
        <v>130</v>
      </c>
      <c r="G1226">
        <v>92586</v>
      </c>
      <c r="H1226" t="s">
        <v>132</v>
      </c>
      <c r="K1226">
        <v>33.688000000000002</v>
      </c>
      <c r="L1226">
        <v>-117.17700000000001</v>
      </c>
      <c r="N1226">
        <v>50</v>
      </c>
      <c r="O1226" t="s">
        <v>9843</v>
      </c>
    </row>
    <row r="1227" spans="1:15" ht="12.75" customHeight="1" x14ac:dyDescent="0.2">
      <c r="A1227" s="4">
        <f t="shared" si="19"/>
        <v>29502</v>
      </c>
      <c r="B1227">
        <v>29502</v>
      </c>
      <c r="C1227" t="s">
        <v>14448</v>
      </c>
      <c r="D1227" t="s">
        <v>14449</v>
      </c>
      <c r="E1227" t="s">
        <v>10956</v>
      </c>
      <c r="F1227" t="s">
        <v>130</v>
      </c>
      <c r="G1227">
        <v>92584</v>
      </c>
      <c r="H1227" t="s">
        <v>132</v>
      </c>
      <c r="I1227" t="s">
        <v>14450</v>
      </c>
      <c r="J1227" t="s">
        <v>14451</v>
      </c>
      <c r="K1227">
        <v>33.686066660000002</v>
      </c>
      <c r="L1227">
        <v>-117.19053890000001</v>
      </c>
      <c r="N1227">
        <v>55</v>
      </c>
      <c r="O1227" t="s">
        <v>5521</v>
      </c>
    </row>
    <row r="1228" spans="1:15" ht="12.75" customHeight="1" x14ac:dyDescent="0.2">
      <c r="A1228" s="4">
        <f t="shared" si="19"/>
        <v>202218</v>
      </c>
      <c r="B1228">
        <v>202218</v>
      </c>
      <c r="C1228" t="s">
        <v>14456</v>
      </c>
      <c r="D1228" t="s">
        <v>14457</v>
      </c>
      <c r="E1228" t="s">
        <v>14458</v>
      </c>
      <c r="F1228" t="s">
        <v>130</v>
      </c>
      <c r="G1228">
        <v>94025</v>
      </c>
      <c r="H1228" t="s">
        <v>951</v>
      </c>
      <c r="K1228">
        <v>37.421999999999997</v>
      </c>
      <c r="L1228">
        <v>-122.227</v>
      </c>
      <c r="N1228">
        <v>24</v>
      </c>
      <c r="O1228" t="s">
        <v>1953</v>
      </c>
    </row>
    <row r="1229" spans="1:15" ht="12.75" customHeight="1" x14ac:dyDescent="0.2">
      <c r="A1229" s="4">
        <f t="shared" si="19"/>
        <v>28961</v>
      </c>
      <c r="B1229">
        <v>28961</v>
      </c>
      <c r="C1229" t="s">
        <v>11349</v>
      </c>
      <c r="D1229" t="s">
        <v>11350</v>
      </c>
      <c r="E1229" t="s">
        <v>9131</v>
      </c>
      <c r="F1229" t="s">
        <v>130</v>
      </c>
      <c r="G1229">
        <v>92359</v>
      </c>
      <c r="H1229" t="s">
        <v>134</v>
      </c>
      <c r="I1229" t="s">
        <v>21365</v>
      </c>
      <c r="J1229" t="s">
        <v>21366</v>
      </c>
      <c r="K1229">
        <v>34.071778000000002</v>
      </c>
      <c r="L1229">
        <v>-117.114</v>
      </c>
      <c r="N1229">
        <v>60</v>
      </c>
      <c r="O1229" t="s">
        <v>1958</v>
      </c>
    </row>
    <row r="1230" spans="1:15" ht="12.75" customHeight="1" x14ac:dyDescent="0.2">
      <c r="A1230" s="4">
        <f t="shared" si="19"/>
        <v>20059</v>
      </c>
      <c r="B1230">
        <v>20059</v>
      </c>
      <c r="C1230" t="s">
        <v>6577</v>
      </c>
      <c r="D1230" t="s">
        <v>9863</v>
      </c>
      <c r="E1230" t="s">
        <v>845</v>
      </c>
      <c r="F1230" t="s">
        <v>130</v>
      </c>
      <c r="G1230">
        <v>95340</v>
      </c>
      <c r="H1230" t="s">
        <v>845</v>
      </c>
      <c r="K1230">
        <v>37.279930559999997</v>
      </c>
      <c r="L1230">
        <v>-120.5207417</v>
      </c>
      <c r="O1230" t="s">
        <v>1977</v>
      </c>
    </row>
    <row r="1231" spans="1:15" ht="12.75" customHeight="1" x14ac:dyDescent="0.2">
      <c r="A1231" s="4">
        <f t="shared" si="19"/>
        <v>201636</v>
      </c>
      <c r="B1231">
        <v>201636</v>
      </c>
      <c r="C1231" t="s">
        <v>14459</v>
      </c>
      <c r="D1231" t="s">
        <v>14460</v>
      </c>
      <c r="E1231" t="s">
        <v>845</v>
      </c>
      <c r="F1231" t="s">
        <v>130</v>
      </c>
      <c r="G1231">
        <v>95348</v>
      </c>
      <c r="H1231" t="s">
        <v>845</v>
      </c>
      <c r="K1231">
        <v>37.290999999999997</v>
      </c>
      <c r="L1231">
        <v>-120.46</v>
      </c>
      <c r="N1231">
        <v>65</v>
      </c>
      <c r="O1231" t="s">
        <v>2186</v>
      </c>
    </row>
    <row r="1232" spans="1:15" ht="12.75" customHeight="1" x14ac:dyDescent="0.2">
      <c r="A1232" s="4">
        <f t="shared" si="19"/>
        <v>202256</v>
      </c>
      <c r="B1232">
        <v>202256</v>
      </c>
      <c r="C1232" t="s">
        <v>14461</v>
      </c>
      <c r="D1232" t="s">
        <v>14462</v>
      </c>
      <c r="E1232" t="s">
        <v>845</v>
      </c>
      <c r="F1232" t="s">
        <v>130</v>
      </c>
      <c r="G1232">
        <v>95341</v>
      </c>
      <c r="H1232" t="s">
        <v>845</v>
      </c>
      <c r="K1232">
        <v>37.281999999999996</v>
      </c>
      <c r="L1232">
        <v>-120.468</v>
      </c>
      <c r="N1232">
        <v>90</v>
      </c>
      <c r="O1232" t="s">
        <v>1953</v>
      </c>
    </row>
    <row r="1233" spans="1:15" ht="12.75" customHeight="1" x14ac:dyDescent="0.2">
      <c r="A1233" s="4">
        <f t="shared" si="19"/>
        <v>201455</v>
      </c>
      <c r="B1233">
        <v>201455</v>
      </c>
      <c r="C1233" t="s">
        <v>14463</v>
      </c>
      <c r="D1233" t="s">
        <v>14464</v>
      </c>
      <c r="E1233" t="s">
        <v>14465</v>
      </c>
      <c r="F1233" t="s">
        <v>130</v>
      </c>
      <c r="G1233">
        <v>95345</v>
      </c>
      <c r="H1233" t="s">
        <v>5620</v>
      </c>
      <c r="K1233">
        <v>37.573</v>
      </c>
      <c r="L1233">
        <v>-119.96599999999999</v>
      </c>
      <c r="N1233">
        <v>85</v>
      </c>
      <c r="O1233" t="s">
        <v>1953</v>
      </c>
    </row>
    <row r="1234" spans="1:15" ht="12.75" customHeight="1" x14ac:dyDescent="0.2">
      <c r="A1234" s="4">
        <f t="shared" si="19"/>
        <v>29258</v>
      </c>
      <c r="B1234">
        <v>29258</v>
      </c>
      <c r="C1234" t="s">
        <v>11351</v>
      </c>
      <c r="D1234" t="s">
        <v>11352</v>
      </c>
      <c r="E1234" t="s">
        <v>11353</v>
      </c>
      <c r="F1234" t="s">
        <v>130</v>
      </c>
      <c r="G1234">
        <v>91345</v>
      </c>
      <c r="H1234" t="s">
        <v>213</v>
      </c>
      <c r="I1234" t="s">
        <v>11354</v>
      </c>
      <c r="J1234" t="s">
        <v>11355</v>
      </c>
      <c r="K1234">
        <v>34.250302769999998</v>
      </c>
      <c r="L1234">
        <v>-118.46813059999999</v>
      </c>
      <c r="M1234">
        <v>894</v>
      </c>
      <c r="N1234">
        <v>55</v>
      </c>
      <c r="O1234" t="s">
        <v>5521</v>
      </c>
    </row>
    <row r="1235" spans="1:15" ht="12.75" customHeight="1" x14ac:dyDescent="0.2">
      <c r="A1235" s="4">
        <f t="shared" si="19"/>
        <v>200970</v>
      </c>
      <c r="B1235">
        <v>200970</v>
      </c>
      <c r="C1235" t="s">
        <v>14466</v>
      </c>
      <c r="D1235" t="s">
        <v>14467</v>
      </c>
      <c r="E1235" t="s">
        <v>14468</v>
      </c>
      <c r="F1235" t="s">
        <v>130</v>
      </c>
      <c r="G1235">
        <v>92691</v>
      </c>
      <c r="H1235" t="s">
        <v>65</v>
      </c>
      <c r="K1235">
        <v>33.630000000000003</v>
      </c>
      <c r="L1235">
        <v>-117.67700000000001</v>
      </c>
      <c r="N1235">
        <v>12</v>
      </c>
      <c r="O1235" t="s">
        <v>1978</v>
      </c>
    </row>
    <row r="1236" spans="1:15" ht="12.75" customHeight="1" x14ac:dyDescent="0.2">
      <c r="A1236" s="4">
        <f t="shared" si="19"/>
        <v>201420</v>
      </c>
      <c r="B1236">
        <v>201420</v>
      </c>
      <c r="C1236" t="s">
        <v>14469</v>
      </c>
      <c r="D1236" t="s">
        <v>14470</v>
      </c>
      <c r="E1236" t="s">
        <v>14468</v>
      </c>
      <c r="F1236" t="s">
        <v>130</v>
      </c>
      <c r="G1236">
        <v>92691</v>
      </c>
      <c r="H1236" t="s">
        <v>65</v>
      </c>
      <c r="K1236">
        <v>33.619999999999997</v>
      </c>
      <c r="L1236">
        <v>-117.684</v>
      </c>
      <c r="N1236">
        <v>50</v>
      </c>
      <c r="O1236" t="s">
        <v>1953</v>
      </c>
    </row>
    <row r="1237" spans="1:15" ht="12.75" customHeight="1" x14ac:dyDescent="0.2">
      <c r="A1237" s="4">
        <f t="shared" si="19"/>
        <v>28534</v>
      </c>
      <c r="B1237">
        <v>28534</v>
      </c>
      <c r="C1237" t="s">
        <v>6578</v>
      </c>
      <c r="D1237" t="s">
        <v>9864</v>
      </c>
      <c r="E1237" t="s">
        <v>6026</v>
      </c>
      <c r="F1237" t="s">
        <v>130</v>
      </c>
      <c r="G1237">
        <v>95358</v>
      </c>
      <c r="H1237" t="s">
        <v>560</v>
      </c>
      <c r="I1237" t="s">
        <v>9533</v>
      </c>
      <c r="J1237" t="s">
        <v>9534</v>
      </c>
      <c r="K1237">
        <v>37.703755999999998</v>
      </c>
      <c r="L1237">
        <v>-121.097053</v>
      </c>
      <c r="M1237">
        <v>61</v>
      </c>
      <c r="N1237">
        <v>75</v>
      </c>
      <c r="O1237" t="s">
        <v>1977</v>
      </c>
    </row>
    <row r="1238" spans="1:15" ht="12.75" customHeight="1" x14ac:dyDescent="0.2">
      <c r="A1238" s="4">
        <f t="shared" si="19"/>
        <v>29517</v>
      </c>
      <c r="B1238">
        <v>29517</v>
      </c>
      <c r="C1238" t="s">
        <v>14471</v>
      </c>
      <c r="D1238" t="s">
        <v>14472</v>
      </c>
      <c r="E1238" t="s">
        <v>6026</v>
      </c>
      <c r="F1238" t="s">
        <v>130</v>
      </c>
      <c r="G1238">
        <v>95351</v>
      </c>
      <c r="H1238" t="s">
        <v>560</v>
      </c>
      <c r="I1238" t="s">
        <v>14473</v>
      </c>
      <c r="J1238" t="s">
        <v>14474</v>
      </c>
      <c r="K1238">
        <v>37.624091669999999</v>
      </c>
      <c r="L1238">
        <v>-120.9776833</v>
      </c>
      <c r="N1238">
        <v>50</v>
      </c>
      <c r="O1238" t="s">
        <v>5521</v>
      </c>
    </row>
    <row r="1239" spans="1:15" ht="12.75" customHeight="1" x14ac:dyDescent="0.2">
      <c r="A1239" s="4">
        <f t="shared" si="19"/>
        <v>200430</v>
      </c>
      <c r="B1239">
        <v>200430</v>
      </c>
      <c r="C1239" t="s">
        <v>14479</v>
      </c>
      <c r="D1239" t="s">
        <v>14480</v>
      </c>
      <c r="E1239" t="s">
        <v>6026</v>
      </c>
      <c r="F1239" t="s">
        <v>130</v>
      </c>
      <c r="G1239">
        <v>95356</v>
      </c>
      <c r="H1239" t="s">
        <v>560</v>
      </c>
      <c r="K1239">
        <v>37.695999999999998</v>
      </c>
      <c r="L1239">
        <v>-121.048</v>
      </c>
      <c r="N1239">
        <v>50</v>
      </c>
      <c r="O1239" t="s">
        <v>2186</v>
      </c>
    </row>
    <row r="1240" spans="1:15" ht="12.75" customHeight="1" x14ac:dyDescent="0.2">
      <c r="A1240" s="4">
        <f t="shared" si="19"/>
        <v>200508</v>
      </c>
      <c r="B1240">
        <v>200508</v>
      </c>
      <c r="C1240" t="s">
        <v>14481</v>
      </c>
      <c r="D1240" t="s">
        <v>14482</v>
      </c>
      <c r="E1240" t="s">
        <v>6026</v>
      </c>
      <c r="F1240" t="s">
        <v>130</v>
      </c>
      <c r="G1240">
        <v>95350</v>
      </c>
      <c r="H1240" t="s">
        <v>560</v>
      </c>
      <c r="K1240">
        <v>37.679000000000002</v>
      </c>
      <c r="L1240">
        <v>-121.038</v>
      </c>
      <c r="N1240">
        <v>50</v>
      </c>
      <c r="O1240" t="s">
        <v>2186</v>
      </c>
    </row>
    <row r="1241" spans="1:15" ht="12.75" customHeight="1" x14ac:dyDescent="0.2">
      <c r="A1241" s="4">
        <f t="shared" si="19"/>
        <v>200642</v>
      </c>
      <c r="B1241">
        <v>200642</v>
      </c>
      <c r="C1241" t="s">
        <v>14485</v>
      </c>
      <c r="D1241" t="s">
        <v>14486</v>
      </c>
      <c r="E1241" t="s">
        <v>6026</v>
      </c>
      <c r="F1241" t="s">
        <v>130</v>
      </c>
      <c r="G1241">
        <v>95357</v>
      </c>
      <c r="H1241" t="s">
        <v>560</v>
      </c>
      <c r="K1241">
        <v>37.64</v>
      </c>
      <c r="L1241">
        <v>-120.925</v>
      </c>
      <c r="N1241">
        <v>55</v>
      </c>
      <c r="O1241" t="s">
        <v>2186</v>
      </c>
    </row>
    <row r="1242" spans="1:15" ht="12.75" customHeight="1" x14ac:dyDescent="0.2">
      <c r="A1242" s="4">
        <f t="shared" si="19"/>
        <v>200726</v>
      </c>
      <c r="B1242">
        <v>200726</v>
      </c>
      <c r="C1242" t="s">
        <v>14487</v>
      </c>
      <c r="D1242" t="s">
        <v>14488</v>
      </c>
      <c r="E1242" t="s">
        <v>6026</v>
      </c>
      <c r="F1242" t="s">
        <v>130</v>
      </c>
      <c r="G1242">
        <v>95354</v>
      </c>
      <c r="H1242" t="s">
        <v>560</v>
      </c>
      <c r="K1242">
        <v>37.636000000000003</v>
      </c>
      <c r="L1242">
        <v>-120.953</v>
      </c>
      <c r="N1242">
        <v>75</v>
      </c>
      <c r="O1242" t="s">
        <v>1953</v>
      </c>
    </row>
    <row r="1243" spans="1:15" ht="12.75" customHeight="1" x14ac:dyDescent="0.2">
      <c r="A1243" s="4">
        <f t="shared" si="19"/>
        <v>200764</v>
      </c>
      <c r="B1243">
        <v>200764</v>
      </c>
      <c r="C1243" t="s">
        <v>14489</v>
      </c>
      <c r="D1243" t="s">
        <v>14490</v>
      </c>
      <c r="E1243" t="s">
        <v>6026</v>
      </c>
      <c r="F1243" t="s">
        <v>130</v>
      </c>
      <c r="G1243">
        <v>95355</v>
      </c>
      <c r="H1243" t="s">
        <v>560</v>
      </c>
      <c r="K1243">
        <v>37.67</v>
      </c>
      <c r="L1243">
        <v>-120.919</v>
      </c>
      <c r="N1243">
        <v>90</v>
      </c>
      <c r="O1243" t="s">
        <v>1953</v>
      </c>
    </row>
    <row r="1244" spans="1:15" ht="12.75" customHeight="1" x14ac:dyDescent="0.2">
      <c r="A1244" s="4">
        <f t="shared" si="19"/>
        <v>201683</v>
      </c>
      <c r="B1244">
        <v>201683</v>
      </c>
      <c r="C1244" t="s">
        <v>14491</v>
      </c>
      <c r="D1244" t="s">
        <v>14492</v>
      </c>
      <c r="E1244" t="s">
        <v>6026</v>
      </c>
      <c r="F1244" t="s">
        <v>130</v>
      </c>
      <c r="G1244">
        <v>95350</v>
      </c>
      <c r="H1244" t="s">
        <v>560</v>
      </c>
      <c r="K1244">
        <v>37.673999999999999</v>
      </c>
      <c r="L1244">
        <v>-121.014</v>
      </c>
      <c r="N1244">
        <v>50</v>
      </c>
      <c r="O1244" t="s">
        <v>2186</v>
      </c>
    </row>
    <row r="1245" spans="1:15" ht="12.75" customHeight="1" x14ac:dyDescent="0.2">
      <c r="A1245" s="4">
        <f t="shared" si="19"/>
        <v>202132</v>
      </c>
      <c r="B1245">
        <v>202132</v>
      </c>
      <c r="C1245" t="s">
        <v>14493</v>
      </c>
      <c r="D1245" t="s">
        <v>14494</v>
      </c>
      <c r="E1245" t="s">
        <v>6026</v>
      </c>
      <c r="F1245" t="s">
        <v>130</v>
      </c>
      <c r="G1245">
        <v>95351</v>
      </c>
      <c r="H1245" t="s">
        <v>560</v>
      </c>
      <c r="K1245">
        <v>37.610999999999997</v>
      </c>
      <c r="L1245">
        <v>-120.999</v>
      </c>
      <c r="N1245">
        <v>75</v>
      </c>
      <c r="O1245" t="s">
        <v>1953</v>
      </c>
    </row>
    <row r="1246" spans="1:15" ht="12.75" customHeight="1" x14ac:dyDescent="0.2">
      <c r="A1246" s="4">
        <f t="shared" si="19"/>
        <v>200538</v>
      </c>
      <c r="B1246">
        <v>200538</v>
      </c>
      <c r="C1246" t="s">
        <v>14483</v>
      </c>
      <c r="D1246" t="s">
        <v>14484</v>
      </c>
      <c r="E1246" t="s">
        <v>6026</v>
      </c>
      <c r="F1246" t="s">
        <v>130</v>
      </c>
      <c r="G1246">
        <v>95357</v>
      </c>
      <c r="H1246" t="s">
        <v>560</v>
      </c>
      <c r="K1246">
        <v>37.725999999999999</v>
      </c>
      <c r="L1246">
        <v>-120.96</v>
      </c>
      <c r="N1246">
        <v>103</v>
      </c>
      <c r="O1246" t="s">
        <v>1953</v>
      </c>
    </row>
    <row r="1247" spans="1:15" ht="12.75" customHeight="1" x14ac:dyDescent="0.2">
      <c r="A1247" s="4">
        <f t="shared" si="19"/>
        <v>28848</v>
      </c>
      <c r="B1247">
        <v>28848</v>
      </c>
      <c r="C1247" t="s">
        <v>10648</v>
      </c>
      <c r="D1247" t="s">
        <v>10649</v>
      </c>
      <c r="E1247" t="s">
        <v>6026</v>
      </c>
      <c r="F1247" t="s">
        <v>130</v>
      </c>
      <c r="G1247">
        <v>95355</v>
      </c>
      <c r="H1247" t="s">
        <v>560</v>
      </c>
      <c r="I1247" t="s">
        <v>20813</v>
      </c>
      <c r="J1247" t="s">
        <v>20814</v>
      </c>
      <c r="K1247">
        <v>37.649560000000001</v>
      </c>
      <c r="L1247">
        <v>-120.947425</v>
      </c>
      <c r="N1247">
        <v>60</v>
      </c>
      <c r="O1247" t="s">
        <v>2186</v>
      </c>
    </row>
    <row r="1248" spans="1:15" ht="12.75" customHeight="1" x14ac:dyDescent="0.2">
      <c r="A1248" s="4">
        <f t="shared" si="19"/>
        <v>29536</v>
      </c>
      <c r="B1248">
        <v>29536</v>
      </c>
      <c r="C1248" t="s">
        <v>14475</v>
      </c>
      <c r="D1248" t="s">
        <v>14476</v>
      </c>
      <c r="E1248" t="s">
        <v>6026</v>
      </c>
      <c r="F1248" t="s">
        <v>130</v>
      </c>
      <c r="G1248">
        <v>95355</v>
      </c>
      <c r="H1248" t="s">
        <v>560</v>
      </c>
      <c r="I1248" t="s">
        <v>14477</v>
      </c>
      <c r="J1248" t="s">
        <v>14478</v>
      </c>
      <c r="K1248">
        <v>37.679686109999999</v>
      </c>
      <c r="L1248">
        <v>-120.97497222</v>
      </c>
      <c r="N1248">
        <v>50</v>
      </c>
      <c r="O1248" t="s">
        <v>2186</v>
      </c>
    </row>
    <row r="1249" spans="1:15" ht="12.75" customHeight="1" x14ac:dyDescent="0.2">
      <c r="A1249" s="4">
        <f t="shared" si="19"/>
        <v>200509</v>
      </c>
      <c r="B1249">
        <v>200509</v>
      </c>
      <c r="C1249" t="s">
        <v>14495</v>
      </c>
      <c r="D1249" t="s">
        <v>14496</v>
      </c>
      <c r="E1249" t="s">
        <v>14497</v>
      </c>
      <c r="F1249" t="s">
        <v>130</v>
      </c>
      <c r="G1249">
        <v>91016</v>
      </c>
      <c r="H1249" t="s">
        <v>213</v>
      </c>
      <c r="K1249">
        <v>34.176000000000002</v>
      </c>
      <c r="L1249">
        <v>-117.988</v>
      </c>
      <c r="N1249">
        <v>80</v>
      </c>
      <c r="O1249" t="s">
        <v>2186</v>
      </c>
    </row>
    <row r="1250" spans="1:15" ht="12.75" customHeight="1" x14ac:dyDescent="0.2">
      <c r="A1250" s="4">
        <f t="shared" si="19"/>
        <v>27718</v>
      </c>
      <c r="B1250">
        <v>27718</v>
      </c>
      <c r="C1250" t="s">
        <v>6579</v>
      </c>
      <c r="D1250" t="s">
        <v>5397</v>
      </c>
      <c r="E1250" t="s">
        <v>5398</v>
      </c>
      <c r="F1250" t="s">
        <v>130</v>
      </c>
      <c r="G1250">
        <v>93108</v>
      </c>
      <c r="H1250" t="s">
        <v>945</v>
      </c>
      <c r="I1250" t="s">
        <v>5399</v>
      </c>
      <c r="J1250" t="s">
        <v>5400</v>
      </c>
      <c r="K1250">
        <v>34.437663000000001</v>
      </c>
      <c r="L1250">
        <v>-119.63411000000001</v>
      </c>
      <c r="N1250">
        <v>75</v>
      </c>
      <c r="O1250" t="s">
        <v>2186</v>
      </c>
    </row>
    <row r="1251" spans="1:15" ht="12.75" customHeight="1" x14ac:dyDescent="0.2">
      <c r="A1251" s="4">
        <f t="shared" si="19"/>
        <v>202182</v>
      </c>
      <c r="B1251">
        <v>202182</v>
      </c>
      <c r="C1251" t="s">
        <v>14498</v>
      </c>
      <c r="D1251" t="s">
        <v>14499</v>
      </c>
      <c r="E1251" t="s">
        <v>14500</v>
      </c>
      <c r="F1251" t="s">
        <v>130</v>
      </c>
      <c r="G1251">
        <v>91755</v>
      </c>
      <c r="H1251" t="s">
        <v>213</v>
      </c>
      <c r="K1251">
        <v>34.042000000000002</v>
      </c>
      <c r="L1251">
        <v>-118.114</v>
      </c>
      <c r="N1251">
        <v>47</v>
      </c>
      <c r="O1251" t="s">
        <v>2186</v>
      </c>
    </row>
    <row r="1252" spans="1:15" ht="12.75" customHeight="1" x14ac:dyDescent="0.2">
      <c r="A1252" s="4">
        <f t="shared" si="19"/>
        <v>28360</v>
      </c>
      <c r="B1252">
        <v>28360</v>
      </c>
      <c r="C1252" t="s">
        <v>6580</v>
      </c>
      <c r="D1252" t="s">
        <v>5552</v>
      </c>
      <c r="E1252" t="s">
        <v>5553</v>
      </c>
      <c r="F1252" t="s">
        <v>130</v>
      </c>
      <c r="G1252">
        <v>93021</v>
      </c>
      <c r="H1252" t="s">
        <v>340</v>
      </c>
      <c r="I1252" t="s">
        <v>5554</v>
      </c>
      <c r="J1252" t="s">
        <v>5555</v>
      </c>
      <c r="K1252">
        <v>34.263475999999997</v>
      </c>
      <c r="L1252">
        <v>-118.939654</v>
      </c>
      <c r="N1252">
        <v>50</v>
      </c>
      <c r="O1252" t="s">
        <v>2186</v>
      </c>
    </row>
    <row r="1253" spans="1:15" ht="12.75" customHeight="1" x14ac:dyDescent="0.2">
      <c r="A1253" s="4">
        <f t="shared" si="19"/>
        <v>201745</v>
      </c>
      <c r="B1253">
        <v>201745</v>
      </c>
      <c r="C1253" t="s">
        <v>14501</v>
      </c>
      <c r="D1253" t="s">
        <v>14502</v>
      </c>
      <c r="E1253" t="s">
        <v>5553</v>
      </c>
      <c r="F1253" t="s">
        <v>130</v>
      </c>
      <c r="G1253">
        <v>93021</v>
      </c>
      <c r="H1253" t="s">
        <v>340</v>
      </c>
      <c r="K1253">
        <v>34.283000000000001</v>
      </c>
      <c r="L1253">
        <v>-118.863</v>
      </c>
      <c r="N1253">
        <v>48</v>
      </c>
      <c r="O1253" t="s">
        <v>1978</v>
      </c>
    </row>
    <row r="1254" spans="1:15" ht="12.75" customHeight="1" x14ac:dyDescent="0.2">
      <c r="A1254" s="4">
        <f t="shared" si="19"/>
        <v>202125</v>
      </c>
      <c r="B1254">
        <v>202125</v>
      </c>
      <c r="C1254" t="s">
        <v>14503</v>
      </c>
      <c r="D1254" t="s">
        <v>14504</v>
      </c>
      <c r="E1254" t="s">
        <v>14505</v>
      </c>
      <c r="F1254" t="s">
        <v>130</v>
      </c>
      <c r="G1254">
        <v>92557</v>
      </c>
      <c r="H1254" t="s">
        <v>132</v>
      </c>
      <c r="K1254">
        <v>33.951000000000001</v>
      </c>
      <c r="L1254">
        <v>-117.22499999999999</v>
      </c>
      <c r="N1254">
        <v>49</v>
      </c>
      <c r="O1254" t="s">
        <v>6002</v>
      </c>
    </row>
    <row r="1255" spans="1:15" ht="12.75" customHeight="1" x14ac:dyDescent="0.2">
      <c r="A1255" s="4">
        <f t="shared" si="19"/>
        <v>24274</v>
      </c>
      <c r="B1255">
        <v>24274</v>
      </c>
      <c r="C1255" t="s">
        <v>6582</v>
      </c>
      <c r="D1255" t="s">
        <v>2356</v>
      </c>
      <c r="E1255" t="s">
        <v>1230</v>
      </c>
      <c r="F1255" t="s">
        <v>130</v>
      </c>
      <c r="G1255">
        <v>92553</v>
      </c>
      <c r="H1255" t="s">
        <v>132</v>
      </c>
      <c r="K1255">
        <v>33.881666670000001</v>
      </c>
      <c r="L1255">
        <v>-115.25138889999999</v>
      </c>
      <c r="O1255" t="s">
        <v>2022</v>
      </c>
    </row>
    <row r="1256" spans="1:15" ht="12.75" customHeight="1" x14ac:dyDescent="0.2">
      <c r="A1256" s="4">
        <f t="shared" si="19"/>
        <v>28210</v>
      </c>
      <c r="B1256">
        <v>28210</v>
      </c>
      <c r="C1256" t="s">
        <v>6581</v>
      </c>
      <c r="D1256" t="s">
        <v>5556</v>
      </c>
      <c r="E1256" t="s">
        <v>1230</v>
      </c>
      <c r="F1256" t="s">
        <v>130</v>
      </c>
      <c r="G1256">
        <v>92556</v>
      </c>
      <c r="H1256" t="s">
        <v>132</v>
      </c>
      <c r="I1256" t="s">
        <v>5557</v>
      </c>
      <c r="J1256" t="s">
        <v>5558</v>
      </c>
      <c r="K1256">
        <v>33.942711000000003</v>
      </c>
      <c r="L1256">
        <v>-117.258206</v>
      </c>
      <c r="N1256">
        <v>70</v>
      </c>
      <c r="O1256" t="s">
        <v>2186</v>
      </c>
    </row>
    <row r="1257" spans="1:15" ht="12.75" customHeight="1" x14ac:dyDescent="0.2">
      <c r="A1257" s="4">
        <f t="shared" si="19"/>
        <v>28404</v>
      </c>
      <c r="B1257">
        <v>28404</v>
      </c>
      <c r="C1257" t="s">
        <v>6583</v>
      </c>
      <c r="D1257" t="s">
        <v>9865</v>
      </c>
      <c r="E1257" t="s">
        <v>1230</v>
      </c>
      <c r="F1257" t="s">
        <v>130</v>
      </c>
      <c r="G1257">
        <v>92555</v>
      </c>
      <c r="H1257" t="s">
        <v>132</v>
      </c>
      <c r="K1257">
        <v>33.916958000000001</v>
      </c>
      <c r="L1257">
        <v>-117.15607799999999</v>
      </c>
      <c r="N1257">
        <v>50</v>
      </c>
      <c r="O1257" t="s">
        <v>2186</v>
      </c>
    </row>
    <row r="1258" spans="1:15" ht="12.75" customHeight="1" x14ac:dyDescent="0.2">
      <c r="A1258" s="4">
        <f t="shared" si="19"/>
        <v>29275</v>
      </c>
      <c r="B1258">
        <v>29275</v>
      </c>
      <c r="C1258" t="s">
        <v>11356</v>
      </c>
      <c r="D1258" t="s">
        <v>11357</v>
      </c>
      <c r="E1258" t="s">
        <v>1230</v>
      </c>
      <c r="F1258" t="s">
        <v>130</v>
      </c>
      <c r="G1258">
        <v>92551</v>
      </c>
      <c r="H1258" t="s">
        <v>132</v>
      </c>
      <c r="I1258" t="s">
        <v>11358</v>
      </c>
      <c r="J1258" t="s">
        <v>11359</v>
      </c>
      <c r="K1258">
        <v>33.874805549999998</v>
      </c>
      <c r="L1258">
        <v>-117.2128056</v>
      </c>
      <c r="M1258">
        <v>1472.9</v>
      </c>
      <c r="N1258">
        <v>70</v>
      </c>
      <c r="O1258" t="s">
        <v>2186</v>
      </c>
    </row>
    <row r="1259" spans="1:15" ht="12.75" customHeight="1" x14ac:dyDescent="0.2">
      <c r="A1259" s="4">
        <f t="shared" si="19"/>
        <v>29334</v>
      </c>
      <c r="B1259">
        <v>29334</v>
      </c>
      <c r="C1259" t="s">
        <v>14506</v>
      </c>
      <c r="D1259" t="s">
        <v>14507</v>
      </c>
      <c r="E1259" t="s">
        <v>1230</v>
      </c>
      <c r="F1259" t="s">
        <v>130</v>
      </c>
      <c r="G1259">
        <v>92553</v>
      </c>
      <c r="H1259" t="s">
        <v>132</v>
      </c>
      <c r="I1259" t="s">
        <v>14508</v>
      </c>
      <c r="J1259" t="s">
        <v>14509</v>
      </c>
      <c r="K1259">
        <v>33.915889</v>
      </c>
      <c r="L1259">
        <v>-117.228306</v>
      </c>
      <c r="N1259">
        <v>70</v>
      </c>
      <c r="O1259" t="s">
        <v>6002</v>
      </c>
    </row>
    <row r="1260" spans="1:15" ht="12.75" customHeight="1" x14ac:dyDescent="0.2">
      <c r="A1260" s="4">
        <f t="shared" si="19"/>
        <v>200915</v>
      </c>
      <c r="B1260">
        <v>200915</v>
      </c>
      <c r="C1260" t="s">
        <v>14510</v>
      </c>
      <c r="D1260" t="s">
        <v>14511</v>
      </c>
      <c r="E1260" t="s">
        <v>1230</v>
      </c>
      <c r="F1260" t="s">
        <v>130</v>
      </c>
      <c r="G1260">
        <v>92551</v>
      </c>
      <c r="H1260" t="s">
        <v>132</v>
      </c>
      <c r="K1260">
        <v>33.887999999999998</v>
      </c>
      <c r="L1260">
        <v>-117.23</v>
      </c>
      <c r="N1260">
        <v>55</v>
      </c>
      <c r="O1260" t="s">
        <v>6002</v>
      </c>
    </row>
    <row r="1261" spans="1:15" ht="12.75" customHeight="1" x14ac:dyDescent="0.2">
      <c r="A1261" s="4">
        <f t="shared" si="19"/>
        <v>200953</v>
      </c>
      <c r="B1261">
        <v>200953</v>
      </c>
      <c r="C1261" t="s">
        <v>14512</v>
      </c>
      <c r="D1261" t="s">
        <v>14513</v>
      </c>
      <c r="E1261" t="s">
        <v>1230</v>
      </c>
      <c r="F1261" t="s">
        <v>130</v>
      </c>
      <c r="G1261">
        <v>92551</v>
      </c>
      <c r="H1261" t="s">
        <v>132</v>
      </c>
      <c r="K1261">
        <v>33.901000000000003</v>
      </c>
      <c r="L1261">
        <v>-117.218</v>
      </c>
      <c r="N1261">
        <v>58</v>
      </c>
      <c r="O1261" t="s">
        <v>2186</v>
      </c>
    </row>
    <row r="1262" spans="1:15" ht="12.75" customHeight="1" x14ac:dyDescent="0.2">
      <c r="A1262" s="4">
        <f t="shared" si="19"/>
        <v>201159</v>
      </c>
      <c r="B1262">
        <v>201159</v>
      </c>
      <c r="C1262" t="s">
        <v>14514</v>
      </c>
      <c r="D1262" t="s">
        <v>14515</v>
      </c>
      <c r="E1262" t="s">
        <v>1230</v>
      </c>
      <c r="F1262" t="s">
        <v>130</v>
      </c>
      <c r="G1262">
        <v>92551</v>
      </c>
      <c r="H1262" t="s">
        <v>132</v>
      </c>
      <c r="K1262">
        <v>33.866999999999997</v>
      </c>
      <c r="L1262">
        <v>-117.23399999999999</v>
      </c>
      <c r="N1262">
        <v>66</v>
      </c>
      <c r="O1262" t="s">
        <v>6002</v>
      </c>
    </row>
    <row r="1263" spans="1:15" ht="12.75" customHeight="1" x14ac:dyDescent="0.2">
      <c r="A1263" s="4">
        <f t="shared" si="19"/>
        <v>202424</v>
      </c>
      <c r="B1263">
        <v>202424</v>
      </c>
      <c r="C1263" t="s">
        <v>14516</v>
      </c>
      <c r="D1263" t="s">
        <v>14517</v>
      </c>
      <c r="E1263" t="s">
        <v>1230</v>
      </c>
      <c r="F1263" t="s">
        <v>130</v>
      </c>
      <c r="G1263">
        <v>92553</v>
      </c>
      <c r="H1263" t="s">
        <v>132</v>
      </c>
      <c r="K1263">
        <v>33.917999999999999</v>
      </c>
      <c r="L1263">
        <v>-117.247</v>
      </c>
      <c r="N1263">
        <v>70</v>
      </c>
      <c r="O1263" t="s">
        <v>2186</v>
      </c>
    </row>
    <row r="1264" spans="1:15" ht="12.75" customHeight="1" x14ac:dyDescent="0.2">
      <c r="A1264" s="4">
        <f t="shared" si="19"/>
        <v>201697</v>
      </c>
      <c r="B1264">
        <v>201697</v>
      </c>
      <c r="C1264" t="s">
        <v>14518</v>
      </c>
      <c r="D1264" t="s">
        <v>14519</v>
      </c>
      <c r="E1264" t="s">
        <v>14520</v>
      </c>
      <c r="F1264" t="s">
        <v>130</v>
      </c>
      <c r="G1264">
        <v>95037</v>
      </c>
      <c r="H1264" t="s">
        <v>570</v>
      </c>
      <c r="K1264">
        <v>37.101999999999997</v>
      </c>
      <c r="L1264">
        <v>-121.631</v>
      </c>
      <c r="N1264">
        <v>48</v>
      </c>
      <c r="O1264" t="s">
        <v>2186</v>
      </c>
    </row>
    <row r="1265" spans="1:15" ht="12.75" customHeight="1" x14ac:dyDescent="0.2">
      <c r="A1265" s="4">
        <f t="shared" si="19"/>
        <v>201979</v>
      </c>
      <c r="B1265">
        <v>201979</v>
      </c>
      <c r="C1265" t="s">
        <v>14521</v>
      </c>
      <c r="D1265" t="s">
        <v>14522</v>
      </c>
      <c r="E1265" t="s">
        <v>14523</v>
      </c>
      <c r="F1265" t="s">
        <v>130</v>
      </c>
      <c r="G1265">
        <v>92256</v>
      </c>
      <c r="H1265" t="s">
        <v>134</v>
      </c>
      <c r="K1265">
        <v>34.061</v>
      </c>
      <c r="L1265">
        <v>-116.562</v>
      </c>
      <c r="N1265">
        <v>60</v>
      </c>
      <c r="O1265" t="s">
        <v>5521</v>
      </c>
    </row>
    <row r="1266" spans="1:15" ht="12.75" customHeight="1" x14ac:dyDescent="0.2">
      <c r="A1266" s="4">
        <f t="shared" si="19"/>
        <v>28544</v>
      </c>
      <c r="B1266">
        <v>28544</v>
      </c>
      <c r="C1266" t="s">
        <v>6584</v>
      </c>
      <c r="D1266" t="s">
        <v>6027</v>
      </c>
      <c r="E1266" t="s">
        <v>6028</v>
      </c>
      <c r="F1266" t="s">
        <v>130</v>
      </c>
      <c r="G1266">
        <v>96067</v>
      </c>
      <c r="H1266" t="s">
        <v>5372</v>
      </c>
      <c r="K1266">
        <v>41.29175</v>
      </c>
      <c r="L1266">
        <v>-122.34132200000001</v>
      </c>
      <c r="N1266">
        <v>100</v>
      </c>
      <c r="O1266" t="s">
        <v>1977</v>
      </c>
    </row>
    <row r="1267" spans="1:15" ht="12.75" customHeight="1" x14ac:dyDescent="0.2">
      <c r="A1267" s="4">
        <f t="shared" si="19"/>
        <v>200977</v>
      </c>
      <c r="B1267">
        <v>200977</v>
      </c>
      <c r="C1267" t="s">
        <v>14524</v>
      </c>
      <c r="D1267" t="s">
        <v>14525</v>
      </c>
      <c r="E1267" t="s">
        <v>14526</v>
      </c>
      <c r="F1267" t="s">
        <v>130</v>
      </c>
      <c r="G1267">
        <v>92561</v>
      </c>
      <c r="H1267" t="s">
        <v>132</v>
      </c>
      <c r="K1267">
        <v>33.597000000000001</v>
      </c>
      <c r="L1267">
        <v>-116.593</v>
      </c>
      <c r="N1267">
        <v>50</v>
      </c>
      <c r="O1267" t="s">
        <v>2186</v>
      </c>
    </row>
    <row r="1268" spans="1:15" ht="12.75" customHeight="1" x14ac:dyDescent="0.2">
      <c r="A1268" s="4">
        <f t="shared" si="19"/>
        <v>25230</v>
      </c>
      <c r="B1268">
        <v>25230</v>
      </c>
      <c r="C1268" t="s">
        <v>6585</v>
      </c>
      <c r="D1268" t="s">
        <v>11360</v>
      </c>
      <c r="E1268" t="s">
        <v>1040</v>
      </c>
      <c r="F1268" t="s">
        <v>130</v>
      </c>
      <c r="G1268">
        <v>94043</v>
      </c>
      <c r="H1268" t="s">
        <v>570</v>
      </c>
      <c r="K1268">
        <v>37.427743999999997</v>
      </c>
      <c r="L1268">
        <v>-122.07557</v>
      </c>
      <c r="N1268">
        <v>72</v>
      </c>
      <c r="O1268" t="s">
        <v>1953</v>
      </c>
    </row>
    <row r="1269" spans="1:15" ht="12.75" customHeight="1" x14ac:dyDescent="0.2">
      <c r="A1269" s="4">
        <f t="shared" si="19"/>
        <v>29273</v>
      </c>
      <c r="B1269">
        <v>29273</v>
      </c>
      <c r="C1269" t="s">
        <v>11361</v>
      </c>
      <c r="D1269" t="s">
        <v>11362</v>
      </c>
      <c r="E1269" t="s">
        <v>11363</v>
      </c>
      <c r="F1269" t="s">
        <v>130</v>
      </c>
      <c r="G1269">
        <v>95247</v>
      </c>
      <c r="H1269" t="s">
        <v>11251</v>
      </c>
      <c r="I1269" t="s">
        <v>11364</v>
      </c>
      <c r="J1269" t="s">
        <v>11365</v>
      </c>
      <c r="K1269">
        <v>38.149772220000003</v>
      </c>
      <c r="L1269">
        <v>-120.4472056</v>
      </c>
      <c r="M1269">
        <v>2548</v>
      </c>
      <c r="N1269">
        <v>40</v>
      </c>
      <c r="O1269" t="s">
        <v>1953</v>
      </c>
    </row>
    <row r="1270" spans="1:15" ht="12.75" customHeight="1" x14ac:dyDescent="0.2">
      <c r="A1270" s="4">
        <f t="shared" si="19"/>
        <v>29272</v>
      </c>
      <c r="B1270">
        <v>29272</v>
      </c>
      <c r="C1270" t="s">
        <v>11366</v>
      </c>
      <c r="D1270" t="s">
        <v>11367</v>
      </c>
      <c r="E1270" t="s">
        <v>11363</v>
      </c>
      <c r="F1270" t="s">
        <v>130</v>
      </c>
      <c r="G1270">
        <v>95247</v>
      </c>
      <c r="H1270" t="s">
        <v>11251</v>
      </c>
      <c r="I1270" t="s">
        <v>11368</v>
      </c>
      <c r="J1270" t="s">
        <v>11369</v>
      </c>
      <c r="K1270">
        <v>38.17110555</v>
      </c>
      <c r="L1270">
        <v>-120.3875111</v>
      </c>
      <c r="M1270">
        <v>3695</v>
      </c>
      <c r="N1270">
        <v>114</v>
      </c>
      <c r="O1270" t="s">
        <v>2186</v>
      </c>
    </row>
    <row r="1271" spans="1:15" ht="12.75" customHeight="1" x14ac:dyDescent="0.2">
      <c r="A1271" s="4">
        <f t="shared" si="19"/>
        <v>28346</v>
      </c>
      <c r="B1271">
        <v>28346</v>
      </c>
      <c r="C1271" t="s">
        <v>6586</v>
      </c>
      <c r="D1271" t="s">
        <v>11370</v>
      </c>
      <c r="E1271" t="s">
        <v>983</v>
      </c>
      <c r="F1271" t="s">
        <v>130</v>
      </c>
      <c r="G1271">
        <v>92563</v>
      </c>
      <c r="H1271" t="s">
        <v>132</v>
      </c>
      <c r="I1271" t="s">
        <v>5559</v>
      </c>
      <c r="J1271" t="s">
        <v>5560</v>
      </c>
      <c r="K1271">
        <v>33.580309</v>
      </c>
      <c r="L1271">
        <v>-117.175826</v>
      </c>
      <c r="N1271">
        <v>50</v>
      </c>
      <c r="O1271" t="s">
        <v>2186</v>
      </c>
    </row>
    <row r="1272" spans="1:15" ht="12.75" customHeight="1" x14ac:dyDescent="0.2">
      <c r="A1272" s="4">
        <f t="shared" si="19"/>
        <v>200572</v>
      </c>
      <c r="B1272">
        <v>200572</v>
      </c>
      <c r="C1272" t="s">
        <v>14527</v>
      </c>
      <c r="D1272" t="s">
        <v>14528</v>
      </c>
      <c r="E1272" t="s">
        <v>983</v>
      </c>
      <c r="F1272" t="s">
        <v>130</v>
      </c>
      <c r="G1272">
        <v>92562</v>
      </c>
      <c r="H1272" t="s">
        <v>132</v>
      </c>
      <c r="K1272">
        <v>33.549999999999997</v>
      </c>
      <c r="L1272">
        <v>-117.221</v>
      </c>
      <c r="N1272">
        <v>55</v>
      </c>
      <c r="O1272" t="s">
        <v>5521</v>
      </c>
    </row>
    <row r="1273" spans="1:15" ht="12.75" customHeight="1" x14ac:dyDescent="0.2">
      <c r="A1273" s="4">
        <f t="shared" si="19"/>
        <v>201711</v>
      </c>
      <c r="B1273">
        <v>201711</v>
      </c>
      <c r="C1273" t="s">
        <v>14529</v>
      </c>
      <c r="D1273" t="s">
        <v>14530</v>
      </c>
      <c r="E1273" t="s">
        <v>983</v>
      </c>
      <c r="F1273" t="s">
        <v>130</v>
      </c>
      <c r="G1273">
        <v>92562</v>
      </c>
      <c r="H1273" t="s">
        <v>132</v>
      </c>
      <c r="K1273">
        <v>33.569000000000003</v>
      </c>
      <c r="L1273">
        <v>-117.19499999999999</v>
      </c>
      <c r="N1273">
        <v>50</v>
      </c>
      <c r="O1273" t="s">
        <v>2186</v>
      </c>
    </row>
    <row r="1274" spans="1:15" ht="12.75" customHeight="1" x14ac:dyDescent="0.2">
      <c r="A1274" s="4">
        <f t="shared" si="19"/>
        <v>28466</v>
      </c>
      <c r="B1274">
        <v>28466</v>
      </c>
      <c r="C1274" t="s">
        <v>6587</v>
      </c>
      <c r="D1274" t="s">
        <v>6029</v>
      </c>
      <c r="E1274" t="s">
        <v>1003</v>
      </c>
      <c r="F1274" t="s">
        <v>130</v>
      </c>
      <c r="G1274">
        <v>94558</v>
      </c>
      <c r="H1274" t="s">
        <v>1003</v>
      </c>
      <c r="K1274">
        <v>38.317700000000002</v>
      </c>
      <c r="L1274">
        <v>-122.3472</v>
      </c>
      <c r="N1274">
        <v>30</v>
      </c>
      <c r="O1274" t="s">
        <v>1953</v>
      </c>
    </row>
    <row r="1275" spans="1:15" ht="12.75" customHeight="1" x14ac:dyDescent="0.2">
      <c r="A1275" s="4">
        <f t="shared" si="19"/>
        <v>29168</v>
      </c>
      <c r="B1275">
        <v>29168</v>
      </c>
      <c r="C1275" t="s">
        <v>11371</v>
      </c>
      <c r="D1275" t="s">
        <v>11372</v>
      </c>
      <c r="E1275" t="s">
        <v>1003</v>
      </c>
      <c r="F1275" t="s">
        <v>130</v>
      </c>
      <c r="G1275">
        <v>94558</v>
      </c>
      <c r="H1275" t="s">
        <v>1003</v>
      </c>
      <c r="I1275" t="s">
        <v>11373</v>
      </c>
      <c r="J1275" t="s">
        <v>11374</v>
      </c>
      <c r="K1275">
        <v>38.308333330000004</v>
      </c>
      <c r="L1275">
        <v>-122.2996333</v>
      </c>
      <c r="M1275">
        <v>47.2</v>
      </c>
      <c r="N1275">
        <v>55</v>
      </c>
      <c r="O1275" t="s">
        <v>1958</v>
      </c>
    </row>
    <row r="1276" spans="1:15" ht="12.75" customHeight="1" x14ac:dyDescent="0.2">
      <c r="A1276" s="4">
        <f t="shared" si="19"/>
        <v>201674</v>
      </c>
      <c r="B1276">
        <v>201674</v>
      </c>
      <c r="C1276" t="s">
        <v>14531</v>
      </c>
      <c r="D1276" t="s">
        <v>14532</v>
      </c>
      <c r="E1276" t="s">
        <v>1003</v>
      </c>
      <c r="F1276" t="s">
        <v>130</v>
      </c>
      <c r="G1276">
        <v>94558</v>
      </c>
      <c r="H1276" t="s">
        <v>1003</v>
      </c>
      <c r="K1276">
        <v>38.380000000000003</v>
      </c>
      <c r="L1276">
        <v>-122.331</v>
      </c>
      <c r="N1276">
        <v>65</v>
      </c>
      <c r="O1276" t="s">
        <v>12862</v>
      </c>
    </row>
    <row r="1277" spans="1:15" ht="12.75" customHeight="1" x14ac:dyDescent="0.2">
      <c r="A1277" s="4">
        <f t="shared" si="19"/>
        <v>28950</v>
      </c>
      <c r="B1277">
        <v>28950</v>
      </c>
      <c r="C1277" t="s">
        <v>10959</v>
      </c>
      <c r="D1277" t="s">
        <v>10960</v>
      </c>
      <c r="E1277" t="s">
        <v>10961</v>
      </c>
      <c r="F1277" t="s">
        <v>130</v>
      </c>
      <c r="G1277">
        <v>91950</v>
      </c>
      <c r="H1277" t="s">
        <v>129</v>
      </c>
      <c r="I1277" t="s">
        <v>10962</v>
      </c>
      <c r="J1277" t="s">
        <v>10963</v>
      </c>
      <c r="K1277">
        <v>32.684824999999996</v>
      </c>
      <c r="L1277">
        <v>-117.07933333</v>
      </c>
      <c r="M1277">
        <v>130</v>
      </c>
      <c r="N1277">
        <v>60</v>
      </c>
      <c r="O1277" t="s">
        <v>2186</v>
      </c>
    </row>
    <row r="1278" spans="1:15" ht="12.75" customHeight="1" x14ac:dyDescent="0.2">
      <c r="A1278" s="4">
        <f t="shared" si="19"/>
        <v>202430</v>
      </c>
      <c r="B1278">
        <v>202430</v>
      </c>
      <c r="C1278" t="s">
        <v>14533</v>
      </c>
      <c r="D1278" t="s">
        <v>14534</v>
      </c>
      <c r="E1278" t="s">
        <v>10961</v>
      </c>
      <c r="F1278" t="s">
        <v>130</v>
      </c>
      <c r="G1278">
        <v>91950</v>
      </c>
      <c r="H1278" t="s">
        <v>129</v>
      </c>
      <c r="K1278">
        <v>32.667000000000002</v>
      </c>
      <c r="L1278">
        <v>-117.11499999999999</v>
      </c>
      <c r="N1278">
        <v>60</v>
      </c>
      <c r="O1278" t="s">
        <v>6002</v>
      </c>
    </row>
    <row r="1279" spans="1:15" ht="12.75" customHeight="1" x14ac:dyDescent="0.2">
      <c r="A1279" s="4">
        <f t="shared" si="19"/>
        <v>202595</v>
      </c>
      <c r="B1279">
        <v>202595</v>
      </c>
      <c r="C1279" t="s">
        <v>14535</v>
      </c>
      <c r="D1279" t="s">
        <v>14536</v>
      </c>
      <c r="E1279" t="s">
        <v>10961</v>
      </c>
      <c r="F1279" t="s">
        <v>130</v>
      </c>
      <c r="G1279">
        <v>91950</v>
      </c>
      <c r="H1279" t="s">
        <v>129</v>
      </c>
      <c r="K1279">
        <v>32.674999999999997</v>
      </c>
      <c r="L1279">
        <v>-117.07899999999999</v>
      </c>
      <c r="N1279">
        <v>40</v>
      </c>
      <c r="O1279" t="s">
        <v>1953</v>
      </c>
    </row>
    <row r="1280" spans="1:15" ht="12.75" customHeight="1" x14ac:dyDescent="0.2">
      <c r="A1280" s="4">
        <f t="shared" si="19"/>
        <v>24193</v>
      </c>
      <c r="B1280">
        <v>24193</v>
      </c>
      <c r="C1280" t="s">
        <v>6588</v>
      </c>
      <c r="D1280" t="s">
        <v>2357</v>
      </c>
      <c r="E1280" t="s">
        <v>1233</v>
      </c>
      <c r="F1280" t="s">
        <v>130</v>
      </c>
      <c r="G1280">
        <v>92363</v>
      </c>
      <c r="H1280" t="s">
        <v>134</v>
      </c>
      <c r="K1280">
        <v>34.834722220000003</v>
      </c>
      <c r="L1280">
        <v>-114.6258333</v>
      </c>
      <c r="O1280" t="s">
        <v>1953</v>
      </c>
    </row>
    <row r="1281" spans="1:15" ht="12.75" customHeight="1" x14ac:dyDescent="0.2">
      <c r="A1281" s="4">
        <f t="shared" si="19"/>
        <v>28885</v>
      </c>
      <c r="B1281">
        <v>28885</v>
      </c>
      <c r="C1281" t="s">
        <v>10650</v>
      </c>
      <c r="D1281" t="s">
        <v>10651</v>
      </c>
      <c r="E1281" t="s">
        <v>10652</v>
      </c>
      <c r="F1281" t="s">
        <v>130</v>
      </c>
      <c r="G1281">
        <v>95959</v>
      </c>
      <c r="H1281" t="s">
        <v>1066</v>
      </c>
      <c r="I1281" t="s">
        <v>10653</v>
      </c>
      <c r="J1281" t="s">
        <v>10654</v>
      </c>
      <c r="K1281">
        <v>39.249032999999997</v>
      </c>
      <c r="L1281">
        <v>-121.13848900000001</v>
      </c>
      <c r="M1281">
        <v>2407</v>
      </c>
      <c r="N1281">
        <v>100</v>
      </c>
      <c r="O1281" t="s">
        <v>2186</v>
      </c>
    </row>
    <row r="1282" spans="1:15" ht="12.75" customHeight="1" x14ac:dyDescent="0.2">
      <c r="A1282" s="4">
        <f t="shared" si="19"/>
        <v>29661</v>
      </c>
      <c r="B1282">
        <v>29661</v>
      </c>
      <c r="C1282" t="s">
        <v>20815</v>
      </c>
      <c r="D1282" t="s">
        <v>20816</v>
      </c>
      <c r="E1282" t="s">
        <v>12731</v>
      </c>
      <c r="F1282" t="s">
        <v>130</v>
      </c>
      <c r="G1282">
        <v>91320</v>
      </c>
      <c r="H1282" t="s">
        <v>340</v>
      </c>
      <c r="I1282" t="s">
        <v>20817</v>
      </c>
      <c r="J1282" t="s">
        <v>20818</v>
      </c>
      <c r="K1282">
        <v>34.154614000000002</v>
      </c>
      <c r="L1282">
        <v>-118.94958099999999</v>
      </c>
      <c r="N1282">
        <v>38</v>
      </c>
      <c r="O1282" t="s">
        <v>5291</v>
      </c>
    </row>
    <row r="1283" spans="1:15" ht="12.75" customHeight="1" x14ac:dyDescent="0.2">
      <c r="A1283" s="4">
        <f t="shared" ref="A1283:A1346" si="20">HYPERLINK(C1283,B1283)</f>
        <v>28904</v>
      </c>
      <c r="B1283">
        <v>28904</v>
      </c>
      <c r="C1283" t="s">
        <v>10655</v>
      </c>
      <c r="D1283" t="s">
        <v>10656</v>
      </c>
      <c r="E1283" t="s">
        <v>2613</v>
      </c>
      <c r="F1283" t="s">
        <v>130</v>
      </c>
      <c r="G1283">
        <v>95360</v>
      </c>
      <c r="H1283" t="s">
        <v>560</v>
      </c>
      <c r="I1283" t="s">
        <v>10657</v>
      </c>
      <c r="J1283" t="s">
        <v>10658</v>
      </c>
      <c r="K1283">
        <v>37.314360999999998</v>
      </c>
      <c r="L1283">
        <v>-121.11324999999999</v>
      </c>
      <c r="M1283">
        <v>475</v>
      </c>
      <c r="N1283">
        <v>30</v>
      </c>
      <c r="O1283" t="s">
        <v>1977</v>
      </c>
    </row>
    <row r="1284" spans="1:15" ht="12.75" customHeight="1" x14ac:dyDescent="0.2">
      <c r="A1284" s="4">
        <f t="shared" si="20"/>
        <v>28529</v>
      </c>
      <c r="B1284">
        <v>28529</v>
      </c>
      <c r="C1284" t="s">
        <v>6589</v>
      </c>
      <c r="D1284" t="s">
        <v>10239</v>
      </c>
      <c r="E1284" t="s">
        <v>6030</v>
      </c>
      <c r="F1284" t="s">
        <v>130</v>
      </c>
      <c r="G1284">
        <v>92657</v>
      </c>
      <c r="H1284" t="s">
        <v>65</v>
      </c>
      <c r="I1284" t="s">
        <v>6031</v>
      </c>
      <c r="J1284" t="s">
        <v>6032</v>
      </c>
      <c r="K1284">
        <v>33.613078000000002</v>
      </c>
      <c r="L1284">
        <v>-117.822456</v>
      </c>
      <c r="N1284">
        <v>61</v>
      </c>
      <c r="O1284" t="s">
        <v>5521</v>
      </c>
    </row>
    <row r="1285" spans="1:15" ht="12.75" customHeight="1" x14ac:dyDescent="0.2">
      <c r="A1285" s="4">
        <f t="shared" si="20"/>
        <v>202346</v>
      </c>
      <c r="B1285">
        <v>202346</v>
      </c>
      <c r="C1285" t="s">
        <v>14537</v>
      </c>
      <c r="D1285" t="s">
        <v>14538</v>
      </c>
      <c r="E1285" t="s">
        <v>6030</v>
      </c>
      <c r="F1285" t="s">
        <v>130</v>
      </c>
      <c r="G1285">
        <v>92660</v>
      </c>
      <c r="H1285" t="s">
        <v>65</v>
      </c>
      <c r="K1285">
        <v>33.61</v>
      </c>
      <c r="L1285">
        <v>-117.88</v>
      </c>
      <c r="N1285">
        <v>38.58</v>
      </c>
      <c r="O1285" t="s">
        <v>2186</v>
      </c>
    </row>
    <row r="1286" spans="1:15" ht="12.75" customHeight="1" x14ac:dyDescent="0.2">
      <c r="A1286" s="4">
        <f t="shared" si="20"/>
        <v>202349</v>
      </c>
      <c r="B1286">
        <v>202349</v>
      </c>
      <c r="C1286" t="s">
        <v>14539</v>
      </c>
      <c r="D1286" t="s">
        <v>14540</v>
      </c>
      <c r="E1286" t="s">
        <v>6030</v>
      </c>
      <c r="F1286" t="s">
        <v>130</v>
      </c>
      <c r="G1286">
        <v>92660</v>
      </c>
      <c r="H1286" t="s">
        <v>65</v>
      </c>
      <c r="K1286">
        <v>33.640999999999998</v>
      </c>
      <c r="L1286">
        <v>-117.876</v>
      </c>
      <c r="N1286">
        <v>47</v>
      </c>
      <c r="O1286" t="s">
        <v>9117</v>
      </c>
    </row>
    <row r="1287" spans="1:15" ht="12.75" customHeight="1" x14ac:dyDescent="0.2">
      <c r="A1287" s="4">
        <f t="shared" si="20"/>
        <v>200717</v>
      </c>
      <c r="B1287">
        <v>200717</v>
      </c>
      <c r="C1287" t="s">
        <v>14541</v>
      </c>
      <c r="D1287" t="s">
        <v>14542</v>
      </c>
      <c r="E1287" t="s">
        <v>14543</v>
      </c>
      <c r="F1287" t="s">
        <v>130</v>
      </c>
      <c r="G1287">
        <v>93444</v>
      </c>
      <c r="H1287" t="s">
        <v>561</v>
      </c>
      <c r="K1287">
        <v>35.021000000000001</v>
      </c>
      <c r="L1287">
        <v>-120.514</v>
      </c>
      <c r="N1287">
        <v>48</v>
      </c>
      <c r="O1287" t="s">
        <v>2186</v>
      </c>
    </row>
    <row r="1288" spans="1:15" ht="12.75" customHeight="1" x14ac:dyDescent="0.2">
      <c r="A1288" s="4">
        <f t="shared" si="20"/>
        <v>201811</v>
      </c>
      <c r="B1288">
        <v>201811</v>
      </c>
      <c r="C1288" t="s">
        <v>14544</v>
      </c>
      <c r="D1288" t="s">
        <v>14545</v>
      </c>
      <c r="E1288" t="s">
        <v>14543</v>
      </c>
      <c r="F1288" t="s">
        <v>130</v>
      </c>
      <c r="G1288">
        <v>93444</v>
      </c>
      <c r="H1288" t="s">
        <v>561</v>
      </c>
      <c r="K1288">
        <v>35.046999999999997</v>
      </c>
      <c r="L1288">
        <v>-120.544</v>
      </c>
      <c r="N1288">
        <v>75</v>
      </c>
      <c r="O1288" t="s">
        <v>2186</v>
      </c>
    </row>
    <row r="1289" spans="1:15" ht="12.75" customHeight="1" x14ac:dyDescent="0.2">
      <c r="A1289" s="4">
        <f t="shared" si="20"/>
        <v>28235</v>
      </c>
      <c r="B1289">
        <v>28235</v>
      </c>
      <c r="C1289" t="s">
        <v>6590</v>
      </c>
      <c r="D1289" t="s">
        <v>5561</v>
      </c>
      <c r="E1289" t="s">
        <v>5562</v>
      </c>
      <c r="F1289" t="s">
        <v>130</v>
      </c>
      <c r="G1289">
        <v>92860</v>
      </c>
      <c r="H1289" t="s">
        <v>132</v>
      </c>
      <c r="I1289" t="s">
        <v>5563</v>
      </c>
      <c r="J1289" t="s">
        <v>5564</v>
      </c>
      <c r="K1289">
        <v>33.909500000000001</v>
      </c>
      <c r="L1289">
        <v>-117.58199999999999</v>
      </c>
      <c r="M1289">
        <v>574.5</v>
      </c>
      <c r="N1289">
        <v>75</v>
      </c>
      <c r="O1289" t="s">
        <v>2186</v>
      </c>
    </row>
    <row r="1290" spans="1:15" ht="12.75" customHeight="1" x14ac:dyDescent="0.2">
      <c r="A1290" s="4">
        <f t="shared" si="20"/>
        <v>201216</v>
      </c>
      <c r="B1290">
        <v>201216</v>
      </c>
      <c r="C1290" t="s">
        <v>14546</v>
      </c>
      <c r="D1290" t="s">
        <v>14547</v>
      </c>
      <c r="E1290" t="s">
        <v>5562</v>
      </c>
      <c r="F1290" t="s">
        <v>130</v>
      </c>
      <c r="G1290">
        <v>92860</v>
      </c>
      <c r="H1290" t="s">
        <v>132</v>
      </c>
      <c r="K1290">
        <v>33.938000000000002</v>
      </c>
      <c r="L1290">
        <v>-117.523</v>
      </c>
      <c r="N1290">
        <v>50</v>
      </c>
      <c r="O1290" t="s">
        <v>1953</v>
      </c>
    </row>
    <row r="1291" spans="1:15" ht="12.75" customHeight="1" x14ac:dyDescent="0.2">
      <c r="A1291" s="4">
        <f t="shared" si="20"/>
        <v>201688</v>
      </c>
      <c r="B1291">
        <v>201688</v>
      </c>
      <c r="C1291" t="s">
        <v>14548</v>
      </c>
      <c r="D1291" t="s">
        <v>14549</v>
      </c>
      <c r="E1291" t="s">
        <v>5562</v>
      </c>
      <c r="F1291" t="s">
        <v>130</v>
      </c>
      <c r="G1291">
        <v>92860</v>
      </c>
      <c r="H1291" t="s">
        <v>132</v>
      </c>
      <c r="K1291">
        <v>33.927999999999997</v>
      </c>
      <c r="L1291">
        <v>-117.578</v>
      </c>
      <c r="N1291">
        <v>67</v>
      </c>
      <c r="O1291" t="s">
        <v>1953</v>
      </c>
    </row>
    <row r="1292" spans="1:15" ht="12.75" customHeight="1" x14ac:dyDescent="0.2">
      <c r="A1292" s="4">
        <f t="shared" si="20"/>
        <v>201900</v>
      </c>
      <c r="B1292">
        <v>201900</v>
      </c>
      <c r="C1292" t="s">
        <v>14550</v>
      </c>
      <c r="D1292" t="s">
        <v>14551</v>
      </c>
      <c r="E1292" t="s">
        <v>5562</v>
      </c>
      <c r="F1292" t="s">
        <v>130</v>
      </c>
      <c r="G1292">
        <v>92860</v>
      </c>
      <c r="H1292" t="s">
        <v>132</v>
      </c>
      <c r="K1292">
        <v>33.921999999999997</v>
      </c>
      <c r="L1292">
        <v>-117.547</v>
      </c>
      <c r="N1292">
        <v>53</v>
      </c>
      <c r="O1292" t="s">
        <v>1953</v>
      </c>
    </row>
    <row r="1293" spans="1:15" ht="12.75" customHeight="1" x14ac:dyDescent="0.2">
      <c r="A1293" s="4">
        <f t="shared" si="20"/>
        <v>29246</v>
      </c>
      <c r="B1293">
        <v>29246</v>
      </c>
      <c r="C1293" t="s">
        <v>11375</v>
      </c>
      <c r="D1293" t="s">
        <v>11376</v>
      </c>
      <c r="E1293" t="s">
        <v>11377</v>
      </c>
      <c r="F1293" t="s">
        <v>130</v>
      </c>
      <c r="G1293">
        <v>95660</v>
      </c>
      <c r="H1293" t="s">
        <v>843</v>
      </c>
      <c r="I1293" t="s">
        <v>11378</v>
      </c>
      <c r="J1293" t="s">
        <v>11379</v>
      </c>
      <c r="K1293">
        <v>38.701880559999999</v>
      </c>
      <c r="L1293">
        <v>-121.38491667</v>
      </c>
      <c r="M1293">
        <v>96</v>
      </c>
      <c r="N1293">
        <v>52</v>
      </c>
      <c r="O1293" t="s">
        <v>2186</v>
      </c>
    </row>
    <row r="1294" spans="1:15" ht="12.75" customHeight="1" x14ac:dyDescent="0.2">
      <c r="A1294" s="4">
        <f t="shared" si="20"/>
        <v>20917</v>
      </c>
      <c r="B1294">
        <v>20917</v>
      </c>
      <c r="C1294" t="s">
        <v>6591</v>
      </c>
      <c r="D1294" t="s">
        <v>2358</v>
      </c>
      <c r="E1294" t="s">
        <v>1249</v>
      </c>
      <c r="F1294" t="s">
        <v>130</v>
      </c>
      <c r="G1294">
        <v>91343</v>
      </c>
      <c r="H1294" t="s">
        <v>213</v>
      </c>
      <c r="K1294">
        <v>34.249527999999998</v>
      </c>
      <c r="L1294">
        <v>-118.487944</v>
      </c>
      <c r="O1294" t="s">
        <v>1953</v>
      </c>
    </row>
    <row r="1295" spans="1:15" ht="12.75" customHeight="1" x14ac:dyDescent="0.2">
      <c r="A1295" s="4">
        <f t="shared" si="20"/>
        <v>200361</v>
      </c>
      <c r="B1295">
        <v>200361</v>
      </c>
      <c r="C1295" t="s">
        <v>14552</v>
      </c>
      <c r="D1295" t="s">
        <v>14553</v>
      </c>
      <c r="E1295" t="s">
        <v>14554</v>
      </c>
      <c r="F1295" t="s">
        <v>130</v>
      </c>
      <c r="G1295">
        <v>91606</v>
      </c>
      <c r="H1295" t="s">
        <v>213</v>
      </c>
      <c r="K1295">
        <v>34.191000000000003</v>
      </c>
      <c r="L1295">
        <v>-118.398</v>
      </c>
      <c r="N1295">
        <v>65</v>
      </c>
      <c r="O1295" t="s">
        <v>6002</v>
      </c>
    </row>
    <row r="1296" spans="1:15" ht="12.75" customHeight="1" x14ac:dyDescent="0.2">
      <c r="A1296" s="4">
        <f t="shared" si="20"/>
        <v>201439</v>
      </c>
      <c r="B1296">
        <v>201439</v>
      </c>
      <c r="C1296" t="s">
        <v>14555</v>
      </c>
      <c r="D1296" t="s">
        <v>14556</v>
      </c>
      <c r="E1296" t="s">
        <v>14554</v>
      </c>
      <c r="F1296" t="s">
        <v>130</v>
      </c>
      <c r="G1296">
        <v>91606</v>
      </c>
      <c r="H1296" t="s">
        <v>213</v>
      </c>
      <c r="K1296">
        <v>34.189</v>
      </c>
      <c r="L1296">
        <v>-118.41800000000001</v>
      </c>
      <c r="N1296">
        <v>55</v>
      </c>
      <c r="O1296" t="s">
        <v>5521</v>
      </c>
    </row>
    <row r="1297" spans="1:15" ht="12.75" customHeight="1" x14ac:dyDescent="0.2">
      <c r="A1297" s="4">
        <f t="shared" si="20"/>
        <v>24326</v>
      </c>
      <c r="B1297">
        <v>24326</v>
      </c>
      <c r="C1297" t="s">
        <v>6592</v>
      </c>
      <c r="D1297" t="s">
        <v>2359</v>
      </c>
      <c r="E1297" t="s">
        <v>334</v>
      </c>
      <c r="F1297" t="s">
        <v>130</v>
      </c>
      <c r="G1297">
        <v>90650</v>
      </c>
      <c r="H1297" t="s">
        <v>213</v>
      </c>
      <c r="K1297">
        <v>33.90583333</v>
      </c>
      <c r="L1297">
        <v>-118.05333330000001</v>
      </c>
      <c r="O1297" t="s">
        <v>1953</v>
      </c>
    </row>
    <row r="1298" spans="1:15" ht="12.75" customHeight="1" x14ac:dyDescent="0.2">
      <c r="A1298" s="4">
        <f t="shared" si="20"/>
        <v>29455</v>
      </c>
      <c r="B1298">
        <v>29455</v>
      </c>
      <c r="C1298" t="s">
        <v>14557</v>
      </c>
      <c r="D1298" t="s">
        <v>14558</v>
      </c>
      <c r="E1298" t="s">
        <v>334</v>
      </c>
      <c r="F1298" t="s">
        <v>130</v>
      </c>
      <c r="G1298">
        <v>90650</v>
      </c>
      <c r="H1298" t="s">
        <v>213</v>
      </c>
      <c r="I1298" t="s">
        <v>14559</v>
      </c>
      <c r="J1298" t="s">
        <v>14560</v>
      </c>
      <c r="K1298">
        <v>33.920305560000003</v>
      </c>
      <c r="L1298">
        <v>-118.0732222</v>
      </c>
      <c r="N1298">
        <v>55</v>
      </c>
      <c r="O1298" t="s">
        <v>2186</v>
      </c>
    </row>
    <row r="1299" spans="1:15" ht="12.75" customHeight="1" x14ac:dyDescent="0.2">
      <c r="A1299" s="4">
        <f t="shared" si="20"/>
        <v>24301</v>
      </c>
      <c r="B1299">
        <v>24301</v>
      </c>
      <c r="C1299" t="s">
        <v>6593</v>
      </c>
      <c r="D1299" t="s">
        <v>2360</v>
      </c>
      <c r="E1299" t="s">
        <v>1206</v>
      </c>
      <c r="F1299" t="s">
        <v>130</v>
      </c>
      <c r="G1299">
        <v>94915</v>
      </c>
      <c r="H1299" t="s">
        <v>1207</v>
      </c>
      <c r="K1299">
        <v>38.163611109999998</v>
      </c>
      <c r="L1299">
        <v>-122.575</v>
      </c>
      <c r="O1299" t="s">
        <v>1953</v>
      </c>
    </row>
    <row r="1300" spans="1:15" ht="12.75" customHeight="1" x14ac:dyDescent="0.2">
      <c r="A1300" s="4">
        <f t="shared" si="20"/>
        <v>24309</v>
      </c>
      <c r="B1300">
        <v>24309</v>
      </c>
      <c r="C1300" t="s">
        <v>6594</v>
      </c>
      <c r="D1300" t="s">
        <v>2361</v>
      </c>
      <c r="E1300" t="s">
        <v>1206</v>
      </c>
      <c r="F1300" t="s">
        <v>130</v>
      </c>
      <c r="G1300">
        <v>94947</v>
      </c>
      <c r="H1300" t="s">
        <v>1207</v>
      </c>
      <c r="K1300">
        <v>38.183888889999999</v>
      </c>
      <c r="L1300">
        <v>-122.59888890000001</v>
      </c>
      <c r="O1300" t="s">
        <v>1977</v>
      </c>
    </row>
    <row r="1301" spans="1:15" ht="12.75" customHeight="1" x14ac:dyDescent="0.2">
      <c r="A1301" s="4">
        <f t="shared" si="20"/>
        <v>29318</v>
      </c>
      <c r="B1301">
        <v>29318</v>
      </c>
      <c r="C1301" t="s">
        <v>14561</v>
      </c>
      <c r="D1301" t="s">
        <v>14562</v>
      </c>
      <c r="E1301" t="s">
        <v>14563</v>
      </c>
      <c r="F1301" t="s">
        <v>130</v>
      </c>
      <c r="G1301">
        <v>92344</v>
      </c>
      <c r="H1301" t="s">
        <v>134</v>
      </c>
      <c r="I1301" t="s">
        <v>14564</v>
      </c>
      <c r="J1301" t="s">
        <v>14565</v>
      </c>
      <c r="K1301">
        <v>34.395252999999997</v>
      </c>
      <c r="L1301">
        <v>-117.45075199999999</v>
      </c>
      <c r="N1301">
        <v>80</v>
      </c>
      <c r="O1301" t="s">
        <v>1958</v>
      </c>
    </row>
    <row r="1302" spans="1:15" ht="12.75" customHeight="1" x14ac:dyDescent="0.2">
      <c r="A1302" s="4">
        <f t="shared" si="20"/>
        <v>200877</v>
      </c>
      <c r="B1302">
        <v>200877</v>
      </c>
      <c r="C1302" t="s">
        <v>14566</v>
      </c>
      <c r="D1302" t="s">
        <v>14567</v>
      </c>
      <c r="E1302" t="s">
        <v>14563</v>
      </c>
      <c r="F1302" t="s">
        <v>130</v>
      </c>
      <c r="G1302">
        <v>92344</v>
      </c>
      <c r="H1302" t="s">
        <v>134</v>
      </c>
      <c r="K1302">
        <v>34.436</v>
      </c>
      <c r="L1302">
        <v>-117.44499999999999</v>
      </c>
      <c r="N1302">
        <v>70</v>
      </c>
      <c r="O1302" t="s">
        <v>12862</v>
      </c>
    </row>
    <row r="1303" spans="1:15" ht="12.75" customHeight="1" x14ac:dyDescent="0.2">
      <c r="A1303" s="4">
        <f t="shared" si="20"/>
        <v>29297</v>
      </c>
      <c r="B1303">
        <v>29297</v>
      </c>
      <c r="C1303" t="s">
        <v>11380</v>
      </c>
      <c r="D1303" t="s">
        <v>11381</v>
      </c>
      <c r="E1303" t="s">
        <v>11382</v>
      </c>
      <c r="F1303" t="s">
        <v>130</v>
      </c>
      <c r="G1303">
        <v>91377</v>
      </c>
      <c r="H1303" t="s">
        <v>340</v>
      </c>
      <c r="I1303" t="s">
        <v>11383</v>
      </c>
      <c r="J1303" t="s">
        <v>11384</v>
      </c>
      <c r="K1303">
        <v>34.170333329999998</v>
      </c>
      <c r="L1303">
        <v>-118.76859167000001</v>
      </c>
      <c r="M1303">
        <v>1172</v>
      </c>
      <c r="N1303">
        <v>31</v>
      </c>
      <c r="O1303" t="s">
        <v>11385</v>
      </c>
    </row>
    <row r="1304" spans="1:15" ht="12.75" customHeight="1" x14ac:dyDescent="0.2">
      <c r="A1304" s="4">
        <f t="shared" si="20"/>
        <v>29296</v>
      </c>
      <c r="B1304">
        <v>29296</v>
      </c>
      <c r="C1304" t="s">
        <v>11386</v>
      </c>
      <c r="D1304" t="s">
        <v>11387</v>
      </c>
      <c r="E1304" t="s">
        <v>11388</v>
      </c>
      <c r="F1304" t="s">
        <v>130</v>
      </c>
      <c r="G1304">
        <v>95361</v>
      </c>
      <c r="H1304" t="s">
        <v>560</v>
      </c>
      <c r="I1304" t="s">
        <v>11389</v>
      </c>
      <c r="J1304" t="s">
        <v>11390</v>
      </c>
      <c r="K1304">
        <v>37.75741944</v>
      </c>
      <c r="L1304">
        <v>-120.88552780000001</v>
      </c>
      <c r="N1304">
        <v>84</v>
      </c>
      <c r="O1304" t="s">
        <v>1953</v>
      </c>
    </row>
    <row r="1305" spans="1:15" ht="12.75" customHeight="1" x14ac:dyDescent="0.2">
      <c r="A1305" s="4">
        <f t="shared" si="20"/>
        <v>202375</v>
      </c>
      <c r="B1305">
        <v>202375</v>
      </c>
      <c r="C1305" t="s">
        <v>14568</v>
      </c>
      <c r="D1305" t="s">
        <v>14569</v>
      </c>
      <c r="E1305" t="s">
        <v>231</v>
      </c>
      <c r="F1305" t="s">
        <v>130</v>
      </c>
      <c r="G1305">
        <v>94605</v>
      </c>
      <c r="H1305" t="s">
        <v>942</v>
      </c>
      <c r="K1305">
        <v>37.753</v>
      </c>
      <c r="L1305">
        <v>-122.154</v>
      </c>
      <c r="N1305">
        <v>70</v>
      </c>
      <c r="O1305" t="s">
        <v>6018</v>
      </c>
    </row>
    <row r="1306" spans="1:15" ht="12.75" customHeight="1" x14ac:dyDescent="0.2">
      <c r="A1306" s="4">
        <f t="shared" si="20"/>
        <v>200243</v>
      </c>
      <c r="B1306">
        <v>200243</v>
      </c>
      <c r="C1306" t="s">
        <v>14570</v>
      </c>
      <c r="D1306" t="s">
        <v>14571</v>
      </c>
      <c r="E1306" t="s">
        <v>1241</v>
      </c>
      <c r="F1306" t="s">
        <v>130</v>
      </c>
      <c r="G1306">
        <v>94561</v>
      </c>
      <c r="H1306" t="s">
        <v>910</v>
      </c>
      <c r="K1306">
        <v>38.011000000000003</v>
      </c>
      <c r="L1306">
        <v>-121.643</v>
      </c>
      <c r="N1306">
        <v>83</v>
      </c>
      <c r="O1306" t="s">
        <v>2186</v>
      </c>
    </row>
    <row r="1307" spans="1:15" ht="12.75" customHeight="1" x14ac:dyDescent="0.2">
      <c r="A1307" s="4">
        <f t="shared" si="20"/>
        <v>201294</v>
      </c>
      <c r="B1307">
        <v>201294</v>
      </c>
      <c r="C1307" t="s">
        <v>14572</v>
      </c>
      <c r="D1307" t="s">
        <v>14573</v>
      </c>
      <c r="E1307" t="s">
        <v>1241</v>
      </c>
      <c r="F1307" t="s">
        <v>130</v>
      </c>
      <c r="G1307">
        <v>94561</v>
      </c>
      <c r="H1307" t="s">
        <v>910</v>
      </c>
      <c r="K1307">
        <v>38</v>
      </c>
      <c r="L1307">
        <v>-121.732</v>
      </c>
      <c r="N1307">
        <v>67</v>
      </c>
      <c r="O1307" t="s">
        <v>1977</v>
      </c>
    </row>
    <row r="1308" spans="1:15" ht="12.75" customHeight="1" x14ac:dyDescent="0.2">
      <c r="A1308" s="4">
        <f t="shared" si="20"/>
        <v>201845</v>
      </c>
      <c r="B1308">
        <v>201845</v>
      </c>
      <c r="C1308" t="s">
        <v>14574</v>
      </c>
      <c r="D1308" t="s">
        <v>14575</v>
      </c>
      <c r="E1308" t="s">
        <v>14576</v>
      </c>
      <c r="F1308" t="s">
        <v>130</v>
      </c>
      <c r="G1308">
        <v>93445</v>
      </c>
      <c r="H1308" t="s">
        <v>561</v>
      </c>
      <c r="K1308">
        <v>35.095999999999997</v>
      </c>
      <c r="L1308">
        <v>-120.608</v>
      </c>
      <c r="N1308">
        <v>60</v>
      </c>
      <c r="O1308" t="s">
        <v>2186</v>
      </c>
    </row>
    <row r="1309" spans="1:15" ht="12.75" customHeight="1" x14ac:dyDescent="0.2">
      <c r="A1309" s="4">
        <f t="shared" si="20"/>
        <v>24002</v>
      </c>
      <c r="B1309">
        <v>24002</v>
      </c>
      <c r="C1309" t="s">
        <v>6595</v>
      </c>
      <c r="D1309" t="s">
        <v>2362</v>
      </c>
      <c r="E1309" t="s">
        <v>1229</v>
      </c>
      <c r="F1309" t="s">
        <v>130</v>
      </c>
      <c r="G1309">
        <v>92054</v>
      </c>
      <c r="H1309" t="s">
        <v>129</v>
      </c>
      <c r="K1309">
        <v>33.225555559999997</v>
      </c>
      <c r="L1309">
        <v>-117.36555559999999</v>
      </c>
      <c r="O1309" t="s">
        <v>1953</v>
      </c>
    </row>
    <row r="1310" spans="1:15" ht="12.75" customHeight="1" x14ac:dyDescent="0.2">
      <c r="A1310" s="4">
        <f t="shared" si="20"/>
        <v>29380</v>
      </c>
      <c r="B1310">
        <v>29380</v>
      </c>
      <c r="C1310" t="s">
        <v>14581</v>
      </c>
      <c r="D1310" t="s">
        <v>14582</v>
      </c>
      <c r="E1310" t="s">
        <v>1229</v>
      </c>
      <c r="F1310" t="s">
        <v>130</v>
      </c>
      <c r="G1310">
        <v>92057</v>
      </c>
      <c r="H1310" t="s">
        <v>129</v>
      </c>
      <c r="I1310" t="s">
        <v>14583</v>
      </c>
      <c r="J1310" t="s">
        <v>14584</v>
      </c>
      <c r="K1310">
        <v>33.272983000000004</v>
      </c>
      <c r="L1310">
        <v>-117.29694600000001</v>
      </c>
      <c r="N1310">
        <v>69</v>
      </c>
      <c r="O1310" t="s">
        <v>6018</v>
      </c>
    </row>
    <row r="1311" spans="1:15" ht="12.75" customHeight="1" x14ac:dyDescent="0.2">
      <c r="A1311" s="4">
        <f t="shared" si="20"/>
        <v>29573</v>
      </c>
      <c r="B1311">
        <v>29573</v>
      </c>
      <c r="C1311" t="s">
        <v>14585</v>
      </c>
      <c r="D1311" t="s">
        <v>14586</v>
      </c>
      <c r="E1311" t="s">
        <v>1229</v>
      </c>
      <c r="F1311" t="s">
        <v>130</v>
      </c>
      <c r="G1311">
        <v>92058</v>
      </c>
      <c r="H1311" t="s">
        <v>129</v>
      </c>
      <c r="K1311">
        <v>33.252794440000002</v>
      </c>
      <c r="L1311">
        <v>-117.32238890000001</v>
      </c>
      <c r="N1311">
        <v>45</v>
      </c>
      <c r="O1311" t="s">
        <v>5521</v>
      </c>
    </row>
    <row r="1312" spans="1:15" ht="12.75" customHeight="1" x14ac:dyDescent="0.2">
      <c r="A1312" s="4">
        <f t="shared" si="20"/>
        <v>200053</v>
      </c>
      <c r="B1312">
        <v>200053</v>
      </c>
      <c r="C1312" t="s">
        <v>14587</v>
      </c>
      <c r="D1312" t="s">
        <v>14588</v>
      </c>
      <c r="E1312" t="s">
        <v>1229</v>
      </c>
      <c r="F1312" t="s">
        <v>130</v>
      </c>
      <c r="G1312">
        <v>92057</v>
      </c>
      <c r="H1312" t="s">
        <v>129</v>
      </c>
      <c r="K1312">
        <v>33.277999999999999</v>
      </c>
      <c r="L1312">
        <v>-117.282</v>
      </c>
      <c r="N1312">
        <v>45</v>
      </c>
      <c r="O1312" t="s">
        <v>6002</v>
      </c>
    </row>
    <row r="1313" spans="1:15" ht="12.75" customHeight="1" x14ac:dyDescent="0.2">
      <c r="A1313" s="4">
        <f t="shared" si="20"/>
        <v>200517</v>
      </c>
      <c r="B1313">
        <v>200517</v>
      </c>
      <c r="C1313" t="s">
        <v>14589</v>
      </c>
      <c r="D1313" t="s">
        <v>14590</v>
      </c>
      <c r="E1313" t="s">
        <v>1229</v>
      </c>
      <c r="F1313" t="s">
        <v>130</v>
      </c>
      <c r="G1313">
        <v>92054</v>
      </c>
      <c r="H1313" t="s">
        <v>129</v>
      </c>
      <c r="K1313">
        <v>33.238</v>
      </c>
      <c r="L1313">
        <v>-117.28</v>
      </c>
      <c r="N1313">
        <v>45</v>
      </c>
      <c r="O1313" t="s">
        <v>5521</v>
      </c>
    </row>
    <row r="1314" spans="1:15" ht="12.75" customHeight="1" x14ac:dyDescent="0.2">
      <c r="A1314" s="4">
        <f t="shared" si="20"/>
        <v>200913</v>
      </c>
      <c r="B1314">
        <v>200913</v>
      </c>
      <c r="C1314" t="s">
        <v>14591</v>
      </c>
      <c r="D1314" t="s">
        <v>14592</v>
      </c>
      <c r="E1314" t="s">
        <v>1229</v>
      </c>
      <c r="F1314" t="s">
        <v>130</v>
      </c>
      <c r="G1314">
        <v>92057</v>
      </c>
      <c r="H1314" t="s">
        <v>129</v>
      </c>
      <c r="K1314">
        <v>33.259</v>
      </c>
      <c r="L1314">
        <v>-117.289</v>
      </c>
      <c r="N1314">
        <v>36</v>
      </c>
      <c r="O1314" t="s">
        <v>5521</v>
      </c>
    </row>
    <row r="1315" spans="1:15" ht="12.75" customHeight="1" x14ac:dyDescent="0.2">
      <c r="A1315" s="4">
        <f t="shared" si="20"/>
        <v>201458</v>
      </c>
      <c r="B1315">
        <v>201458</v>
      </c>
      <c r="C1315" t="s">
        <v>14593</v>
      </c>
      <c r="D1315" t="s">
        <v>14594</v>
      </c>
      <c r="E1315" t="s">
        <v>1229</v>
      </c>
      <c r="F1315" t="s">
        <v>130</v>
      </c>
      <c r="G1315">
        <v>92057</v>
      </c>
      <c r="H1315" t="s">
        <v>129</v>
      </c>
      <c r="K1315">
        <v>33.261000000000003</v>
      </c>
      <c r="L1315">
        <v>-117.26300000000001</v>
      </c>
      <c r="N1315">
        <v>35</v>
      </c>
      <c r="O1315" t="s">
        <v>1977</v>
      </c>
    </row>
    <row r="1316" spans="1:15" ht="12.75" customHeight="1" x14ac:dyDescent="0.2">
      <c r="A1316" s="4">
        <f t="shared" si="20"/>
        <v>201476</v>
      </c>
      <c r="B1316">
        <v>201476</v>
      </c>
      <c r="C1316" t="s">
        <v>14595</v>
      </c>
      <c r="D1316" t="s">
        <v>14596</v>
      </c>
      <c r="E1316" t="s">
        <v>1229</v>
      </c>
      <c r="F1316" t="s">
        <v>130</v>
      </c>
      <c r="G1316">
        <v>92058</v>
      </c>
      <c r="H1316" t="s">
        <v>129</v>
      </c>
      <c r="K1316">
        <v>33.189</v>
      </c>
      <c r="L1316">
        <v>-117.303</v>
      </c>
      <c r="N1316">
        <v>40</v>
      </c>
      <c r="O1316" t="s">
        <v>5521</v>
      </c>
    </row>
    <row r="1317" spans="1:15" ht="12.75" customHeight="1" x14ac:dyDescent="0.2">
      <c r="A1317" s="4">
        <f t="shared" si="20"/>
        <v>29350</v>
      </c>
      <c r="B1317">
        <v>29350</v>
      </c>
      <c r="C1317" t="s">
        <v>14577</v>
      </c>
      <c r="D1317" t="s">
        <v>14578</v>
      </c>
      <c r="E1317" t="s">
        <v>1229</v>
      </c>
      <c r="F1317" t="s">
        <v>130</v>
      </c>
      <c r="G1317">
        <v>92056</v>
      </c>
      <c r="H1317" t="s">
        <v>129</v>
      </c>
      <c r="I1317" t="s">
        <v>14579</v>
      </c>
      <c r="J1317" t="s">
        <v>14580</v>
      </c>
      <c r="K1317">
        <v>33.224041659999997</v>
      </c>
      <c r="L1317">
        <v>-117.27113060000001</v>
      </c>
      <c r="N1317">
        <v>51</v>
      </c>
      <c r="O1317" t="s">
        <v>5521</v>
      </c>
    </row>
    <row r="1318" spans="1:15" ht="12.75" customHeight="1" x14ac:dyDescent="0.2">
      <c r="A1318" s="4">
        <f t="shared" si="20"/>
        <v>24016</v>
      </c>
      <c r="B1318">
        <v>24016</v>
      </c>
      <c r="C1318" t="s">
        <v>6596</v>
      </c>
      <c r="D1318" t="s">
        <v>2363</v>
      </c>
      <c r="E1318" t="s">
        <v>1235</v>
      </c>
      <c r="F1318" t="s">
        <v>130</v>
      </c>
      <c r="G1318">
        <v>93023</v>
      </c>
      <c r="H1318" t="s">
        <v>1389</v>
      </c>
      <c r="K1318">
        <v>34.453888890000002</v>
      </c>
      <c r="L1318">
        <v>-119.1486111</v>
      </c>
      <c r="O1318" t="s">
        <v>1977</v>
      </c>
    </row>
    <row r="1319" spans="1:15" ht="12.75" customHeight="1" x14ac:dyDescent="0.2">
      <c r="A1319" s="4">
        <f t="shared" si="20"/>
        <v>201293</v>
      </c>
      <c r="B1319">
        <v>201293</v>
      </c>
      <c r="C1319" t="s">
        <v>14597</v>
      </c>
      <c r="D1319" t="s">
        <v>14598</v>
      </c>
      <c r="E1319" t="s">
        <v>1235</v>
      </c>
      <c r="F1319" t="s">
        <v>130</v>
      </c>
      <c r="G1319">
        <v>93023</v>
      </c>
      <c r="H1319" t="s">
        <v>340</v>
      </c>
      <c r="K1319">
        <v>34.429000000000002</v>
      </c>
      <c r="L1319">
        <v>-119.288</v>
      </c>
      <c r="N1319">
        <v>60</v>
      </c>
      <c r="O1319" t="s">
        <v>5521</v>
      </c>
    </row>
    <row r="1320" spans="1:15" ht="12.75" customHeight="1" x14ac:dyDescent="0.2">
      <c r="A1320" s="4">
        <f t="shared" si="20"/>
        <v>20781</v>
      </c>
      <c r="B1320">
        <v>20781</v>
      </c>
      <c r="C1320" t="s">
        <v>6597</v>
      </c>
      <c r="D1320" t="s">
        <v>2364</v>
      </c>
      <c r="E1320" t="s">
        <v>115</v>
      </c>
      <c r="F1320" t="s">
        <v>130</v>
      </c>
      <c r="G1320">
        <v>91764</v>
      </c>
      <c r="H1320" t="s">
        <v>134</v>
      </c>
      <c r="K1320">
        <v>34.070172220000003</v>
      </c>
      <c r="L1320">
        <v>-117.6302556</v>
      </c>
      <c r="N1320">
        <v>54</v>
      </c>
      <c r="O1320" t="s">
        <v>9315</v>
      </c>
    </row>
    <row r="1321" spans="1:15" ht="12.75" customHeight="1" x14ac:dyDescent="0.2">
      <c r="A1321" s="4">
        <f t="shared" si="20"/>
        <v>24312</v>
      </c>
      <c r="B1321">
        <v>24312</v>
      </c>
      <c r="C1321" t="s">
        <v>6599</v>
      </c>
      <c r="D1321" t="s">
        <v>2365</v>
      </c>
      <c r="E1321" t="s">
        <v>115</v>
      </c>
      <c r="F1321" t="s">
        <v>130</v>
      </c>
      <c r="G1321">
        <v>91761</v>
      </c>
      <c r="H1321" t="s">
        <v>134</v>
      </c>
      <c r="K1321">
        <v>33.995277780000002</v>
      </c>
      <c r="L1321">
        <v>-117.6477778</v>
      </c>
      <c r="N1321">
        <v>68</v>
      </c>
      <c r="O1321" t="s">
        <v>1953</v>
      </c>
    </row>
    <row r="1322" spans="1:15" ht="12.75" customHeight="1" x14ac:dyDescent="0.2">
      <c r="A1322" s="4">
        <f t="shared" si="20"/>
        <v>28196</v>
      </c>
      <c r="B1322">
        <v>28196</v>
      </c>
      <c r="C1322" t="s">
        <v>6598</v>
      </c>
      <c r="D1322" t="s">
        <v>10964</v>
      </c>
      <c r="E1322" t="s">
        <v>115</v>
      </c>
      <c r="F1322" t="s">
        <v>130</v>
      </c>
      <c r="G1322">
        <v>91761</v>
      </c>
      <c r="H1322" t="s">
        <v>134</v>
      </c>
      <c r="I1322" t="s">
        <v>5565</v>
      </c>
      <c r="J1322" t="s">
        <v>5566</v>
      </c>
      <c r="K1322">
        <v>34.017888999999997</v>
      </c>
      <c r="L1322">
        <v>-117.61111099999999</v>
      </c>
      <c r="N1322">
        <v>59</v>
      </c>
      <c r="O1322" t="s">
        <v>5521</v>
      </c>
    </row>
    <row r="1323" spans="1:15" ht="12.75" customHeight="1" x14ac:dyDescent="0.2">
      <c r="A1323" s="4">
        <f t="shared" si="20"/>
        <v>28535</v>
      </c>
      <c r="B1323">
        <v>28535</v>
      </c>
      <c r="C1323" t="s">
        <v>6240</v>
      </c>
      <c r="D1323" t="s">
        <v>9105</v>
      </c>
      <c r="E1323" t="s">
        <v>115</v>
      </c>
      <c r="F1323" t="s">
        <v>130</v>
      </c>
      <c r="G1323">
        <v>91762</v>
      </c>
      <c r="H1323" t="s">
        <v>134</v>
      </c>
      <c r="K1323">
        <v>34.039597000000001</v>
      </c>
      <c r="L1323">
        <v>-117.651889</v>
      </c>
      <c r="N1323">
        <v>60</v>
      </c>
      <c r="O1323" t="s">
        <v>2186</v>
      </c>
    </row>
    <row r="1324" spans="1:15" ht="12.75" customHeight="1" x14ac:dyDescent="0.2">
      <c r="A1324" s="4">
        <f t="shared" si="20"/>
        <v>29339</v>
      </c>
      <c r="B1324">
        <v>29339</v>
      </c>
      <c r="C1324" t="s">
        <v>14599</v>
      </c>
      <c r="D1324" t="s">
        <v>14600</v>
      </c>
      <c r="E1324" t="s">
        <v>115</v>
      </c>
      <c r="F1324" t="s">
        <v>130</v>
      </c>
      <c r="G1324">
        <v>91761</v>
      </c>
      <c r="H1324" t="s">
        <v>134</v>
      </c>
      <c r="I1324" t="s">
        <v>14601</v>
      </c>
      <c r="J1324" t="s">
        <v>14602</v>
      </c>
      <c r="K1324">
        <v>34.040966670000003</v>
      </c>
      <c r="L1324">
        <v>-117.58143889999999</v>
      </c>
      <c r="N1324">
        <v>60</v>
      </c>
      <c r="O1324" t="s">
        <v>2186</v>
      </c>
    </row>
    <row r="1325" spans="1:15" ht="12.75" customHeight="1" x14ac:dyDescent="0.2">
      <c r="A1325" s="4">
        <f t="shared" si="20"/>
        <v>29443</v>
      </c>
      <c r="B1325">
        <v>29443</v>
      </c>
      <c r="C1325" t="s">
        <v>14603</v>
      </c>
      <c r="D1325" t="s">
        <v>14604</v>
      </c>
      <c r="E1325" t="s">
        <v>115</v>
      </c>
      <c r="F1325" t="s">
        <v>130</v>
      </c>
      <c r="G1325">
        <v>91761</v>
      </c>
      <c r="H1325" t="s">
        <v>134</v>
      </c>
      <c r="I1325" t="s">
        <v>14605</v>
      </c>
      <c r="J1325" t="s">
        <v>14606</v>
      </c>
      <c r="K1325">
        <v>34.04944167</v>
      </c>
      <c r="L1325">
        <v>-117.6308528</v>
      </c>
      <c r="N1325">
        <v>50</v>
      </c>
      <c r="O1325" t="s">
        <v>2186</v>
      </c>
    </row>
    <row r="1326" spans="1:15" ht="12.75" customHeight="1" x14ac:dyDescent="0.2">
      <c r="A1326" s="4">
        <f t="shared" si="20"/>
        <v>200381</v>
      </c>
      <c r="B1326">
        <v>200381</v>
      </c>
      <c r="C1326" t="s">
        <v>14607</v>
      </c>
      <c r="D1326" t="s">
        <v>14608</v>
      </c>
      <c r="E1326" t="s">
        <v>115</v>
      </c>
      <c r="F1326" t="s">
        <v>130</v>
      </c>
      <c r="G1326">
        <v>91761</v>
      </c>
      <c r="H1326" t="s">
        <v>134</v>
      </c>
      <c r="K1326">
        <v>34.03</v>
      </c>
      <c r="L1326">
        <v>-117.61199999999999</v>
      </c>
      <c r="N1326">
        <v>66</v>
      </c>
      <c r="O1326" t="s">
        <v>2186</v>
      </c>
    </row>
    <row r="1327" spans="1:15" ht="12.75" customHeight="1" x14ac:dyDescent="0.2">
      <c r="A1327" s="4">
        <f t="shared" si="20"/>
        <v>200521</v>
      </c>
      <c r="B1327">
        <v>200521</v>
      </c>
      <c r="C1327" t="s">
        <v>14609</v>
      </c>
      <c r="D1327" t="s">
        <v>14610</v>
      </c>
      <c r="E1327" t="s">
        <v>115</v>
      </c>
      <c r="F1327" t="s">
        <v>130</v>
      </c>
      <c r="G1327">
        <v>91761</v>
      </c>
      <c r="H1327" t="s">
        <v>134</v>
      </c>
      <c r="K1327">
        <v>34.020000000000003</v>
      </c>
      <c r="L1327">
        <v>-117.581</v>
      </c>
      <c r="N1327">
        <v>66</v>
      </c>
      <c r="O1327" t="s">
        <v>2186</v>
      </c>
    </row>
    <row r="1328" spans="1:15" ht="12.75" customHeight="1" x14ac:dyDescent="0.2">
      <c r="A1328" s="4">
        <f t="shared" si="20"/>
        <v>201761</v>
      </c>
      <c r="B1328">
        <v>201761</v>
      </c>
      <c r="C1328" t="s">
        <v>14611</v>
      </c>
      <c r="D1328" t="s">
        <v>14612</v>
      </c>
      <c r="E1328" t="s">
        <v>115</v>
      </c>
      <c r="F1328" t="s">
        <v>130</v>
      </c>
      <c r="G1328">
        <v>91762</v>
      </c>
      <c r="H1328" t="s">
        <v>134</v>
      </c>
      <c r="K1328">
        <v>34.063000000000002</v>
      </c>
      <c r="L1328">
        <v>-117.667</v>
      </c>
      <c r="N1328">
        <v>65</v>
      </c>
      <c r="O1328" t="s">
        <v>2186</v>
      </c>
    </row>
    <row r="1329" spans="1:15" ht="12.75" customHeight="1" x14ac:dyDescent="0.2">
      <c r="A1329" s="4">
        <f t="shared" si="20"/>
        <v>202032</v>
      </c>
      <c r="B1329">
        <v>202032</v>
      </c>
      <c r="C1329" t="s">
        <v>14613</v>
      </c>
      <c r="D1329" t="s">
        <v>14614</v>
      </c>
      <c r="E1329" t="s">
        <v>115</v>
      </c>
      <c r="F1329" t="s">
        <v>130</v>
      </c>
      <c r="G1329">
        <v>91761</v>
      </c>
      <c r="H1329" t="s">
        <v>134</v>
      </c>
      <c r="K1329">
        <v>34.063000000000002</v>
      </c>
      <c r="L1329">
        <v>-117.616</v>
      </c>
      <c r="N1329">
        <v>55</v>
      </c>
      <c r="O1329" t="s">
        <v>2186</v>
      </c>
    </row>
    <row r="1330" spans="1:15" ht="12.75" customHeight="1" x14ac:dyDescent="0.2">
      <c r="A1330" s="4">
        <f t="shared" si="20"/>
        <v>202040</v>
      </c>
      <c r="B1330">
        <v>202040</v>
      </c>
      <c r="C1330" t="s">
        <v>14615</v>
      </c>
      <c r="D1330" t="s">
        <v>14616</v>
      </c>
      <c r="E1330" t="s">
        <v>115</v>
      </c>
      <c r="F1330" t="s">
        <v>130</v>
      </c>
      <c r="G1330">
        <v>95762</v>
      </c>
      <c r="H1330" t="s">
        <v>134</v>
      </c>
      <c r="K1330">
        <v>34.066000000000003</v>
      </c>
      <c r="L1330">
        <v>-117.547</v>
      </c>
      <c r="N1330">
        <v>80</v>
      </c>
      <c r="O1330" t="s">
        <v>2186</v>
      </c>
    </row>
    <row r="1331" spans="1:15" ht="12.75" customHeight="1" x14ac:dyDescent="0.2">
      <c r="A1331" s="4">
        <f t="shared" si="20"/>
        <v>202100</v>
      </c>
      <c r="B1331">
        <v>202100</v>
      </c>
      <c r="C1331" t="s">
        <v>14617</v>
      </c>
      <c r="D1331" t="s">
        <v>14618</v>
      </c>
      <c r="E1331" t="s">
        <v>115</v>
      </c>
      <c r="F1331" t="s">
        <v>130</v>
      </c>
      <c r="G1331">
        <v>91761</v>
      </c>
      <c r="H1331" t="s">
        <v>134</v>
      </c>
      <c r="K1331">
        <v>34.071122219999999</v>
      </c>
      <c r="L1331">
        <v>-117.3272417</v>
      </c>
      <c r="N1331">
        <v>53</v>
      </c>
      <c r="O1331" t="s">
        <v>2186</v>
      </c>
    </row>
    <row r="1332" spans="1:15" ht="12.75" customHeight="1" x14ac:dyDescent="0.2">
      <c r="A1332" s="4">
        <f t="shared" si="20"/>
        <v>202181</v>
      </c>
      <c r="B1332">
        <v>202181</v>
      </c>
      <c r="C1332" t="s">
        <v>14619</v>
      </c>
      <c r="D1332" t="s">
        <v>14620</v>
      </c>
      <c r="E1332" t="s">
        <v>115</v>
      </c>
      <c r="F1332" t="s">
        <v>130</v>
      </c>
      <c r="G1332">
        <v>91764</v>
      </c>
      <c r="H1332" t="s">
        <v>134</v>
      </c>
      <c r="K1332">
        <v>34.075000000000003</v>
      </c>
      <c r="L1332">
        <v>-117.54300000000001</v>
      </c>
      <c r="N1332">
        <v>57</v>
      </c>
      <c r="O1332" t="s">
        <v>2186</v>
      </c>
    </row>
    <row r="1333" spans="1:15" ht="12.75" customHeight="1" x14ac:dyDescent="0.2">
      <c r="A1333" s="4">
        <f t="shared" si="20"/>
        <v>202720</v>
      </c>
      <c r="B1333">
        <v>202720</v>
      </c>
      <c r="C1333" t="s">
        <v>14621</v>
      </c>
      <c r="D1333" t="s">
        <v>14622</v>
      </c>
      <c r="E1333" t="s">
        <v>115</v>
      </c>
      <c r="F1333" t="s">
        <v>130</v>
      </c>
      <c r="G1333">
        <v>91761</v>
      </c>
      <c r="H1333" t="s">
        <v>134</v>
      </c>
      <c r="K1333">
        <v>34.056816670000003</v>
      </c>
      <c r="L1333">
        <v>-117.5430753</v>
      </c>
      <c r="N1333">
        <v>55</v>
      </c>
      <c r="O1333" t="s">
        <v>1953</v>
      </c>
    </row>
    <row r="1334" spans="1:15" ht="12.75" customHeight="1" x14ac:dyDescent="0.2">
      <c r="A1334" s="4">
        <f t="shared" si="20"/>
        <v>28401</v>
      </c>
      <c r="B1334">
        <v>28401</v>
      </c>
      <c r="C1334" t="s">
        <v>6600</v>
      </c>
      <c r="D1334" t="s">
        <v>5567</v>
      </c>
      <c r="E1334" t="s">
        <v>65</v>
      </c>
      <c r="F1334" t="s">
        <v>130</v>
      </c>
      <c r="G1334">
        <v>92868</v>
      </c>
      <c r="H1334" t="s">
        <v>65</v>
      </c>
      <c r="I1334" t="s">
        <v>6601</v>
      </c>
      <c r="J1334" t="s">
        <v>6602</v>
      </c>
      <c r="K1334">
        <v>33.783391000000002</v>
      </c>
      <c r="L1334">
        <v>-117.86800599999999</v>
      </c>
      <c r="M1334">
        <v>214</v>
      </c>
      <c r="N1334">
        <v>60</v>
      </c>
      <c r="O1334" t="s">
        <v>5521</v>
      </c>
    </row>
    <row r="1335" spans="1:15" ht="12.75" customHeight="1" x14ac:dyDescent="0.2">
      <c r="A1335" s="4">
        <f t="shared" si="20"/>
        <v>29277</v>
      </c>
      <c r="B1335">
        <v>29277</v>
      </c>
      <c r="C1335" t="s">
        <v>11391</v>
      </c>
      <c r="D1335" t="s">
        <v>11392</v>
      </c>
      <c r="E1335" t="s">
        <v>65</v>
      </c>
      <c r="F1335" t="s">
        <v>130</v>
      </c>
      <c r="G1335">
        <v>92865</v>
      </c>
      <c r="H1335" t="s">
        <v>65</v>
      </c>
      <c r="I1335" t="s">
        <v>11393</v>
      </c>
      <c r="J1335" t="s">
        <v>11394</v>
      </c>
      <c r="K1335">
        <v>33.828666669999997</v>
      </c>
      <c r="L1335">
        <v>-117.86097220000001</v>
      </c>
      <c r="M1335">
        <v>200.6</v>
      </c>
      <c r="N1335">
        <v>75</v>
      </c>
      <c r="O1335" t="s">
        <v>5521</v>
      </c>
    </row>
    <row r="1336" spans="1:15" ht="12.75" customHeight="1" x14ac:dyDescent="0.2">
      <c r="A1336" s="4">
        <f t="shared" si="20"/>
        <v>202560</v>
      </c>
      <c r="B1336">
        <v>202560</v>
      </c>
      <c r="C1336" t="s">
        <v>14623</v>
      </c>
      <c r="D1336" t="s">
        <v>14624</v>
      </c>
      <c r="E1336" t="s">
        <v>65</v>
      </c>
      <c r="F1336" t="s">
        <v>130</v>
      </c>
      <c r="G1336">
        <v>92831</v>
      </c>
      <c r="H1336" t="s">
        <v>65</v>
      </c>
      <c r="K1336">
        <v>33.866</v>
      </c>
      <c r="L1336">
        <v>-117.9</v>
      </c>
      <c r="N1336">
        <v>55</v>
      </c>
      <c r="O1336" t="s">
        <v>1978</v>
      </c>
    </row>
    <row r="1337" spans="1:15" ht="12.75" customHeight="1" x14ac:dyDescent="0.2">
      <c r="A1337" s="4">
        <f t="shared" si="20"/>
        <v>26773</v>
      </c>
      <c r="B1337">
        <v>26773</v>
      </c>
      <c r="C1337" t="s">
        <v>6603</v>
      </c>
      <c r="D1337" t="s">
        <v>2366</v>
      </c>
      <c r="E1337" t="s">
        <v>1247</v>
      </c>
      <c r="F1337" t="s">
        <v>130</v>
      </c>
      <c r="G1337">
        <v>93455</v>
      </c>
      <c r="H1337" t="s">
        <v>945</v>
      </c>
      <c r="K1337">
        <v>34.864777779999997</v>
      </c>
      <c r="L1337">
        <v>-120.4485</v>
      </c>
      <c r="N1337">
        <v>61</v>
      </c>
      <c r="O1337" t="s">
        <v>1978</v>
      </c>
    </row>
    <row r="1338" spans="1:15" ht="12.75" customHeight="1" x14ac:dyDescent="0.2">
      <c r="A1338" s="4">
        <f t="shared" si="20"/>
        <v>201034</v>
      </c>
      <c r="B1338">
        <v>201034</v>
      </c>
      <c r="C1338" t="s">
        <v>14625</v>
      </c>
      <c r="D1338" t="s">
        <v>14626</v>
      </c>
      <c r="E1338" t="s">
        <v>1247</v>
      </c>
      <c r="F1338" t="s">
        <v>130</v>
      </c>
      <c r="G1338">
        <v>93455</v>
      </c>
      <c r="H1338" t="s">
        <v>561</v>
      </c>
      <c r="K1338">
        <v>34.877000000000002</v>
      </c>
      <c r="L1338">
        <v>-120.435</v>
      </c>
      <c r="N1338">
        <v>75</v>
      </c>
      <c r="O1338" t="s">
        <v>5521</v>
      </c>
    </row>
    <row r="1339" spans="1:15" ht="12.75" customHeight="1" x14ac:dyDescent="0.2">
      <c r="A1339" s="4">
        <f t="shared" si="20"/>
        <v>28933</v>
      </c>
      <c r="B1339">
        <v>28933</v>
      </c>
      <c r="C1339" t="s">
        <v>21593</v>
      </c>
      <c r="D1339" t="s">
        <v>21594</v>
      </c>
      <c r="E1339" t="s">
        <v>21595</v>
      </c>
      <c r="F1339" t="s">
        <v>130</v>
      </c>
      <c r="G1339">
        <v>94563</v>
      </c>
      <c r="H1339" t="s">
        <v>910</v>
      </c>
      <c r="K1339">
        <v>37.861314999999998</v>
      </c>
      <c r="L1339">
        <v>-122.20828299999999</v>
      </c>
      <c r="N1339">
        <v>20</v>
      </c>
      <c r="O1339" t="s">
        <v>1956</v>
      </c>
    </row>
    <row r="1340" spans="1:15" ht="12.75" customHeight="1" x14ac:dyDescent="0.2">
      <c r="A1340" s="4">
        <f t="shared" si="20"/>
        <v>28436</v>
      </c>
      <c r="B1340">
        <v>28436</v>
      </c>
      <c r="C1340" t="s">
        <v>11395</v>
      </c>
      <c r="D1340" t="s">
        <v>11396</v>
      </c>
      <c r="E1340" t="s">
        <v>11397</v>
      </c>
      <c r="F1340" t="s">
        <v>130</v>
      </c>
      <c r="G1340">
        <v>95963</v>
      </c>
      <c r="H1340" t="s">
        <v>11398</v>
      </c>
      <c r="I1340" t="s">
        <v>11399</v>
      </c>
      <c r="J1340" t="s">
        <v>11400</v>
      </c>
      <c r="K1340">
        <v>39.752935000000001</v>
      </c>
      <c r="L1340">
        <v>-122.332768</v>
      </c>
      <c r="O1340" t="s">
        <v>1977</v>
      </c>
    </row>
    <row r="1341" spans="1:15" ht="12.75" customHeight="1" x14ac:dyDescent="0.2">
      <c r="A1341" s="4">
        <f t="shared" si="20"/>
        <v>201773</v>
      </c>
      <c r="B1341">
        <v>201773</v>
      </c>
      <c r="C1341" t="s">
        <v>14627</v>
      </c>
      <c r="D1341" t="s">
        <v>14628</v>
      </c>
      <c r="E1341" t="s">
        <v>14629</v>
      </c>
      <c r="F1341" t="s">
        <v>130</v>
      </c>
      <c r="G1341">
        <v>95966</v>
      </c>
      <c r="H1341" t="s">
        <v>1080</v>
      </c>
      <c r="K1341">
        <v>39.427</v>
      </c>
      <c r="L1341">
        <v>-121.539</v>
      </c>
      <c r="N1341">
        <v>99.9</v>
      </c>
      <c r="O1341" t="s">
        <v>1953</v>
      </c>
    </row>
    <row r="1342" spans="1:15" ht="12.75" customHeight="1" x14ac:dyDescent="0.2">
      <c r="A1342" s="4">
        <f t="shared" si="20"/>
        <v>29368</v>
      </c>
      <c r="B1342">
        <v>29368</v>
      </c>
      <c r="C1342" t="s">
        <v>14630</v>
      </c>
      <c r="D1342" t="s">
        <v>14631</v>
      </c>
      <c r="E1342" t="s">
        <v>339</v>
      </c>
      <c r="F1342" t="s">
        <v>130</v>
      </c>
      <c r="G1342">
        <v>93035</v>
      </c>
      <c r="H1342" t="s">
        <v>340</v>
      </c>
      <c r="I1342" t="s">
        <v>14632</v>
      </c>
      <c r="J1342" t="s">
        <v>14633</v>
      </c>
      <c r="K1342">
        <v>34.19002777</v>
      </c>
      <c r="L1342">
        <v>-119.20699999999999</v>
      </c>
      <c r="N1342">
        <v>46</v>
      </c>
      <c r="O1342" t="s">
        <v>5521</v>
      </c>
    </row>
    <row r="1343" spans="1:15" ht="12.75" customHeight="1" x14ac:dyDescent="0.2">
      <c r="A1343" s="4">
        <f t="shared" si="20"/>
        <v>29478</v>
      </c>
      <c r="B1343">
        <v>29478</v>
      </c>
      <c r="C1343" t="s">
        <v>14634</v>
      </c>
      <c r="D1343" t="s">
        <v>14635</v>
      </c>
      <c r="E1343" t="s">
        <v>339</v>
      </c>
      <c r="F1343" t="s">
        <v>130</v>
      </c>
      <c r="G1343">
        <v>93035</v>
      </c>
      <c r="H1343" t="s">
        <v>340</v>
      </c>
      <c r="I1343" t="s">
        <v>14636</v>
      </c>
      <c r="J1343" t="s">
        <v>14637</v>
      </c>
      <c r="K1343">
        <v>34.16472778</v>
      </c>
      <c r="L1343">
        <v>-119.22264444</v>
      </c>
      <c r="N1343">
        <v>60</v>
      </c>
      <c r="O1343" t="s">
        <v>6002</v>
      </c>
    </row>
    <row r="1344" spans="1:15" ht="12.75" customHeight="1" x14ac:dyDescent="0.2">
      <c r="A1344" s="4">
        <f t="shared" si="20"/>
        <v>200245</v>
      </c>
      <c r="B1344">
        <v>200245</v>
      </c>
      <c r="C1344" t="s">
        <v>14638</v>
      </c>
      <c r="D1344" t="s">
        <v>14639</v>
      </c>
      <c r="E1344" t="s">
        <v>339</v>
      </c>
      <c r="F1344" t="s">
        <v>130</v>
      </c>
      <c r="G1344">
        <v>93030</v>
      </c>
      <c r="H1344" t="s">
        <v>340</v>
      </c>
      <c r="K1344">
        <v>34.21</v>
      </c>
      <c r="L1344">
        <v>-119.193</v>
      </c>
      <c r="N1344">
        <v>46</v>
      </c>
      <c r="O1344" t="s">
        <v>2186</v>
      </c>
    </row>
    <row r="1345" spans="1:15" ht="12.75" customHeight="1" x14ac:dyDescent="0.2">
      <c r="A1345" s="4">
        <f t="shared" si="20"/>
        <v>202447</v>
      </c>
      <c r="B1345">
        <v>202447</v>
      </c>
      <c r="C1345" t="s">
        <v>14640</v>
      </c>
      <c r="D1345" t="s">
        <v>14641</v>
      </c>
      <c r="E1345" t="s">
        <v>339</v>
      </c>
      <c r="F1345" t="s">
        <v>130</v>
      </c>
      <c r="G1345">
        <v>93033</v>
      </c>
      <c r="H1345" t="s">
        <v>340</v>
      </c>
      <c r="K1345">
        <v>34.174999999999997</v>
      </c>
      <c r="L1345">
        <v>-119.194</v>
      </c>
      <c r="N1345">
        <v>45</v>
      </c>
      <c r="O1345" t="s">
        <v>5521</v>
      </c>
    </row>
    <row r="1346" spans="1:15" ht="12.75" customHeight="1" x14ac:dyDescent="0.2">
      <c r="A1346" s="4">
        <f t="shared" si="20"/>
        <v>201787</v>
      </c>
      <c r="B1346">
        <v>201787</v>
      </c>
      <c r="C1346" t="s">
        <v>14642</v>
      </c>
      <c r="D1346" t="s">
        <v>14643</v>
      </c>
      <c r="E1346" t="s">
        <v>14644</v>
      </c>
      <c r="F1346" t="s">
        <v>130</v>
      </c>
      <c r="G1346">
        <v>94553</v>
      </c>
      <c r="H1346" t="s">
        <v>910</v>
      </c>
      <c r="K1346">
        <v>37.988999999999997</v>
      </c>
      <c r="L1346">
        <v>-122.068</v>
      </c>
      <c r="N1346">
        <v>50</v>
      </c>
      <c r="O1346" t="s">
        <v>1953</v>
      </c>
    </row>
    <row r="1347" spans="1:15" ht="12.75" customHeight="1" x14ac:dyDescent="0.2">
      <c r="A1347" s="4">
        <f t="shared" ref="A1347:A1410" si="21">HYPERLINK(C1347,B1347)</f>
        <v>29491</v>
      </c>
      <c r="B1347">
        <v>29491</v>
      </c>
      <c r="C1347" t="s">
        <v>14645</v>
      </c>
      <c r="D1347" t="s">
        <v>14646</v>
      </c>
      <c r="E1347" t="s">
        <v>311</v>
      </c>
      <c r="F1347" t="s">
        <v>130</v>
      </c>
      <c r="G1347">
        <v>92260</v>
      </c>
      <c r="H1347" t="s">
        <v>132</v>
      </c>
      <c r="I1347" t="s">
        <v>14647</v>
      </c>
      <c r="J1347" t="s">
        <v>14648</v>
      </c>
      <c r="K1347">
        <v>33.702758000000003</v>
      </c>
      <c r="L1347">
        <v>-116.39787800000001</v>
      </c>
      <c r="N1347">
        <v>70</v>
      </c>
      <c r="O1347" t="s">
        <v>6002</v>
      </c>
    </row>
    <row r="1348" spans="1:15" ht="12.75" customHeight="1" x14ac:dyDescent="0.2">
      <c r="A1348" s="4">
        <f t="shared" si="21"/>
        <v>201105</v>
      </c>
      <c r="B1348">
        <v>201105</v>
      </c>
      <c r="C1348" t="s">
        <v>14649</v>
      </c>
      <c r="D1348" t="s">
        <v>14650</v>
      </c>
      <c r="E1348" t="s">
        <v>311</v>
      </c>
      <c r="F1348" t="s">
        <v>130</v>
      </c>
      <c r="G1348">
        <v>92260</v>
      </c>
      <c r="H1348" t="s">
        <v>132</v>
      </c>
      <c r="K1348">
        <v>33.72</v>
      </c>
      <c r="L1348">
        <v>-116.39400000000001</v>
      </c>
      <c r="N1348">
        <v>48</v>
      </c>
      <c r="O1348" t="s">
        <v>6002</v>
      </c>
    </row>
    <row r="1349" spans="1:15" ht="12.75" customHeight="1" x14ac:dyDescent="0.2">
      <c r="A1349" s="4">
        <f t="shared" si="21"/>
        <v>201463</v>
      </c>
      <c r="B1349">
        <v>201463</v>
      </c>
      <c r="C1349" t="s">
        <v>14651</v>
      </c>
      <c r="D1349" t="s">
        <v>14652</v>
      </c>
      <c r="E1349" t="s">
        <v>311</v>
      </c>
      <c r="F1349" t="s">
        <v>130</v>
      </c>
      <c r="G1349">
        <v>92260</v>
      </c>
      <c r="H1349" t="s">
        <v>132</v>
      </c>
      <c r="K1349">
        <v>33.914000000000001</v>
      </c>
      <c r="L1349">
        <v>-116.60299999999999</v>
      </c>
      <c r="N1349">
        <v>105</v>
      </c>
      <c r="O1349" t="s">
        <v>1953</v>
      </c>
    </row>
    <row r="1350" spans="1:15" ht="12.75" customHeight="1" x14ac:dyDescent="0.2">
      <c r="A1350" s="4">
        <f t="shared" si="21"/>
        <v>20655</v>
      </c>
      <c r="B1350">
        <v>20655</v>
      </c>
      <c r="C1350" t="s">
        <v>6604</v>
      </c>
      <c r="D1350" t="s">
        <v>2367</v>
      </c>
      <c r="E1350" t="s">
        <v>131</v>
      </c>
      <c r="F1350" t="s">
        <v>130</v>
      </c>
      <c r="G1350">
        <v>92262</v>
      </c>
      <c r="H1350" t="s">
        <v>132</v>
      </c>
      <c r="K1350">
        <v>33.845516670000002</v>
      </c>
      <c r="L1350">
        <v>-116.5234083</v>
      </c>
      <c r="O1350" t="s">
        <v>1953</v>
      </c>
    </row>
    <row r="1351" spans="1:15" ht="12.75" customHeight="1" x14ac:dyDescent="0.2">
      <c r="A1351" s="4">
        <f t="shared" si="21"/>
        <v>20885</v>
      </c>
      <c r="B1351">
        <v>20885</v>
      </c>
      <c r="C1351" t="s">
        <v>6605</v>
      </c>
      <c r="D1351" t="s">
        <v>2368</v>
      </c>
      <c r="E1351" t="s">
        <v>131</v>
      </c>
      <c r="F1351" t="s">
        <v>130</v>
      </c>
      <c r="G1351">
        <v>92264</v>
      </c>
      <c r="H1351" t="s">
        <v>132</v>
      </c>
      <c r="K1351">
        <v>33.791938000000002</v>
      </c>
      <c r="L1351">
        <v>-116.495104</v>
      </c>
      <c r="N1351">
        <v>50</v>
      </c>
      <c r="O1351" t="s">
        <v>1953</v>
      </c>
    </row>
    <row r="1352" spans="1:15" ht="12.75" customHeight="1" x14ac:dyDescent="0.2">
      <c r="A1352" s="4">
        <f t="shared" si="21"/>
        <v>201640</v>
      </c>
      <c r="B1352">
        <v>201640</v>
      </c>
      <c r="C1352" t="s">
        <v>14653</v>
      </c>
      <c r="D1352" t="s">
        <v>14654</v>
      </c>
      <c r="E1352" t="s">
        <v>131</v>
      </c>
      <c r="F1352" t="s">
        <v>130</v>
      </c>
      <c r="G1352">
        <v>92262</v>
      </c>
      <c r="H1352" t="s">
        <v>132</v>
      </c>
      <c r="K1352">
        <v>33.829000000000001</v>
      </c>
      <c r="L1352">
        <v>-116.53</v>
      </c>
      <c r="N1352">
        <v>50</v>
      </c>
      <c r="O1352" t="s">
        <v>6002</v>
      </c>
    </row>
    <row r="1353" spans="1:15" ht="12.75" customHeight="1" x14ac:dyDescent="0.2">
      <c r="A1353" s="4">
        <f t="shared" si="21"/>
        <v>200374</v>
      </c>
      <c r="B1353">
        <v>200374</v>
      </c>
      <c r="C1353" t="s">
        <v>14655</v>
      </c>
      <c r="D1353" t="s">
        <v>14656</v>
      </c>
      <c r="E1353" t="s">
        <v>14657</v>
      </c>
      <c r="F1353" t="s">
        <v>130</v>
      </c>
      <c r="G1353">
        <v>93550</v>
      </c>
      <c r="H1353" t="s">
        <v>213</v>
      </c>
      <c r="K1353">
        <v>34.542000000000002</v>
      </c>
      <c r="L1353">
        <v>-118.06399999999999</v>
      </c>
      <c r="N1353">
        <v>50</v>
      </c>
      <c r="O1353" t="s">
        <v>2022</v>
      </c>
    </row>
    <row r="1354" spans="1:15" ht="12.75" customHeight="1" x14ac:dyDescent="0.2">
      <c r="A1354" s="4">
        <f t="shared" si="21"/>
        <v>28350</v>
      </c>
      <c r="B1354">
        <v>28350</v>
      </c>
      <c r="C1354" t="s">
        <v>6606</v>
      </c>
      <c r="D1354" t="s">
        <v>5568</v>
      </c>
      <c r="E1354" t="s">
        <v>381</v>
      </c>
      <c r="F1354" t="s">
        <v>130</v>
      </c>
      <c r="G1354">
        <v>93551</v>
      </c>
      <c r="H1354" t="s">
        <v>213</v>
      </c>
      <c r="I1354" t="s">
        <v>5569</v>
      </c>
      <c r="J1354" t="s">
        <v>5570</v>
      </c>
      <c r="K1354">
        <v>34.618779000000004</v>
      </c>
      <c r="L1354">
        <v>-118.20012</v>
      </c>
      <c r="N1354">
        <v>60</v>
      </c>
      <c r="O1354" t="s">
        <v>9843</v>
      </c>
    </row>
    <row r="1355" spans="1:15" ht="12.75" customHeight="1" x14ac:dyDescent="0.2">
      <c r="A1355" s="4">
        <f t="shared" si="21"/>
        <v>29378</v>
      </c>
      <c r="B1355">
        <v>29378</v>
      </c>
      <c r="C1355" t="s">
        <v>14658</v>
      </c>
      <c r="D1355" t="s">
        <v>14659</v>
      </c>
      <c r="E1355" t="s">
        <v>381</v>
      </c>
      <c r="F1355" t="s">
        <v>130</v>
      </c>
      <c r="G1355">
        <v>93552</v>
      </c>
      <c r="H1355" t="s">
        <v>213</v>
      </c>
      <c r="I1355" t="s">
        <v>14660</v>
      </c>
      <c r="J1355" t="s">
        <v>14661</v>
      </c>
      <c r="K1355">
        <v>34.571802779999999</v>
      </c>
      <c r="L1355">
        <v>-118.0438611</v>
      </c>
      <c r="N1355">
        <v>45</v>
      </c>
      <c r="O1355" t="s">
        <v>9843</v>
      </c>
    </row>
    <row r="1356" spans="1:15" ht="12.75" customHeight="1" x14ac:dyDescent="0.2">
      <c r="A1356" s="4">
        <f t="shared" si="21"/>
        <v>29535</v>
      </c>
      <c r="B1356">
        <v>29535</v>
      </c>
      <c r="C1356" t="s">
        <v>14662</v>
      </c>
      <c r="D1356" t="s">
        <v>14663</v>
      </c>
      <c r="E1356" t="s">
        <v>381</v>
      </c>
      <c r="F1356" t="s">
        <v>130</v>
      </c>
      <c r="G1356">
        <v>93551</v>
      </c>
      <c r="H1356" t="s">
        <v>213</v>
      </c>
      <c r="I1356" t="s">
        <v>14664</v>
      </c>
      <c r="J1356" t="s">
        <v>14665</v>
      </c>
      <c r="K1356">
        <v>34.618055550000001</v>
      </c>
      <c r="L1356">
        <v>-118.1665278</v>
      </c>
      <c r="N1356">
        <v>44</v>
      </c>
      <c r="O1356" t="s">
        <v>6002</v>
      </c>
    </row>
    <row r="1357" spans="1:15" ht="12.75" customHeight="1" x14ac:dyDescent="0.2">
      <c r="A1357" s="4">
        <f t="shared" si="21"/>
        <v>200633</v>
      </c>
      <c r="B1357">
        <v>200633</v>
      </c>
      <c r="C1357" t="s">
        <v>14666</v>
      </c>
      <c r="D1357" t="s">
        <v>14667</v>
      </c>
      <c r="E1357" t="s">
        <v>381</v>
      </c>
      <c r="F1357" t="s">
        <v>130</v>
      </c>
      <c r="G1357">
        <v>93552</v>
      </c>
      <c r="H1357" t="s">
        <v>213</v>
      </c>
      <c r="K1357">
        <v>34.606000000000002</v>
      </c>
      <c r="L1357">
        <v>-118.04900000000001</v>
      </c>
      <c r="N1357">
        <v>65</v>
      </c>
      <c r="O1357" t="s">
        <v>2186</v>
      </c>
    </row>
    <row r="1358" spans="1:15" ht="12.75" customHeight="1" x14ac:dyDescent="0.2">
      <c r="A1358" s="4">
        <f t="shared" si="21"/>
        <v>200770</v>
      </c>
      <c r="B1358">
        <v>200770</v>
      </c>
      <c r="C1358" t="s">
        <v>14668</v>
      </c>
      <c r="D1358" t="s">
        <v>14669</v>
      </c>
      <c r="E1358" t="s">
        <v>381</v>
      </c>
      <c r="F1358" t="s">
        <v>130</v>
      </c>
      <c r="G1358">
        <v>93550</v>
      </c>
      <c r="H1358" t="s">
        <v>213</v>
      </c>
      <c r="K1358">
        <v>34.600999999999999</v>
      </c>
      <c r="L1358">
        <v>-118.122</v>
      </c>
      <c r="N1358">
        <v>69.599999999999994</v>
      </c>
      <c r="O1358" t="s">
        <v>1953</v>
      </c>
    </row>
    <row r="1359" spans="1:15" ht="12.75" customHeight="1" x14ac:dyDescent="0.2">
      <c r="A1359" s="4">
        <f t="shared" si="21"/>
        <v>201143</v>
      </c>
      <c r="B1359">
        <v>201143</v>
      </c>
      <c r="C1359" t="s">
        <v>14670</v>
      </c>
      <c r="D1359" t="s">
        <v>14671</v>
      </c>
      <c r="E1359" t="s">
        <v>381</v>
      </c>
      <c r="F1359" t="s">
        <v>130</v>
      </c>
      <c r="G1359">
        <v>93550</v>
      </c>
      <c r="H1359" t="s">
        <v>213</v>
      </c>
      <c r="K1359">
        <v>34.552999999999997</v>
      </c>
      <c r="L1359">
        <v>-118.133</v>
      </c>
      <c r="N1359">
        <v>51</v>
      </c>
      <c r="O1359" t="s">
        <v>2186</v>
      </c>
    </row>
    <row r="1360" spans="1:15" ht="12.75" customHeight="1" x14ac:dyDescent="0.2">
      <c r="A1360" s="4">
        <f t="shared" si="21"/>
        <v>201533</v>
      </c>
      <c r="B1360">
        <v>201533</v>
      </c>
      <c r="C1360" t="s">
        <v>14672</v>
      </c>
      <c r="D1360" t="s">
        <v>14673</v>
      </c>
      <c r="E1360" t="s">
        <v>381</v>
      </c>
      <c r="F1360" t="s">
        <v>130</v>
      </c>
      <c r="G1360">
        <v>93550</v>
      </c>
      <c r="H1360" t="s">
        <v>14674</v>
      </c>
      <c r="K1360">
        <v>34.542000000000002</v>
      </c>
      <c r="L1360">
        <v>-118.032</v>
      </c>
      <c r="N1360">
        <v>75</v>
      </c>
      <c r="O1360" t="s">
        <v>9117</v>
      </c>
    </row>
    <row r="1361" spans="1:15" ht="12.75" customHeight="1" x14ac:dyDescent="0.2">
      <c r="A1361" s="4">
        <f t="shared" si="21"/>
        <v>201689</v>
      </c>
      <c r="B1361">
        <v>201689</v>
      </c>
      <c r="C1361" t="s">
        <v>14675</v>
      </c>
      <c r="D1361" t="s">
        <v>14676</v>
      </c>
      <c r="E1361" t="s">
        <v>381</v>
      </c>
      <c r="F1361" t="s">
        <v>130</v>
      </c>
      <c r="G1361">
        <v>93551</v>
      </c>
      <c r="H1361" t="s">
        <v>213</v>
      </c>
      <c r="K1361">
        <v>34.585999999999999</v>
      </c>
      <c r="L1361">
        <v>-118.142</v>
      </c>
      <c r="N1361">
        <v>73</v>
      </c>
      <c r="O1361" t="s">
        <v>9117</v>
      </c>
    </row>
    <row r="1362" spans="1:15" ht="12.75" customHeight="1" x14ac:dyDescent="0.2">
      <c r="A1362" s="4">
        <f t="shared" si="21"/>
        <v>201786</v>
      </c>
      <c r="B1362">
        <v>201786</v>
      </c>
      <c r="C1362" t="s">
        <v>14677</v>
      </c>
      <c r="D1362" t="s">
        <v>14678</v>
      </c>
      <c r="E1362" t="s">
        <v>381</v>
      </c>
      <c r="F1362" t="s">
        <v>130</v>
      </c>
      <c r="G1362">
        <v>93552</v>
      </c>
      <c r="H1362" t="s">
        <v>213</v>
      </c>
      <c r="K1362">
        <v>34.558</v>
      </c>
      <c r="L1362">
        <v>-118.02500000000001</v>
      </c>
      <c r="N1362">
        <v>45</v>
      </c>
      <c r="O1362" t="s">
        <v>1978</v>
      </c>
    </row>
    <row r="1363" spans="1:15" ht="12.75" customHeight="1" x14ac:dyDescent="0.2">
      <c r="A1363" s="4">
        <f t="shared" si="21"/>
        <v>202012</v>
      </c>
      <c r="B1363">
        <v>202012</v>
      </c>
      <c r="C1363" t="s">
        <v>14679</v>
      </c>
      <c r="D1363" t="s">
        <v>14680</v>
      </c>
      <c r="E1363" t="s">
        <v>381</v>
      </c>
      <c r="F1363" t="s">
        <v>130</v>
      </c>
      <c r="G1363">
        <v>93550</v>
      </c>
      <c r="H1363" t="s">
        <v>213</v>
      </c>
      <c r="K1363">
        <v>34.567999999999998</v>
      </c>
      <c r="L1363">
        <v>-118.1</v>
      </c>
      <c r="N1363">
        <v>55</v>
      </c>
      <c r="O1363" t="s">
        <v>5291</v>
      </c>
    </row>
    <row r="1364" spans="1:15" ht="12.75" customHeight="1" x14ac:dyDescent="0.2">
      <c r="A1364" s="4">
        <f t="shared" si="21"/>
        <v>202630</v>
      </c>
      <c r="B1364">
        <v>202630</v>
      </c>
      <c r="C1364" t="s">
        <v>14681</v>
      </c>
      <c r="D1364" t="s">
        <v>14682</v>
      </c>
      <c r="E1364" t="s">
        <v>381</v>
      </c>
      <c r="F1364" t="s">
        <v>130</v>
      </c>
      <c r="G1364">
        <v>93551</v>
      </c>
      <c r="H1364" t="s">
        <v>213</v>
      </c>
      <c r="K1364">
        <v>34.616</v>
      </c>
      <c r="L1364">
        <v>-118.15</v>
      </c>
      <c r="N1364">
        <v>55</v>
      </c>
      <c r="O1364" t="s">
        <v>2186</v>
      </c>
    </row>
    <row r="1365" spans="1:15" ht="12.75" customHeight="1" x14ac:dyDescent="0.2">
      <c r="A1365" s="4">
        <f t="shared" si="21"/>
        <v>202633</v>
      </c>
      <c r="B1365">
        <v>202633</v>
      </c>
      <c r="C1365" t="s">
        <v>14683</v>
      </c>
      <c r="D1365" t="s">
        <v>14684</v>
      </c>
      <c r="E1365" t="s">
        <v>381</v>
      </c>
      <c r="F1365" t="s">
        <v>130</v>
      </c>
      <c r="G1365">
        <v>93551</v>
      </c>
      <c r="H1365" t="s">
        <v>213</v>
      </c>
      <c r="K1365">
        <v>34.637</v>
      </c>
      <c r="L1365">
        <v>-118.167</v>
      </c>
      <c r="N1365">
        <v>49</v>
      </c>
      <c r="O1365" t="s">
        <v>2186</v>
      </c>
    </row>
    <row r="1366" spans="1:15" ht="12.75" customHeight="1" x14ac:dyDescent="0.2">
      <c r="A1366" s="4">
        <f t="shared" si="21"/>
        <v>24036</v>
      </c>
      <c r="B1366">
        <v>24036</v>
      </c>
      <c r="C1366" t="s">
        <v>6607</v>
      </c>
      <c r="D1366" t="s">
        <v>2369</v>
      </c>
      <c r="E1366" t="s">
        <v>1216</v>
      </c>
      <c r="F1366" t="s">
        <v>130</v>
      </c>
      <c r="G1366">
        <v>94306</v>
      </c>
      <c r="H1366" t="s">
        <v>570</v>
      </c>
      <c r="K1366">
        <v>37.422722219999997</v>
      </c>
      <c r="L1366">
        <v>-122.1142778</v>
      </c>
      <c r="N1366">
        <v>65</v>
      </c>
      <c r="O1366" t="s">
        <v>1953</v>
      </c>
    </row>
    <row r="1367" spans="1:15" ht="12.75" customHeight="1" x14ac:dyDescent="0.2">
      <c r="A1367" s="4">
        <f t="shared" si="21"/>
        <v>202227</v>
      </c>
      <c r="B1367">
        <v>202227</v>
      </c>
      <c r="C1367" t="s">
        <v>14685</v>
      </c>
      <c r="D1367" t="s">
        <v>14686</v>
      </c>
      <c r="E1367" t="s">
        <v>14687</v>
      </c>
      <c r="F1367" t="s">
        <v>130</v>
      </c>
      <c r="G1367">
        <v>96073</v>
      </c>
      <c r="H1367" t="s">
        <v>418</v>
      </c>
      <c r="K1367">
        <v>40.591000000000001</v>
      </c>
      <c r="L1367">
        <v>-122.241</v>
      </c>
      <c r="N1367">
        <v>76</v>
      </c>
      <c r="O1367" t="s">
        <v>1977</v>
      </c>
    </row>
    <row r="1368" spans="1:15" ht="12.75" customHeight="1" x14ac:dyDescent="0.2">
      <c r="A1368" s="4">
        <f t="shared" si="21"/>
        <v>200786</v>
      </c>
      <c r="B1368">
        <v>200786</v>
      </c>
      <c r="C1368" t="s">
        <v>14688</v>
      </c>
      <c r="D1368" t="s">
        <v>14689</v>
      </c>
      <c r="E1368" t="s">
        <v>14690</v>
      </c>
      <c r="F1368" t="s">
        <v>130</v>
      </c>
      <c r="G1368">
        <v>92266</v>
      </c>
      <c r="H1368" t="s">
        <v>378</v>
      </c>
      <c r="K1368">
        <v>33.427</v>
      </c>
      <c r="L1368">
        <v>-114.732</v>
      </c>
      <c r="N1368">
        <v>109.4</v>
      </c>
      <c r="O1368" t="s">
        <v>1977</v>
      </c>
    </row>
    <row r="1369" spans="1:15" ht="12.75" customHeight="1" x14ac:dyDescent="0.2">
      <c r="A1369" s="4">
        <f t="shared" si="21"/>
        <v>28218</v>
      </c>
      <c r="B1369">
        <v>28218</v>
      </c>
      <c r="C1369" t="s">
        <v>6608</v>
      </c>
      <c r="D1369" t="s">
        <v>10659</v>
      </c>
      <c r="E1369" t="s">
        <v>5571</v>
      </c>
      <c r="F1369" t="s">
        <v>130</v>
      </c>
      <c r="G1369">
        <v>91402</v>
      </c>
      <c r="H1369" t="s">
        <v>213</v>
      </c>
      <c r="I1369" t="s">
        <v>10660</v>
      </c>
      <c r="J1369" t="s">
        <v>10661</v>
      </c>
      <c r="K1369">
        <v>34.228293999999998</v>
      </c>
      <c r="L1369">
        <v>-118.451161</v>
      </c>
      <c r="N1369">
        <v>120</v>
      </c>
      <c r="O1369" t="s">
        <v>2186</v>
      </c>
    </row>
    <row r="1370" spans="1:15" ht="12.75" customHeight="1" x14ac:dyDescent="0.2">
      <c r="A1370" s="4">
        <f t="shared" si="21"/>
        <v>200747</v>
      </c>
      <c r="B1370">
        <v>200747</v>
      </c>
      <c r="C1370" t="s">
        <v>14691</v>
      </c>
      <c r="D1370" t="s">
        <v>14692</v>
      </c>
      <c r="E1370" t="s">
        <v>12651</v>
      </c>
      <c r="F1370" t="s">
        <v>130</v>
      </c>
      <c r="G1370">
        <v>95969</v>
      </c>
      <c r="H1370" t="s">
        <v>1080</v>
      </c>
      <c r="K1370">
        <v>39.76</v>
      </c>
      <c r="L1370">
        <v>-121.624</v>
      </c>
      <c r="N1370">
        <v>100</v>
      </c>
      <c r="O1370" t="s">
        <v>2186</v>
      </c>
    </row>
    <row r="1371" spans="1:15" ht="12.75" customHeight="1" x14ac:dyDescent="0.2">
      <c r="A1371" s="4">
        <f t="shared" si="21"/>
        <v>201596</v>
      </c>
      <c r="B1371">
        <v>201596</v>
      </c>
      <c r="C1371" t="s">
        <v>14693</v>
      </c>
      <c r="D1371" t="s">
        <v>14694</v>
      </c>
      <c r="E1371" t="s">
        <v>12651</v>
      </c>
      <c r="F1371" t="s">
        <v>130</v>
      </c>
      <c r="G1371">
        <v>95969</v>
      </c>
      <c r="H1371" t="s">
        <v>1080</v>
      </c>
      <c r="K1371">
        <v>39.777999999999999</v>
      </c>
      <c r="L1371">
        <v>-121.581</v>
      </c>
      <c r="N1371">
        <v>145</v>
      </c>
      <c r="O1371" t="s">
        <v>1953</v>
      </c>
    </row>
    <row r="1372" spans="1:15" ht="12.75" customHeight="1" x14ac:dyDescent="0.2">
      <c r="A1372" s="4">
        <f t="shared" si="21"/>
        <v>28316</v>
      </c>
      <c r="B1372">
        <v>28316</v>
      </c>
      <c r="C1372" t="s">
        <v>6609</v>
      </c>
      <c r="D1372" t="s">
        <v>5572</v>
      </c>
      <c r="E1372" t="s">
        <v>1201</v>
      </c>
      <c r="F1372" t="s">
        <v>130</v>
      </c>
      <c r="G1372">
        <v>91105</v>
      </c>
      <c r="H1372" t="s">
        <v>213</v>
      </c>
      <c r="I1372" t="s">
        <v>5573</v>
      </c>
      <c r="J1372" t="s">
        <v>5574</v>
      </c>
      <c r="K1372">
        <v>34.145254999999999</v>
      </c>
      <c r="L1372">
        <v>-118.158553</v>
      </c>
      <c r="N1372">
        <v>40</v>
      </c>
      <c r="O1372" t="s">
        <v>5521</v>
      </c>
    </row>
    <row r="1373" spans="1:15" ht="12.75" customHeight="1" x14ac:dyDescent="0.2">
      <c r="A1373" s="4">
        <f t="shared" si="21"/>
        <v>28345</v>
      </c>
      <c r="B1373">
        <v>28345</v>
      </c>
      <c r="C1373" t="s">
        <v>6610</v>
      </c>
      <c r="D1373" t="s">
        <v>5575</v>
      </c>
      <c r="E1373" t="s">
        <v>1201</v>
      </c>
      <c r="F1373" t="s">
        <v>130</v>
      </c>
      <c r="G1373">
        <v>91105</v>
      </c>
      <c r="H1373" t="s">
        <v>213</v>
      </c>
      <c r="I1373" t="s">
        <v>14695</v>
      </c>
      <c r="J1373" t="s">
        <v>14696</v>
      </c>
      <c r="K1373">
        <v>34.130527999999998</v>
      </c>
      <c r="L1373">
        <v>-118.148444</v>
      </c>
      <c r="N1373">
        <v>75</v>
      </c>
      <c r="O1373" t="s">
        <v>1953</v>
      </c>
    </row>
    <row r="1374" spans="1:15" ht="12.75" customHeight="1" x14ac:dyDescent="0.2">
      <c r="A1374" s="4">
        <f t="shared" si="21"/>
        <v>201931</v>
      </c>
      <c r="B1374">
        <v>201931</v>
      </c>
      <c r="C1374" t="s">
        <v>14697</v>
      </c>
      <c r="D1374" t="s">
        <v>14698</v>
      </c>
      <c r="E1374" t="s">
        <v>14699</v>
      </c>
      <c r="F1374" t="s">
        <v>130</v>
      </c>
      <c r="G1374">
        <v>91107</v>
      </c>
      <c r="H1374" t="s">
        <v>213</v>
      </c>
      <c r="K1374">
        <v>34.146000000000001</v>
      </c>
      <c r="L1374">
        <v>-118.10899999999999</v>
      </c>
      <c r="N1374">
        <v>44.8</v>
      </c>
      <c r="O1374" t="s">
        <v>5521</v>
      </c>
    </row>
    <row r="1375" spans="1:15" ht="12.75" customHeight="1" x14ac:dyDescent="0.2">
      <c r="A1375" s="4">
        <f t="shared" si="21"/>
        <v>28817</v>
      </c>
      <c r="B1375">
        <v>28817</v>
      </c>
      <c r="C1375" t="s">
        <v>10240</v>
      </c>
      <c r="D1375" t="s">
        <v>10241</v>
      </c>
      <c r="E1375" t="s">
        <v>923</v>
      </c>
      <c r="F1375" t="s">
        <v>130</v>
      </c>
      <c r="G1375">
        <v>93446</v>
      </c>
      <c r="H1375" t="s">
        <v>561</v>
      </c>
      <c r="I1375" t="s">
        <v>10242</v>
      </c>
      <c r="J1375" t="s">
        <v>10243</v>
      </c>
      <c r="K1375">
        <v>35.58169444</v>
      </c>
      <c r="L1375">
        <v>-120.5804722</v>
      </c>
      <c r="M1375">
        <v>1281.5</v>
      </c>
      <c r="N1375">
        <v>35</v>
      </c>
      <c r="O1375" t="s">
        <v>1958</v>
      </c>
    </row>
    <row r="1376" spans="1:15" ht="12.75" customHeight="1" x14ac:dyDescent="0.2">
      <c r="A1376" s="4">
        <f t="shared" si="21"/>
        <v>202293</v>
      </c>
      <c r="B1376">
        <v>202293</v>
      </c>
      <c r="C1376" t="s">
        <v>14700</v>
      </c>
      <c r="D1376" t="s">
        <v>14701</v>
      </c>
      <c r="E1376" t="s">
        <v>923</v>
      </c>
      <c r="F1376" t="s">
        <v>130</v>
      </c>
      <c r="G1376">
        <v>93446</v>
      </c>
      <c r="H1376" t="s">
        <v>561</v>
      </c>
      <c r="K1376">
        <v>35.609000000000002</v>
      </c>
      <c r="L1376">
        <v>-120.651</v>
      </c>
      <c r="N1376">
        <v>60</v>
      </c>
      <c r="O1376" t="s">
        <v>5521</v>
      </c>
    </row>
    <row r="1377" spans="1:15" ht="12.75" customHeight="1" x14ac:dyDescent="0.2">
      <c r="A1377" s="4">
        <f t="shared" si="21"/>
        <v>28844</v>
      </c>
      <c r="B1377">
        <v>28844</v>
      </c>
      <c r="C1377" t="s">
        <v>10539</v>
      </c>
      <c r="D1377" t="s">
        <v>10540</v>
      </c>
      <c r="E1377" t="s">
        <v>10541</v>
      </c>
      <c r="F1377" t="s">
        <v>130</v>
      </c>
      <c r="G1377">
        <v>95363</v>
      </c>
      <c r="H1377" t="s">
        <v>560</v>
      </c>
      <c r="I1377" t="s">
        <v>10542</v>
      </c>
      <c r="J1377" t="s">
        <v>10543</v>
      </c>
      <c r="K1377">
        <v>37.478927779999999</v>
      </c>
      <c r="L1377">
        <v>-121.16045</v>
      </c>
      <c r="M1377">
        <v>126</v>
      </c>
      <c r="N1377">
        <v>73</v>
      </c>
      <c r="O1377" t="s">
        <v>6002</v>
      </c>
    </row>
    <row r="1378" spans="1:15" ht="12.75" customHeight="1" x14ac:dyDescent="0.2">
      <c r="A1378" s="4">
        <f t="shared" si="21"/>
        <v>28801</v>
      </c>
      <c r="B1378">
        <v>28801</v>
      </c>
      <c r="C1378" t="s">
        <v>9866</v>
      </c>
      <c r="D1378" t="s">
        <v>9867</v>
      </c>
      <c r="E1378" t="s">
        <v>341</v>
      </c>
      <c r="F1378" t="s">
        <v>130</v>
      </c>
      <c r="G1378">
        <v>92370</v>
      </c>
      <c r="H1378" t="s">
        <v>132</v>
      </c>
      <c r="I1378" t="s">
        <v>14702</v>
      </c>
      <c r="J1378" t="s">
        <v>14703</v>
      </c>
      <c r="K1378">
        <v>33.728847219999999</v>
      </c>
      <c r="L1378">
        <v>-117.29152778</v>
      </c>
      <c r="M1378">
        <v>1774</v>
      </c>
      <c r="N1378">
        <v>105.6</v>
      </c>
      <c r="O1378" t="s">
        <v>1953</v>
      </c>
    </row>
    <row r="1379" spans="1:15" ht="12.75" customHeight="1" x14ac:dyDescent="0.2">
      <c r="A1379" s="4">
        <f t="shared" si="21"/>
        <v>29170</v>
      </c>
      <c r="B1379">
        <v>29170</v>
      </c>
      <c r="C1379" t="s">
        <v>11401</v>
      </c>
      <c r="D1379" t="s">
        <v>11402</v>
      </c>
      <c r="E1379" t="s">
        <v>341</v>
      </c>
      <c r="F1379" t="s">
        <v>130</v>
      </c>
      <c r="G1379">
        <v>92571</v>
      </c>
      <c r="H1379" t="s">
        <v>132</v>
      </c>
      <c r="I1379" t="s">
        <v>11403</v>
      </c>
      <c r="J1379" t="s">
        <v>11404</v>
      </c>
      <c r="K1379">
        <v>33.811008610000002</v>
      </c>
      <c r="L1379">
        <v>-117.2251933</v>
      </c>
      <c r="M1379">
        <v>1439</v>
      </c>
      <c r="N1379">
        <v>54</v>
      </c>
      <c r="O1379" t="s">
        <v>2186</v>
      </c>
    </row>
    <row r="1380" spans="1:15" ht="12.75" customHeight="1" x14ac:dyDescent="0.2">
      <c r="A1380" s="4">
        <f t="shared" si="21"/>
        <v>201330</v>
      </c>
      <c r="B1380">
        <v>201330</v>
      </c>
      <c r="C1380" t="s">
        <v>14704</v>
      </c>
      <c r="D1380" t="s">
        <v>14705</v>
      </c>
      <c r="E1380" t="s">
        <v>341</v>
      </c>
      <c r="F1380" t="s">
        <v>130</v>
      </c>
      <c r="G1380">
        <v>92570</v>
      </c>
      <c r="H1380" t="s">
        <v>132</v>
      </c>
      <c r="K1380">
        <v>33.799999999999997</v>
      </c>
      <c r="L1380">
        <v>-117.276</v>
      </c>
      <c r="N1380">
        <v>50</v>
      </c>
      <c r="O1380" t="s">
        <v>2186</v>
      </c>
    </row>
    <row r="1381" spans="1:15" ht="12.75" customHeight="1" x14ac:dyDescent="0.2">
      <c r="A1381" s="4">
        <f t="shared" si="21"/>
        <v>200180</v>
      </c>
      <c r="B1381">
        <v>200180</v>
      </c>
      <c r="C1381" t="s">
        <v>14706</v>
      </c>
      <c r="D1381" t="s">
        <v>14707</v>
      </c>
      <c r="E1381" t="s">
        <v>14708</v>
      </c>
      <c r="F1381" t="s">
        <v>130</v>
      </c>
      <c r="G1381">
        <v>94952</v>
      </c>
      <c r="H1381" t="s">
        <v>9859</v>
      </c>
      <c r="K1381">
        <v>38.325000000000003</v>
      </c>
      <c r="L1381">
        <v>-122.765</v>
      </c>
      <c r="N1381">
        <v>74</v>
      </c>
      <c r="O1381" t="s">
        <v>1977</v>
      </c>
    </row>
    <row r="1382" spans="1:15" ht="12.75" customHeight="1" x14ac:dyDescent="0.2">
      <c r="A1382" s="4">
        <f t="shared" si="21"/>
        <v>200593</v>
      </c>
      <c r="B1382">
        <v>200593</v>
      </c>
      <c r="C1382" t="s">
        <v>14709</v>
      </c>
      <c r="D1382" t="s">
        <v>14710</v>
      </c>
      <c r="E1382" t="s">
        <v>14708</v>
      </c>
      <c r="F1382" t="s">
        <v>130</v>
      </c>
      <c r="G1382">
        <v>94954</v>
      </c>
      <c r="H1382" t="s">
        <v>9859</v>
      </c>
      <c r="K1382">
        <v>38.281999999999996</v>
      </c>
      <c r="L1382">
        <v>-122.645</v>
      </c>
      <c r="N1382">
        <v>66</v>
      </c>
      <c r="O1382" t="s">
        <v>12862</v>
      </c>
    </row>
    <row r="1383" spans="1:15" ht="12.75" customHeight="1" x14ac:dyDescent="0.2">
      <c r="A1383" s="4">
        <f t="shared" si="21"/>
        <v>201279</v>
      </c>
      <c r="B1383">
        <v>201279</v>
      </c>
      <c r="C1383" t="s">
        <v>14711</v>
      </c>
      <c r="D1383" t="s">
        <v>14712</v>
      </c>
      <c r="E1383" t="s">
        <v>14708</v>
      </c>
      <c r="F1383" t="s">
        <v>130</v>
      </c>
      <c r="G1383">
        <v>94952</v>
      </c>
      <c r="H1383" t="s">
        <v>9859</v>
      </c>
      <c r="K1383">
        <v>38.277999999999999</v>
      </c>
      <c r="L1383">
        <v>-122.733</v>
      </c>
      <c r="N1383">
        <v>59</v>
      </c>
      <c r="O1383" t="s">
        <v>2186</v>
      </c>
    </row>
    <row r="1384" spans="1:15" ht="12.75" customHeight="1" x14ac:dyDescent="0.2">
      <c r="A1384" s="4">
        <f t="shared" si="21"/>
        <v>201563</v>
      </c>
      <c r="B1384">
        <v>201563</v>
      </c>
      <c r="C1384" t="s">
        <v>14713</v>
      </c>
      <c r="D1384" t="s">
        <v>14714</v>
      </c>
      <c r="E1384" t="s">
        <v>14708</v>
      </c>
      <c r="F1384" t="s">
        <v>130</v>
      </c>
      <c r="G1384">
        <v>94954</v>
      </c>
      <c r="H1384" t="s">
        <v>9859</v>
      </c>
      <c r="K1384">
        <v>38.274999999999999</v>
      </c>
      <c r="L1384">
        <v>-122.66500000000001</v>
      </c>
      <c r="N1384">
        <v>64</v>
      </c>
      <c r="O1384" t="s">
        <v>1977</v>
      </c>
    </row>
    <row r="1385" spans="1:15" ht="12.75" customHeight="1" x14ac:dyDescent="0.2">
      <c r="A1385" s="4">
        <f t="shared" si="21"/>
        <v>202047</v>
      </c>
      <c r="B1385">
        <v>202047</v>
      </c>
      <c r="C1385" t="s">
        <v>14715</v>
      </c>
      <c r="D1385" t="s">
        <v>14716</v>
      </c>
      <c r="E1385" t="s">
        <v>14708</v>
      </c>
      <c r="F1385" t="s">
        <v>130</v>
      </c>
      <c r="G1385">
        <v>94952</v>
      </c>
      <c r="H1385" t="s">
        <v>9859</v>
      </c>
      <c r="K1385">
        <v>38.235999999999997</v>
      </c>
      <c r="L1385">
        <v>-122.621</v>
      </c>
      <c r="N1385">
        <v>58</v>
      </c>
      <c r="O1385" t="s">
        <v>1953</v>
      </c>
    </row>
    <row r="1386" spans="1:15" ht="12.75" customHeight="1" x14ac:dyDescent="0.2">
      <c r="A1386" s="4">
        <f t="shared" si="21"/>
        <v>28594</v>
      </c>
      <c r="B1386">
        <v>28594</v>
      </c>
      <c r="C1386" t="s">
        <v>9201</v>
      </c>
      <c r="D1386" t="s">
        <v>9202</v>
      </c>
      <c r="E1386" t="s">
        <v>9203</v>
      </c>
      <c r="F1386" t="s">
        <v>130</v>
      </c>
      <c r="G1386">
        <v>92371</v>
      </c>
      <c r="H1386" t="s">
        <v>134</v>
      </c>
      <c r="K1386">
        <v>34.442763999999997</v>
      </c>
      <c r="L1386">
        <v>-117.47004200000001</v>
      </c>
      <c r="N1386">
        <v>60</v>
      </c>
      <c r="O1386" t="s">
        <v>1958</v>
      </c>
    </row>
    <row r="1387" spans="1:15" ht="12.75" customHeight="1" x14ac:dyDescent="0.2">
      <c r="A1387" s="4">
        <f t="shared" si="21"/>
        <v>202066</v>
      </c>
      <c r="B1387">
        <v>202066</v>
      </c>
      <c r="C1387" t="s">
        <v>14717</v>
      </c>
      <c r="D1387" t="s">
        <v>14718</v>
      </c>
      <c r="E1387" t="s">
        <v>9203</v>
      </c>
      <c r="F1387" t="s">
        <v>130</v>
      </c>
      <c r="G1387">
        <v>92371</v>
      </c>
      <c r="H1387" t="s">
        <v>134</v>
      </c>
      <c r="K1387">
        <v>34.476999999999997</v>
      </c>
      <c r="L1387">
        <v>-117.571</v>
      </c>
      <c r="N1387">
        <v>75</v>
      </c>
      <c r="O1387" t="s">
        <v>2186</v>
      </c>
    </row>
    <row r="1388" spans="1:15" ht="12.75" customHeight="1" x14ac:dyDescent="0.2">
      <c r="A1388" s="4">
        <f t="shared" si="21"/>
        <v>28251</v>
      </c>
      <c r="B1388">
        <v>28251</v>
      </c>
      <c r="C1388" t="s">
        <v>6611</v>
      </c>
      <c r="D1388" t="s">
        <v>5576</v>
      </c>
      <c r="E1388" t="s">
        <v>5577</v>
      </c>
      <c r="F1388" t="s">
        <v>130</v>
      </c>
      <c r="G1388">
        <v>95466</v>
      </c>
      <c r="H1388" t="s">
        <v>1215</v>
      </c>
      <c r="I1388" t="s">
        <v>5578</v>
      </c>
      <c r="J1388" t="s">
        <v>5579</v>
      </c>
      <c r="K1388">
        <v>39.078844439999997</v>
      </c>
      <c r="L1388">
        <v>-123.51655</v>
      </c>
      <c r="N1388">
        <v>120</v>
      </c>
      <c r="O1388" t="s">
        <v>1977</v>
      </c>
    </row>
    <row r="1389" spans="1:15" ht="12.75" customHeight="1" x14ac:dyDescent="0.2">
      <c r="A1389" s="4">
        <f t="shared" si="21"/>
        <v>200035</v>
      </c>
      <c r="B1389">
        <v>200035</v>
      </c>
      <c r="C1389" t="s">
        <v>14719</v>
      </c>
      <c r="D1389" t="s">
        <v>14720</v>
      </c>
      <c r="E1389" t="s">
        <v>14721</v>
      </c>
      <c r="F1389" t="s">
        <v>130</v>
      </c>
      <c r="G1389">
        <v>90660</v>
      </c>
      <c r="H1389" t="s">
        <v>213</v>
      </c>
      <c r="K1389">
        <v>33.972999999999999</v>
      </c>
      <c r="L1389">
        <v>-118.101</v>
      </c>
      <c r="N1389">
        <v>55</v>
      </c>
      <c r="O1389" t="s">
        <v>6002</v>
      </c>
    </row>
    <row r="1390" spans="1:15" ht="12.75" customHeight="1" x14ac:dyDescent="0.2">
      <c r="A1390" s="4">
        <f t="shared" si="21"/>
        <v>202627</v>
      </c>
      <c r="B1390">
        <v>202627</v>
      </c>
      <c r="C1390" t="s">
        <v>14722</v>
      </c>
      <c r="D1390" t="s">
        <v>14723</v>
      </c>
      <c r="E1390" t="s">
        <v>14721</v>
      </c>
      <c r="F1390" t="s">
        <v>130</v>
      </c>
      <c r="G1390">
        <v>90660</v>
      </c>
      <c r="H1390" t="s">
        <v>213</v>
      </c>
      <c r="K1390">
        <v>33.99</v>
      </c>
      <c r="L1390">
        <v>-118.1</v>
      </c>
      <c r="N1390">
        <v>41</v>
      </c>
      <c r="O1390" t="s">
        <v>1978</v>
      </c>
    </row>
    <row r="1391" spans="1:15" ht="12.75" customHeight="1" x14ac:dyDescent="0.2">
      <c r="A1391" s="4">
        <f t="shared" si="21"/>
        <v>29169</v>
      </c>
      <c r="B1391">
        <v>29169</v>
      </c>
      <c r="C1391" t="s">
        <v>11405</v>
      </c>
      <c r="D1391" t="s">
        <v>11406</v>
      </c>
      <c r="E1391" t="s">
        <v>11407</v>
      </c>
      <c r="F1391" t="s">
        <v>130</v>
      </c>
      <c r="G1391">
        <v>92372</v>
      </c>
      <c r="H1391" t="s">
        <v>134</v>
      </c>
      <c r="I1391" t="s">
        <v>11408</v>
      </c>
      <c r="J1391" t="s">
        <v>11409</v>
      </c>
      <c r="K1391">
        <v>34.441055560000002</v>
      </c>
      <c r="L1391">
        <v>-117.64505560000001</v>
      </c>
      <c r="M1391">
        <v>4023</v>
      </c>
      <c r="N1391">
        <v>71</v>
      </c>
      <c r="O1391" t="s">
        <v>2186</v>
      </c>
    </row>
    <row r="1392" spans="1:15" ht="12.75" customHeight="1" x14ac:dyDescent="0.2">
      <c r="A1392" s="4">
        <f t="shared" si="21"/>
        <v>200528</v>
      </c>
      <c r="B1392">
        <v>200528</v>
      </c>
      <c r="C1392" t="s">
        <v>14724</v>
      </c>
      <c r="D1392" t="s">
        <v>14725</v>
      </c>
      <c r="E1392" t="s">
        <v>14726</v>
      </c>
      <c r="F1392" t="s">
        <v>130</v>
      </c>
      <c r="G1392">
        <v>95464</v>
      </c>
      <c r="H1392" t="s">
        <v>910</v>
      </c>
      <c r="K1392">
        <v>37.979999999999997</v>
      </c>
      <c r="L1392">
        <v>-122.258</v>
      </c>
      <c r="N1392">
        <v>25</v>
      </c>
      <c r="O1392" t="s">
        <v>1978</v>
      </c>
    </row>
    <row r="1393" spans="1:15" ht="12.75" customHeight="1" x14ac:dyDescent="0.2">
      <c r="A1393" s="4">
        <f t="shared" si="21"/>
        <v>201239</v>
      </c>
      <c r="B1393">
        <v>201239</v>
      </c>
      <c r="C1393" t="s">
        <v>14727</v>
      </c>
      <c r="D1393" t="s">
        <v>14728</v>
      </c>
      <c r="E1393" t="s">
        <v>14729</v>
      </c>
      <c r="F1393" t="s">
        <v>130</v>
      </c>
      <c r="G1393">
        <v>92372</v>
      </c>
      <c r="H1393" t="s">
        <v>134</v>
      </c>
      <c r="K1393">
        <v>34.491</v>
      </c>
      <c r="L1393">
        <v>-117.613</v>
      </c>
      <c r="N1393">
        <v>105</v>
      </c>
      <c r="O1393" t="s">
        <v>2186</v>
      </c>
    </row>
    <row r="1394" spans="1:15" ht="12.75" customHeight="1" x14ac:dyDescent="0.2">
      <c r="A1394" s="4">
        <f t="shared" si="21"/>
        <v>29976</v>
      </c>
      <c r="B1394">
        <v>29976</v>
      </c>
      <c r="C1394" t="s">
        <v>21596</v>
      </c>
      <c r="D1394" t="s">
        <v>21597</v>
      </c>
      <c r="E1394" t="s">
        <v>3010</v>
      </c>
      <c r="F1394" t="s">
        <v>130</v>
      </c>
      <c r="G1394">
        <v>95666</v>
      </c>
      <c r="H1394" t="s">
        <v>14059</v>
      </c>
      <c r="K1394">
        <v>38.435291669999998</v>
      </c>
      <c r="L1394">
        <v>-120.56202500000001</v>
      </c>
      <c r="N1394">
        <v>100</v>
      </c>
      <c r="O1394" t="s">
        <v>2186</v>
      </c>
    </row>
    <row r="1395" spans="1:15" ht="12.75" customHeight="1" x14ac:dyDescent="0.2">
      <c r="A1395" s="4">
        <f t="shared" si="21"/>
        <v>202216</v>
      </c>
      <c r="B1395">
        <v>202216</v>
      </c>
      <c r="C1395" t="s">
        <v>14730</v>
      </c>
      <c r="D1395" t="s">
        <v>14731</v>
      </c>
      <c r="E1395" t="s">
        <v>14732</v>
      </c>
      <c r="F1395" t="s">
        <v>130</v>
      </c>
      <c r="G1395">
        <v>93449</v>
      </c>
      <c r="H1395" t="s">
        <v>945</v>
      </c>
      <c r="K1395">
        <v>35.133000000000003</v>
      </c>
      <c r="L1395">
        <v>-120.63200000000001</v>
      </c>
      <c r="N1395">
        <v>41</v>
      </c>
      <c r="O1395" t="s">
        <v>2186</v>
      </c>
    </row>
    <row r="1396" spans="1:15" ht="12.75" customHeight="1" x14ac:dyDescent="0.2">
      <c r="A1396" s="4">
        <f t="shared" si="21"/>
        <v>29212</v>
      </c>
      <c r="B1396">
        <v>29212</v>
      </c>
      <c r="C1396" t="s">
        <v>11410</v>
      </c>
      <c r="D1396" t="s">
        <v>11411</v>
      </c>
      <c r="E1396" t="s">
        <v>5465</v>
      </c>
      <c r="F1396" t="s">
        <v>130</v>
      </c>
      <c r="G1396">
        <v>94565</v>
      </c>
      <c r="H1396" t="s">
        <v>910</v>
      </c>
      <c r="I1396" t="s">
        <v>11412</v>
      </c>
      <c r="J1396" t="s">
        <v>11413</v>
      </c>
      <c r="K1396">
        <v>38.004722219999998</v>
      </c>
      <c r="L1396">
        <v>-121.8571417</v>
      </c>
      <c r="M1396">
        <v>94</v>
      </c>
      <c r="N1396">
        <v>91</v>
      </c>
      <c r="O1396" t="s">
        <v>6018</v>
      </c>
    </row>
    <row r="1397" spans="1:15" ht="12.75" customHeight="1" x14ac:dyDescent="0.2">
      <c r="A1397" s="4">
        <f t="shared" si="21"/>
        <v>28896</v>
      </c>
      <c r="B1397">
        <v>28896</v>
      </c>
      <c r="C1397" t="s">
        <v>10662</v>
      </c>
      <c r="D1397" t="s">
        <v>10663</v>
      </c>
      <c r="E1397" t="s">
        <v>10664</v>
      </c>
      <c r="F1397" t="s">
        <v>130</v>
      </c>
      <c r="G1397">
        <v>93256</v>
      </c>
      <c r="H1397" t="s">
        <v>552</v>
      </c>
      <c r="I1397" t="s">
        <v>10665</v>
      </c>
      <c r="J1397" t="s">
        <v>10666</v>
      </c>
      <c r="K1397">
        <v>35.94993333</v>
      </c>
      <c r="L1397">
        <v>-119.28576667</v>
      </c>
      <c r="M1397">
        <v>259.36</v>
      </c>
      <c r="N1397">
        <v>160</v>
      </c>
      <c r="O1397" t="s">
        <v>1977</v>
      </c>
    </row>
    <row r="1398" spans="1:15" ht="12.75" customHeight="1" x14ac:dyDescent="0.2">
      <c r="A1398" s="4">
        <f t="shared" si="21"/>
        <v>200262</v>
      </c>
      <c r="B1398">
        <v>200262</v>
      </c>
      <c r="C1398" t="s">
        <v>14733</v>
      </c>
      <c r="D1398" t="s">
        <v>14734</v>
      </c>
      <c r="E1398" t="s">
        <v>14735</v>
      </c>
      <c r="F1398" t="s">
        <v>130</v>
      </c>
      <c r="G1398">
        <v>92870</v>
      </c>
      <c r="H1398" t="s">
        <v>65</v>
      </c>
      <c r="K1398">
        <v>33.866999999999997</v>
      </c>
      <c r="L1398">
        <v>-117.824</v>
      </c>
      <c r="N1398">
        <v>60</v>
      </c>
      <c r="O1398" t="s">
        <v>2186</v>
      </c>
    </row>
    <row r="1399" spans="1:15" ht="12.75" customHeight="1" x14ac:dyDescent="0.2">
      <c r="A1399" s="4">
        <f t="shared" si="21"/>
        <v>200529</v>
      </c>
      <c r="B1399">
        <v>200529</v>
      </c>
      <c r="C1399" t="s">
        <v>14736</v>
      </c>
      <c r="D1399" t="s">
        <v>14737</v>
      </c>
      <c r="E1399" t="s">
        <v>14735</v>
      </c>
      <c r="F1399" t="s">
        <v>130</v>
      </c>
      <c r="G1399">
        <v>92870</v>
      </c>
      <c r="H1399" t="s">
        <v>65</v>
      </c>
      <c r="K1399">
        <v>33.874000000000002</v>
      </c>
      <c r="L1399">
        <v>-117.85599999999999</v>
      </c>
      <c r="N1399">
        <v>55</v>
      </c>
      <c r="O1399" t="s">
        <v>5521</v>
      </c>
    </row>
    <row r="1400" spans="1:15" ht="12.75" customHeight="1" x14ac:dyDescent="0.2">
      <c r="A1400" s="4">
        <f t="shared" si="21"/>
        <v>200530</v>
      </c>
      <c r="B1400">
        <v>200530</v>
      </c>
      <c r="C1400" t="s">
        <v>14738</v>
      </c>
      <c r="D1400" t="s">
        <v>14739</v>
      </c>
      <c r="E1400" t="s">
        <v>14735</v>
      </c>
      <c r="F1400" t="s">
        <v>130</v>
      </c>
      <c r="G1400">
        <v>92870</v>
      </c>
      <c r="H1400" t="s">
        <v>65</v>
      </c>
      <c r="K1400">
        <v>33.893000000000001</v>
      </c>
      <c r="L1400">
        <v>-117.851</v>
      </c>
      <c r="N1400">
        <v>41</v>
      </c>
      <c r="O1400" t="s">
        <v>2186</v>
      </c>
    </row>
    <row r="1401" spans="1:15" ht="12.75" customHeight="1" x14ac:dyDescent="0.2">
      <c r="A1401" s="4">
        <f t="shared" si="21"/>
        <v>28508</v>
      </c>
      <c r="B1401">
        <v>28508</v>
      </c>
      <c r="C1401" t="s">
        <v>6612</v>
      </c>
      <c r="D1401" t="s">
        <v>6033</v>
      </c>
      <c r="E1401" t="s">
        <v>1037</v>
      </c>
      <c r="F1401" t="s">
        <v>130</v>
      </c>
      <c r="G1401">
        <v>95667</v>
      </c>
      <c r="H1401" t="s">
        <v>564</v>
      </c>
      <c r="I1401" t="s">
        <v>6034</v>
      </c>
      <c r="J1401" t="s">
        <v>6035</v>
      </c>
      <c r="K1401">
        <v>38.721420999999999</v>
      </c>
      <c r="L1401">
        <v>-120.87615</v>
      </c>
      <c r="N1401">
        <v>75</v>
      </c>
      <c r="O1401" t="s">
        <v>2186</v>
      </c>
    </row>
    <row r="1402" spans="1:15" ht="12.75" customHeight="1" x14ac:dyDescent="0.2">
      <c r="A1402" s="4">
        <f t="shared" si="21"/>
        <v>29383</v>
      </c>
      <c r="B1402">
        <v>29383</v>
      </c>
      <c r="C1402" t="s">
        <v>14740</v>
      </c>
      <c r="D1402" t="s">
        <v>14741</v>
      </c>
      <c r="E1402" t="s">
        <v>1037</v>
      </c>
      <c r="F1402" t="s">
        <v>130</v>
      </c>
      <c r="G1402">
        <v>95667</v>
      </c>
      <c r="H1402" t="s">
        <v>564</v>
      </c>
      <c r="I1402" t="s">
        <v>14742</v>
      </c>
      <c r="J1402" t="s">
        <v>14743</v>
      </c>
      <c r="K1402">
        <v>38.731358329999999</v>
      </c>
      <c r="L1402">
        <v>-120.7909583</v>
      </c>
      <c r="N1402">
        <v>75</v>
      </c>
      <c r="O1402" t="s">
        <v>2186</v>
      </c>
    </row>
    <row r="1403" spans="1:15" ht="12.75" customHeight="1" x14ac:dyDescent="0.2">
      <c r="A1403" s="4">
        <f t="shared" si="21"/>
        <v>200843</v>
      </c>
      <c r="B1403">
        <v>200843</v>
      </c>
      <c r="C1403" t="s">
        <v>14744</v>
      </c>
      <c r="D1403" t="s">
        <v>14745</v>
      </c>
      <c r="E1403" t="s">
        <v>1037</v>
      </c>
      <c r="F1403" t="s">
        <v>130</v>
      </c>
      <c r="G1403">
        <v>95667</v>
      </c>
      <c r="H1403" t="s">
        <v>564</v>
      </c>
      <c r="K1403">
        <v>38.706000000000003</v>
      </c>
      <c r="L1403">
        <v>-120.834</v>
      </c>
      <c r="N1403">
        <v>70</v>
      </c>
      <c r="O1403" t="s">
        <v>1953</v>
      </c>
    </row>
    <row r="1404" spans="1:15" ht="12.75" customHeight="1" x14ac:dyDescent="0.2">
      <c r="A1404" s="4">
        <f t="shared" si="21"/>
        <v>200844</v>
      </c>
      <c r="B1404">
        <v>200844</v>
      </c>
      <c r="C1404" t="s">
        <v>14746</v>
      </c>
      <c r="D1404" t="s">
        <v>14747</v>
      </c>
      <c r="E1404" t="s">
        <v>1037</v>
      </c>
      <c r="F1404" t="s">
        <v>130</v>
      </c>
      <c r="G1404">
        <v>95682</v>
      </c>
      <c r="H1404" t="s">
        <v>564</v>
      </c>
      <c r="K1404">
        <v>38.744999999999997</v>
      </c>
      <c r="L1404">
        <v>-120.78700000000001</v>
      </c>
      <c r="N1404">
        <v>85</v>
      </c>
      <c r="O1404" t="s">
        <v>2186</v>
      </c>
    </row>
    <row r="1405" spans="1:15" ht="12.75" customHeight="1" x14ac:dyDescent="0.2">
      <c r="A1405" s="4">
        <f t="shared" si="21"/>
        <v>200952</v>
      </c>
      <c r="B1405">
        <v>200952</v>
      </c>
      <c r="C1405" t="s">
        <v>14748</v>
      </c>
      <c r="D1405" t="s">
        <v>14749</v>
      </c>
      <c r="E1405" t="s">
        <v>1037</v>
      </c>
      <c r="F1405" t="s">
        <v>130</v>
      </c>
      <c r="G1405">
        <v>95667</v>
      </c>
      <c r="H1405" t="s">
        <v>564</v>
      </c>
      <c r="K1405">
        <v>38.618000000000002</v>
      </c>
      <c r="L1405">
        <v>-120.745</v>
      </c>
      <c r="N1405">
        <v>144</v>
      </c>
      <c r="O1405" t="s">
        <v>2186</v>
      </c>
    </row>
    <row r="1406" spans="1:15" ht="12.75" customHeight="1" x14ac:dyDescent="0.2">
      <c r="A1406" s="4">
        <f t="shared" si="21"/>
        <v>201910</v>
      </c>
      <c r="B1406">
        <v>201910</v>
      </c>
      <c r="C1406" t="s">
        <v>14750</v>
      </c>
      <c r="D1406" t="s">
        <v>14751</v>
      </c>
      <c r="E1406" t="s">
        <v>14752</v>
      </c>
      <c r="F1406" t="s">
        <v>130</v>
      </c>
      <c r="G1406">
        <v>95365</v>
      </c>
      <c r="H1406" t="s">
        <v>845</v>
      </c>
      <c r="K1406">
        <v>37.296999999999997</v>
      </c>
      <c r="L1406">
        <v>-120.319</v>
      </c>
      <c r="N1406">
        <v>125</v>
      </c>
      <c r="O1406" t="s">
        <v>1977</v>
      </c>
    </row>
    <row r="1407" spans="1:15" ht="12.75" customHeight="1" x14ac:dyDescent="0.2">
      <c r="A1407" s="4">
        <f t="shared" si="21"/>
        <v>201709</v>
      </c>
      <c r="B1407">
        <v>201709</v>
      </c>
      <c r="C1407" t="s">
        <v>14753</v>
      </c>
      <c r="D1407" t="s">
        <v>14754</v>
      </c>
      <c r="E1407" t="s">
        <v>1002</v>
      </c>
      <c r="F1407" t="s">
        <v>130</v>
      </c>
      <c r="G1407">
        <v>94523</v>
      </c>
      <c r="H1407" t="s">
        <v>910</v>
      </c>
      <c r="K1407">
        <v>37.936</v>
      </c>
      <c r="L1407">
        <v>-122.06699999999999</v>
      </c>
      <c r="N1407">
        <v>45</v>
      </c>
      <c r="O1407" t="s">
        <v>6018</v>
      </c>
    </row>
    <row r="1408" spans="1:15" ht="12.75" customHeight="1" x14ac:dyDescent="0.2">
      <c r="A1408" s="4">
        <f t="shared" si="21"/>
        <v>201423</v>
      </c>
      <c r="B1408">
        <v>201423</v>
      </c>
      <c r="C1408" t="s">
        <v>14755</v>
      </c>
      <c r="D1408" t="s">
        <v>14756</v>
      </c>
      <c r="E1408" t="s">
        <v>14757</v>
      </c>
      <c r="F1408" t="s">
        <v>130</v>
      </c>
      <c r="G1408">
        <v>94566</v>
      </c>
      <c r="H1408" t="s">
        <v>942</v>
      </c>
      <c r="K1408">
        <v>37.664999999999999</v>
      </c>
      <c r="L1408">
        <v>-121.91800000000001</v>
      </c>
      <c r="N1408">
        <v>40</v>
      </c>
      <c r="O1408" t="s">
        <v>11385</v>
      </c>
    </row>
    <row r="1409" spans="1:15" ht="12.75" customHeight="1" x14ac:dyDescent="0.2">
      <c r="A1409" s="4">
        <f t="shared" si="21"/>
        <v>201915</v>
      </c>
      <c r="B1409">
        <v>201915</v>
      </c>
      <c r="C1409" t="s">
        <v>14758</v>
      </c>
      <c r="D1409" t="s">
        <v>14759</v>
      </c>
      <c r="E1409" t="s">
        <v>14760</v>
      </c>
      <c r="F1409" t="s">
        <v>130</v>
      </c>
      <c r="G1409">
        <v>95961</v>
      </c>
      <c r="H1409" t="s">
        <v>9375</v>
      </c>
      <c r="K1409">
        <v>39.011000000000003</v>
      </c>
      <c r="L1409">
        <v>-121.566</v>
      </c>
      <c r="N1409">
        <v>150</v>
      </c>
      <c r="O1409" t="s">
        <v>1953</v>
      </c>
    </row>
    <row r="1410" spans="1:15" ht="12.75" customHeight="1" x14ac:dyDescent="0.2">
      <c r="A1410" s="4">
        <f t="shared" si="21"/>
        <v>201141</v>
      </c>
      <c r="B1410">
        <v>201141</v>
      </c>
      <c r="C1410" t="s">
        <v>14761</v>
      </c>
      <c r="D1410" t="s">
        <v>14762</v>
      </c>
      <c r="E1410" t="s">
        <v>219</v>
      </c>
      <c r="F1410" t="s">
        <v>130</v>
      </c>
      <c r="G1410">
        <v>95669</v>
      </c>
      <c r="H1410" t="s">
        <v>14059</v>
      </c>
      <c r="K1410">
        <v>38.478999999999999</v>
      </c>
      <c r="L1410">
        <v>-121.006</v>
      </c>
      <c r="N1410">
        <v>95</v>
      </c>
      <c r="O1410" t="s">
        <v>2186</v>
      </c>
    </row>
    <row r="1411" spans="1:15" ht="12.75" customHeight="1" x14ac:dyDescent="0.2">
      <c r="A1411" s="4">
        <f t="shared" ref="A1411:A1474" si="22">HYPERLINK(C1411,B1411)</f>
        <v>201106</v>
      </c>
      <c r="B1411">
        <v>201106</v>
      </c>
      <c r="C1411" t="s">
        <v>14763</v>
      </c>
      <c r="D1411" t="s">
        <v>14764</v>
      </c>
      <c r="E1411" t="s">
        <v>14765</v>
      </c>
      <c r="F1411" t="s">
        <v>130</v>
      </c>
      <c r="G1411">
        <v>91768</v>
      </c>
      <c r="H1411" t="s">
        <v>213</v>
      </c>
      <c r="K1411">
        <v>34.055999999999997</v>
      </c>
      <c r="L1411">
        <v>-117.791</v>
      </c>
      <c r="N1411">
        <v>62</v>
      </c>
      <c r="O1411" t="s">
        <v>12862</v>
      </c>
    </row>
    <row r="1412" spans="1:15" ht="12.75" customHeight="1" x14ac:dyDescent="0.2">
      <c r="A1412" s="4">
        <f t="shared" si="22"/>
        <v>201136</v>
      </c>
      <c r="B1412">
        <v>201136</v>
      </c>
      <c r="C1412" t="s">
        <v>14766</v>
      </c>
      <c r="D1412" t="s">
        <v>14767</v>
      </c>
      <c r="E1412" t="s">
        <v>14765</v>
      </c>
      <c r="F1412" t="s">
        <v>130</v>
      </c>
      <c r="G1412">
        <v>91768</v>
      </c>
      <c r="H1412" t="s">
        <v>213</v>
      </c>
      <c r="K1412">
        <v>34.061</v>
      </c>
      <c r="L1412">
        <v>-117.777</v>
      </c>
      <c r="N1412">
        <v>45</v>
      </c>
      <c r="O1412" t="s">
        <v>1978</v>
      </c>
    </row>
    <row r="1413" spans="1:15" ht="12.75" customHeight="1" x14ac:dyDescent="0.2">
      <c r="A1413" s="4">
        <f t="shared" si="22"/>
        <v>201849</v>
      </c>
      <c r="B1413">
        <v>201849</v>
      </c>
      <c r="C1413" t="s">
        <v>14768</v>
      </c>
      <c r="D1413" t="s">
        <v>14769</v>
      </c>
      <c r="E1413" t="s">
        <v>14765</v>
      </c>
      <c r="F1413" t="s">
        <v>130</v>
      </c>
      <c r="G1413">
        <v>91768</v>
      </c>
      <c r="H1413" t="s">
        <v>213</v>
      </c>
      <c r="K1413">
        <v>34.064</v>
      </c>
      <c r="L1413">
        <v>-117.801</v>
      </c>
      <c r="N1413">
        <v>89.2</v>
      </c>
      <c r="O1413" t="s">
        <v>5291</v>
      </c>
    </row>
    <row r="1414" spans="1:15" ht="12.75" customHeight="1" x14ac:dyDescent="0.2">
      <c r="A1414" s="4">
        <f t="shared" si="22"/>
        <v>25027</v>
      </c>
      <c r="B1414">
        <v>25027</v>
      </c>
      <c r="C1414" t="s">
        <v>6613</v>
      </c>
      <c r="D1414" t="s">
        <v>2370</v>
      </c>
      <c r="E1414" t="s">
        <v>2371</v>
      </c>
      <c r="F1414" t="s">
        <v>130</v>
      </c>
      <c r="G1414">
        <v>91328</v>
      </c>
      <c r="H1414" t="s">
        <v>213</v>
      </c>
      <c r="K1414">
        <v>34.284655999999998</v>
      </c>
      <c r="L1414">
        <v>-118.562161</v>
      </c>
      <c r="O1414" t="s">
        <v>1953</v>
      </c>
    </row>
    <row r="1415" spans="1:15" ht="12.75" customHeight="1" x14ac:dyDescent="0.2">
      <c r="A1415" s="4">
        <f t="shared" si="22"/>
        <v>200131</v>
      </c>
      <c r="B1415">
        <v>200131</v>
      </c>
      <c r="C1415" t="s">
        <v>14770</v>
      </c>
      <c r="D1415" t="s">
        <v>14771</v>
      </c>
      <c r="E1415" t="s">
        <v>557</v>
      </c>
      <c r="F1415" t="s">
        <v>130</v>
      </c>
      <c r="G1415">
        <v>93257</v>
      </c>
      <c r="H1415" t="s">
        <v>552</v>
      </c>
      <c r="K1415">
        <v>36.097999999999999</v>
      </c>
      <c r="L1415">
        <v>-119.16500000000001</v>
      </c>
      <c r="N1415">
        <v>150</v>
      </c>
      <c r="O1415" t="s">
        <v>1953</v>
      </c>
    </row>
    <row r="1416" spans="1:15" ht="12.75" customHeight="1" x14ac:dyDescent="0.2">
      <c r="A1416" s="4">
        <f t="shared" si="22"/>
        <v>201866</v>
      </c>
      <c r="B1416">
        <v>201866</v>
      </c>
      <c r="C1416" t="s">
        <v>14772</v>
      </c>
      <c r="D1416" t="s">
        <v>14773</v>
      </c>
      <c r="E1416" t="s">
        <v>557</v>
      </c>
      <c r="F1416" t="s">
        <v>130</v>
      </c>
      <c r="G1416">
        <v>93257</v>
      </c>
      <c r="H1416" t="s">
        <v>552</v>
      </c>
      <c r="K1416">
        <v>36.040999999999997</v>
      </c>
      <c r="L1416">
        <v>-119.004</v>
      </c>
      <c r="N1416">
        <v>105</v>
      </c>
      <c r="O1416" t="s">
        <v>2186</v>
      </c>
    </row>
    <row r="1417" spans="1:15" ht="12.75" customHeight="1" x14ac:dyDescent="0.2">
      <c r="A1417" s="4">
        <f t="shared" si="22"/>
        <v>200834</v>
      </c>
      <c r="B1417">
        <v>200834</v>
      </c>
      <c r="C1417" t="s">
        <v>14774</v>
      </c>
      <c r="D1417" t="s">
        <v>14775</v>
      </c>
      <c r="E1417" t="s">
        <v>14776</v>
      </c>
      <c r="F1417" t="s">
        <v>130</v>
      </c>
      <c r="G1417">
        <v>96122</v>
      </c>
      <c r="H1417" t="s">
        <v>9362</v>
      </c>
      <c r="K1417">
        <v>39.808</v>
      </c>
      <c r="L1417">
        <v>-120.462</v>
      </c>
      <c r="N1417">
        <v>128</v>
      </c>
      <c r="O1417" t="s">
        <v>2186</v>
      </c>
    </row>
    <row r="1418" spans="1:15" ht="12.75" customHeight="1" x14ac:dyDescent="0.2">
      <c r="A1418" s="4">
        <f t="shared" si="22"/>
        <v>29451</v>
      </c>
      <c r="B1418">
        <v>29451</v>
      </c>
      <c r="C1418" t="s">
        <v>14777</v>
      </c>
      <c r="D1418" t="s">
        <v>14778</v>
      </c>
      <c r="E1418" t="s">
        <v>14779</v>
      </c>
      <c r="F1418" t="s">
        <v>130</v>
      </c>
      <c r="G1418">
        <v>94028</v>
      </c>
      <c r="H1418" t="s">
        <v>951</v>
      </c>
      <c r="I1418" t="s">
        <v>14780</v>
      </c>
      <c r="J1418" t="s">
        <v>14781</v>
      </c>
      <c r="K1418">
        <v>37.377214000000002</v>
      </c>
      <c r="L1418">
        <v>-122.213189</v>
      </c>
      <c r="N1418">
        <v>60</v>
      </c>
      <c r="O1418" t="s">
        <v>2186</v>
      </c>
    </row>
    <row r="1419" spans="1:15" ht="12.75" customHeight="1" x14ac:dyDescent="0.2">
      <c r="A1419" s="4">
        <f t="shared" si="22"/>
        <v>29256</v>
      </c>
      <c r="B1419">
        <v>29256</v>
      </c>
      <c r="C1419" t="s">
        <v>11414</v>
      </c>
      <c r="D1419" t="s">
        <v>11415</v>
      </c>
      <c r="E1419" t="s">
        <v>962</v>
      </c>
      <c r="F1419" t="s">
        <v>130</v>
      </c>
      <c r="G1419">
        <v>92064</v>
      </c>
      <c r="H1419" t="s">
        <v>129</v>
      </c>
      <c r="I1419" t="s">
        <v>11416</v>
      </c>
      <c r="J1419">
        <v>32.975222219999999</v>
      </c>
      <c r="K1419">
        <v>117.3</v>
      </c>
      <c r="L1419">
        <v>-117.06135</v>
      </c>
      <c r="M1419">
        <v>529</v>
      </c>
      <c r="N1419">
        <v>43</v>
      </c>
      <c r="O1419" t="s">
        <v>5521</v>
      </c>
    </row>
    <row r="1420" spans="1:15" ht="12.75" customHeight="1" x14ac:dyDescent="0.2">
      <c r="A1420" s="4">
        <f t="shared" si="22"/>
        <v>24307</v>
      </c>
      <c r="B1420">
        <v>24307</v>
      </c>
      <c r="C1420" t="s">
        <v>6614</v>
      </c>
      <c r="D1420" t="s">
        <v>2372</v>
      </c>
      <c r="E1420" t="s">
        <v>2373</v>
      </c>
      <c r="F1420" t="s">
        <v>130</v>
      </c>
      <c r="G1420">
        <v>95970</v>
      </c>
      <c r="H1420" t="s">
        <v>951</v>
      </c>
      <c r="K1420">
        <v>37.502499999999998</v>
      </c>
      <c r="L1420">
        <v>-122.49250000000001</v>
      </c>
      <c r="O1420" t="s">
        <v>1953</v>
      </c>
    </row>
    <row r="1421" spans="1:15" ht="12.75" customHeight="1" x14ac:dyDescent="0.2">
      <c r="A1421" s="4">
        <f t="shared" si="22"/>
        <v>201784</v>
      </c>
      <c r="B1421">
        <v>201784</v>
      </c>
      <c r="C1421" t="s">
        <v>14782</v>
      </c>
      <c r="D1421" t="s">
        <v>14783</v>
      </c>
      <c r="E1421" t="s">
        <v>14784</v>
      </c>
      <c r="F1421" t="s">
        <v>130</v>
      </c>
      <c r="G1421">
        <v>93536</v>
      </c>
      <c r="H1421" t="s">
        <v>213</v>
      </c>
      <c r="K1421">
        <v>34.631</v>
      </c>
      <c r="L1421">
        <v>-118.21899999999999</v>
      </c>
      <c r="N1421">
        <v>50.5</v>
      </c>
      <c r="O1421" t="s">
        <v>2186</v>
      </c>
    </row>
    <row r="1422" spans="1:15" ht="12.75" customHeight="1" x14ac:dyDescent="0.2">
      <c r="A1422" s="4">
        <f t="shared" si="22"/>
        <v>201044</v>
      </c>
      <c r="B1422">
        <v>201044</v>
      </c>
      <c r="C1422" t="s">
        <v>14785</v>
      </c>
      <c r="D1422" t="s">
        <v>14786</v>
      </c>
      <c r="E1422" t="s">
        <v>1228</v>
      </c>
      <c r="F1422" t="s">
        <v>130</v>
      </c>
      <c r="G1422">
        <v>92065</v>
      </c>
      <c r="H1422" t="s">
        <v>129</v>
      </c>
      <c r="K1422">
        <v>33.063000000000002</v>
      </c>
      <c r="L1422">
        <v>-116.81100000000001</v>
      </c>
      <c r="N1422">
        <v>30</v>
      </c>
      <c r="O1422" t="s">
        <v>5521</v>
      </c>
    </row>
    <row r="1423" spans="1:15" ht="12.75" customHeight="1" x14ac:dyDescent="0.2">
      <c r="A1423" s="4">
        <f t="shared" si="22"/>
        <v>202072</v>
      </c>
      <c r="B1423">
        <v>202072</v>
      </c>
      <c r="C1423" t="s">
        <v>14787</v>
      </c>
      <c r="D1423" t="s">
        <v>14788</v>
      </c>
      <c r="E1423" t="s">
        <v>1228</v>
      </c>
      <c r="F1423" t="s">
        <v>130</v>
      </c>
      <c r="G1423">
        <v>92065</v>
      </c>
      <c r="H1423" t="s">
        <v>129</v>
      </c>
      <c r="K1423">
        <v>33.005000000000003</v>
      </c>
      <c r="L1423">
        <v>-116.783</v>
      </c>
      <c r="N1423">
        <v>60</v>
      </c>
      <c r="O1423" t="s">
        <v>2186</v>
      </c>
    </row>
    <row r="1424" spans="1:15" ht="12.75" customHeight="1" x14ac:dyDescent="0.2">
      <c r="A1424" s="4">
        <f t="shared" si="22"/>
        <v>29192</v>
      </c>
      <c r="B1424">
        <v>29192</v>
      </c>
      <c r="C1424" t="s">
        <v>11417</v>
      </c>
      <c r="D1424" t="s">
        <v>14789</v>
      </c>
      <c r="E1424" t="s">
        <v>11418</v>
      </c>
      <c r="F1424" t="s">
        <v>130</v>
      </c>
      <c r="G1424">
        <v>95670</v>
      </c>
      <c r="H1424" t="s">
        <v>843</v>
      </c>
      <c r="I1424" t="s">
        <v>11419</v>
      </c>
      <c r="J1424" t="s">
        <v>11420</v>
      </c>
      <c r="K1424">
        <v>38.612805559999998</v>
      </c>
      <c r="L1424">
        <v>-121.2884667</v>
      </c>
      <c r="M1424">
        <v>101</v>
      </c>
      <c r="N1424">
        <v>85</v>
      </c>
      <c r="O1424" t="s">
        <v>11421</v>
      </c>
    </row>
    <row r="1425" spans="1:15" ht="12.75" customHeight="1" x14ac:dyDescent="0.2">
      <c r="A1425" s="4">
        <f t="shared" si="22"/>
        <v>28614</v>
      </c>
      <c r="B1425">
        <v>28614</v>
      </c>
      <c r="C1425" t="s">
        <v>9303</v>
      </c>
      <c r="D1425" t="s">
        <v>9868</v>
      </c>
      <c r="E1425" t="s">
        <v>9304</v>
      </c>
      <c r="F1425" t="s">
        <v>130</v>
      </c>
      <c r="G1425">
        <v>91739</v>
      </c>
      <c r="H1425" t="s">
        <v>134</v>
      </c>
      <c r="I1425" t="s">
        <v>9305</v>
      </c>
      <c r="J1425" t="s">
        <v>9306</v>
      </c>
      <c r="K1425">
        <v>34.124563879999997</v>
      </c>
      <c r="L1425">
        <v>-117.5239833</v>
      </c>
      <c r="N1425">
        <v>72</v>
      </c>
      <c r="O1425" t="s">
        <v>2186</v>
      </c>
    </row>
    <row r="1426" spans="1:15" ht="12.75" customHeight="1" x14ac:dyDescent="0.2">
      <c r="A1426" s="4">
        <f t="shared" si="22"/>
        <v>28695</v>
      </c>
      <c r="B1426">
        <v>28695</v>
      </c>
      <c r="C1426" t="s">
        <v>9711</v>
      </c>
      <c r="D1426" t="s">
        <v>9712</v>
      </c>
      <c r="E1426" t="s">
        <v>9304</v>
      </c>
      <c r="F1426" t="s">
        <v>130</v>
      </c>
      <c r="G1426">
        <v>91737</v>
      </c>
      <c r="H1426" t="s">
        <v>134</v>
      </c>
      <c r="I1426" t="s">
        <v>9713</v>
      </c>
      <c r="J1426" t="s">
        <v>9714</v>
      </c>
      <c r="K1426">
        <v>34.135525000000001</v>
      </c>
      <c r="L1426">
        <v>-117.573925</v>
      </c>
      <c r="M1426">
        <v>1471</v>
      </c>
      <c r="N1426">
        <v>81</v>
      </c>
      <c r="O1426" t="s">
        <v>2186</v>
      </c>
    </row>
    <row r="1427" spans="1:15" ht="12.75" customHeight="1" x14ac:dyDescent="0.2">
      <c r="A1427" s="4">
        <f t="shared" si="22"/>
        <v>29320</v>
      </c>
      <c r="B1427">
        <v>29320</v>
      </c>
      <c r="C1427" t="s">
        <v>14790</v>
      </c>
      <c r="D1427" t="s">
        <v>14791</v>
      </c>
      <c r="E1427" t="s">
        <v>9304</v>
      </c>
      <c r="F1427" t="s">
        <v>130</v>
      </c>
      <c r="G1427">
        <v>91701</v>
      </c>
      <c r="H1427" t="s">
        <v>134</v>
      </c>
      <c r="I1427" t="s">
        <v>14792</v>
      </c>
      <c r="J1427" t="s">
        <v>14793</v>
      </c>
      <c r="K1427">
        <v>34.122624999999999</v>
      </c>
      <c r="L1427">
        <v>-117.5939444</v>
      </c>
      <c r="N1427">
        <v>60</v>
      </c>
      <c r="O1427" t="s">
        <v>5521</v>
      </c>
    </row>
    <row r="1428" spans="1:15" ht="12.75" customHeight="1" x14ac:dyDescent="0.2">
      <c r="A1428" s="4">
        <f t="shared" si="22"/>
        <v>29615</v>
      </c>
      <c r="B1428">
        <v>29615</v>
      </c>
      <c r="C1428" t="s">
        <v>14794</v>
      </c>
      <c r="D1428" t="s">
        <v>14795</v>
      </c>
      <c r="E1428" t="s">
        <v>9304</v>
      </c>
      <c r="F1428" t="s">
        <v>130</v>
      </c>
      <c r="G1428">
        <v>91730</v>
      </c>
      <c r="H1428" t="s">
        <v>134</v>
      </c>
      <c r="I1428" t="s">
        <v>14796</v>
      </c>
      <c r="J1428" t="s">
        <v>14797</v>
      </c>
      <c r="K1428">
        <v>34.103924999999997</v>
      </c>
      <c r="L1428">
        <v>-117.5599778</v>
      </c>
      <c r="N1428">
        <v>55</v>
      </c>
      <c r="O1428" t="s">
        <v>2186</v>
      </c>
    </row>
    <row r="1429" spans="1:15" ht="12.75" customHeight="1" x14ac:dyDescent="0.2">
      <c r="A1429" s="4">
        <f t="shared" si="22"/>
        <v>200183</v>
      </c>
      <c r="B1429">
        <v>200183</v>
      </c>
      <c r="C1429" t="s">
        <v>14798</v>
      </c>
      <c r="D1429" t="s">
        <v>14799</v>
      </c>
      <c r="E1429" t="s">
        <v>9304</v>
      </c>
      <c r="F1429" t="s">
        <v>130</v>
      </c>
      <c r="G1429">
        <v>91730</v>
      </c>
      <c r="H1429" t="s">
        <v>134</v>
      </c>
      <c r="K1429">
        <v>34.097999999999999</v>
      </c>
      <c r="L1429">
        <v>-117.592</v>
      </c>
      <c r="N1429">
        <v>57</v>
      </c>
      <c r="O1429" t="s">
        <v>2186</v>
      </c>
    </row>
    <row r="1430" spans="1:15" ht="12.75" customHeight="1" x14ac:dyDescent="0.2">
      <c r="A1430" s="4">
        <f t="shared" si="22"/>
        <v>200219</v>
      </c>
      <c r="B1430">
        <v>200219</v>
      </c>
      <c r="C1430" t="s">
        <v>14800</v>
      </c>
      <c r="D1430" t="s">
        <v>14801</v>
      </c>
      <c r="E1430" t="s">
        <v>9304</v>
      </c>
      <c r="F1430" t="s">
        <v>130</v>
      </c>
      <c r="G1430">
        <v>91730</v>
      </c>
      <c r="H1430" t="s">
        <v>134</v>
      </c>
      <c r="K1430">
        <v>34.103999999999999</v>
      </c>
      <c r="L1430">
        <v>-117.624</v>
      </c>
      <c r="N1430">
        <v>59</v>
      </c>
      <c r="O1430" t="s">
        <v>5521</v>
      </c>
    </row>
    <row r="1431" spans="1:15" ht="12.75" customHeight="1" x14ac:dyDescent="0.2">
      <c r="A1431" s="4">
        <f t="shared" si="22"/>
        <v>200438</v>
      </c>
      <c r="B1431">
        <v>200438</v>
      </c>
      <c r="C1431" t="s">
        <v>14802</v>
      </c>
      <c r="D1431" t="s">
        <v>14803</v>
      </c>
      <c r="E1431" t="s">
        <v>9304</v>
      </c>
      <c r="F1431" t="s">
        <v>130</v>
      </c>
      <c r="G1431">
        <v>91730</v>
      </c>
      <c r="H1431" t="s">
        <v>134</v>
      </c>
      <c r="K1431">
        <v>34.146000000000001</v>
      </c>
      <c r="L1431">
        <v>-117.51300000000001</v>
      </c>
      <c r="N1431">
        <v>65</v>
      </c>
      <c r="O1431" t="s">
        <v>1953</v>
      </c>
    </row>
    <row r="1432" spans="1:15" ht="12.75" customHeight="1" x14ac:dyDescent="0.2">
      <c r="A1432" s="4">
        <f t="shared" si="22"/>
        <v>202001</v>
      </c>
      <c r="B1432">
        <v>202001</v>
      </c>
      <c r="C1432" t="s">
        <v>14804</v>
      </c>
      <c r="D1432" t="s">
        <v>14805</v>
      </c>
      <c r="E1432" t="s">
        <v>9304</v>
      </c>
      <c r="F1432" t="s">
        <v>130</v>
      </c>
      <c r="G1432">
        <v>91730</v>
      </c>
      <c r="H1432" t="s">
        <v>65</v>
      </c>
      <c r="K1432">
        <v>34.091999999999999</v>
      </c>
      <c r="L1432">
        <v>-117.545</v>
      </c>
      <c r="N1432">
        <v>57</v>
      </c>
      <c r="O1432" t="s">
        <v>2186</v>
      </c>
    </row>
    <row r="1433" spans="1:15" ht="12.75" customHeight="1" x14ac:dyDescent="0.2">
      <c r="A1433" s="4">
        <f t="shared" si="22"/>
        <v>202021</v>
      </c>
      <c r="B1433">
        <v>202021</v>
      </c>
      <c r="C1433" t="s">
        <v>14806</v>
      </c>
      <c r="D1433" t="s">
        <v>14807</v>
      </c>
      <c r="E1433" t="s">
        <v>9304</v>
      </c>
      <c r="F1433" t="s">
        <v>130</v>
      </c>
      <c r="G1433">
        <v>91739</v>
      </c>
      <c r="H1433" t="s">
        <v>134</v>
      </c>
      <c r="K1433">
        <v>34.145000000000003</v>
      </c>
      <c r="L1433">
        <v>-117.536</v>
      </c>
      <c r="N1433">
        <v>71</v>
      </c>
      <c r="O1433" t="s">
        <v>9117</v>
      </c>
    </row>
    <row r="1434" spans="1:15" ht="12.75" customHeight="1" x14ac:dyDescent="0.2">
      <c r="A1434" s="4">
        <f t="shared" si="22"/>
        <v>202089</v>
      </c>
      <c r="B1434">
        <v>202089</v>
      </c>
      <c r="C1434" t="s">
        <v>14808</v>
      </c>
      <c r="D1434" t="s">
        <v>14809</v>
      </c>
      <c r="E1434" t="s">
        <v>9304</v>
      </c>
      <c r="F1434" t="s">
        <v>130</v>
      </c>
      <c r="G1434">
        <v>91701</v>
      </c>
      <c r="H1434" t="s">
        <v>134</v>
      </c>
      <c r="K1434">
        <v>34.134</v>
      </c>
      <c r="L1434">
        <v>-117.616</v>
      </c>
      <c r="N1434">
        <v>57</v>
      </c>
      <c r="O1434" t="s">
        <v>1978</v>
      </c>
    </row>
    <row r="1435" spans="1:15" ht="12.75" customHeight="1" x14ac:dyDescent="0.2">
      <c r="A1435" s="4">
        <f t="shared" si="22"/>
        <v>202571</v>
      </c>
      <c r="B1435">
        <v>202571</v>
      </c>
      <c r="C1435" t="s">
        <v>14810</v>
      </c>
      <c r="D1435" t="s">
        <v>20819</v>
      </c>
      <c r="E1435" t="s">
        <v>9304</v>
      </c>
      <c r="F1435" t="s">
        <v>130</v>
      </c>
      <c r="G1435">
        <v>91739</v>
      </c>
      <c r="H1435" t="s">
        <v>134</v>
      </c>
      <c r="K1435">
        <v>34.131999999999998</v>
      </c>
      <c r="L1435">
        <v>-117.502</v>
      </c>
      <c r="N1435">
        <v>60</v>
      </c>
      <c r="O1435" t="s">
        <v>2186</v>
      </c>
    </row>
    <row r="1436" spans="1:15" ht="12.75" customHeight="1" x14ac:dyDescent="0.2">
      <c r="A1436" s="4">
        <f t="shared" si="22"/>
        <v>200535</v>
      </c>
      <c r="B1436">
        <v>200535</v>
      </c>
      <c r="C1436" t="s">
        <v>14811</v>
      </c>
      <c r="D1436" t="s">
        <v>14812</v>
      </c>
      <c r="E1436" t="s">
        <v>14813</v>
      </c>
      <c r="F1436" t="s">
        <v>130</v>
      </c>
      <c r="G1436">
        <v>92270</v>
      </c>
      <c r="H1436" t="s">
        <v>132</v>
      </c>
      <c r="K1436">
        <v>33.753</v>
      </c>
      <c r="L1436">
        <v>-116.431</v>
      </c>
      <c r="N1436">
        <v>60</v>
      </c>
      <c r="O1436" t="s">
        <v>6002</v>
      </c>
    </row>
    <row r="1437" spans="1:15" ht="12.75" customHeight="1" x14ac:dyDescent="0.2">
      <c r="A1437" s="4">
        <f t="shared" si="22"/>
        <v>29580</v>
      </c>
      <c r="B1437">
        <v>29580</v>
      </c>
      <c r="C1437" t="s">
        <v>21598</v>
      </c>
      <c r="D1437" t="s">
        <v>21599</v>
      </c>
      <c r="E1437" t="s">
        <v>21600</v>
      </c>
      <c r="F1437" t="s">
        <v>130</v>
      </c>
      <c r="G1437">
        <v>92091</v>
      </c>
      <c r="H1437" t="s">
        <v>129</v>
      </c>
      <c r="I1437" t="s">
        <v>21589</v>
      </c>
      <c r="J1437" t="s">
        <v>21601</v>
      </c>
      <c r="K1437">
        <v>33.051994000000001</v>
      </c>
      <c r="L1437">
        <v>-117.173925</v>
      </c>
      <c r="N1437">
        <v>50</v>
      </c>
      <c r="O1437" t="s">
        <v>2186</v>
      </c>
    </row>
    <row r="1438" spans="1:15" ht="12.75" customHeight="1" x14ac:dyDescent="0.2">
      <c r="A1438" s="4">
        <f t="shared" si="22"/>
        <v>29342</v>
      </c>
      <c r="B1438">
        <v>29342</v>
      </c>
      <c r="C1438" t="s">
        <v>14814</v>
      </c>
      <c r="D1438" t="s">
        <v>14815</v>
      </c>
      <c r="E1438" t="s">
        <v>14816</v>
      </c>
      <c r="F1438" t="s">
        <v>130</v>
      </c>
      <c r="G1438">
        <v>96080</v>
      </c>
      <c r="H1438" t="s">
        <v>1227</v>
      </c>
      <c r="I1438" t="s">
        <v>14817</v>
      </c>
      <c r="J1438" t="s">
        <v>14818</v>
      </c>
      <c r="K1438">
        <v>40.184472220000004</v>
      </c>
      <c r="L1438">
        <v>-122.2188611</v>
      </c>
      <c r="N1438">
        <v>80</v>
      </c>
      <c r="O1438" t="s">
        <v>1953</v>
      </c>
    </row>
    <row r="1439" spans="1:15" ht="12.75" customHeight="1" x14ac:dyDescent="0.2">
      <c r="A1439" s="4">
        <f t="shared" si="22"/>
        <v>29343</v>
      </c>
      <c r="B1439">
        <v>29343</v>
      </c>
      <c r="C1439" t="s">
        <v>14819</v>
      </c>
      <c r="D1439" t="s">
        <v>14820</v>
      </c>
      <c r="E1439" t="s">
        <v>14816</v>
      </c>
      <c r="F1439" t="s">
        <v>130</v>
      </c>
      <c r="G1439">
        <v>96080</v>
      </c>
      <c r="H1439" t="s">
        <v>1227</v>
      </c>
      <c r="I1439" t="s">
        <v>14821</v>
      </c>
      <c r="J1439" t="s">
        <v>14822</v>
      </c>
      <c r="K1439">
        <v>40.153091670000002</v>
      </c>
      <c r="L1439">
        <v>-122.25921940000001</v>
      </c>
      <c r="N1439">
        <v>100</v>
      </c>
      <c r="O1439" t="s">
        <v>2186</v>
      </c>
    </row>
    <row r="1440" spans="1:15" ht="12.75" customHeight="1" x14ac:dyDescent="0.2">
      <c r="A1440" s="4">
        <f t="shared" si="22"/>
        <v>27712</v>
      </c>
      <c r="B1440">
        <v>27712</v>
      </c>
      <c r="C1440" t="s">
        <v>6615</v>
      </c>
      <c r="D1440" t="s">
        <v>5401</v>
      </c>
      <c r="E1440" t="s">
        <v>573</v>
      </c>
      <c r="F1440" t="s">
        <v>130</v>
      </c>
      <c r="G1440">
        <v>96095</v>
      </c>
      <c r="H1440" t="s">
        <v>418</v>
      </c>
      <c r="K1440">
        <v>40.603000000000002</v>
      </c>
      <c r="L1440">
        <v>-122.65897</v>
      </c>
      <c r="N1440">
        <v>102</v>
      </c>
      <c r="O1440" t="s">
        <v>1977</v>
      </c>
    </row>
    <row r="1441" spans="1:15" ht="12.75" customHeight="1" x14ac:dyDescent="0.2">
      <c r="A1441" s="4">
        <f t="shared" si="22"/>
        <v>27734</v>
      </c>
      <c r="B1441">
        <v>27734</v>
      </c>
      <c r="C1441" t="s">
        <v>6539</v>
      </c>
      <c r="D1441" t="s">
        <v>10244</v>
      </c>
      <c r="E1441" t="s">
        <v>573</v>
      </c>
      <c r="F1441" t="s">
        <v>130</v>
      </c>
      <c r="G1441">
        <v>96003</v>
      </c>
      <c r="H1441" t="s">
        <v>418</v>
      </c>
      <c r="I1441" t="s">
        <v>14823</v>
      </c>
      <c r="J1441" t="s">
        <v>14824</v>
      </c>
      <c r="K1441">
        <v>40.750858000000001</v>
      </c>
      <c r="L1441">
        <v>-122.30206800000001</v>
      </c>
      <c r="N1441">
        <v>31</v>
      </c>
      <c r="O1441" t="s">
        <v>1977</v>
      </c>
    </row>
    <row r="1442" spans="1:15" ht="12.75" customHeight="1" x14ac:dyDescent="0.2">
      <c r="A1442" s="4">
        <f t="shared" si="22"/>
        <v>28787</v>
      </c>
      <c r="B1442">
        <v>28787</v>
      </c>
      <c r="C1442" t="s">
        <v>9869</v>
      </c>
      <c r="D1442" t="s">
        <v>9870</v>
      </c>
      <c r="E1442" t="s">
        <v>573</v>
      </c>
      <c r="F1442" t="s">
        <v>130</v>
      </c>
      <c r="G1442">
        <v>96002</v>
      </c>
      <c r="H1442" t="s">
        <v>418</v>
      </c>
      <c r="K1442">
        <v>40.548413879999998</v>
      </c>
      <c r="L1442">
        <v>-122.33995830000001</v>
      </c>
      <c r="M1442">
        <v>535</v>
      </c>
      <c r="N1442">
        <v>100</v>
      </c>
      <c r="O1442" t="s">
        <v>2186</v>
      </c>
    </row>
    <row r="1443" spans="1:15" ht="12.75" customHeight="1" x14ac:dyDescent="0.2">
      <c r="A1443" s="4">
        <f t="shared" si="22"/>
        <v>28791</v>
      </c>
      <c r="B1443">
        <v>28791</v>
      </c>
      <c r="C1443" t="s">
        <v>9871</v>
      </c>
      <c r="D1443" t="s">
        <v>9872</v>
      </c>
      <c r="E1443" t="s">
        <v>573</v>
      </c>
      <c r="F1443" t="s">
        <v>130</v>
      </c>
      <c r="G1443">
        <v>96003</v>
      </c>
      <c r="H1443" t="s">
        <v>418</v>
      </c>
      <c r="K1443">
        <v>40.647166669999997</v>
      </c>
      <c r="L1443">
        <v>-122.39855559999999</v>
      </c>
      <c r="M1443">
        <v>766</v>
      </c>
      <c r="N1443">
        <v>92</v>
      </c>
      <c r="O1443" t="s">
        <v>2186</v>
      </c>
    </row>
    <row r="1444" spans="1:15" ht="12.75" customHeight="1" x14ac:dyDescent="0.2">
      <c r="A1444" s="4">
        <f t="shared" si="22"/>
        <v>29523</v>
      </c>
      <c r="B1444">
        <v>29523</v>
      </c>
      <c r="C1444" t="s">
        <v>14825</v>
      </c>
      <c r="D1444" t="s">
        <v>14826</v>
      </c>
      <c r="E1444" t="s">
        <v>573</v>
      </c>
      <c r="F1444" t="s">
        <v>130</v>
      </c>
      <c r="G1444">
        <v>96003</v>
      </c>
      <c r="H1444" t="s">
        <v>418</v>
      </c>
      <c r="I1444" t="s">
        <v>14827</v>
      </c>
      <c r="J1444" t="s">
        <v>14828</v>
      </c>
      <c r="K1444">
        <v>40.614091670000001</v>
      </c>
      <c r="L1444">
        <v>-122.34869999999999</v>
      </c>
      <c r="M1444">
        <v>600</v>
      </c>
      <c r="N1444">
        <v>105</v>
      </c>
      <c r="O1444" t="s">
        <v>2186</v>
      </c>
    </row>
    <row r="1445" spans="1:15" ht="12.75" customHeight="1" x14ac:dyDescent="0.2">
      <c r="A1445" s="4">
        <f t="shared" si="22"/>
        <v>200067</v>
      </c>
      <c r="B1445">
        <v>200067</v>
      </c>
      <c r="C1445" t="s">
        <v>14829</v>
      </c>
      <c r="D1445" t="s">
        <v>14830</v>
      </c>
      <c r="E1445" t="s">
        <v>573</v>
      </c>
      <c r="F1445" t="s">
        <v>130</v>
      </c>
      <c r="G1445">
        <v>96002</v>
      </c>
      <c r="H1445" t="s">
        <v>418</v>
      </c>
      <c r="K1445">
        <v>40.536999999999999</v>
      </c>
      <c r="L1445">
        <v>-122.304</v>
      </c>
      <c r="N1445">
        <v>95</v>
      </c>
      <c r="O1445" t="s">
        <v>1977</v>
      </c>
    </row>
    <row r="1446" spans="1:15" ht="12.75" customHeight="1" x14ac:dyDescent="0.2">
      <c r="A1446" s="4">
        <f t="shared" si="22"/>
        <v>202083</v>
      </c>
      <c r="B1446">
        <v>202083</v>
      </c>
      <c r="C1446" t="s">
        <v>14831</v>
      </c>
      <c r="D1446" t="s">
        <v>14832</v>
      </c>
      <c r="E1446" t="s">
        <v>573</v>
      </c>
      <c r="F1446" t="s">
        <v>130</v>
      </c>
      <c r="G1446">
        <v>96003</v>
      </c>
      <c r="H1446" t="s">
        <v>418</v>
      </c>
      <c r="K1446">
        <v>40.593000000000004</v>
      </c>
      <c r="L1446">
        <v>-122.28100000000001</v>
      </c>
      <c r="N1446">
        <v>78</v>
      </c>
      <c r="O1446" t="s">
        <v>1977</v>
      </c>
    </row>
    <row r="1447" spans="1:15" ht="12.75" customHeight="1" x14ac:dyDescent="0.2">
      <c r="A1447" s="4">
        <f t="shared" si="22"/>
        <v>202326</v>
      </c>
      <c r="B1447">
        <v>202326</v>
      </c>
      <c r="C1447" t="s">
        <v>14833</v>
      </c>
      <c r="D1447" t="s">
        <v>14834</v>
      </c>
      <c r="E1447" t="s">
        <v>573</v>
      </c>
      <c r="F1447" t="s">
        <v>130</v>
      </c>
      <c r="G1447">
        <v>96003</v>
      </c>
      <c r="H1447" t="s">
        <v>418</v>
      </c>
      <c r="K1447">
        <v>40.649000000000001</v>
      </c>
      <c r="L1447">
        <v>-122.336</v>
      </c>
      <c r="N1447">
        <v>77</v>
      </c>
      <c r="O1447" t="s">
        <v>1977</v>
      </c>
    </row>
    <row r="1448" spans="1:15" ht="12.75" customHeight="1" x14ac:dyDescent="0.2">
      <c r="A1448" s="4">
        <f t="shared" si="22"/>
        <v>28556</v>
      </c>
      <c r="B1448">
        <v>28556</v>
      </c>
      <c r="C1448" t="s">
        <v>6616</v>
      </c>
      <c r="D1448" t="s">
        <v>6617</v>
      </c>
      <c r="E1448" t="s">
        <v>6618</v>
      </c>
      <c r="F1448" t="s">
        <v>130</v>
      </c>
      <c r="G1448">
        <v>92359</v>
      </c>
      <c r="H1448" t="s">
        <v>134</v>
      </c>
      <c r="I1448" t="s">
        <v>6619</v>
      </c>
      <c r="J1448" t="s">
        <v>6620</v>
      </c>
      <c r="K1448">
        <v>34.074479160000003</v>
      </c>
      <c r="L1448">
        <v>-117.0766556</v>
      </c>
      <c r="N1448">
        <v>60</v>
      </c>
      <c r="O1448" t="s">
        <v>5521</v>
      </c>
    </row>
    <row r="1449" spans="1:15" ht="12.75" customHeight="1" x14ac:dyDescent="0.2">
      <c r="A1449" s="4">
        <f t="shared" si="22"/>
        <v>29312</v>
      </c>
      <c r="B1449">
        <v>29312</v>
      </c>
      <c r="C1449" t="s">
        <v>11422</v>
      </c>
      <c r="D1449" t="s">
        <v>11423</v>
      </c>
      <c r="E1449" t="s">
        <v>6618</v>
      </c>
      <c r="F1449" t="s">
        <v>130</v>
      </c>
      <c r="G1449">
        <v>92374</v>
      </c>
      <c r="H1449" t="s">
        <v>134</v>
      </c>
      <c r="I1449" t="s">
        <v>11424</v>
      </c>
      <c r="J1449" t="s">
        <v>11425</v>
      </c>
      <c r="K1449">
        <v>34.068444</v>
      </c>
      <c r="L1449">
        <v>-117.159083</v>
      </c>
      <c r="M1449">
        <v>1482</v>
      </c>
      <c r="N1449">
        <v>55</v>
      </c>
      <c r="O1449" t="s">
        <v>6002</v>
      </c>
    </row>
    <row r="1450" spans="1:15" ht="12.75" customHeight="1" x14ac:dyDescent="0.2">
      <c r="A1450" s="4">
        <f t="shared" si="22"/>
        <v>29314</v>
      </c>
      <c r="B1450">
        <v>29314</v>
      </c>
      <c r="C1450" t="s">
        <v>11426</v>
      </c>
      <c r="D1450" t="s">
        <v>11427</v>
      </c>
      <c r="E1450" t="s">
        <v>6618</v>
      </c>
      <c r="F1450" t="s">
        <v>130</v>
      </c>
      <c r="G1450">
        <v>92359</v>
      </c>
      <c r="H1450" t="s">
        <v>134</v>
      </c>
      <c r="I1450" t="s">
        <v>11428</v>
      </c>
      <c r="J1450" t="s">
        <v>11429</v>
      </c>
      <c r="K1450">
        <v>34.078588889999999</v>
      </c>
      <c r="L1450">
        <v>-117.13670279999999</v>
      </c>
      <c r="M1450">
        <v>1618.2</v>
      </c>
      <c r="N1450">
        <v>55</v>
      </c>
      <c r="O1450" t="s">
        <v>5521</v>
      </c>
    </row>
    <row r="1451" spans="1:15" ht="12.75" customHeight="1" x14ac:dyDescent="0.2">
      <c r="A1451" s="4">
        <f t="shared" si="22"/>
        <v>200652</v>
      </c>
      <c r="B1451">
        <v>200652</v>
      </c>
      <c r="C1451" t="s">
        <v>14835</v>
      </c>
      <c r="D1451" t="s">
        <v>14836</v>
      </c>
      <c r="E1451" t="s">
        <v>6618</v>
      </c>
      <c r="F1451" t="s">
        <v>130</v>
      </c>
      <c r="G1451">
        <v>92373</v>
      </c>
      <c r="H1451" t="s">
        <v>134</v>
      </c>
      <c r="K1451">
        <v>34.049999999999997</v>
      </c>
      <c r="L1451">
        <v>-117.20099999999999</v>
      </c>
      <c r="N1451">
        <v>55</v>
      </c>
      <c r="O1451" t="s">
        <v>5521</v>
      </c>
    </row>
    <row r="1452" spans="1:15" ht="12.75" customHeight="1" x14ac:dyDescent="0.2">
      <c r="A1452" s="4">
        <f t="shared" si="22"/>
        <v>201089</v>
      </c>
      <c r="B1452">
        <v>201089</v>
      </c>
      <c r="C1452" t="s">
        <v>14837</v>
      </c>
      <c r="D1452" t="s">
        <v>14838</v>
      </c>
      <c r="E1452" t="s">
        <v>6618</v>
      </c>
      <c r="F1452" t="s">
        <v>130</v>
      </c>
      <c r="G1452">
        <v>92374</v>
      </c>
      <c r="H1452" t="s">
        <v>134</v>
      </c>
      <c r="K1452">
        <v>34.085000000000001</v>
      </c>
      <c r="L1452">
        <v>-117.221</v>
      </c>
      <c r="N1452">
        <v>67</v>
      </c>
      <c r="O1452" t="s">
        <v>6002</v>
      </c>
    </row>
    <row r="1453" spans="1:15" ht="12.75" customHeight="1" x14ac:dyDescent="0.2">
      <c r="A1453" s="4">
        <f t="shared" si="22"/>
        <v>201274</v>
      </c>
      <c r="B1453">
        <v>201274</v>
      </c>
      <c r="C1453" t="s">
        <v>14839</v>
      </c>
      <c r="D1453" t="s">
        <v>14840</v>
      </c>
      <c r="E1453" t="s">
        <v>6618</v>
      </c>
      <c r="F1453" t="s">
        <v>130</v>
      </c>
      <c r="G1453">
        <v>92374</v>
      </c>
      <c r="H1453" t="s">
        <v>134</v>
      </c>
      <c r="K1453">
        <v>34.067</v>
      </c>
      <c r="L1453">
        <v>-117.224</v>
      </c>
      <c r="N1453">
        <v>60</v>
      </c>
      <c r="O1453" t="s">
        <v>5521</v>
      </c>
    </row>
    <row r="1454" spans="1:15" ht="12.75" customHeight="1" x14ac:dyDescent="0.2">
      <c r="A1454" s="4">
        <f t="shared" si="22"/>
        <v>201396</v>
      </c>
      <c r="B1454">
        <v>201396</v>
      </c>
      <c r="C1454" t="s">
        <v>14841</v>
      </c>
      <c r="D1454" t="s">
        <v>14842</v>
      </c>
      <c r="E1454" t="s">
        <v>6618</v>
      </c>
      <c r="F1454" t="s">
        <v>130</v>
      </c>
      <c r="G1454">
        <v>92374</v>
      </c>
      <c r="H1454" t="s">
        <v>134</v>
      </c>
      <c r="K1454">
        <v>34.061999999999998</v>
      </c>
      <c r="L1454">
        <v>-117.19499999999999</v>
      </c>
      <c r="N1454">
        <v>58</v>
      </c>
      <c r="O1454" t="s">
        <v>6002</v>
      </c>
    </row>
    <row r="1455" spans="1:15" ht="12.75" customHeight="1" x14ac:dyDescent="0.2">
      <c r="A1455" s="4">
        <f t="shared" si="22"/>
        <v>201680</v>
      </c>
      <c r="B1455">
        <v>201680</v>
      </c>
      <c r="C1455" t="s">
        <v>14843</v>
      </c>
      <c r="D1455" t="s">
        <v>14844</v>
      </c>
      <c r="E1455" t="s">
        <v>6618</v>
      </c>
      <c r="F1455" t="s">
        <v>130</v>
      </c>
      <c r="G1455">
        <v>92373</v>
      </c>
      <c r="H1455" t="s">
        <v>134</v>
      </c>
      <c r="K1455">
        <v>34.06</v>
      </c>
      <c r="L1455">
        <v>-117.22</v>
      </c>
      <c r="N1455">
        <v>70</v>
      </c>
      <c r="O1455" t="s">
        <v>2186</v>
      </c>
    </row>
    <row r="1456" spans="1:15" ht="12.75" customHeight="1" x14ac:dyDescent="0.2">
      <c r="A1456" s="4">
        <f t="shared" si="22"/>
        <v>202334</v>
      </c>
      <c r="B1456">
        <v>202334</v>
      </c>
      <c r="C1456" t="s">
        <v>14845</v>
      </c>
      <c r="D1456" t="s">
        <v>14846</v>
      </c>
      <c r="E1456" t="s">
        <v>6618</v>
      </c>
      <c r="F1456" t="s">
        <v>130</v>
      </c>
      <c r="G1456">
        <v>92374</v>
      </c>
      <c r="H1456" t="s">
        <v>134</v>
      </c>
      <c r="K1456">
        <v>34.057000000000002</v>
      </c>
      <c r="L1456">
        <v>-117.16</v>
      </c>
      <c r="N1456">
        <v>55</v>
      </c>
      <c r="O1456" t="s">
        <v>2186</v>
      </c>
    </row>
    <row r="1457" spans="1:15" ht="12.75" customHeight="1" x14ac:dyDescent="0.2">
      <c r="A1457" s="4">
        <f t="shared" si="22"/>
        <v>20533</v>
      </c>
      <c r="B1457">
        <v>20533</v>
      </c>
      <c r="C1457" t="s">
        <v>6621</v>
      </c>
      <c r="D1457" t="s">
        <v>2374</v>
      </c>
      <c r="E1457" t="s">
        <v>1225</v>
      </c>
      <c r="F1457" t="s">
        <v>130</v>
      </c>
      <c r="G1457">
        <v>93654</v>
      </c>
      <c r="H1457" t="s">
        <v>977</v>
      </c>
      <c r="K1457">
        <v>36.679025000000003</v>
      </c>
      <c r="L1457">
        <v>-119.439278</v>
      </c>
      <c r="O1457" t="s">
        <v>1953</v>
      </c>
    </row>
    <row r="1458" spans="1:15" ht="12.75" customHeight="1" x14ac:dyDescent="0.2">
      <c r="A1458" s="4">
        <f t="shared" si="22"/>
        <v>200132</v>
      </c>
      <c r="B1458">
        <v>200132</v>
      </c>
      <c r="C1458" t="s">
        <v>14849</v>
      </c>
      <c r="D1458" t="s">
        <v>14850</v>
      </c>
      <c r="E1458" t="s">
        <v>1225</v>
      </c>
      <c r="F1458" t="s">
        <v>130</v>
      </c>
      <c r="G1458">
        <v>93654</v>
      </c>
      <c r="H1458" t="s">
        <v>552</v>
      </c>
      <c r="K1458">
        <v>36.545000000000002</v>
      </c>
      <c r="L1458">
        <v>-119.48099999999999</v>
      </c>
      <c r="N1458">
        <v>100</v>
      </c>
      <c r="O1458" t="s">
        <v>1953</v>
      </c>
    </row>
    <row r="1459" spans="1:15" ht="12.75" customHeight="1" x14ac:dyDescent="0.2">
      <c r="A1459" s="4">
        <f t="shared" si="22"/>
        <v>29555</v>
      </c>
      <c r="B1459">
        <v>29555</v>
      </c>
      <c r="C1459" t="s">
        <v>14847</v>
      </c>
      <c r="D1459" t="s">
        <v>14848</v>
      </c>
      <c r="E1459" t="s">
        <v>1225</v>
      </c>
      <c r="F1459" t="s">
        <v>130</v>
      </c>
      <c r="G1459">
        <v>93654</v>
      </c>
      <c r="H1459" t="s">
        <v>977</v>
      </c>
      <c r="I1459" t="s">
        <v>20820</v>
      </c>
      <c r="J1459" t="s">
        <v>20821</v>
      </c>
      <c r="K1459">
        <v>36.597707999999997</v>
      </c>
      <c r="L1459">
        <v>-119.45366</v>
      </c>
      <c r="N1459">
        <v>115</v>
      </c>
      <c r="O1459" t="s">
        <v>2186</v>
      </c>
    </row>
    <row r="1460" spans="1:15" ht="12.75" customHeight="1" x14ac:dyDescent="0.2">
      <c r="A1460" s="4">
        <f t="shared" si="22"/>
        <v>29396</v>
      </c>
      <c r="B1460">
        <v>29396</v>
      </c>
      <c r="C1460" t="s">
        <v>14851</v>
      </c>
      <c r="D1460" t="s">
        <v>14852</v>
      </c>
      <c r="E1460" t="s">
        <v>14853</v>
      </c>
      <c r="F1460" t="s">
        <v>130</v>
      </c>
      <c r="G1460">
        <v>92376</v>
      </c>
      <c r="H1460" t="s">
        <v>134</v>
      </c>
      <c r="I1460" t="s">
        <v>14854</v>
      </c>
      <c r="J1460" t="s">
        <v>14855</v>
      </c>
      <c r="K1460">
        <v>34.113424999999999</v>
      </c>
      <c r="L1460">
        <v>-117.3997361</v>
      </c>
      <c r="N1460">
        <v>61</v>
      </c>
      <c r="O1460" t="s">
        <v>2186</v>
      </c>
    </row>
    <row r="1461" spans="1:15" ht="12.75" customHeight="1" x14ac:dyDescent="0.2">
      <c r="A1461" s="4">
        <f t="shared" si="22"/>
        <v>200100</v>
      </c>
      <c r="B1461">
        <v>200100</v>
      </c>
      <c r="C1461" t="s">
        <v>14856</v>
      </c>
      <c r="D1461" t="s">
        <v>14857</v>
      </c>
      <c r="E1461" t="s">
        <v>14853</v>
      </c>
      <c r="F1461" t="s">
        <v>130</v>
      </c>
      <c r="G1461">
        <v>92377</v>
      </c>
      <c r="H1461" t="s">
        <v>134</v>
      </c>
      <c r="K1461">
        <v>34.137999999999998</v>
      </c>
      <c r="L1461">
        <v>-117.399</v>
      </c>
      <c r="N1461">
        <v>36</v>
      </c>
      <c r="O1461" t="s">
        <v>1953</v>
      </c>
    </row>
    <row r="1462" spans="1:15" ht="12.75" customHeight="1" x14ac:dyDescent="0.2">
      <c r="A1462" s="4">
        <f t="shared" si="22"/>
        <v>202479</v>
      </c>
      <c r="B1462">
        <v>202479</v>
      </c>
      <c r="C1462" t="s">
        <v>14858</v>
      </c>
      <c r="D1462" t="s">
        <v>14859</v>
      </c>
      <c r="E1462" t="s">
        <v>14853</v>
      </c>
      <c r="F1462" t="s">
        <v>130</v>
      </c>
      <c r="G1462">
        <v>92316</v>
      </c>
      <c r="H1462" t="s">
        <v>134</v>
      </c>
      <c r="K1462">
        <v>34.052999999999997</v>
      </c>
      <c r="L1462">
        <v>-117.379</v>
      </c>
      <c r="N1462">
        <v>75</v>
      </c>
      <c r="O1462" t="s">
        <v>6002</v>
      </c>
    </row>
    <row r="1463" spans="1:15" ht="12.75" customHeight="1" x14ac:dyDescent="0.2">
      <c r="A1463" s="4">
        <f t="shared" si="22"/>
        <v>200119</v>
      </c>
      <c r="B1463">
        <v>200119</v>
      </c>
      <c r="C1463" t="s">
        <v>14860</v>
      </c>
      <c r="D1463" t="s">
        <v>14861</v>
      </c>
      <c r="E1463" t="s">
        <v>35</v>
      </c>
      <c r="F1463" t="s">
        <v>130</v>
      </c>
      <c r="G1463">
        <v>94801</v>
      </c>
      <c r="H1463" t="s">
        <v>910</v>
      </c>
      <c r="K1463">
        <v>37.947000000000003</v>
      </c>
      <c r="L1463">
        <v>-122.36799999999999</v>
      </c>
      <c r="N1463">
        <v>59.2</v>
      </c>
      <c r="O1463" t="s">
        <v>2186</v>
      </c>
    </row>
    <row r="1464" spans="1:15" ht="12.75" customHeight="1" x14ac:dyDescent="0.2">
      <c r="A1464" s="4">
        <f t="shared" si="22"/>
        <v>202224</v>
      </c>
      <c r="B1464">
        <v>202224</v>
      </c>
      <c r="C1464" t="s">
        <v>14862</v>
      </c>
      <c r="D1464" t="s">
        <v>14863</v>
      </c>
      <c r="E1464" t="s">
        <v>14864</v>
      </c>
      <c r="F1464" t="s">
        <v>130</v>
      </c>
      <c r="G1464">
        <v>93555</v>
      </c>
      <c r="H1464" t="s">
        <v>163</v>
      </c>
      <c r="K1464">
        <v>35.496000000000002</v>
      </c>
      <c r="L1464">
        <v>-117.667</v>
      </c>
      <c r="N1464">
        <v>150</v>
      </c>
      <c r="O1464" t="s">
        <v>1977</v>
      </c>
    </row>
    <row r="1465" spans="1:15" ht="12.75" customHeight="1" x14ac:dyDescent="0.2">
      <c r="A1465" s="4">
        <f t="shared" si="22"/>
        <v>28417</v>
      </c>
      <c r="B1465">
        <v>28417</v>
      </c>
      <c r="C1465" t="s">
        <v>6622</v>
      </c>
      <c r="D1465" t="s">
        <v>5580</v>
      </c>
      <c r="E1465" t="s">
        <v>2846</v>
      </c>
      <c r="F1465" t="s">
        <v>130</v>
      </c>
      <c r="G1465">
        <v>96091</v>
      </c>
      <c r="H1465" t="s">
        <v>839</v>
      </c>
      <c r="K1465">
        <v>40.894590000000001</v>
      </c>
      <c r="L1465">
        <v>-122.733356</v>
      </c>
      <c r="N1465">
        <v>100</v>
      </c>
      <c r="O1465" t="s">
        <v>1977</v>
      </c>
    </row>
    <row r="1466" spans="1:15" ht="12.75" customHeight="1" x14ac:dyDescent="0.2">
      <c r="A1466" s="4">
        <f t="shared" si="22"/>
        <v>20317</v>
      </c>
      <c r="B1466">
        <v>20317</v>
      </c>
      <c r="C1466" t="s">
        <v>6623</v>
      </c>
      <c r="D1466" t="s">
        <v>2375</v>
      </c>
      <c r="E1466" t="s">
        <v>132</v>
      </c>
      <c r="F1466" t="s">
        <v>130</v>
      </c>
      <c r="G1466">
        <v>92505</v>
      </c>
      <c r="H1466" t="s">
        <v>132</v>
      </c>
      <c r="K1466">
        <v>33.947002779999998</v>
      </c>
      <c r="L1466">
        <v>-117.47804720000001</v>
      </c>
      <c r="O1466" t="s">
        <v>2022</v>
      </c>
    </row>
    <row r="1467" spans="1:15" ht="12.75" customHeight="1" x14ac:dyDescent="0.2">
      <c r="A1467" s="4">
        <f t="shared" si="22"/>
        <v>20924</v>
      </c>
      <c r="B1467">
        <v>20924</v>
      </c>
      <c r="C1467" t="s">
        <v>6624</v>
      </c>
      <c r="D1467" t="s">
        <v>2376</v>
      </c>
      <c r="E1467" t="s">
        <v>132</v>
      </c>
      <c r="F1467" t="s">
        <v>130</v>
      </c>
      <c r="G1467">
        <v>92506</v>
      </c>
      <c r="H1467" t="s">
        <v>132</v>
      </c>
      <c r="K1467">
        <v>33.954966669999997</v>
      </c>
      <c r="L1467">
        <v>-117.3699778</v>
      </c>
      <c r="N1467">
        <v>42</v>
      </c>
      <c r="O1467" t="s">
        <v>9315</v>
      </c>
    </row>
    <row r="1468" spans="1:15" ht="12.75" customHeight="1" x14ac:dyDescent="0.2">
      <c r="A1468" s="4">
        <f t="shared" si="22"/>
        <v>28612</v>
      </c>
      <c r="B1468">
        <v>28612</v>
      </c>
      <c r="C1468" t="s">
        <v>9307</v>
      </c>
      <c r="D1468" t="s">
        <v>14865</v>
      </c>
      <c r="E1468" t="s">
        <v>132</v>
      </c>
      <c r="F1468" t="s">
        <v>130</v>
      </c>
      <c r="G1468">
        <v>92509</v>
      </c>
      <c r="H1468" t="s">
        <v>132</v>
      </c>
      <c r="I1468" t="s">
        <v>14866</v>
      </c>
      <c r="J1468" t="s">
        <v>14867</v>
      </c>
      <c r="K1468">
        <v>34.021672219999999</v>
      </c>
      <c r="L1468">
        <v>-117.425558</v>
      </c>
      <c r="N1468">
        <v>78</v>
      </c>
      <c r="O1468" t="s">
        <v>1958</v>
      </c>
    </row>
    <row r="1469" spans="1:15" ht="12.75" customHeight="1" x14ac:dyDescent="0.2">
      <c r="A1469" s="4">
        <f t="shared" si="22"/>
        <v>28705</v>
      </c>
      <c r="B1469">
        <v>28705</v>
      </c>
      <c r="C1469" t="s">
        <v>9715</v>
      </c>
      <c r="D1469" t="s">
        <v>9716</v>
      </c>
      <c r="E1469" t="s">
        <v>132</v>
      </c>
      <c r="F1469" t="s">
        <v>130</v>
      </c>
      <c r="G1469">
        <v>92505</v>
      </c>
      <c r="H1469" t="s">
        <v>132</v>
      </c>
      <c r="I1469" t="s">
        <v>9717</v>
      </c>
      <c r="J1469" t="s">
        <v>9718</v>
      </c>
      <c r="K1469">
        <v>33.910447220000002</v>
      </c>
      <c r="L1469">
        <v>-117.4834972</v>
      </c>
      <c r="M1469">
        <v>703.2</v>
      </c>
      <c r="N1469">
        <v>45</v>
      </c>
      <c r="O1469" t="s">
        <v>5521</v>
      </c>
    </row>
    <row r="1470" spans="1:15" ht="12.75" customHeight="1" x14ac:dyDescent="0.2">
      <c r="A1470" s="4">
        <f t="shared" si="22"/>
        <v>28836</v>
      </c>
      <c r="B1470">
        <v>28836</v>
      </c>
      <c r="C1470" t="s">
        <v>10544</v>
      </c>
      <c r="D1470" t="s">
        <v>10545</v>
      </c>
      <c r="E1470" t="s">
        <v>132</v>
      </c>
      <c r="F1470" t="s">
        <v>130</v>
      </c>
      <c r="G1470">
        <v>92501</v>
      </c>
      <c r="H1470" t="s">
        <v>132</v>
      </c>
      <c r="I1470" t="s">
        <v>10546</v>
      </c>
      <c r="J1470" t="s">
        <v>10547</v>
      </c>
      <c r="K1470">
        <v>34.003305560000001</v>
      </c>
      <c r="L1470">
        <v>-117.3519806</v>
      </c>
      <c r="M1470">
        <v>880</v>
      </c>
      <c r="N1470">
        <v>60</v>
      </c>
      <c r="O1470" t="s">
        <v>2186</v>
      </c>
    </row>
    <row r="1471" spans="1:15" ht="12.75" customHeight="1" x14ac:dyDescent="0.2">
      <c r="A1471" s="4">
        <f t="shared" si="22"/>
        <v>29208</v>
      </c>
      <c r="B1471">
        <v>29208</v>
      </c>
      <c r="C1471" t="s">
        <v>11430</v>
      </c>
      <c r="D1471" t="s">
        <v>11431</v>
      </c>
      <c r="E1471" t="s">
        <v>132</v>
      </c>
      <c r="F1471" t="s">
        <v>130</v>
      </c>
      <c r="G1471">
        <v>92506</v>
      </c>
      <c r="H1471" t="s">
        <v>132</v>
      </c>
      <c r="I1471" t="s">
        <v>11432</v>
      </c>
      <c r="J1471" t="s">
        <v>11433</v>
      </c>
      <c r="K1471">
        <v>33.933536109999999</v>
      </c>
      <c r="L1471">
        <v>-117.3843194</v>
      </c>
      <c r="M1471">
        <v>958</v>
      </c>
      <c r="N1471">
        <v>53</v>
      </c>
      <c r="O1471" t="s">
        <v>2186</v>
      </c>
    </row>
    <row r="1472" spans="1:15" ht="12.75" customHeight="1" x14ac:dyDescent="0.2">
      <c r="A1472" s="4">
        <f t="shared" si="22"/>
        <v>29220</v>
      </c>
      <c r="B1472">
        <v>29220</v>
      </c>
      <c r="C1472" t="s">
        <v>11434</v>
      </c>
      <c r="D1472" t="s">
        <v>11435</v>
      </c>
      <c r="E1472" t="s">
        <v>132</v>
      </c>
      <c r="F1472" t="s">
        <v>130</v>
      </c>
      <c r="G1472">
        <v>92504</v>
      </c>
      <c r="H1472" t="s">
        <v>132</v>
      </c>
      <c r="I1472" t="s">
        <v>11436</v>
      </c>
      <c r="J1472" t="s">
        <v>11437</v>
      </c>
      <c r="K1472">
        <v>33.940411109999999</v>
      </c>
      <c r="L1472">
        <v>-117.4287806</v>
      </c>
      <c r="M1472">
        <v>770</v>
      </c>
      <c r="N1472">
        <v>60</v>
      </c>
      <c r="O1472" t="s">
        <v>2186</v>
      </c>
    </row>
    <row r="1473" spans="1:15" ht="12.75" customHeight="1" x14ac:dyDescent="0.2">
      <c r="A1473" s="4">
        <f t="shared" si="22"/>
        <v>29236</v>
      </c>
      <c r="B1473">
        <v>29236</v>
      </c>
      <c r="C1473" t="s">
        <v>11438</v>
      </c>
      <c r="D1473" t="s">
        <v>11439</v>
      </c>
      <c r="E1473" t="s">
        <v>132</v>
      </c>
      <c r="F1473" t="s">
        <v>130</v>
      </c>
      <c r="G1473">
        <v>92503</v>
      </c>
      <c r="H1473" t="s">
        <v>132</v>
      </c>
      <c r="I1473" t="s">
        <v>11440</v>
      </c>
      <c r="J1473" t="s">
        <v>11441</v>
      </c>
      <c r="K1473">
        <v>33.94188888</v>
      </c>
      <c r="L1473">
        <v>-117.4530833</v>
      </c>
      <c r="M1473">
        <v>741</v>
      </c>
      <c r="N1473">
        <v>56</v>
      </c>
      <c r="O1473" t="s">
        <v>2186</v>
      </c>
    </row>
    <row r="1474" spans="1:15" ht="12.75" customHeight="1" x14ac:dyDescent="0.2">
      <c r="A1474" s="4">
        <f t="shared" si="22"/>
        <v>29494</v>
      </c>
      <c r="B1474">
        <v>29494</v>
      </c>
      <c r="C1474" t="s">
        <v>14868</v>
      </c>
      <c r="D1474" t="s">
        <v>14869</v>
      </c>
      <c r="E1474" t="s">
        <v>132</v>
      </c>
      <c r="F1474" t="s">
        <v>130</v>
      </c>
      <c r="G1474">
        <v>92276</v>
      </c>
      <c r="H1474" t="s">
        <v>132</v>
      </c>
      <c r="I1474" t="s">
        <v>14870</v>
      </c>
      <c r="J1474" t="s">
        <v>14871</v>
      </c>
      <c r="K1474">
        <v>33.595805560000002</v>
      </c>
      <c r="L1474">
        <v>-116.35057500000001</v>
      </c>
      <c r="N1474">
        <v>65</v>
      </c>
      <c r="O1474" t="s">
        <v>6002</v>
      </c>
    </row>
    <row r="1475" spans="1:15" ht="12.75" customHeight="1" x14ac:dyDescent="0.2">
      <c r="A1475" s="4">
        <f t="shared" ref="A1475:A1538" si="23">HYPERLINK(C1475,B1475)</f>
        <v>200061</v>
      </c>
      <c r="B1475">
        <v>200061</v>
      </c>
      <c r="C1475" t="s">
        <v>14872</v>
      </c>
      <c r="D1475" t="s">
        <v>14873</v>
      </c>
      <c r="E1475" t="s">
        <v>132</v>
      </c>
      <c r="F1475" t="s">
        <v>130</v>
      </c>
      <c r="G1475">
        <v>92505</v>
      </c>
      <c r="H1475" t="s">
        <v>132</v>
      </c>
      <c r="K1475">
        <v>33.902000000000001</v>
      </c>
      <c r="L1475">
        <v>-117.498</v>
      </c>
      <c r="N1475">
        <v>56</v>
      </c>
      <c r="O1475" t="s">
        <v>5521</v>
      </c>
    </row>
    <row r="1476" spans="1:15" ht="12.75" customHeight="1" x14ac:dyDescent="0.2">
      <c r="A1476" s="4">
        <f t="shared" si="23"/>
        <v>200248</v>
      </c>
      <c r="B1476">
        <v>200248</v>
      </c>
      <c r="C1476" t="s">
        <v>14874</v>
      </c>
      <c r="D1476" t="s">
        <v>14875</v>
      </c>
      <c r="E1476" t="s">
        <v>132</v>
      </c>
      <c r="F1476" t="s">
        <v>130</v>
      </c>
      <c r="G1476">
        <v>92508</v>
      </c>
      <c r="H1476" t="s">
        <v>132</v>
      </c>
      <c r="K1476">
        <v>33.917999999999999</v>
      </c>
      <c r="L1476">
        <v>-117.31399999999999</v>
      </c>
      <c r="N1476">
        <v>60</v>
      </c>
      <c r="O1476" t="s">
        <v>2186</v>
      </c>
    </row>
    <row r="1477" spans="1:15" ht="12.75" customHeight="1" x14ac:dyDescent="0.2">
      <c r="A1477" s="4">
        <f t="shared" si="23"/>
        <v>200539</v>
      </c>
      <c r="B1477">
        <v>200539</v>
      </c>
      <c r="C1477" t="s">
        <v>14876</v>
      </c>
      <c r="D1477" t="s">
        <v>14877</v>
      </c>
      <c r="E1477" t="s">
        <v>132</v>
      </c>
      <c r="F1477" t="s">
        <v>130</v>
      </c>
      <c r="G1477">
        <v>92507</v>
      </c>
      <c r="H1477" t="s">
        <v>132</v>
      </c>
      <c r="K1477">
        <v>33.954999999999998</v>
      </c>
      <c r="L1477">
        <v>-117.325</v>
      </c>
      <c r="N1477">
        <v>57</v>
      </c>
      <c r="O1477" t="s">
        <v>2186</v>
      </c>
    </row>
    <row r="1478" spans="1:15" ht="12.75" customHeight="1" x14ac:dyDescent="0.2">
      <c r="A1478" s="4">
        <f t="shared" si="23"/>
        <v>200651</v>
      </c>
      <c r="B1478">
        <v>200651</v>
      </c>
      <c r="C1478" t="s">
        <v>14878</v>
      </c>
      <c r="D1478" t="s">
        <v>14879</v>
      </c>
      <c r="E1478" t="s">
        <v>132</v>
      </c>
      <c r="F1478" t="s">
        <v>130</v>
      </c>
      <c r="G1478">
        <v>92501</v>
      </c>
      <c r="H1478" t="s">
        <v>132</v>
      </c>
      <c r="K1478">
        <v>34.000999999999998</v>
      </c>
      <c r="L1478">
        <v>-117.369</v>
      </c>
      <c r="N1478">
        <v>60</v>
      </c>
      <c r="O1478" t="s">
        <v>2186</v>
      </c>
    </row>
    <row r="1479" spans="1:15" ht="12.75" customHeight="1" x14ac:dyDescent="0.2">
      <c r="A1479" s="4">
        <f t="shared" si="23"/>
        <v>200712</v>
      </c>
      <c r="B1479">
        <v>200712</v>
      </c>
      <c r="C1479" t="s">
        <v>14880</v>
      </c>
      <c r="D1479" t="s">
        <v>14881</v>
      </c>
      <c r="E1479" t="s">
        <v>132</v>
      </c>
      <c r="F1479" t="s">
        <v>130</v>
      </c>
      <c r="G1479">
        <v>92501</v>
      </c>
      <c r="H1479" t="s">
        <v>132</v>
      </c>
      <c r="K1479">
        <v>33.991</v>
      </c>
      <c r="L1479">
        <v>-117.369</v>
      </c>
      <c r="N1479">
        <v>50</v>
      </c>
      <c r="O1479" t="s">
        <v>2186</v>
      </c>
    </row>
    <row r="1480" spans="1:15" ht="12.75" customHeight="1" x14ac:dyDescent="0.2">
      <c r="A1480" s="4">
        <f t="shared" si="23"/>
        <v>200736</v>
      </c>
      <c r="B1480">
        <v>200736</v>
      </c>
      <c r="C1480" t="s">
        <v>14882</v>
      </c>
      <c r="D1480" t="s">
        <v>14883</v>
      </c>
      <c r="E1480" t="s">
        <v>132</v>
      </c>
      <c r="F1480" t="s">
        <v>130</v>
      </c>
      <c r="G1480">
        <v>92507</v>
      </c>
      <c r="H1480" t="s">
        <v>132</v>
      </c>
      <c r="K1480">
        <v>34.012999999999998</v>
      </c>
      <c r="L1480">
        <v>-117.343</v>
      </c>
      <c r="N1480">
        <v>50</v>
      </c>
      <c r="O1480" t="s">
        <v>1953</v>
      </c>
    </row>
    <row r="1481" spans="1:15" ht="12.75" customHeight="1" x14ac:dyDescent="0.2">
      <c r="A1481" s="4">
        <f t="shared" si="23"/>
        <v>200798</v>
      </c>
      <c r="B1481">
        <v>200798</v>
      </c>
      <c r="C1481" t="s">
        <v>14884</v>
      </c>
      <c r="D1481" t="s">
        <v>14885</v>
      </c>
      <c r="E1481" t="s">
        <v>132</v>
      </c>
      <c r="F1481" t="s">
        <v>130</v>
      </c>
      <c r="G1481">
        <v>92504</v>
      </c>
      <c r="H1481" t="s">
        <v>132</v>
      </c>
      <c r="K1481">
        <v>33.96</v>
      </c>
      <c r="L1481">
        <v>-117.44199999999999</v>
      </c>
      <c r="N1481">
        <v>40</v>
      </c>
      <c r="O1481" t="s">
        <v>2186</v>
      </c>
    </row>
    <row r="1482" spans="1:15" ht="12.75" customHeight="1" x14ac:dyDescent="0.2">
      <c r="A1482" s="4">
        <f t="shared" si="23"/>
        <v>200893</v>
      </c>
      <c r="B1482">
        <v>200893</v>
      </c>
      <c r="C1482" t="s">
        <v>14886</v>
      </c>
      <c r="D1482" t="s">
        <v>14887</v>
      </c>
      <c r="E1482" t="s">
        <v>132</v>
      </c>
      <c r="F1482" t="s">
        <v>130</v>
      </c>
      <c r="G1482">
        <v>92503</v>
      </c>
      <c r="H1482" t="s">
        <v>132</v>
      </c>
      <c r="K1482">
        <v>33.895569440000003</v>
      </c>
      <c r="L1482">
        <v>-117.48403</v>
      </c>
      <c r="N1482">
        <v>60</v>
      </c>
      <c r="O1482" t="s">
        <v>1953</v>
      </c>
    </row>
    <row r="1483" spans="1:15" ht="12.75" customHeight="1" x14ac:dyDescent="0.2">
      <c r="A1483" s="4">
        <f t="shared" si="23"/>
        <v>201554</v>
      </c>
      <c r="B1483">
        <v>201554</v>
      </c>
      <c r="C1483" t="s">
        <v>14888</v>
      </c>
      <c r="D1483" t="s">
        <v>14889</v>
      </c>
      <c r="E1483" t="s">
        <v>132</v>
      </c>
      <c r="F1483" t="s">
        <v>130</v>
      </c>
      <c r="G1483">
        <v>92506</v>
      </c>
      <c r="H1483" t="s">
        <v>134</v>
      </c>
      <c r="K1483">
        <v>33.944000000000003</v>
      </c>
      <c r="L1483">
        <v>-117.404</v>
      </c>
      <c r="N1483">
        <v>55</v>
      </c>
      <c r="O1483" t="s">
        <v>9315</v>
      </c>
    </row>
    <row r="1484" spans="1:15" ht="12.75" customHeight="1" x14ac:dyDescent="0.2">
      <c r="A1484" s="4">
        <f t="shared" si="23"/>
        <v>201789</v>
      </c>
      <c r="B1484">
        <v>201789</v>
      </c>
      <c r="C1484" t="s">
        <v>14890</v>
      </c>
      <c r="D1484" t="s">
        <v>14891</v>
      </c>
      <c r="E1484" t="s">
        <v>132</v>
      </c>
      <c r="F1484" t="s">
        <v>130</v>
      </c>
      <c r="G1484">
        <v>92507</v>
      </c>
      <c r="H1484" t="s">
        <v>132</v>
      </c>
      <c r="K1484">
        <v>33.968000000000004</v>
      </c>
      <c r="L1484">
        <v>-117.35299999999999</v>
      </c>
      <c r="N1484">
        <v>50</v>
      </c>
      <c r="O1484" t="s">
        <v>5521</v>
      </c>
    </row>
    <row r="1485" spans="1:15" ht="12.75" customHeight="1" x14ac:dyDescent="0.2">
      <c r="A1485" s="4">
        <f t="shared" si="23"/>
        <v>201957</v>
      </c>
      <c r="B1485">
        <v>201957</v>
      </c>
      <c r="C1485" t="s">
        <v>14892</v>
      </c>
      <c r="D1485" t="s">
        <v>14893</v>
      </c>
      <c r="E1485" t="s">
        <v>132</v>
      </c>
      <c r="F1485" t="s">
        <v>130</v>
      </c>
      <c r="G1485">
        <v>92503</v>
      </c>
      <c r="H1485" t="s">
        <v>132</v>
      </c>
      <c r="K1485">
        <v>33.902999999999999</v>
      </c>
      <c r="L1485">
        <v>-117.462</v>
      </c>
      <c r="N1485">
        <v>57</v>
      </c>
      <c r="O1485" t="s">
        <v>2186</v>
      </c>
    </row>
    <row r="1486" spans="1:15" ht="12.75" customHeight="1" x14ac:dyDescent="0.2">
      <c r="A1486" s="4">
        <f t="shared" si="23"/>
        <v>202016</v>
      </c>
      <c r="B1486">
        <v>202016</v>
      </c>
      <c r="C1486" t="s">
        <v>14894</v>
      </c>
      <c r="D1486" t="s">
        <v>14895</v>
      </c>
      <c r="E1486" t="s">
        <v>132</v>
      </c>
      <c r="F1486" t="s">
        <v>130</v>
      </c>
      <c r="G1486">
        <v>92507</v>
      </c>
      <c r="H1486" t="s">
        <v>132</v>
      </c>
      <c r="K1486">
        <v>33.975999999999999</v>
      </c>
      <c r="L1486">
        <v>-117.315</v>
      </c>
      <c r="N1486">
        <v>58</v>
      </c>
      <c r="O1486" t="s">
        <v>5291</v>
      </c>
    </row>
    <row r="1487" spans="1:15" ht="12.75" customHeight="1" x14ac:dyDescent="0.2">
      <c r="A1487" s="4">
        <f t="shared" si="23"/>
        <v>202284</v>
      </c>
      <c r="B1487">
        <v>202284</v>
      </c>
      <c r="C1487" t="s">
        <v>14896</v>
      </c>
      <c r="D1487" t="s">
        <v>14897</v>
      </c>
      <c r="E1487" t="s">
        <v>132</v>
      </c>
      <c r="F1487" t="s">
        <v>130</v>
      </c>
      <c r="G1487">
        <v>92503</v>
      </c>
      <c r="H1487" t="s">
        <v>132</v>
      </c>
      <c r="K1487">
        <v>33.923000000000002</v>
      </c>
      <c r="L1487">
        <v>-117.43899999999999</v>
      </c>
      <c r="N1487">
        <v>50</v>
      </c>
      <c r="O1487" t="s">
        <v>9315</v>
      </c>
    </row>
    <row r="1488" spans="1:15" ht="12.75" customHeight="1" x14ac:dyDescent="0.2">
      <c r="A1488" s="4">
        <f t="shared" si="23"/>
        <v>201970</v>
      </c>
      <c r="B1488">
        <v>201970</v>
      </c>
      <c r="C1488" t="s">
        <v>14898</v>
      </c>
      <c r="D1488" t="s">
        <v>14899</v>
      </c>
      <c r="E1488" t="s">
        <v>999</v>
      </c>
      <c r="F1488" t="s">
        <v>130</v>
      </c>
      <c r="G1488">
        <v>95677</v>
      </c>
      <c r="H1488" t="s">
        <v>998</v>
      </c>
      <c r="K1488">
        <v>38.802</v>
      </c>
      <c r="L1488">
        <v>-121.221</v>
      </c>
      <c r="N1488">
        <v>48.5</v>
      </c>
      <c r="O1488" t="s">
        <v>12862</v>
      </c>
    </row>
    <row r="1489" spans="1:34" ht="12.75" customHeight="1" x14ac:dyDescent="0.2">
      <c r="A1489" s="4">
        <f t="shared" si="23"/>
        <v>201431</v>
      </c>
      <c r="B1489">
        <v>201431</v>
      </c>
      <c r="C1489" t="s">
        <v>14900</v>
      </c>
      <c r="D1489" t="s">
        <v>14901</v>
      </c>
      <c r="E1489" t="s">
        <v>14902</v>
      </c>
      <c r="F1489" t="s">
        <v>130</v>
      </c>
      <c r="G1489">
        <v>95747</v>
      </c>
      <c r="H1489" t="s">
        <v>998</v>
      </c>
      <c r="K1489">
        <v>38.732999999999997</v>
      </c>
      <c r="L1489">
        <v>-121.36499999999999</v>
      </c>
      <c r="N1489">
        <v>80</v>
      </c>
      <c r="O1489" t="s">
        <v>2186</v>
      </c>
    </row>
    <row r="1490" spans="1:34" ht="12.75" customHeight="1" x14ac:dyDescent="0.2">
      <c r="A1490" s="4">
        <f t="shared" si="23"/>
        <v>200888</v>
      </c>
      <c r="B1490">
        <v>200888</v>
      </c>
      <c r="C1490" t="s">
        <v>14903</v>
      </c>
      <c r="D1490" t="s">
        <v>14904</v>
      </c>
      <c r="E1490" t="s">
        <v>14905</v>
      </c>
      <c r="F1490" t="s">
        <v>130</v>
      </c>
      <c r="G1490">
        <v>91748</v>
      </c>
      <c r="H1490" t="s">
        <v>213</v>
      </c>
      <c r="K1490">
        <v>33.976999999999997</v>
      </c>
      <c r="L1490">
        <v>-117.90900000000001</v>
      </c>
      <c r="N1490">
        <v>50</v>
      </c>
      <c r="O1490" t="s">
        <v>9843</v>
      </c>
    </row>
    <row r="1491" spans="1:34" ht="12.75" customHeight="1" x14ac:dyDescent="0.2">
      <c r="A1491" s="4">
        <f t="shared" si="23"/>
        <v>200079</v>
      </c>
      <c r="B1491">
        <v>200079</v>
      </c>
      <c r="C1491" t="s">
        <v>14906</v>
      </c>
      <c r="D1491" t="s">
        <v>14907</v>
      </c>
      <c r="E1491" t="s">
        <v>14908</v>
      </c>
      <c r="F1491" t="s">
        <v>130</v>
      </c>
      <c r="G1491">
        <v>95076</v>
      </c>
      <c r="H1491" t="s">
        <v>558</v>
      </c>
      <c r="K1491">
        <v>36.880155559999999</v>
      </c>
      <c r="L1491">
        <v>-121.7058083</v>
      </c>
      <c r="N1491">
        <v>95</v>
      </c>
      <c r="O1491" t="s">
        <v>2186</v>
      </c>
    </row>
    <row r="1492" spans="1:34" ht="12.75" customHeight="1" x14ac:dyDescent="0.2">
      <c r="A1492" s="4">
        <f t="shared" si="23"/>
        <v>202063</v>
      </c>
      <c r="B1492">
        <v>202063</v>
      </c>
      <c r="C1492" t="s">
        <v>14909</v>
      </c>
      <c r="D1492" t="s">
        <v>14910</v>
      </c>
      <c r="E1492" t="s">
        <v>14908</v>
      </c>
      <c r="F1492" t="s">
        <v>130</v>
      </c>
      <c r="G1492">
        <v>95076</v>
      </c>
      <c r="H1492" t="s">
        <v>558</v>
      </c>
      <c r="K1492">
        <v>36.90296944</v>
      </c>
      <c r="L1492">
        <v>-121.7363611</v>
      </c>
      <c r="N1492">
        <v>65</v>
      </c>
      <c r="O1492" t="s">
        <v>2186</v>
      </c>
    </row>
    <row r="1493" spans="1:34" ht="12.75" customHeight="1" x14ac:dyDescent="0.2">
      <c r="A1493" s="4">
        <f t="shared" si="23"/>
        <v>20447</v>
      </c>
      <c r="B1493">
        <v>20447</v>
      </c>
      <c r="C1493" t="s">
        <v>6626</v>
      </c>
      <c r="D1493" t="s">
        <v>11446</v>
      </c>
      <c r="E1493" t="s">
        <v>843</v>
      </c>
      <c r="F1493" t="s">
        <v>130</v>
      </c>
      <c r="G1493">
        <v>95820</v>
      </c>
      <c r="H1493" t="s">
        <v>843</v>
      </c>
      <c r="I1493" t="s">
        <v>5582</v>
      </c>
      <c r="J1493" t="s">
        <v>5583</v>
      </c>
      <c r="K1493">
        <v>38.533926000000001</v>
      </c>
      <c r="L1493">
        <v>-121.47472399999999</v>
      </c>
      <c r="N1493">
        <v>75</v>
      </c>
      <c r="O1493" t="s">
        <v>1953</v>
      </c>
    </row>
    <row r="1494" spans="1:34" ht="12.75" customHeight="1" x14ac:dyDescent="0.2">
      <c r="A1494" s="4">
        <f t="shared" si="23"/>
        <v>28348</v>
      </c>
      <c r="B1494">
        <v>28348</v>
      </c>
      <c r="C1494" t="s">
        <v>6625</v>
      </c>
      <c r="D1494" t="s">
        <v>5581</v>
      </c>
      <c r="E1494" t="s">
        <v>843</v>
      </c>
      <c r="F1494" t="s">
        <v>130</v>
      </c>
      <c r="G1494">
        <v>95817</v>
      </c>
      <c r="H1494" t="s">
        <v>843</v>
      </c>
      <c r="K1494">
        <v>38.557518999999999</v>
      </c>
      <c r="L1494">
        <v>-121.47316667</v>
      </c>
      <c r="N1494">
        <v>61</v>
      </c>
      <c r="O1494" t="s">
        <v>2186</v>
      </c>
      <c r="AH1494" s="13"/>
    </row>
    <row r="1495" spans="1:34" ht="12.75" customHeight="1" x14ac:dyDescent="0.2">
      <c r="A1495" s="4">
        <f t="shared" si="23"/>
        <v>28959</v>
      </c>
      <c r="B1495">
        <v>28959</v>
      </c>
      <c r="C1495" t="s">
        <v>10965</v>
      </c>
      <c r="D1495" t="s">
        <v>10966</v>
      </c>
      <c r="E1495" t="s">
        <v>843</v>
      </c>
      <c r="F1495" t="s">
        <v>130</v>
      </c>
      <c r="G1495">
        <v>95826</v>
      </c>
      <c r="H1495" t="s">
        <v>10550</v>
      </c>
      <c r="I1495" t="s">
        <v>10967</v>
      </c>
      <c r="J1495" t="s">
        <v>10968</v>
      </c>
      <c r="K1495">
        <v>38.54644167</v>
      </c>
      <c r="L1495">
        <v>-121.35389721999999</v>
      </c>
      <c r="M1495">
        <v>65.400000000000006</v>
      </c>
      <c r="N1495">
        <v>60</v>
      </c>
      <c r="O1495" t="s">
        <v>2186</v>
      </c>
    </row>
    <row r="1496" spans="1:34" ht="12.75" customHeight="1" x14ac:dyDescent="0.2">
      <c r="A1496" s="4">
        <f t="shared" si="23"/>
        <v>29248</v>
      </c>
      <c r="B1496">
        <v>29248</v>
      </c>
      <c r="C1496" t="s">
        <v>11442</v>
      </c>
      <c r="D1496" t="s">
        <v>11443</v>
      </c>
      <c r="E1496" t="s">
        <v>843</v>
      </c>
      <c r="F1496" t="s">
        <v>130</v>
      </c>
      <c r="G1496">
        <v>95831</v>
      </c>
      <c r="H1496" t="s">
        <v>843</v>
      </c>
      <c r="I1496" t="s">
        <v>11444</v>
      </c>
      <c r="J1496" t="s">
        <v>11445</v>
      </c>
      <c r="K1496">
        <v>38.493394440000003</v>
      </c>
      <c r="L1496">
        <v>-121.5208167</v>
      </c>
      <c r="N1496">
        <v>80</v>
      </c>
      <c r="O1496" t="s">
        <v>2186</v>
      </c>
    </row>
    <row r="1497" spans="1:34" ht="12.75" customHeight="1" x14ac:dyDescent="0.2">
      <c r="A1497" s="4">
        <f t="shared" si="23"/>
        <v>29432</v>
      </c>
      <c r="B1497">
        <v>29432</v>
      </c>
      <c r="C1497" t="s">
        <v>14911</v>
      </c>
      <c r="D1497" t="s">
        <v>14912</v>
      </c>
      <c r="E1497" t="s">
        <v>843</v>
      </c>
      <c r="F1497" t="s">
        <v>130</v>
      </c>
      <c r="G1497">
        <v>95834</v>
      </c>
      <c r="H1497" t="s">
        <v>843</v>
      </c>
      <c r="I1497" t="s">
        <v>14913</v>
      </c>
      <c r="J1497" t="s">
        <v>14914</v>
      </c>
      <c r="K1497">
        <v>38.627749999999999</v>
      </c>
      <c r="L1497">
        <v>-121.4803278</v>
      </c>
      <c r="N1497">
        <v>83</v>
      </c>
      <c r="O1497" t="s">
        <v>2186</v>
      </c>
    </row>
    <row r="1498" spans="1:34" ht="12.75" customHeight="1" x14ac:dyDescent="0.2">
      <c r="A1498" s="4">
        <f t="shared" si="23"/>
        <v>29529</v>
      </c>
      <c r="B1498">
        <v>29529</v>
      </c>
      <c r="C1498" t="s">
        <v>14915</v>
      </c>
      <c r="D1498" t="s">
        <v>14916</v>
      </c>
      <c r="E1498" t="s">
        <v>843</v>
      </c>
      <c r="F1498" t="s">
        <v>130</v>
      </c>
      <c r="G1498">
        <v>95757</v>
      </c>
      <c r="H1498" t="s">
        <v>843</v>
      </c>
      <c r="I1498" t="s">
        <v>14917</v>
      </c>
      <c r="J1498" t="s">
        <v>14918</v>
      </c>
      <c r="K1498">
        <v>38.389625000000002</v>
      </c>
      <c r="L1498">
        <v>-121.4526944</v>
      </c>
      <c r="M1498">
        <v>20</v>
      </c>
      <c r="N1498">
        <v>80</v>
      </c>
      <c r="O1498" t="s">
        <v>1953</v>
      </c>
    </row>
    <row r="1499" spans="1:34" ht="12.75" customHeight="1" x14ac:dyDescent="0.2">
      <c r="A1499" s="4">
        <f t="shared" si="23"/>
        <v>200028</v>
      </c>
      <c r="B1499">
        <v>200028</v>
      </c>
      <c r="C1499" t="s">
        <v>14919</v>
      </c>
      <c r="D1499" t="s">
        <v>14920</v>
      </c>
      <c r="E1499" t="s">
        <v>843</v>
      </c>
      <c r="F1499" t="s">
        <v>130</v>
      </c>
      <c r="G1499">
        <v>95811</v>
      </c>
      <c r="H1499" t="s">
        <v>843</v>
      </c>
      <c r="K1499">
        <v>38.572000000000003</v>
      </c>
      <c r="L1499">
        <v>-121.504</v>
      </c>
      <c r="N1499">
        <v>70</v>
      </c>
      <c r="O1499" t="s">
        <v>1953</v>
      </c>
    </row>
    <row r="1500" spans="1:34" ht="12.75" customHeight="1" x14ac:dyDescent="0.2">
      <c r="A1500" s="4">
        <f t="shared" si="23"/>
        <v>200830</v>
      </c>
      <c r="B1500">
        <v>200830</v>
      </c>
      <c r="C1500" t="s">
        <v>14921</v>
      </c>
      <c r="D1500" t="s">
        <v>14922</v>
      </c>
      <c r="E1500" t="s">
        <v>843</v>
      </c>
      <c r="F1500" t="s">
        <v>130</v>
      </c>
      <c r="G1500">
        <v>95828</v>
      </c>
      <c r="H1500" t="s">
        <v>843</v>
      </c>
      <c r="K1500">
        <v>38.49</v>
      </c>
      <c r="L1500">
        <v>-121.395</v>
      </c>
      <c r="N1500">
        <v>65</v>
      </c>
      <c r="O1500" t="s">
        <v>2186</v>
      </c>
    </row>
    <row r="1501" spans="1:34" ht="12.75" customHeight="1" x14ac:dyDescent="0.2">
      <c r="A1501" s="4">
        <f t="shared" si="23"/>
        <v>200884</v>
      </c>
      <c r="B1501">
        <v>200884</v>
      </c>
      <c r="C1501" t="s">
        <v>14923</v>
      </c>
      <c r="D1501" t="s">
        <v>14924</v>
      </c>
      <c r="E1501" t="s">
        <v>843</v>
      </c>
      <c r="F1501" t="s">
        <v>130</v>
      </c>
      <c r="G1501">
        <v>95816</v>
      </c>
      <c r="H1501" t="s">
        <v>843</v>
      </c>
      <c r="K1501">
        <v>38.582000000000001</v>
      </c>
      <c r="L1501">
        <v>-121.46299999999999</v>
      </c>
      <c r="N1501">
        <v>80</v>
      </c>
      <c r="O1501" t="s">
        <v>2022</v>
      </c>
    </row>
    <row r="1502" spans="1:34" ht="12.75" customHeight="1" x14ac:dyDescent="0.2">
      <c r="A1502" s="4">
        <f t="shared" si="23"/>
        <v>201398</v>
      </c>
      <c r="B1502">
        <v>201398</v>
      </c>
      <c r="C1502" t="s">
        <v>14925</v>
      </c>
      <c r="D1502" t="s">
        <v>14926</v>
      </c>
      <c r="E1502" t="s">
        <v>843</v>
      </c>
      <c r="F1502" t="s">
        <v>130</v>
      </c>
      <c r="G1502">
        <v>95821</v>
      </c>
      <c r="H1502" t="s">
        <v>843</v>
      </c>
      <c r="K1502">
        <v>38.610999999999997</v>
      </c>
      <c r="L1502">
        <v>-121.4</v>
      </c>
      <c r="N1502">
        <v>55</v>
      </c>
      <c r="O1502" t="s">
        <v>1953</v>
      </c>
    </row>
    <row r="1503" spans="1:34" ht="12.75" customHeight="1" x14ac:dyDescent="0.2">
      <c r="A1503" s="4">
        <f t="shared" si="23"/>
        <v>201526</v>
      </c>
      <c r="B1503">
        <v>201526</v>
      </c>
      <c r="C1503" t="s">
        <v>14927</v>
      </c>
      <c r="D1503" t="s">
        <v>14928</v>
      </c>
      <c r="E1503" t="s">
        <v>843</v>
      </c>
      <c r="F1503" t="s">
        <v>130</v>
      </c>
      <c r="G1503">
        <v>95827</v>
      </c>
      <c r="H1503" t="s">
        <v>843</v>
      </c>
      <c r="K1503">
        <v>38.564999999999998</v>
      </c>
      <c r="L1503">
        <v>-121.312</v>
      </c>
      <c r="N1503">
        <v>100</v>
      </c>
      <c r="O1503" t="s">
        <v>2186</v>
      </c>
    </row>
    <row r="1504" spans="1:34" ht="12.75" customHeight="1" x14ac:dyDescent="0.2">
      <c r="A1504" s="4">
        <f t="shared" si="23"/>
        <v>201725</v>
      </c>
      <c r="B1504">
        <v>201725</v>
      </c>
      <c r="C1504" t="s">
        <v>14929</v>
      </c>
      <c r="D1504" t="s">
        <v>14930</v>
      </c>
      <c r="E1504" t="s">
        <v>843</v>
      </c>
      <c r="F1504" t="s">
        <v>130</v>
      </c>
      <c r="G1504">
        <v>95834</v>
      </c>
      <c r="H1504" t="s">
        <v>843</v>
      </c>
      <c r="K1504">
        <v>38.67</v>
      </c>
      <c r="L1504">
        <v>-121.50700000000001</v>
      </c>
      <c r="N1504">
        <v>65</v>
      </c>
      <c r="O1504" t="s">
        <v>6002</v>
      </c>
    </row>
    <row r="1505" spans="1:15" ht="12.75" customHeight="1" x14ac:dyDescent="0.2">
      <c r="A1505" s="4">
        <f t="shared" si="23"/>
        <v>202473</v>
      </c>
      <c r="B1505">
        <v>202473</v>
      </c>
      <c r="C1505" t="s">
        <v>14931</v>
      </c>
      <c r="D1505" t="s">
        <v>14932</v>
      </c>
      <c r="E1505" t="s">
        <v>843</v>
      </c>
      <c r="F1505" t="s">
        <v>130</v>
      </c>
      <c r="G1505">
        <v>95828</v>
      </c>
      <c r="H1505" t="s">
        <v>843</v>
      </c>
      <c r="K1505">
        <v>38.509</v>
      </c>
      <c r="L1505">
        <v>-121.374</v>
      </c>
      <c r="N1505">
        <v>80</v>
      </c>
      <c r="O1505" t="s">
        <v>1977</v>
      </c>
    </row>
    <row r="1506" spans="1:15" ht="12.75" customHeight="1" x14ac:dyDescent="0.2">
      <c r="A1506" s="4">
        <f t="shared" si="23"/>
        <v>28843</v>
      </c>
      <c r="B1506">
        <v>28843</v>
      </c>
      <c r="C1506" t="s">
        <v>10548</v>
      </c>
      <c r="D1506" t="s">
        <v>10549</v>
      </c>
      <c r="E1506" t="s">
        <v>10550</v>
      </c>
      <c r="F1506" t="s">
        <v>130</v>
      </c>
      <c r="G1506">
        <v>95864</v>
      </c>
      <c r="H1506" t="s">
        <v>10550</v>
      </c>
      <c r="I1506" t="s">
        <v>10551</v>
      </c>
      <c r="J1506" t="s">
        <v>10552</v>
      </c>
      <c r="K1506">
        <v>38.585933330000003</v>
      </c>
      <c r="L1506">
        <v>-121.363325</v>
      </c>
      <c r="M1506">
        <v>82</v>
      </c>
      <c r="N1506">
        <v>55</v>
      </c>
      <c r="O1506" t="s">
        <v>6018</v>
      </c>
    </row>
    <row r="1507" spans="1:15" ht="12.75" customHeight="1" x14ac:dyDescent="0.2">
      <c r="A1507" s="4">
        <f t="shared" si="23"/>
        <v>28300</v>
      </c>
      <c r="B1507">
        <v>28300</v>
      </c>
      <c r="C1507" t="s">
        <v>6627</v>
      </c>
      <c r="D1507" t="s">
        <v>5584</v>
      </c>
      <c r="E1507" t="s">
        <v>572</v>
      </c>
      <c r="F1507" t="s">
        <v>130</v>
      </c>
      <c r="G1507">
        <v>93901</v>
      </c>
      <c r="H1507" t="s">
        <v>558</v>
      </c>
      <c r="I1507" t="s">
        <v>5585</v>
      </c>
      <c r="J1507" t="s">
        <v>5586</v>
      </c>
      <c r="K1507">
        <v>36.682288999999997</v>
      </c>
      <c r="L1507">
        <v>-121.665369</v>
      </c>
      <c r="N1507">
        <v>143.6</v>
      </c>
      <c r="O1507" t="s">
        <v>1953</v>
      </c>
    </row>
    <row r="1508" spans="1:15" ht="12.75" customHeight="1" x14ac:dyDescent="0.2">
      <c r="A1508" s="4">
        <f t="shared" si="23"/>
        <v>29191</v>
      </c>
      <c r="B1508">
        <v>29191</v>
      </c>
      <c r="C1508" t="s">
        <v>11447</v>
      </c>
      <c r="D1508" t="s">
        <v>11448</v>
      </c>
      <c r="E1508" t="s">
        <v>572</v>
      </c>
      <c r="F1508" t="s">
        <v>130</v>
      </c>
      <c r="G1508">
        <v>93906</v>
      </c>
      <c r="H1508" t="s">
        <v>558</v>
      </c>
      <c r="I1508" t="s">
        <v>11449</v>
      </c>
      <c r="J1508" t="s">
        <v>11450</v>
      </c>
      <c r="K1508">
        <v>36.730344440000003</v>
      </c>
      <c r="L1508">
        <v>-121.6404139</v>
      </c>
      <c r="M1508">
        <v>130</v>
      </c>
      <c r="N1508">
        <v>57</v>
      </c>
      <c r="O1508" t="s">
        <v>9315</v>
      </c>
    </row>
    <row r="1509" spans="1:15" ht="12.75" customHeight="1" x14ac:dyDescent="0.2">
      <c r="A1509" s="4">
        <f t="shared" si="23"/>
        <v>29553</v>
      </c>
      <c r="B1509">
        <v>29553</v>
      </c>
      <c r="C1509" t="s">
        <v>14933</v>
      </c>
      <c r="D1509" t="s">
        <v>14934</v>
      </c>
      <c r="E1509" t="s">
        <v>572</v>
      </c>
      <c r="F1509" t="s">
        <v>130</v>
      </c>
      <c r="G1509">
        <v>93908</v>
      </c>
      <c r="H1509" t="s">
        <v>558</v>
      </c>
      <c r="K1509">
        <v>36.568363890000001</v>
      </c>
      <c r="L1509">
        <v>-121.7266611</v>
      </c>
      <c r="N1509">
        <v>65</v>
      </c>
      <c r="O1509" t="s">
        <v>2186</v>
      </c>
    </row>
    <row r="1510" spans="1:15" ht="12.75" customHeight="1" x14ac:dyDescent="0.2">
      <c r="A1510" s="4">
        <f t="shared" si="23"/>
        <v>200204</v>
      </c>
      <c r="B1510">
        <v>200204</v>
      </c>
      <c r="C1510" t="s">
        <v>14935</v>
      </c>
      <c r="D1510" t="s">
        <v>14936</v>
      </c>
      <c r="E1510" t="s">
        <v>572</v>
      </c>
      <c r="F1510" t="s">
        <v>130</v>
      </c>
      <c r="G1510">
        <v>93905</v>
      </c>
      <c r="H1510" t="s">
        <v>558</v>
      </c>
      <c r="K1510">
        <v>36.659999999999997</v>
      </c>
      <c r="L1510">
        <v>-121.621</v>
      </c>
      <c r="N1510">
        <v>53</v>
      </c>
      <c r="O1510" t="s">
        <v>2186</v>
      </c>
    </row>
    <row r="1511" spans="1:15" ht="12.75" customHeight="1" x14ac:dyDescent="0.2">
      <c r="A1511" s="4">
        <f t="shared" si="23"/>
        <v>200289</v>
      </c>
      <c r="B1511">
        <v>200289</v>
      </c>
      <c r="C1511" t="s">
        <v>14937</v>
      </c>
      <c r="D1511" t="s">
        <v>14938</v>
      </c>
      <c r="E1511" t="s">
        <v>572</v>
      </c>
      <c r="F1511" t="s">
        <v>130</v>
      </c>
      <c r="G1511">
        <v>93905</v>
      </c>
      <c r="H1511" t="s">
        <v>558</v>
      </c>
      <c r="K1511">
        <v>36.695</v>
      </c>
      <c r="L1511">
        <v>-121.598</v>
      </c>
      <c r="N1511">
        <v>45</v>
      </c>
      <c r="O1511" t="s">
        <v>2186</v>
      </c>
    </row>
    <row r="1512" spans="1:15" ht="12.75" customHeight="1" x14ac:dyDescent="0.2">
      <c r="A1512" s="4">
        <f t="shared" si="23"/>
        <v>200650</v>
      </c>
      <c r="B1512">
        <v>200650</v>
      </c>
      <c r="C1512" t="s">
        <v>14939</v>
      </c>
      <c r="D1512" t="s">
        <v>14940</v>
      </c>
      <c r="E1512" t="s">
        <v>572</v>
      </c>
      <c r="F1512" t="s">
        <v>130</v>
      </c>
      <c r="G1512">
        <v>93901</v>
      </c>
      <c r="H1512" t="s">
        <v>558</v>
      </c>
      <c r="K1512">
        <v>36.649000000000001</v>
      </c>
      <c r="L1512">
        <v>-121.629</v>
      </c>
      <c r="N1512">
        <v>53</v>
      </c>
      <c r="O1512" t="s">
        <v>1977</v>
      </c>
    </row>
    <row r="1513" spans="1:15" ht="12.75" customHeight="1" x14ac:dyDescent="0.2">
      <c r="A1513" s="4">
        <f t="shared" si="23"/>
        <v>200740</v>
      </c>
      <c r="B1513">
        <v>200740</v>
      </c>
      <c r="C1513" t="s">
        <v>14941</v>
      </c>
      <c r="D1513" t="s">
        <v>14942</v>
      </c>
      <c r="E1513" t="s">
        <v>572</v>
      </c>
      <c r="F1513" t="s">
        <v>130</v>
      </c>
      <c r="G1513">
        <v>93906</v>
      </c>
      <c r="H1513" t="s">
        <v>558</v>
      </c>
      <c r="K1513">
        <v>36.747</v>
      </c>
      <c r="L1513">
        <v>-121.637</v>
      </c>
      <c r="N1513">
        <v>76</v>
      </c>
      <c r="O1513" t="s">
        <v>2186</v>
      </c>
    </row>
    <row r="1514" spans="1:15" ht="12.75" customHeight="1" x14ac:dyDescent="0.2">
      <c r="A1514" s="4">
        <f t="shared" si="23"/>
        <v>200856</v>
      </c>
      <c r="B1514">
        <v>200856</v>
      </c>
      <c r="C1514" t="s">
        <v>14943</v>
      </c>
      <c r="D1514" t="s">
        <v>14944</v>
      </c>
      <c r="E1514" t="s">
        <v>572</v>
      </c>
      <c r="F1514" t="s">
        <v>130</v>
      </c>
      <c r="G1514">
        <v>93908</v>
      </c>
      <c r="H1514" t="s">
        <v>558</v>
      </c>
      <c r="K1514">
        <v>36.692999999999998</v>
      </c>
      <c r="L1514">
        <v>-121.70099999999999</v>
      </c>
      <c r="N1514">
        <v>53</v>
      </c>
      <c r="O1514" t="s">
        <v>12862</v>
      </c>
    </row>
    <row r="1515" spans="1:15" ht="12.75" customHeight="1" x14ac:dyDescent="0.2">
      <c r="A1515" s="4">
        <f t="shared" si="23"/>
        <v>201154</v>
      </c>
      <c r="B1515">
        <v>201154</v>
      </c>
      <c r="C1515" t="s">
        <v>14945</v>
      </c>
      <c r="D1515" t="s">
        <v>14946</v>
      </c>
      <c r="E1515" t="s">
        <v>572</v>
      </c>
      <c r="F1515" t="s">
        <v>130</v>
      </c>
      <c r="G1515">
        <v>93908</v>
      </c>
      <c r="H1515" t="s">
        <v>558</v>
      </c>
      <c r="K1515">
        <v>36.725999999999999</v>
      </c>
      <c r="L1515">
        <v>-121.78400000000001</v>
      </c>
      <c r="N1515">
        <v>50</v>
      </c>
      <c r="O1515" t="s">
        <v>1953</v>
      </c>
    </row>
    <row r="1516" spans="1:15" ht="12.75" customHeight="1" x14ac:dyDescent="0.2">
      <c r="A1516" s="4">
        <f t="shared" si="23"/>
        <v>201746</v>
      </c>
      <c r="B1516">
        <v>201746</v>
      </c>
      <c r="C1516" t="s">
        <v>14947</v>
      </c>
      <c r="D1516" t="s">
        <v>14948</v>
      </c>
      <c r="E1516" t="s">
        <v>572</v>
      </c>
      <c r="F1516" t="s">
        <v>130</v>
      </c>
      <c r="G1516">
        <v>93908</v>
      </c>
      <c r="H1516" t="s">
        <v>558</v>
      </c>
      <c r="K1516">
        <v>36.658999999999999</v>
      </c>
      <c r="L1516">
        <v>-121.556</v>
      </c>
      <c r="N1516">
        <v>78</v>
      </c>
      <c r="O1516" t="s">
        <v>1977</v>
      </c>
    </row>
    <row r="1517" spans="1:15" ht="12.75" customHeight="1" x14ac:dyDescent="0.2">
      <c r="A1517" s="4">
        <f t="shared" si="23"/>
        <v>202322</v>
      </c>
      <c r="B1517">
        <v>202322</v>
      </c>
      <c r="C1517" t="s">
        <v>14949</v>
      </c>
      <c r="D1517" t="s">
        <v>14950</v>
      </c>
      <c r="E1517" t="s">
        <v>572</v>
      </c>
      <c r="F1517" t="s">
        <v>130</v>
      </c>
      <c r="G1517">
        <v>93905</v>
      </c>
      <c r="H1517" t="s">
        <v>558</v>
      </c>
      <c r="K1517">
        <v>36.668999999999997</v>
      </c>
      <c r="L1517">
        <v>-121.61499999999999</v>
      </c>
      <c r="N1517">
        <v>55</v>
      </c>
      <c r="O1517" t="s">
        <v>2186</v>
      </c>
    </row>
    <row r="1518" spans="1:15" ht="12.75" customHeight="1" x14ac:dyDescent="0.2">
      <c r="A1518" s="4">
        <f t="shared" si="23"/>
        <v>202332</v>
      </c>
      <c r="B1518">
        <v>202332</v>
      </c>
      <c r="C1518" t="s">
        <v>14951</v>
      </c>
      <c r="D1518" t="s">
        <v>14952</v>
      </c>
      <c r="E1518" t="s">
        <v>572</v>
      </c>
      <c r="F1518" t="s">
        <v>130</v>
      </c>
      <c r="G1518">
        <v>93901</v>
      </c>
      <c r="H1518" t="s">
        <v>558</v>
      </c>
      <c r="K1518">
        <v>36.661999999999999</v>
      </c>
      <c r="L1518">
        <v>-121.673</v>
      </c>
      <c r="N1518">
        <v>54</v>
      </c>
      <c r="O1518" t="s">
        <v>2186</v>
      </c>
    </row>
    <row r="1519" spans="1:15" ht="12.75" customHeight="1" x14ac:dyDescent="0.2">
      <c r="A1519" s="4">
        <f t="shared" si="23"/>
        <v>202497</v>
      </c>
      <c r="B1519">
        <v>202497</v>
      </c>
      <c r="C1519" t="s">
        <v>14953</v>
      </c>
      <c r="D1519" t="s">
        <v>14954</v>
      </c>
      <c r="E1519" t="s">
        <v>572</v>
      </c>
      <c r="F1519" t="s">
        <v>130</v>
      </c>
      <c r="G1519">
        <v>93906</v>
      </c>
      <c r="H1519" t="s">
        <v>558</v>
      </c>
      <c r="K1519">
        <v>36.74</v>
      </c>
      <c r="L1519">
        <v>-121.61199999999999</v>
      </c>
      <c r="N1519">
        <v>63</v>
      </c>
      <c r="O1519" t="s">
        <v>1978</v>
      </c>
    </row>
    <row r="1520" spans="1:15" ht="12.75" customHeight="1" x14ac:dyDescent="0.2">
      <c r="A1520" s="4">
        <f t="shared" si="23"/>
        <v>200543</v>
      </c>
      <c r="B1520">
        <v>200543</v>
      </c>
      <c r="C1520" t="s">
        <v>14955</v>
      </c>
      <c r="D1520" t="s">
        <v>14956</v>
      </c>
      <c r="E1520" t="s">
        <v>14957</v>
      </c>
      <c r="F1520" t="s">
        <v>130</v>
      </c>
      <c r="G1520">
        <v>92411</v>
      </c>
      <c r="H1520" t="s">
        <v>65</v>
      </c>
      <c r="K1520">
        <v>34.113</v>
      </c>
      <c r="L1520">
        <v>-117.318</v>
      </c>
      <c r="N1520">
        <v>55</v>
      </c>
      <c r="O1520" t="s">
        <v>2186</v>
      </c>
    </row>
    <row r="1521" spans="1:15" ht="12.75" customHeight="1" x14ac:dyDescent="0.2">
      <c r="A1521" s="4">
        <f t="shared" si="23"/>
        <v>28901</v>
      </c>
      <c r="B1521">
        <v>28901</v>
      </c>
      <c r="C1521" t="s">
        <v>10667</v>
      </c>
      <c r="D1521" t="s">
        <v>10668</v>
      </c>
      <c r="E1521" t="s">
        <v>134</v>
      </c>
      <c r="F1521" t="s">
        <v>130</v>
      </c>
      <c r="G1521">
        <v>92404</v>
      </c>
      <c r="H1521" t="s">
        <v>134</v>
      </c>
      <c r="I1521" t="s">
        <v>10669</v>
      </c>
      <c r="J1521" t="s">
        <v>10670</v>
      </c>
      <c r="K1521">
        <v>34.16550556</v>
      </c>
      <c r="L1521">
        <v>-117.2769222</v>
      </c>
      <c r="M1521">
        <v>1352.5</v>
      </c>
      <c r="N1521">
        <v>65</v>
      </c>
      <c r="O1521" t="s">
        <v>2186</v>
      </c>
    </row>
    <row r="1522" spans="1:15" ht="12.75" customHeight="1" x14ac:dyDescent="0.2">
      <c r="A1522" s="4">
        <f t="shared" si="23"/>
        <v>29542</v>
      </c>
      <c r="B1522">
        <v>29542</v>
      </c>
      <c r="C1522" t="s">
        <v>14962</v>
      </c>
      <c r="D1522" t="s">
        <v>14963</v>
      </c>
      <c r="E1522" t="s">
        <v>134</v>
      </c>
      <c r="F1522" t="s">
        <v>130</v>
      </c>
      <c r="G1522">
        <v>92407</v>
      </c>
      <c r="H1522" t="s">
        <v>134</v>
      </c>
      <c r="K1522">
        <v>34.149247219999999</v>
      </c>
      <c r="L1522">
        <v>-117.34515829999999</v>
      </c>
      <c r="N1522">
        <v>53</v>
      </c>
      <c r="O1522" t="s">
        <v>2186</v>
      </c>
    </row>
    <row r="1523" spans="1:15" ht="12.75" customHeight="1" x14ac:dyDescent="0.2">
      <c r="A1523" s="4">
        <f t="shared" si="23"/>
        <v>200126</v>
      </c>
      <c r="B1523">
        <v>200126</v>
      </c>
      <c r="C1523" t="s">
        <v>14964</v>
      </c>
      <c r="D1523" t="s">
        <v>14965</v>
      </c>
      <c r="E1523" t="s">
        <v>134</v>
      </c>
      <c r="F1523" t="s">
        <v>130</v>
      </c>
      <c r="G1523">
        <v>92408</v>
      </c>
      <c r="H1523" t="s">
        <v>134</v>
      </c>
      <c r="K1523">
        <v>34.103999999999999</v>
      </c>
      <c r="L1523">
        <v>-117.268</v>
      </c>
      <c r="N1523">
        <v>58</v>
      </c>
      <c r="O1523" t="s">
        <v>2186</v>
      </c>
    </row>
    <row r="1524" spans="1:15" ht="12.75" customHeight="1" x14ac:dyDescent="0.2">
      <c r="A1524" s="4">
        <f t="shared" si="23"/>
        <v>200281</v>
      </c>
      <c r="B1524">
        <v>200281</v>
      </c>
      <c r="C1524" t="s">
        <v>14966</v>
      </c>
      <c r="D1524" t="s">
        <v>14967</v>
      </c>
      <c r="E1524" t="s">
        <v>134</v>
      </c>
      <c r="F1524" t="s">
        <v>130</v>
      </c>
      <c r="G1524">
        <v>92316</v>
      </c>
      <c r="H1524" t="s">
        <v>134</v>
      </c>
      <c r="K1524">
        <v>34.076999999999998</v>
      </c>
      <c r="L1524">
        <v>-117.417</v>
      </c>
      <c r="N1524">
        <v>60</v>
      </c>
      <c r="O1524" t="s">
        <v>12862</v>
      </c>
    </row>
    <row r="1525" spans="1:15" ht="12.75" customHeight="1" x14ac:dyDescent="0.2">
      <c r="A1525" s="4">
        <f t="shared" si="23"/>
        <v>200541</v>
      </c>
      <c r="B1525">
        <v>200541</v>
      </c>
      <c r="C1525" t="s">
        <v>14968</v>
      </c>
      <c r="D1525" t="s">
        <v>14969</v>
      </c>
      <c r="E1525" t="s">
        <v>134</v>
      </c>
      <c r="F1525" t="s">
        <v>130</v>
      </c>
      <c r="G1525">
        <v>92404</v>
      </c>
      <c r="H1525" t="s">
        <v>134</v>
      </c>
      <c r="K1525">
        <v>34.127000000000002</v>
      </c>
      <c r="L1525">
        <v>-117.23399999999999</v>
      </c>
      <c r="N1525">
        <v>70</v>
      </c>
      <c r="O1525" t="s">
        <v>2186</v>
      </c>
    </row>
    <row r="1526" spans="1:15" ht="12.75" customHeight="1" x14ac:dyDescent="0.2">
      <c r="A1526" s="4">
        <f t="shared" si="23"/>
        <v>200783</v>
      </c>
      <c r="B1526">
        <v>200783</v>
      </c>
      <c r="C1526" t="s">
        <v>14970</v>
      </c>
      <c r="D1526" t="s">
        <v>14971</v>
      </c>
      <c r="E1526" t="s">
        <v>134</v>
      </c>
      <c r="F1526" t="s">
        <v>130</v>
      </c>
      <c r="G1526">
        <v>92404</v>
      </c>
      <c r="H1526" t="s">
        <v>134</v>
      </c>
      <c r="K1526">
        <v>34.137</v>
      </c>
      <c r="L1526">
        <v>-117.253</v>
      </c>
      <c r="N1526">
        <v>60</v>
      </c>
      <c r="O1526" t="s">
        <v>2186</v>
      </c>
    </row>
    <row r="1527" spans="1:15" ht="12.75" customHeight="1" x14ac:dyDescent="0.2">
      <c r="A1527" s="4">
        <f t="shared" si="23"/>
        <v>201022</v>
      </c>
      <c r="B1527">
        <v>201022</v>
      </c>
      <c r="C1527" t="s">
        <v>14972</v>
      </c>
      <c r="D1527" t="s">
        <v>14973</v>
      </c>
      <c r="E1527" t="s">
        <v>134</v>
      </c>
      <c r="F1527" t="s">
        <v>130</v>
      </c>
      <c r="G1527">
        <v>92408</v>
      </c>
      <c r="H1527" t="s">
        <v>134</v>
      </c>
      <c r="K1527">
        <v>34.08</v>
      </c>
      <c r="L1527">
        <v>-117.267</v>
      </c>
      <c r="N1527">
        <v>73</v>
      </c>
      <c r="O1527" t="s">
        <v>2186</v>
      </c>
    </row>
    <row r="1528" spans="1:15" ht="12.75" customHeight="1" x14ac:dyDescent="0.2">
      <c r="A1528" s="4">
        <f t="shared" si="23"/>
        <v>201126</v>
      </c>
      <c r="B1528">
        <v>201126</v>
      </c>
      <c r="C1528" t="s">
        <v>14974</v>
      </c>
      <c r="D1528" t="s">
        <v>14975</v>
      </c>
      <c r="E1528" t="s">
        <v>134</v>
      </c>
      <c r="F1528" t="s">
        <v>130</v>
      </c>
      <c r="G1528">
        <v>92373</v>
      </c>
      <c r="H1528" t="s">
        <v>134</v>
      </c>
      <c r="K1528">
        <v>34.095999999999997</v>
      </c>
      <c r="L1528">
        <v>-117.30500000000001</v>
      </c>
      <c r="N1528">
        <v>58</v>
      </c>
      <c r="O1528" t="s">
        <v>2186</v>
      </c>
    </row>
    <row r="1529" spans="1:15" ht="12.75" customHeight="1" x14ac:dyDescent="0.2">
      <c r="A1529" s="4">
        <f t="shared" si="23"/>
        <v>201334</v>
      </c>
      <c r="B1529">
        <v>201334</v>
      </c>
      <c r="C1529" t="s">
        <v>14976</v>
      </c>
      <c r="D1529" t="s">
        <v>14977</v>
      </c>
      <c r="E1529" t="s">
        <v>134</v>
      </c>
      <c r="F1529" t="s">
        <v>130</v>
      </c>
      <c r="G1529">
        <v>92408</v>
      </c>
      <c r="H1529" t="s">
        <v>134</v>
      </c>
      <c r="K1529">
        <v>34.098999999999997</v>
      </c>
      <c r="L1529">
        <v>-117.277</v>
      </c>
      <c r="N1529">
        <v>58</v>
      </c>
      <c r="O1529" t="s">
        <v>6002</v>
      </c>
    </row>
    <row r="1530" spans="1:15" ht="12.75" customHeight="1" x14ac:dyDescent="0.2">
      <c r="A1530" s="4">
        <f t="shared" si="23"/>
        <v>201602</v>
      </c>
      <c r="B1530">
        <v>201602</v>
      </c>
      <c r="C1530" t="s">
        <v>14978</v>
      </c>
      <c r="D1530" t="s">
        <v>14979</v>
      </c>
      <c r="E1530" t="s">
        <v>134</v>
      </c>
      <c r="F1530" t="s">
        <v>130</v>
      </c>
      <c r="G1530">
        <v>92407</v>
      </c>
      <c r="H1530" t="s">
        <v>134</v>
      </c>
      <c r="K1530">
        <v>34.134999999999998</v>
      </c>
      <c r="L1530">
        <v>-117.33799999999999</v>
      </c>
      <c r="N1530">
        <v>65</v>
      </c>
      <c r="O1530" t="s">
        <v>2186</v>
      </c>
    </row>
    <row r="1531" spans="1:15" ht="12.75" customHeight="1" x14ac:dyDescent="0.2">
      <c r="A1531" s="4">
        <f t="shared" si="23"/>
        <v>202526</v>
      </c>
      <c r="B1531">
        <v>202526</v>
      </c>
      <c r="C1531" t="s">
        <v>14982</v>
      </c>
      <c r="D1531" t="s">
        <v>14983</v>
      </c>
      <c r="E1531" t="s">
        <v>134</v>
      </c>
      <c r="F1531" t="s">
        <v>130</v>
      </c>
      <c r="G1531">
        <v>92407</v>
      </c>
      <c r="H1531" t="s">
        <v>134</v>
      </c>
      <c r="K1531">
        <v>34.173999999999999</v>
      </c>
      <c r="L1531">
        <v>-117.342</v>
      </c>
      <c r="N1531">
        <v>75</v>
      </c>
      <c r="O1531" t="s">
        <v>2186</v>
      </c>
    </row>
    <row r="1532" spans="1:15" ht="12.75" customHeight="1" x14ac:dyDescent="0.2">
      <c r="A1532" s="4">
        <f t="shared" si="23"/>
        <v>202645</v>
      </c>
      <c r="B1532">
        <v>202645</v>
      </c>
      <c r="C1532" t="s">
        <v>14984</v>
      </c>
      <c r="D1532" t="s">
        <v>14985</v>
      </c>
      <c r="E1532" t="s">
        <v>134</v>
      </c>
      <c r="F1532" t="s">
        <v>130</v>
      </c>
      <c r="G1532">
        <v>92410</v>
      </c>
      <c r="H1532" t="s">
        <v>134</v>
      </c>
      <c r="K1532">
        <v>34.104999999999997</v>
      </c>
      <c r="L1532">
        <v>-117.35</v>
      </c>
      <c r="N1532">
        <v>75</v>
      </c>
      <c r="O1532" t="s">
        <v>2186</v>
      </c>
    </row>
    <row r="1533" spans="1:15" ht="12.75" customHeight="1" x14ac:dyDescent="0.2">
      <c r="A1533" s="4">
        <f t="shared" si="23"/>
        <v>202683</v>
      </c>
      <c r="B1533">
        <v>202683</v>
      </c>
      <c r="C1533" t="s">
        <v>14986</v>
      </c>
      <c r="D1533" t="s">
        <v>14987</v>
      </c>
      <c r="E1533" t="s">
        <v>134</v>
      </c>
      <c r="F1533" t="s">
        <v>130</v>
      </c>
      <c r="G1533">
        <v>92401</v>
      </c>
      <c r="H1533" t="s">
        <v>134</v>
      </c>
      <c r="K1533">
        <v>34.107999999999997</v>
      </c>
      <c r="L1533">
        <v>-117.291</v>
      </c>
      <c r="N1533">
        <v>75</v>
      </c>
      <c r="O1533" t="s">
        <v>6002</v>
      </c>
    </row>
    <row r="1534" spans="1:15" ht="12.75" customHeight="1" x14ac:dyDescent="0.2">
      <c r="A1534" s="4">
        <f t="shared" si="23"/>
        <v>201734</v>
      </c>
      <c r="B1534">
        <v>201734</v>
      </c>
      <c r="C1534" t="s">
        <v>14980</v>
      </c>
      <c r="D1534" t="s">
        <v>14981</v>
      </c>
      <c r="E1534" t="s">
        <v>134</v>
      </c>
      <c r="F1534" t="s">
        <v>130</v>
      </c>
      <c r="G1534">
        <v>92410</v>
      </c>
      <c r="H1534" t="s">
        <v>134</v>
      </c>
      <c r="K1534">
        <v>34.119999999999997</v>
      </c>
      <c r="L1534">
        <v>-117.271</v>
      </c>
      <c r="N1534">
        <v>56.5</v>
      </c>
      <c r="O1534" t="s">
        <v>6002</v>
      </c>
    </row>
    <row r="1535" spans="1:15" ht="12.75" customHeight="1" x14ac:dyDescent="0.2">
      <c r="A1535" s="4">
        <f t="shared" si="23"/>
        <v>29355</v>
      </c>
      <c r="B1535">
        <v>29355</v>
      </c>
      <c r="C1535" t="s">
        <v>14958</v>
      </c>
      <c r="D1535" t="s">
        <v>14959</v>
      </c>
      <c r="E1535" t="s">
        <v>134</v>
      </c>
      <c r="F1535" t="s">
        <v>130</v>
      </c>
      <c r="G1535">
        <v>92410</v>
      </c>
      <c r="H1535" t="s">
        <v>134</v>
      </c>
      <c r="I1535" t="s">
        <v>14960</v>
      </c>
      <c r="J1535" t="s">
        <v>14961</v>
      </c>
      <c r="K1535">
        <v>34.104722219999999</v>
      </c>
      <c r="L1535">
        <v>-117.3504167</v>
      </c>
      <c r="M1535">
        <v>1204</v>
      </c>
      <c r="N1535">
        <v>70</v>
      </c>
      <c r="O1535" t="s">
        <v>2186</v>
      </c>
    </row>
    <row r="1536" spans="1:15" ht="12.75" customHeight="1" x14ac:dyDescent="0.2">
      <c r="A1536" s="4">
        <f t="shared" si="23"/>
        <v>24284</v>
      </c>
      <c r="B1536">
        <v>24284</v>
      </c>
      <c r="C1536" t="s">
        <v>6628</v>
      </c>
      <c r="D1536" t="s">
        <v>2377</v>
      </c>
      <c r="E1536" t="s">
        <v>1001</v>
      </c>
      <c r="F1536" t="s">
        <v>130</v>
      </c>
      <c r="G1536">
        <v>94066</v>
      </c>
      <c r="H1536" t="s">
        <v>951</v>
      </c>
      <c r="K1536">
        <v>37.624166670000001</v>
      </c>
      <c r="L1536">
        <v>-122.40642200000001</v>
      </c>
      <c r="O1536" t="s">
        <v>1953</v>
      </c>
    </row>
    <row r="1537" spans="1:15" ht="12.75" customHeight="1" x14ac:dyDescent="0.2">
      <c r="A1537" s="4">
        <f t="shared" si="23"/>
        <v>200544</v>
      </c>
      <c r="B1537">
        <v>200544</v>
      </c>
      <c r="C1537" t="s">
        <v>14988</v>
      </c>
      <c r="D1537" t="s">
        <v>14989</v>
      </c>
      <c r="E1537" t="s">
        <v>14990</v>
      </c>
      <c r="F1537" t="s">
        <v>130</v>
      </c>
      <c r="G1537">
        <v>92672</v>
      </c>
      <c r="H1537" t="s">
        <v>65</v>
      </c>
      <c r="K1537">
        <v>33.430999999999997</v>
      </c>
      <c r="L1537">
        <v>-117.598</v>
      </c>
      <c r="N1537">
        <v>65</v>
      </c>
      <c r="O1537" t="s">
        <v>5521</v>
      </c>
    </row>
    <row r="1538" spans="1:15" ht="12.75" customHeight="1" x14ac:dyDescent="0.2">
      <c r="A1538" s="4">
        <f t="shared" si="23"/>
        <v>20946</v>
      </c>
      <c r="B1538">
        <v>20946</v>
      </c>
      <c r="C1538" t="s">
        <v>6629</v>
      </c>
      <c r="D1538" t="s">
        <v>2378</v>
      </c>
      <c r="E1538" t="s">
        <v>129</v>
      </c>
      <c r="F1538" t="s">
        <v>130</v>
      </c>
      <c r="G1538">
        <v>92101</v>
      </c>
      <c r="H1538" t="s">
        <v>129</v>
      </c>
      <c r="K1538">
        <v>32.731971000000001</v>
      </c>
      <c r="L1538">
        <v>-117.208562</v>
      </c>
      <c r="O1538" t="s">
        <v>1953</v>
      </c>
    </row>
    <row r="1539" spans="1:15" ht="12.75" customHeight="1" x14ac:dyDescent="0.2">
      <c r="A1539" s="4">
        <f t="shared" ref="A1539:A1602" si="24">HYPERLINK(C1539,B1539)</f>
        <v>23172</v>
      </c>
      <c r="B1539">
        <v>23172</v>
      </c>
      <c r="C1539" t="s">
        <v>6631</v>
      </c>
      <c r="D1539" t="s">
        <v>2379</v>
      </c>
      <c r="E1539" t="s">
        <v>129</v>
      </c>
      <c r="F1539" t="s">
        <v>130</v>
      </c>
      <c r="G1539">
        <v>92111</v>
      </c>
      <c r="H1539" t="s">
        <v>129</v>
      </c>
      <c r="K1539">
        <v>32.782373999999997</v>
      </c>
      <c r="L1539">
        <v>-117.17012699999999</v>
      </c>
      <c r="N1539">
        <v>40</v>
      </c>
      <c r="O1539" t="s">
        <v>9315</v>
      </c>
    </row>
    <row r="1540" spans="1:15" ht="12.75" customHeight="1" x14ac:dyDescent="0.2">
      <c r="A1540" s="4">
        <f t="shared" si="24"/>
        <v>28199</v>
      </c>
      <c r="B1540">
        <v>28199</v>
      </c>
      <c r="C1540" t="s">
        <v>6630</v>
      </c>
      <c r="D1540" t="s">
        <v>5587</v>
      </c>
      <c r="E1540" t="s">
        <v>129</v>
      </c>
      <c r="F1540" t="s">
        <v>130</v>
      </c>
      <c r="G1540">
        <v>92130</v>
      </c>
      <c r="H1540" t="s">
        <v>129</v>
      </c>
      <c r="K1540">
        <v>32.917065999999998</v>
      </c>
      <c r="L1540">
        <v>-117.221416</v>
      </c>
      <c r="N1540">
        <v>130</v>
      </c>
      <c r="O1540" t="s">
        <v>1953</v>
      </c>
    </row>
    <row r="1541" spans="1:15" ht="12.75" customHeight="1" x14ac:dyDescent="0.2">
      <c r="A1541" s="4">
        <f t="shared" si="24"/>
        <v>28444</v>
      </c>
      <c r="B1541">
        <v>28444</v>
      </c>
      <c r="C1541" t="s">
        <v>9546</v>
      </c>
      <c r="D1541" t="s">
        <v>9535</v>
      </c>
      <c r="E1541" t="s">
        <v>129</v>
      </c>
      <c r="F1541" t="s">
        <v>130</v>
      </c>
      <c r="G1541">
        <v>92111</v>
      </c>
      <c r="H1541" t="s">
        <v>129</v>
      </c>
      <c r="I1541" t="s">
        <v>14991</v>
      </c>
      <c r="J1541" t="s">
        <v>14992</v>
      </c>
      <c r="K1541">
        <v>32.791010999999997</v>
      </c>
      <c r="L1541">
        <v>-117.165572</v>
      </c>
      <c r="N1541">
        <v>76</v>
      </c>
      <c r="O1541" t="s">
        <v>9843</v>
      </c>
    </row>
    <row r="1542" spans="1:15" ht="12.75" customHeight="1" x14ac:dyDescent="0.2">
      <c r="A1542" s="4">
        <f t="shared" si="24"/>
        <v>28572</v>
      </c>
      <c r="B1542">
        <v>28572</v>
      </c>
      <c r="C1542" t="s">
        <v>9106</v>
      </c>
      <c r="D1542" t="s">
        <v>14993</v>
      </c>
      <c r="E1542" t="s">
        <v>129</v>
      </c>
      <c r="F1542" t="s">
        <v>130</v>
      </c>
      <c r="G1542">
        <v>91913</v>
      </c>
      <c r="H1542" t="s">
        <v>129</v>
      </c>
      <c r="I1542" t="s">
        <v>9107</v>
      </c>
      <c r="J1542" t="s">
        <v>9108</v>
      </c>
      <c r="K1542">
        <v>32.638283000000001</v>
      </c>
      <c r="L1542">
        <v>-116.972533</v>
      </c>
      <c r="M1542">
        <v>49.9</v>
      </c>
      <c r="N1542">
        <v>40</v>
      </c>
      <c r="O1542" t="s">
        <v>1953</v>
      </c>
    </row>
    <row r="1543" spans="1:15" ht="12.75" customHeight="1" x14ac:dyDescent="0.2">
      <c r="A1543" s="4">
        <f t="shared" si="24"/>
        <v>28593</v>
      </c>
      <c r="B1543">
        <v>28593</v>
      </c>
      <c r="C1543" t="s">
        <v>9204</v>
      </c>
      <c r="D1543" t="s">
        <v>9205</v>
      </c>
      <c r="E1543" t="s">
        <v>129</v>
      </c>
      <c r="F1543" t="s">
        <v>130</v>
      </c>
      <c r="G1543">
        <v>92126</v>
      </c>
      <c r="H1543" t="s">
        <v>129</v>
      </c>
      <c r="I1543" t="s">
        <v>9206</v>
      </c>
      <c r="J1543" t="s">
        <v>9207</v>
      </c>
      <c r="K1543">
        <v>32.895217000000002</v>
      </c>
      <c r="L1543">
        <v>-117.05935599999999</v>
      </c>
      <c r="N1543">
        <v>50</v>
      </c>
      <c r="O1543" t="s">
        <v>1977</v>
      </c>
    </row>
    <row r="1544" spans="1:15" ht="12.75" customHeight="1" x14ac:dyDescent="0.2">
      <c r="A1544" s="4">
        <f t="shared" si="24"/>
        <v>28645</v>
      </c>
      <c r="B1544">
        <v>28645</v>
      </c>
      <c r="C1544" t="s">
        <v>9484</v>
      </c>
      <c r="D1544" t="s">
        <v>9485</v>
      </c>
      <c r="E1544" t="s">
        <v>129</v>
      </c>
      <c r="F1544" t="s">
        <v>130</v>
      </c>
      <c r="G1544">
        <v>92114</v>
      </c>
      <c r="H1544" t="s">
        <v>129</v>
      </c>
      <c r="I1544" t="s">
        <v>9486</v>
      </c>
      <c r="J1544" t="s">
        <v>9487</v>
      </c>
      <c r="K1544">
        <v>32.704549999999998</v>
      </c>
      <c r="L1544">
        <v>-117.05246699999999</v>
      </c>
      <c r="M1544">
        <v>490</v>
      </c>
      <c r="N1544">
        <v>70</v>
      </c>
      <c r="O1544" t="s">
        <v>2186</v>
      </c>
    </row>
    <row r="1545" spans="1:15" ht="12.75" customHeight="1" x14ac:dyDescent="0.2">
      <c r="A1545" s="4">
        <f t="shared" si="24"/>
        <v>28925</v>
      </c>
      <c r="B1545">
        <v>28925</v>
      </c>
      <c r="C1545" t="s">
        <v>10973</v>
      </c>
      <c r="D1545" t="s">
        <v>10974</v>
      </c>
      <c r="E1545" t="s">
        <v>129</v>
      </c>
      <c r="F1545" t="s">
        <v>130</v>
      </c>
      <c r="G1545">
        <v>92154</v>
      </c>
      <c r="H1545" t="s">
        <v>129</v>
      </c>
      <c r="K1545">
        <v>32.557257999999997</v>
      </c>
      <c r="L1545">
        <v>-116.984253</v>
      </c>
      <c r="O1545" t="s">
        <v>1953</v>
      </c>
    </row>
    <row r="1546" spans="1:15" ht="12.75" customHeight="1" x14ac:dyDescent="0.2">
      <c r="A1546" s="4">
        <f t="shared" si="24"/>
        <v>28928</v>
      </c>
      <c r="B1546">
        <v>28928</v>
      </c>
      <c r="C1546" t="s">
        <v>10971</v>
      </c>
      <c r="D1546" t="s">
        <v>10972</v>
      </c>
      <c r="E1546" t="s">
        <v>129</v>
      </c>
      <c r="F1546" t="s">
        <v>130</v>
      </c>
      <c r="G1546">
        <v>92122</v>
      </c>
      <c r="H1546" t="s">
        <v>129</v>
      </c>
      <c r="K1546">
        <v>32.852269</v>
      </c>
      <c r="L1546">
        <v>-117.214478</v>
      </c>
      <c r="O1546" t="s">
        <v>1953</v>
      </c>
    </row>
    <row r="1547" spans="1:15" ht="12.75" customHeight="1" x14ac:dyDescent="0.2">
      <c r="A1547" s="4">
        <f t="shared" si="24"/>
        <v>28929</v>
      </c>
      <c r="B1547">
        <v>28929</v>
      </c>
      <c r="C1547" t="s">
        <v>10969</v>
      </c>
      <c r="D1547" t="s">
        <v>10970</v>
      </c>
      <c r="E1547" t="s">
        <v>129</v>
      </c>
      <c r="F1547" t="s">
        <v>130</v>
      </c>
      <c r="G1547">
        <v>92122</v>
      </c>
      <c r="H1547" t="s">
        <v>129</v>
      </c>
      <c r="K1547">
        <v>32.695188999999999</v>
      </c>
      <c r="L1547">
        <v>-117.009908</v>
      </c>
      <c r="N1547">
        <v>75</v>
      </c>
      <c r="O1547" t="s">
        <v>1953</v>
      </c>
    </row>
    <row r="1548" spans="1:15" ht="12.75" customHeight="1" x14ac:dyDescent="0.2">
      <c r="A1548" s="4">
        <f t="shared" si="24"/>
        <v>200347</v>
      </c>
      <c r="B1548">
        <v>200347</v>
      </c>
      <c r="C1548" t="s">
        <v>14994</v>
      </c>
      <c r="D1548" t="s">
        <v>14995</v>
      </c>
      <c r="E1548" t="s">
        <v>129</v>
      </c>
      <c r="F1548" t="s">
        <v>130</v>
      </c>
      <c r="G1548">
        <v>92105</v>
      </c>
      <c r="H1548" t="s">
        <v>129</v>
      </c>
      <c r="K1548">
        <v>32.737000000000002</v>
      </c>
      <c r="L1548">
        <v>-117.081</v>
      </c>
      <c r="N1548">
        <v>30</v>
      </c>
      <c r="O1548" t="s">
        <v>2186</v>
      </c>
    </row>
    <row r="1549" spans="1:15" ht="12.75" customHeight="1" x14ac:dyDescent="0.2">
      <c r="A1549" s="4">
        <f t="shared" si="24"/>
        <v>200358</v>
      </c>
      <c r="B1549">
        <v>200358</v>
      </c>
      <c r="C1549" t="s">
        <v>14996</v>
      </c>
      <c r="D1549" t="s">
        <v>14997</v>
      </c>
      <c r="E1549" t="s">
        <v>129</v>
      </c>
      <c r="F1549" t="s">
        <v>130</v>
      </c>
      <c r="G1549">
        <v>92128</v>
      </c>
      <c r="H1549" t="s">
        <v>129</v>
      </c>
      <c r="K1549">
        <v>32.993000000000002</v>
      </c>
      <c r="L1549">
        <v>-117.083</v>
      </c>
      <c r="N1549">
        <v>55</v>
      </c>
      <c r="O1549" t="s">
        <v>5521</v>
      </c>
    </row>
    <row r="1550" spans="1:15" ht="12.75" customHeight="1" x14ac:dyDescent="0.2">
      <c r="A1550" s="4">
        <f t="shared" si="24"/>
        <v>200936</v>
      </c>
      <c r="B1550">
        <v>200936</v>
      </c>
      <c r="C1550" t="s">
        <v>14998</v>
      </c>
      <c r="D1550" t="s">
        <v>14999</v>
      </c>
      <c r="E1550" t="s">
        <v>129</v>
      </c>
      <c r="F1550" t="s">
        <v>130</v>
      </c>
      <c r="G1550">
        <v>92037</v>
      </c>
      <c r="H1550" t="s">
        <v>129</v>
      </c>
      <c r="K1550">
        <v>32.844999999999999</v>
      </c>
      <c r="L1550">
        <v>-117.23699999999999</v>
      </c>
      <c r="N1550">
        <v>27</v>
      </c>
      <c r="O1550" t="s">
        <v>2186</v>
      </c>
    </row>
    <row r="1551" spans="1:15" ht="12.75" customHeight="1" x14ac:dyDescent="0.2">
      <c r="A1551" s="4">
        <f t="shared" si="24"/>
        <v>201270</v>
      </c>
      <c r="B1551">
        <v>201270</v>
      </c>
      <c r="C1551" t="s">
        <v>15000</v>
      </c>
      <c r="D1551" t="s">
        <v>15001</v>
      </c>
      <c r="E1551" t="s">
        <v>129</v>
      </c>
      <c r="F1551" t="s">
        <v>130</v>
      </c>
      <c r="G1551">
        <v>92121</v>
      </c>
      <c r="H1551" t="s">
        <v>129</v>
      </c>
      <c r="K1551">
        <v>32.889000000000003</v>
      </c>
      <c r="L1551">
        <v>-117.154</v>
      </c>
      <c r="N1551">
        <v>40</v>
      </c>
      <c r="O1551" t="s">
        <v>2186</v>
      </c>
    </row>
    <row r="1552" spans="1:15" ht="12.75" customHeight="1" x14ac:dyDescent="0.2">
      <c r="A1552" s="4">
        <f t="shared" si="24"/>
        <v>201676</v>
      </c>
      <c r="B1552">
        <v>201676</v>
      </c>
      <c r="C1552" t="s">
        <v>15002</v>
      </c>
      <c r="D1552" t="s">
        <v>15003</v>
      </c>
      <c r="E1552" t="s">
        <v>129</v>
      </c>
      <c r="F1552" t="s">
        <v>130</v>
      </c>
      <c r="G1552">
        <v>92126</v>
      </c>
      <c r="H1552" t="s">
        <v>129</v>
      </c>
      <c r="K1552">
        <v>32.917000000000002</v>
      </c>
      <c r="L1552">
        <v>-117.129</v>
      </c>
      <c r="N1552">
        <v>35</v>
      </c>
      <c r="O1552" t="s">
        <v>5291</v>
      </c>
    </row>
    <row r="1553" spans="1:15" ht="12.75" customHeight="1" x14ac:dyDescent="0.2">
      <c r="A1553" s="4">
        <f t="shared" si="24"/>
        <v>201763</v>
      </c>
      <c r="B1553">
        <v>201763</v>
      </c>
      <c r="C1553" t="s">
        <v>15004</v>
      </c>
      <c r="D1553" t="s">
        <v>15005</v>
      </c>
      <c r="E1553" t="s">
        <v>129</v>
      </c>
      <c r="F1553" t="s">
        <v>130</v>
      </c>
      <c r="G1553">
        <v>92128</v>
      </c>
      <c r="H1553" t="s">
        <v>129</v>
      </c>
      <c r="K1553">
        <v>32.975000000000001</v>
      </c>
      <c r="L1553">
        <v>-117.077</v>
      </c>
      <c r="N1553">
        <v>35</v>
      </c>
      <c r="O1553" t="s">
        <v>2186</v>
      </c>
    </row>
    <row r="1554" spans="1:15" ht="12.75" customHeight="1" x14ac:dyDescent="0.2">
      <c r="A1554" s="4">
        <f t="shared" si="24"/>
        <v>201781</v>
      </c>
      <c r="B1554">
        <v>201781</v>
      </c>
      <c r="C1554" t="s">
        <v>15006</v>
      </c>
      <c r="D1554" t="s">
        <v>15007</v>
      </c>
      <c r="E1554" t="s">
        <v>129</v>
      </c>
      <c r="F1554" t="s">
        <v>130</v>
      </c>
      <c r="G1554">
        <v>92071</v>
      </c>
      <c r="H1554" t="s">
        <v>129</v>
      </c>
      <c r="K1554">
        <v>32.844999999999999</v>
      </c>
      <c r="L1554">
        <v>-117.005</v>
      </c>
      <c r="N1554">
        <v>40</v>
      </c>
      <c r="O1554" t="s">
        <v>9843</v>
      </c>
    </row>
    <row r="1555" spans="1:15" ht="12.75" customHeight="1" x14ac:dyDescent="0.2">
      <c r="A1555" s="4">
        <f t="shared" si="24"/>
        <v>201847</v>
      </c>
      <c r="B1555">
        <v>201847</v>
      </c>
      <c r="C1555" t="s">
        <v>15008</v>
      </c>
      <c r="D1555" t="s">
        <v>15009</v>
      </c>
      <c r="E1555" t="s">
        <v>129</v>
      </c>
      <c r="F1555" t="s">
        <v>130</v>
      </c>
      <c r="G1555">
        <v>92154</v>
      </c>
      <c r="H1555" t="s">
        <v>129</v>
      </c>
      <c r="K1555">
        <v>32.554000000000002</v>
      </c>
      <c r="L1555">
        <v>-116.93600000000001</v>
      </c>
      <c r="N1555">
        <v>45</v>
      </c>
      <c r="O1555" t="s">
        <v>1978</v>
      </c>
    </row>
    <row r="1556" spans="1:15" ht="12.75" customHeight="1" x14ac:dyDescent="0.2">
      <c r="A1556" s="4">
        <f t="shared" si="24"/>
        <v>202074</v>
      </c>
      <c r="B1556">
        <v>202074</v>
      </c>
      <c r="C1556" t="s">
        <v>15012</v>
      </c>
      <c r="D1556" t="s">
        <v>15013</v>
      </c>
      <c r="E1556" t="s">
        <v>129</v>
      </c>
      <c r="F1556" t="s">
        <v>130</v>
      </c>
      <c r="G1556">
        <v>92123</v>
      </c>
      <c r="H1556" t="s">
        <v>129</v>
      </c>
      <c r="K1556">
        <v>32.786000000000001</v>
      </c>
      <c r="L1556">
        <v>-117.14400000000001</v>
      </c>
      <c r="N1556">
        <v>30</v>
      </c>
      <c r="O1556" t="s">
        <v>5291</v>
      </c>
    </row>
    <row r="1557" spans="1:15" ht="12.75" customHeight="1" x14ac:dyDescent="0.2">
      <c r="A1557" s="4">
        <f t="shared" si="24"/>
        <v>202088</v>
      </c>
      <c r="B1557">
        <v>202088</v>
      </c>
      <c r="C1557" t="s">
        <v>15014</v>
      </c>
      <c r="D1557" t="s">
        <v>15015</v>
      </c>
      <c r="E1557" t="s">
        <v>129</v>
      </c>
      <c r="F1557" t="s">
        <v>130</v>
      </c>
      <c r="G1557">
        <v>92027</v>
      </c>
      <c r="H1557" t="s">
        <v>129</v>
      </c>
      <c r="K1557">
        <v>33.003</v>
      </c>
      <c r="L1557">
        <v>-117.161</v>
      </c>
      <c r="N1557">
        <v>27.9</v>
      </c>
      <c r="O1557" t="s">
        <v>1978</v>
      </c>
    </row>
    <row r="1558" spans="1:15" ht="12.75" customHeight="1" x14ac:dyDescent="0.2">
      <c r="A1558" s="4">
        <f t="shared" si="24"/>
        <v>202169</v>
      </c>
      <c r="B1558">
        <v>202169</v>
      </c>
      <c r="C1558" t="s">
        <v>15016</v>
      </c>
      <c r="D1558" t="s">
        <v>15017</v>
      </c>
      <c r="E1558" t="s">
        <v>129</v>
      </c>
      <c r="F1558" t="s">
        <v>130</v>
      </c>
      <c r="G1558">
        <v>92128</v>
      </c>
      <c r="H1558" t="s">
        <v>129</v>
      </c>
      <c r="K1558">
        <v>33.015999999999998</v>
      </c>
      <c r="L1558">
        <v>-117.093</v>
      </c>
      <c r="N1558">
        <v>45</v>
      </c>
      <c r="O1558" t="s">
        <v>2186</v>
      </c>
    </row>
    <row r="1559" spans="1:15" ht="12.75" customHeight="1" x14ac:dyDescent="0.2">
      <c r="A1559" s="4">
        <f t="shared" si="24"/>
        <v>202189</v>
      </c>
      <c r="B1559">
        <v>202189</v>
      </c>
      <c r="C1559" t="s">
        <v>15018</v>
      </c>
      <c r="D1559" t="s">
        <v>15019</v>
      </c>
      <c r="E1559" t="s">
        <v>129</v>
      </c>
      <c r="F1559" t="s">
        <v>130</v>
      </c>
      <c r="G1559">
        <v>92154</v>
      </c>
      <c r="H1559" t="s">
        <v>129</v>
      </c>
      <c r="K1559">
        <v>32.566000000000003</v>
      </c>
      <c r="L1559">
        <v>-117.084</v>
      </c>
      <c r="N1559">
        <v>30</v>
      </c>
      <c r="O1559" t="s">
        <v>2186</v>
      </c>
    </row>
    <row r="1560" spans="1:15" ht="12.75" customHeight="1" x14ac:dyDescent="0.2">
      <c r="A1560" s="4">
        <f t="shared" si="24"/>
        <v>202343</v>
      </c>
      <c r="B1560">
        <v>202343</v>
      </c>
      <c r="C1560" t="s">
        <v>15020</v>
      </c>
      <c r="D1560" t="s">
        <v>15021</v>
      </c>
      <c r="E1560" t="s">
        <v>129</v>
      </c>
      <c r="F1560" t="s">
        <v>130</v>
      </c>
      <c r="G1560">
        <v>92101</v>
      </c>
      <c r="H1560" t="s">
        <v>129</v>
      </c>
      <c r="K1560">
        <v>32.738</v>
      </c>
      <c r="L1560">
        <v>-117.178</v>
      </c>
      <c r="N1560">
        <v>30</v>
      </c>
      <c r="O1560" t="s">
        <v>9843</v>
      </c>
    </row>
    <row r="1561" spans="1:15" ht="12.75" customHeight="1" x14ac:dyDescent="0.2">
      <c r="A1561" s="4">
        <f t="shared" si="24"/>
        <v>202364</v>
      </c>
      <c r="B1561">
        <v>202364</v>
      </c>
      <c r="C1561" t="s">
        <v>15022</v>
      </c>
      <c r="D1561" t="s">
        <v>15023</v>
      </c>
      <c r="E1561" t="s">
        <v>129</v>
      </c>
      <c r="F1561" t="s">
        <v>130</v>
      </c>
      <c r="G1561">
        <v>92111</v>
      </c>
      <c r="H1561" t="s">
        <v>129</v>
      </c>
      <c r="K1561">
        <v>32.814</v>
      </c>
      <c r="L1561">
        <v>-117.16800000000001</v>
      </c>
      <c r="N1561">
        <v>30</v>
      </c>
      <c r="O1561" t="s">
        <v>9315</v>
      </c>
    </row>
    <row r="1562" spans="1:15" ht="12.75" customHeight="1" x14ac:dyDescent="0.2">
      <c r="A1562" s="4">
        <f t="shared" si="24"/>
        <v>202073</v>
      </c>
      <c r="B1562">
        <v>202073</v>
      </c>
      <c r="C1562" t="s">
        <v>15010</v>
      </c>
      <c r="D1562" t="s">
        <v>15011</v>
      </c>
      <c r="E1562" t="s">
        <v>129</v>
      </c>
      <c r="F1562" t="s">
        <v>130</v>
      </c>
      <c r="G1562">
        <v>92128</v>
      </c>
      <c r="H1562" t="s">
        <v>129</v>
      </c>
      <c r="K1562">
        <v>33.014000000000003</v>
      </c>
      <c r="L1562">
        <v>-117.077</v>
      </c>
      <c r="N1562">
        <v>35</v>
      </c>
      <c r="O1562" t="s">
        <v>5521</v>
      </c>
    </row>
    <row r="1563" spans="1:15" ht="12.75" customHeight="1" x14ac:dyDescent="0.2">
      <c r="A1563" s="4">
        <f t="shared" si="24"/>
        <v>28634</v>
      </c>
      <c r="B1563">
        <v>28634</v>
      </c>
      <c r="C1563" t="s">
        <v>9376</v>
      </c>
      <c r="D1563" t="s">
        <v>9377</v>
      </c>
      <c r="E1563" t="s">
        <v>129</v>
      </c>
      <c r="F1563" t="s">
        <v>130</v>
      </c>
      <c r="G1563">
        <v>92084</v>
      </c>
      <c r="H1563" t="s">
        <v>129</v>
      </c>
      <c r="K1563">
        <v>33.188039000000003</v>
      </c>
      <c r="L1563">
        <v>-117.325039</v>
      </c>
      <c r="N1563">
        <v>50</v>
      </c>
      <c r="O1563" t="s">
        <v>1958</v>
      </c>
    </row>
    <row r="1564" spans="1:15" ht="12.75" customHeight="1" x14ac:dyDescent="0.2">
      <c r="A1564" s="4">
        <f t="shared" si="24"/>
        <v>28690</v>
      </c>
      <c r="B1564">
        <v>28690</v>
      </c>
      <c r="C1564" t="s">
        <v>9719</v>
      </c>
      <c r="D1564" t="s">
        <v>9720</v>
      </c>
      <c r="E1564" t="s">
        <v>9721</v>
      </c>
      <c r="F1564" t="s">
        <v>130</v>
      </c>
      <c r="G1564">
        <v>92104</v>
      </c>
      <c r="H1564" t="s">
        <v>129</v>
      </c>
      <c r="I1564" t="s">
        <v>9722</v>
      </c>
      <c r="J1564" t="s">
        <v>9723</v>
      </c>
      <c r="K1564">
        <v>32.999443999999997</v>
      </c>
      <c r="L1564">
        <v>-117.236611</v>
      </c>
      <c r="M1564">
        <v>289.60000000000002</v>
      </c>
      <c r="N1564">
        <v>60</v>
      </c>
      <c r="O1564" t="s">
        <v>5521</v>
      </c>
    </row>
    <row r="1565" spans="1:15" ht="12.75" customHeight="1" x14ac:dyDescent="0.2">
      <c r="A1565" s="4">
        <f t="shared" si="24"/>
        <v>29917</v>
      </c>
      <c r="B1565">
        <v>29917</v>
      </c>
      <c r="C1565" t="s">
        <v>21367</v>
      </c>
      <c r="D1565" t="s">
        <v>21368</v>
      </c>
      <c r="E1565" t="s">
        <v>9721</v>
      </c>
      <c r="F1565" t="s">
        <v>130</v>
      </c>
      <c r="G1565">
        <v>92108</v>
      </c>
      <c r="H1565" t="s">
        <v>129</v>
      </c>
      <c r="I1565" t="s">
        <v>21369</v>
      </c>
      <c r="J1565" t="s">
        <v>21370</v>
      </c>
      <c r="K1565">
        <v>32.784672219999997</v>
      </c>
      <c r="L1565">
        <v>-117.1118333</v>
      </c>
      <c r="N1565">
        <v>50</v>
      </c>
      <c r="O1565" t="s">
        <v>21371</v>
      </c>
    </row>
    <row r="1566" spans="1:15" ht="12.75" customHeight="1" x14ac:dyDescent="0.2">
      <c r="A1566" s="4">
        <f t="shared" si="24"/>
        <v>202356</v>
      </c>
      <c r="B1566">
        <v>202356</v>
      </c>
      <c r="C1566" t="s">
        <v>15024</v>
      </c>
      <c r="D1566" t="s">
        <v>15025</v>
      </c>
      <c r="E1566" t="s">
        <v>15026</v>
      </c>
      <c r="F1566" t="s">
        <v>130</v>
      </c>
      <c r="G1566">
        <v>91773</v>
      </c>
      <c r="H1566" t="s">
        <v>213</v>
      </c>
      <c r="K1566">
        <v>34.122</v>
      </c>
      <c r="L1566">
        <v>-117.794</v>
      </c>
      <c r="N1566">
        <v>54</v>
      </c>
      <c r="O1566" t="s">
        <v>12862</v>
      </c>
    </row>
    <row r="1567" spans="1:15" ht="12.75" customHeight="1" x14ac:dyDescent="0.2">
      <c r="A1567" s="4">
        <f t="shared" si="24"/>
        <v>24319</v>
      </c>
      <c r="B1567">
        <v>24319</v>
      </c>
      <c r="C1567" t="s">
        <v>6632</v>
      </c>
      <c r="D1567" t="s">
        <v>2380</v>
      </c>
      <c r="E1567" t="s">
        <v>1203</v>
      </c>
      <c r="F1567" t="s">
        <v>130</v>
      </c>
      <c r="G1567">
        <v>91340</v>
      </c>
      <c r="H1567" t="s">
        <v>213</v>
      </c>
      <c r="K1567">
        <v>34.287568999999998</v>
      </c>
      <c r="L1567">
        <v>-118.44525</v>
      </c>
      <c r="N1567">
        <v>45</v>
      </c>
      <c r="O1567" t="s">
        <v>6002</v>
      </c>
    </row>
    <row r="1568" spans="1:15" ht="12.75" customHeight="1" x14ac:dyDescent="0.2">
      <c r="A1568" s="4">
        <f t="shared" si="24"/>
        <v>28307</v>
      </c>
      <c r="B1568">
        <v>28307</v>
      </c>
      <c r="C1568" t="s">
        <v>6633</v>
      </c>
      <c r="D1568" t="s">
        <v>5588</v>
      </c>
      <c r="E1568" t="s">
        <v>1212</v>
      </c>
      <c r="F1568" t="s">
        <v>130</v>
      </c>
      <c r="G1568">
        <v>94132</v>
      </c>
      <c r="H1568" t="s">
        <v>1212</v>
      </c>
      <c r="I1568" t="s">
        <v>5589</v>
      </c>
      <c r="J1568" t="s">
        <v>5590</v>
      </c>
      <c r="K1568">
        <v>37.792727999999997</v>
      </c>
      <c r="L1568">
        <v>-122.47432499999999</v>
      </c>
      <c r="M1568">
        <v>312</v>
      </c>
      <c r="N1568">
        <v>130</v>
      </c>
      <c r="O1568" t="s">
        <v>1977</v>
      </c>
    </row>
    <row r="1569" spans="1:15" ht="12.75" customHeight="1" x14ac:dyDescent="0.2">
      <c r="A1569" s="4">
        <f t="shared" si="24"/>
        <v>202353</v>
      </c>
      <c r="B1569">
        <v>202353</v>
      </c>
      <c r="C1569" t="s">
        <v>15027</v>
      </c>
      <c r="D1569" t="s">
        <v>15028</v>
      </c>
      <c r="E1569" t="s">
        <v>1212</v>
      </c>
      <c r="F1569" t="s">
        <v>130</v>
      </c>
      <c r="G1569">
        <v>94124</v>
      </c>
      <c r="H1569" t="s">
        <v>1212</v>
      </c>
      <c r="K1569">
        <v>37.744</v>
      </c>
      <c r="L1569">
        <v>-122.402</v>
      </c>
      <c r="N1569">
        <v>65</v>
      </c>
      <c r="O1569" t="s">
        <v>12862</v>
      </c>
    </row>
    <row r="1570" spans="1:15" ht="12.75" customHeight="1" x14ac:dyDescent="0.2">
      <c r="A1570" s="4">
        <f t="shared" si="24"/>
        <v>202485</v>
      </c>
      <c r="B1570">
        <v>202485</v>
      </c>
      <c r="C1570" t="s">
        <v>15029</v>
      </c>
      <c r="D1570" t="s">
        <v>15030</v>
      </c>
      <c r="E1570" t="s">
        <v>1212</v>
      </c>
      <c r="F1570" t="s">
        <v>130</v>
      </c>
      <c r="G1570">
        <v>94130</v>
      </c>
      <c r="H1570" t="s">
        <v>1212</v>
      </c>
      <c r="K1570">
        <v>37.825000000000003</v>
      </c>
      <c r="L1570">
        <v>-122.374</v>
      </c>
      <c r="N1570">
        <v>40</v>
      </c>
      <c r="O1570" t="s">
        <v>1953</v>
      </c>
    </row>
    <row r="1571" spans="1:15" ht="12.75" customHeight="1" x14ac:dyDescent="0.2">
      <c r="A1571" s="4">
        <f t="shared" si="24"/>
        <v>202486</v>
      </c>
      <c r="B1571">
        <v>202486</v>
      </c>
      <c r="C1571" t="s">
        <v>15031</v>
      </c>
      <c r="D1571" t="s">
        <v>15032</v>
      </c>
      <c r="E1571" t="s">
        <v>1212</v>
      </c>
      <c r="F1571" t="s">
        <v>130</v>
      </c>
      <c r="G1571">
        <v>94130</v>
      </c>
      <c r="H1571" t="s">
        <v>910</v>
      </c>
      <c r="K1571">
        <v>37.808999999999997</v>
      </c>
      <c r="L1571">
        <v>-122.36799999999999</v>
      </c>
      <c r="N1571">
        <v>20</v>
      </c>
      <c r="O1571" t="s">
        <v>1953</v>
      </c>
    </row>
    <row r="1572" spans="1:15" ht="12.75" customHeight="1" x14ac:dyDescent="0.2">
      <c r="A1572" s="4">
        <f t="shared" si="24"/>
        <v>29617</v>
      </c>
      <c r="B1572">
        <v>29617</v>
      </c>
      <c r="C1572" t="s">
        <v>21602</v>
      </c>
      <c r="D1572" t="s">
        <v>21603</v>
      </c>
      <c r="E1572" t="s">
        <v>1244</v>
      </c>
      <c r="F1572" t="s">
        <v>130</v>
      </c>
      <c r="G1572">
        <v>92582</v>
      </c>
      <c r="H1572" t="s">
        <v>132</v>
      </c>
      <c r="I1572" t="s">
        <v>21604</v>
      </c>
      <c r="J1572" t="s">
        <v>21605</v>
      </c>
      <c r="K1572">
        <v>33.797380089999997</v>
      </c>
      <c r="L1572">
        <v>-117.0083956</v>
      </c>
      <c r="N1572">
        <v>75</v>
      </c>
      <c r="O1572" t="s">
        <v>6002</v>
      </c>
    </row>
    <row r="1573" spans="1:15" ht="12.75" customHeight="1" x14ac:dyDescent="0.2">
      <c r="A1573" s="4">
        <f t="shared" si="24"/>
        <v>23847</v>
      </c>
      <c r="B1573">
        <v>23847</v>
      </c>
      <c r="C1573" t="s">
        <v>9378</v>
      </c>
      <c r="D1573" t="s">
        <v>9873</v>
      </c>
      <c r="E1573" t="s">
        <v>954</v>
      </c>
      <c r="F1573" t="s">
        <v>130</v>
      </c>
      <c r="G1573">
        <v>95122</v>
      </c>
      <c r="H1573" t="s">
        <v>570</v>
      </c>
      <c r="I1573" t="s">
        <v>9379</v>
      </c>
      <c r="J1573" t="s">
        <v>9380</v>
      </c>
      <c r="K1573">
        <v>37.326422000000001</v>
      </c>
      <c r="L1573">
        <v>-121.650544</v>
      </c>
      <c r="N1573">
        <v>49.6</v>
      </c>
      <c r="O1573" t="s">
        <v>5291</v>
      </c>
    </row>
    <row r="1574" spans="1:15" ht="12.75" customHeight="1" x14ac:dyDescent="0.2">
      <c r="A1574" s="4">
        <f t="shared" si="24"/>
        <v>28944</v>
      </c>
      <c r="B1574">
        <v>28944</v>
      </c>
      <c r="C1574" t="s">
        <v>10975</v>
      </c>
      <c r="D1574" t="s">
        <v>10976</v>
      </c>
      <c r="E1574" t="s">
        <v>954</v>
      </c>
      <c r="F1574" t="s">
        <v>130</v>
      </c>
      <c r="G1574">
        <v>95132</v>
      </c>
      <c r="H1574" t="s">
        <v>570</v>
      </c>
      <c r="I1574" t="s">
        <v>10977</v>
      </c>
      <c r="J1574" t="s">
        <v>10978</v>
      </c>
      <c r="K1574">
        <v>37.401389000000002</v>
      </c>
      <c r="L1574">
        <v>-121.84175</v>
      </c>
      <c r="M1574">
        <v>322</v>
      </c>
      <c r="N1574">
        <v>30</v>
      </c>
      <c r="O1574" t="s">
        <v>5291</v>
      </c>
    </row>
    <row r="1575" spans="1:15" ht="12.75" customHeight="1" x14ac:dyDescent="0.2">
      <c r="A1575" s="4">
        <f t="shared" si="24"/>
        <v>29177</v>
      </c>
      <c r="B1575">
        <v>29177</v>
      </c>
      <c r="C1575" t="s">
        <v>11451</v>
      </c>
      <c r="D1575" t="s">
        <v>11452</v>
      </c>
      <c r="E1575" t="s">
        <v>954</v>
      </c>
      <c r="F1575" t="s">
        <v>130</v>
      </c>
      <c r="G1575">
        <v>95129</v>
      </c>
      <c r="H1575" t="s">
        <v>570</v>
      </c>
      <c r="I1575" t="s">
        <v>11453</v>
      </c>
      <c r="J1575" t="s">
        <v>11454</v>
      </c>
      <c r="K1575">
        <v>37.308394440000001</v>
      </c>
      <c r="L1575">
        <v>-122.01330830000001</v>
      </c>
      <c r="N1575">
        <v>45</v>
      </c>
      <c r="O1575" t="s">
        <v>2186</v>
      </c>
    </row>
    <row r="1576" spans="1:15" ht="12.75" customHeight="1" x14ac:dyDescent="0.2">
      <c r="A1576" s="4">
        <f t="shared" si="24"/>
        <v>200190</v>
      </c>
      <c r="B1576">
        <v>200190</v>
      </c>
      <c r="C1576" t="s">
        <v>15033</v>
      </c>
      <c r="D1576" t="s">
        <v>15034</v>
      </c>
      <c r="E1576" t="s">
        <v>954</v>
      </c>
      <c r="F1576" t="s">
        <v>130</v>
      </c>
      <c r="G1576">
        <v>95133</v>
      </c>
      <c r="H1576" t="s">
        <v>570</v>
      </c>
      <c r="K1576">
        <v>37.359000000000002</v>
      </c>
      <c r="L1576">
        <v>-121.871</v>
      </c>
      <c r="N1576">
        <v>60</v>
      </c>
      <c r="O1576" t="s">
        <v>1977</v>
      </c>
    </row>
    <row r="1577" spans="1:15" ht="12.75" customHeight="1" x14ac:dyDescent="0.2">
      <c r="A1577" s="4">
        <f t="shared" si="24"/>
        <v>200222</v>
      </c>
      <c r="B1577">
        <v>200222</v>
      </c>
      <c r="C1577" t="s">
        <v>15035</v>
      </c>
      <c r="D1577" t="s">
        <v>15036</v>
      </c>
      <c r="E1577" t="s">
        <v>954</v>
      </c>
      <c r="F1577" t="s">
        <v>130</v>
      </c>
      <c r="G1577">
        <v>95131</v>
      </c>
      <c r="H1577" t="s">
        <v>570</v>
      </c>
      <c r="K1577">
        <v>37.387</v>
      </c>
      <c r="L1577">
        <v>-121.92</v>
      </c>
      <c r="N1577">
        <v>55</v>
      </c>
      <c r="O1577" t="s">
        <v>2186</v>
      </c>
    </row>
    <row r="1578" spans="1:15" ht="12.75" customHeight="1" x14ac:dyDescent="0.2">
      <c r="A1578" s="4">
        <f t="shared" si="24"/>
        <v>200661</v>
      </c>
      <c r="B1578">
        <v>200661</v>
      </c>
      <c r="C1578" t="s">
        <v>15037</v>
      </c>
      <c r="D1578" t="s">
        <v>15038</v>
      </c>
      <c r="E1578" t="s">
        <v>954</v>
      </c>
      <c r="F1578" t="s">
        <v>130</v>
      </c>
      <c r="G1578">
        <v>95127</v>
      </c>
      <c r="H1578" t="s">
        <v>570</v>
      </c>
      <c r="K1578">
        <v>37.372999999999998</v>
      </c>
      <c r="L1578">
        <v>-121.79300000000001</v>
      </c>
      <c r="N1578">
        <v>50</v>
      </c>
      <c r="O1578" t="s">
        <v>2186</v>
      </c>
    </row>
    <row r="1579" spans="1:15" ht="12.75" customHeight="1" x14ac:dyDescent="0.2">
      <c r="A1579" s="4">
        <f t="shared" si="24"/>
        <v>202390</v>
      </c>
      <c r="B1579">
        <v>202390</v>
      </c>
      <c r="C1579" t="s">
        <v>15041</v>
      </c>
      <c r="D1579" t="s">
        <v>15042</v>
      </c>
      <c r="E1579" t="s">
        <v>954</v>
      </c>
      <c r="F1579" t="s">
        <v>130</v>
      </c>
      <c r="G1579">
        <v>95037</v>
      </c>
      <c r="H1579" t="s">
        <v>570</v>
      </c>
      <c r="K1579">
        <v>37.167999999999999</v>
      </c>
      <c r="L1579">
        <v>-121.754</v>
      </c>
      <c r="N1579">
        <v>30</v>
      </c>
      <c r="O1579" t="s">
        <v>9381</v>
      </c>
    </row>
    <row r="1580" spans="1:15" ht="12.75" customHeight="1" x14ac:dyDescent="0.2">
      <c r="A1580" s="4">
        <f t="shared" si="24"/>
        <v>202075</v>
      </c>
      <c r="B1580">
        <v>202075</v>
      </c>
      <c r="C1580" t="s">
        <v>15039</v>
      </c>
      <c r="D1580" t="s">
        <v>15040</v>
      </c>
      <c r="E1580" t="s">
        <v>954</v>
      </c>
      <c r="F1580" t="s">
        <v>130</v>
      </c>
      <c r="G1580">
        <v>95125</v>
      </c>
      <c r="H1580" t="s">
        <v>570</v>
      </c>
      <c r="K1580">
        <v>37.304000000000002</v>
      </c>
      <c r="L1580">
        <v>-121.881</v>
      </c>
      <c r="N1580">
        <v>60</v>
      </c>
      <c r="O1580" t="s">
        <v>9117</v>
      </c>
    </row>
    <row r="1581" spans="1:15" ht="12.75" customHeight="1" x14ac:dyDescent="0.2">
      <c r="A1581" s="4">
        <f t="shared" si="24"/>
        <v>28211</v>
      </c>
      <c r="B1581">
        <v>28211</v>
      </c>
      <c r="C1581" t="s">
        <v>6238</v>
      </c>
      <c r="D1581" t="s">
        <v>9874</v>
      </c>
      <c r="E1581" t="s">
        <v>9208</v>
      </c>
      <c r="F1581" t="s">
        <v>130</v>
      </c>
      <c r="G1581">
        <v>95045</v>
      </c>
      <c r="H1581" t="s">
        <v>1232</v>
      </c>
      <c r="I1581" t="s">
        <v>21372</v>
      </c>
      <c r="J1581" t="s">
        <v>11455</v>
      </c>
      <c r="K1581">
        <v>36.853333329999998</v>
      </c>
      <c r="L1581">
        <v>-121.601467</v>
      </c>
      <c r="N1581">
        <v>55</v>
      </c>
      <c r="O1581" t="s">
        <v>1977</v>
      </c>
    </row>
    <row r="1582" spans="1:15" ht="12.75" customHeight="1" x14ac:dyDescent="0.2">
      <c r="A1582" s="4">
        <f t="shared" si="24"/>
        <v>202114</v>
      </c>
      <c r="B1582">
        <v>202114</v>
      </c>
      <c r="C1582" t="s">
        <v>15043</v>
      </c>
      <c r="D1582" t="s">
        <v>15044</v>
      </c>
      <c r="E1582" t="s">
        <v>5457</v>
      </c>
      <c r="F1582" t="s">
        <v>130</v>
      </c>
      <c r="G1582">
        <v>92675</v>
      </c>
      <c r="H1582" t="s">
        <v>65</v>
      </c>
      <c r="K1582">
        <v>33.505000000000003</v>
      </c>
      <c r="L1582">
        <v>-117.642</v>
      </c>
      <c r="N1582">
        <v>65</v>
      </c>
      <c r="O1582" t="s">
        <v>1977</v>
      </c>
    </row>
    <row r="1583" spans="1:15" ht="12.75" customHeight="1" x14ac:dyDescent="0.2">
      <c r="A1583" s="4">
        <f t="shared" si="24"/>
        <v>27701</v>
      </c>
      <c r="B1583">
        <v>27701</v>
      </c>
      <c r="C1583" t="s">
        <v>6634</v>
      </c>
      <c r="D1583" t="s">
        <v>2381</v>
      </c>
      <c r="E1583" t="s">
        <v>955</v>
      </c>
      <c r="F1583" t="s">
        <v>130</v>
      </c>
      <c r="G1583">
        <v>94578</v>
      </c>
      <c r="H1583" t="s">
        <v>942</v>
      </c>
      <c r="I1583" t="s">
        <v>2382</v>
      </c>
      <c r="J1583" t="s">
        <v>2383</v>
      </c>
      <c r="K1583">
        <v>37.706591000000003</v>
      </c>
      <c r="L1583">
        <v>-122.142306</v>
      </c>
      <c r="N1583">
        <v>67</v>
      </c>
      <c r="O1583" t="s">
        <v>2186</v>
      </c>
    </row>
    <row r="1584" spans="1:15" ht="12.75" customHeight="1" x14ac:dyDescent="0.2">
      <c r="A1584" s="4">
        <f t="shared" si="24"/>
        <v>200351</v>
      </c>
      <c r="B1584">
        <v>200351</v>
      </c>
      <c r="C1584" t="s">
        <v>15045</v>
      </c>
      <c r="D1584" t="s">
        <v>15046</v>
      </c>
      <c r="E1584" t="s">
        <v>955</v>
      </c>
      <c r="F1584" t="s">
        <v>130</v>
      </c>
      <c r="G1584">
        <v>94577</v>
      </c>
      <c r="H1584" t="s">
        <v>942</v>
      </c>
      <c r="K1584">
        <v>37.704000000000001</v>
      </c>
      <c r="L1584">
        <v>-122.17400000000001</v>
      </c>
      <c r="N1584">
        <v>54</v>
      </c>
      <c r="O1584" t="s">
        <v>1953</v>
      </c>
    </row>
    <row r="1585" spans="1:15" ht="12.75" customHeight="1" x14ac:dyDescent="0.2">
      <c r="A1585" s="4">
        <f t="shared" si="24"/>
        <v>28430</v>
      </c>
      <c r="B1585">
        <v>28430</v>
      </c>
      <c r="C1585" t="s">
        <v>6635</v>
      </c>
      <c r="D1585" t="s">
        <v>11456</v>
      </c>
      <c r="E1585" t="s">
        <v>5591</v>
      </c>
      <c r="F1585" t="s">
        <v>130</v>
      </c>
      <c r="G1585">
        <v>94580</v>
      </c>
      <c r="H1585" t="s">
        <v>942</v>
      </c>
      <c r="I1585" t="s">
        <v>5592</v>
      </c>
      <c r="J1585" t="s">
        <v>5593</v>
      </c>
      <c r="K1585">
        <v>37.688028000000003</v>
      </c>
      <c r="L1585">
        <v>-122.12410300000001</v>
      </c>
      <c r="N1585">
        <v>95</v>
      </c>
      <c r="O1585" t="s">
        <v>2186</v>
      </c>
    </row>
    <row r="1586" spans="1:15" ht="12.75" customHeight="1" x14ac:dyDescent="0.2">
      <c r="A1586" s="4">
        <f t="shared" si="24"/>
        <v>201312</v>
      </c>
      <c r="B1586">
        <v>201312</v>
      </c>
      <c r="C1586" t="s">
        <v>15047</v>
      </c>
      <c r="D1586" t="s">
        <v>15048</v>
      </c>
      <c r="E1586" t="s">
        <v>561</v>
      </c>
      <c r="F1586" t="s">
        <v>130</v>
      </c>
      <c r="G1586">
        <v>93405</v>
      </c>
      <c r="H1586" t="s">
        <v>561</v>
      </c>
      <c r="K1586">
        <v>35.249000000000002</v>
      </c>
      <c r="L1586">
        <v>-120.69</v>
      </c>
      <c r="N1586">
        <v>50</v>
      </c>
      <c r="O1586" t="s">
        <v>12862</v>
      </c>
    </row>
    <row r="1587" spans="1:15" ht="12.75" customHeight="1" x14ac:dyDescent="0.2">
      <c r="A1587" s="4">
        <f t="shared" si="24"/>
        <v>202076</v>
      </c>
      <c r="B1587">
        <v>202076</v>
      </c>
      <c r="C1587" t="s">
        <v>15049</v>
      </c>
      <c r="D1587" t="s">
        <v>15050</v>
      </c>
      <c r="E1587" t="s">
        <v>561</v>
      </c>
      <c r="F1587" t="s">
        <v>130</v>
      </c>
      <c r="G1587">
        <v>93401</v>
      </c>
      <c r="H1587" t="s">
        <v>561</v>
      </c>
      <c r="K1587">
        <v>35.247999999999998</v>
      </c>
      <c r="L1587">
        <v>-120.66800000000001</v>
      </c>
      <c r="N1587">
        <v>55</v>
      </c>
      <c r="O1587" t="s">
        <v>12862</v>
      </c>
    </row>
    <row r="1588" spans="1:15" ht="12.75" customHeight="1" x14ac:dyDescent="0.2">
      <c r="A1588" s="4">
        <f t="shared" si="24"/>
        <v>202359</v>
      </c>
      <c r="B1588">
        <v>202359</v>
      </c>
      <c r="C1588" t="s">
        <v>15051</v>
      </c>
      <c r="D1588" t="s">
        <v>15052</v>
      </c>
      <c r="E1588" t="s">
        <v>561</v>
      </c>
      <c r="F1588" t="s">
        <v>130</v>
      </c>
      <c r="G1588">
        <v>93401</v>
      </c>
      <c r="H1588" t="s">
        <v>561</v>
      </c>
      <c r="K1588">
        <v>35.264000000000003</v>
      </c>
      <c r="L1588">
        <v>-120.64700000000001</v>
      </c>
      <c r="N1588">
        <v>85</v>
      </c>
      <c r="O1588" t="s">
        <v>1977</v>
      </c>
    </row>
    <row r="1589" spans="1:15" ht="12.75" customHeight="1" x14ac:dyDescent="0.2">
      <c r="A1589" s="4">
        <f t="shared" si="24"/>
        <v>200318</v>
      </c>
      <c r="B1589">
        <v>200318</v>
      </c>
      <c r="C1589" t="s">
        <v>15053</v>
      </c>
      <c r="D1589" t="s">
        <v>15054</v>
      </c>
      <c r="E1589" t="s">
        <v>1220</v>
      </c>
      <c r="F1589" t="s">
        <v>130</v>
      </c>
      <c r="G1589">
        <v>92069</v>
      </c>
      <c r="H1589" t="s">
        <v>129</v>
      </c>
      <c r="K1589">
        <v>33.210999999999999</v>
      </c>
      <c r="L1589">
        <v>-117.175</v>
      </c>
      <c r="N1589">
        <v>50.8</v>
      </c>
      <c r="O1589" t="s">
        <v>12862</v>
      </c>
    </row>
    <row r="1590" spans="1:15" ht="12.75" customHeight="1" x14ac:dyDescent="0.2">
      <c r="A1590" s="4">
        <f t="shared" si="24"/>
        <v>200545</v>
      </c>
      <c r="B1590">
        <v>200545</v>
      </c>
      <c r="C1590" t="s">
        <v>15055</v>
      </c>
      <c r="D1590" t="s">
        <v>15056</v>
      </c>
      <c r="E1590" t="s">
        <v>1220</v>
      </c>
      <c r="F1590" t="s">
        <v>130</v>
      </c>
      <c r="G1590">
        <v>92069</v>
      </c>
      <c r="H1590" t="s">
        <v>129</v>
      </c>
      <c r="K1590">
        <v>33.145000000000003</v>
      </c>
      <c r="L1590">
        <v>-117.164</v>
      </c>
      <c r="N1590">
        <v>43</v>
      </c>
      <c r="O1590" t="s">
        <v>5521</v>
      </c>
    </row>
    <row r="1591" spans="1:15" ht="12.75" customHeight="1" x14ac:dyDescent="0.2">
      <c r="A1591" s="4">
        <f t="shared" si="24"/>
        <v>200547</v>
      </c>
      <c r="B1591">
        <v>200547</v>
      </c>
      <c r="C1591" t="s">
        <v>15057</v>
      </c>
      <c r="D1591" t="s">
        <v>15058</v>
      </c>
      <c r="E1591" t="s">
        <v>1220</v>
      </c>
      <c r="F1591" t="s">
        <v>130</v>
      </c>
      <c r="G1591">
        <v>92078</v>
      </c>
      <c r="H1591" t="s">
        <v>129</v>
      </c>
      <c r="K1591">
        <v>33.128999999999998</v>
      </c>
      <c r="L1591">
        <v>-117.14100000000001</v>
      </c>
      <c r="N1591">
        <v>45</v>
      </c>
      <c r="O1591" t="s">
        <v>5521</v>
      </c>
    </row>
    <row r="1592" spans="1:15" ht="12.75" customHeight="1" x14ac:dyDescent="0.2">
      <c r="A1592" s="4">
        <f t="shared" si="24"/>
        <v>201074</v>
      </c>
      <c r="B1592">
        <v>201074</v>
      </c>
      <c r="C1592" t="s">
        <v>15061</v>
      </c>
      <c r="D1592" t="s">
        <v>15062</v>
      </c>
      <c r="E1592" t="s">
        <v>1220</v>
      </c>
      <c r="F1592" t="s">
        <v>130</v>
      </c>
      <c r="G1592">
        <v>92069</v>
      </c>
      <c r="H1592" t="s">
        <v>129</v>
      </c>
      <c r="K1592">
        <v>33.161999999999999</v>
      </c>
      <c r="L1592">
        <v>-117.20399999999999</v>
      </c>
      <c r="N1592">
        <v>40</v>
      </c>
      <c r="O1592" t="s">
        <v>5521</v>
      </c>
    </row>
    <row r="1593" spans="1:15" ht="12.75" customHeight="1" x14ac:dyDescent="0.2">
      <c r="A1593" s="4">
        <f t="shared" si="24"/>
        <v>201975</v>
      </c>
      <c r="B1593">
        <v>201975</v>
      </c>
      <c r="C1593" t="s">
        <v>15065</v>
      </c>
      <c r="D1593" t="s">
        <v>15066</v>
      </c>
      <c r="E1593" t="s">
        <v>1220</v>
      </c>
      <c r="F1593" t="s">
        <v>130</v>
      </c>
      <c r="G1593">
        <v>92069</v>
      </c>
      <c r="H1593" t="s">
        <v>129</v>
      </c>
      <c r="K1593">
        <v>33.195</v>
      </c>
      <c r="L1593">
        <v>-117.155</v>
      </c>
      <c r="N1593">
        <v>56</v>
      </c>
      <c r="O1593" t="s">
        <v>5521</v>
      </c>
    </row>
    <row r="1594" spans="1:15" ht="12.75" customHeight="1" x14ac:dyDescent="0.2">
      <c r="A1594" s="4">
        <f t="shared" si="24"/>
        <v>200878</v>
      </c>
      <c r="B1594">
        <v>200878</v>
      </c>
      <c r="C1594" t="s">
        <v>15059</v>
      </c>
      <c r="D1594" t="s">
        <v>15060</v>
      </c>
      <c r="E1594" t="s">
        <v>1220</v>
      </c>
      <c r="F1594" t="s">
        <v>130</v>
      </c>
      <c r="G1594">
        <v>92069</v>
      </c>
      <c r="H1594" t="s">
        <v>129</v>
      </c>
      <c r="K1594">
        <v>33.146999999999998</v>
      </c>
      <c r="L1594">
        <v>-117.21299999999999</v>
      </c>
      <c r="N1594">
        <v>60.5</v>
      </c>
      <c r="O1594" t="s">
        <v>6018</v>
      </c>
    </row>
    <row r="1595" spans="1:15" ht="12.75" customHeight="1" x14ac:dyDescent="0.2">
      <c r="A1595" s="4">
        <f t="shared" si="24"/>
        <v>201488</v>
      </c>
      <c r="B1595">
        <v>201488</v>
      </c>
      <c r="C1595" t="s">
        <v>15063</v>
      </c>
      <c r="D1595" t="s">
        <v>15064</v>
      </c>
      <c r="E1595" t="s">
        <v>1220</v>
      </c>
      <c r="F1595" t="s">
        <v>130</v>
      </c>
      <c r="G1595">
        <v>92069</v>
      </c>
      <c r="H1595" t="s">
        <v>129</v>
      </c>
      <c r="K1595">
        <v>33.136000000000003</v>
      </c>
      <c r="L1595">
        <v>-117.117</v>
      </c>
      <c r="N1595">
        <v>35</v>
      </c>
      <c r="O1595" t="s">
        <v>11385</v>
      </c>
    </row>
    <row r="1596" spans="1:15" ht="12.75" customHeight="1" x14ac:dyDescent="0.2">
      <c r="A1596" s="4">
        <f t="shared" si="24"/>
        <v>202694</v>
      </c>
      <c r="B1596">
        <v>202694</v>
      </c>
      <c r="C1596" t="s">
        <v>15067</v>
      </c>
      <c r="D1596" t="s">
        <v>15068</v>
      </c>
      <c r="E1596" t="s">
        <v>15069</v>
      </c>
      <c r="F1596" t="s">
        <v>130</v>
      </c>
      <c r="G1596">
        <v>93451</v>
      </c>
      <c r="H1596" t="s">
        <v>561</v>
      </c>
      <c r="K1596">
        <v>35.722000000000001</v>
      </c>
      <c r="L1596">
        <v>-120.578</v>
      </c>
      <c r="N1596">
        <v>50</v>
      </c>
      <c r="O1596" t="s">
        <v>1953</v>
      </c>
    </row>
    <row r="1597" spans="1:15" ht="12.75" customHeight="1" x14ac:dyDescent="0.2">
      <c r="A1597" s="4">
        <f t="shared" si="24"/>
        <v>200880</v>
      </c>
      <c r="B1597">
        <v>200880</v>
      </c>
      <c r="C1597" t="s">
        <v>15070</v>
      </c>
      <c r="D1597" t="s">
        <v>15071</v>
      </c>
      <c r="E1597" t="s">
        <v>15072</v>
      </c>
      <c r="F1597" t="s">
        <v>130</v>
      </c>
      <c r="G1597">
        <v>94806</v>
      </c>
      <c r="H1597" t="s">
        <v>910</v>
      </c>
      <c r="K1597">
        <v>37.957999999999998</v>
      </c>
      <c r="L1597">
        <v>-122.357</v>
      </c>
      <c r="N1597">
        <v>65</v>
      </c>
      <c r="O1597" t="s">
        <v>12862</v>
      </c>
    </row>
    <row r="1598" spans="1:15" ht="12.75" customHeight="1" x14ac:dyDescent="0.2">
      <c r="A1598" s="4">
        <f t="shared" si="24"/>
        <v>201370</v>
      </c>
      <c r="B1598">
        <v>201370</v>
      </c>
      <c r="C1598" t="s">
        <v>15073</v>
      </c>
      <c r="D1598" t="s">
        <v>15074</v>
      </c>
      <c r="E1598" t="s">
        <v>932</v>
      </c>
      <c r="F1598" t="s">
        <v>130</v>
      </c>
      <c r="G1598">
        <v>90731</v>
      </c>
      <c r="H1598" t="s">
        <v>213</v>
      </c>
      <c r="K1598">
        <v>33.738999999999997</v>
      </c>
      <c r="L1598">
        <v>-118.294</v>
      </c>
      <c r="N1598">
        <v>40</v>
      </c>
      <c r="O1598" t="s">
        <v>6002</v>
      </c>
    </row>
    <row r="1599" spans="1:15" ht="12.75" customHeight="1" x14ac:dyDescent="0.2">
      <c r="A1599" s="4">
        <f t="shared" si="24"/>
        <v>201576</v>
      </c>
      <c r="B1599">
        <v>201576</v>
      </c>
      <c r="C1599" t="s">
        <v>15075</v>
      </c>
      <c r="D1599" t="s">
        <v>15076</v>
      </c>
      <c r="E1599" t="s">
        <v>932</v>
      </c>
      <c r="F1599" t="s">
        <v>130</v>
      </c>
      <c r="G1599">
        <v>90731</v>
      </c>
      <c r="H1599" t="s">
        <v>213</v>
      </c>
      <c r="K1599">
        <v>33.759</v>
      </c>
      <c r="L1599">
        <v>-118.294</v>
      </c>
      <c r="N1599">
        <v>45</v>
      </c>
      <c r="O1599" t="s">
        <v>6002</v>
      </c>
    </row>
    <row r="1600" spans="1:15" ht="12.75" customHeight="1" x14ac:dyDescent="0.2">
      <c r="A1600" s="4">
        <f t="shared" si="24"/>
        <v>202077</v>
      </c>
      <c r="B1600">
        <v>202077</v>
      </c>
      <c r="C1600" t="s">
        <v>15077</v>
      </c>
      <c r="D1600" t="s">
        <v>15078</v>
      </c>
      <c r="E1600" t="s">
        <v>956</v>
      </c>
      <c r="F1600" t="s">
        <v>130</v>
      </c>
      <c r="G1600">
        <v>94583</v>
      </c>
      <c r="H1600" t="s">
        <v>910</v>
      </c>
      <c r="K1600">
        <v>37.749000000000002</v>
      </c>
      <c r="L1600">
        <v>-121.946</v>
      </c>
      <c r="N1600">
        <v>90</v>
      </c>
      <c r="O1600" t="s">
        <v>6018</v>
      </c>
    </row>
    <row r="1601" spans="1:15" ht="12.75" customHeight="1" x14ac:dyDescent="0.2">
      <c r="A1601" s="4">
        <f t="shared" si="24"/>
        <v>29960</v>
      </c>
      <c r="B1601">
        <v>29960</v>
      </c>
      <c r="C1601" t="s">
        <v>21606</v>
      </c>
      <c r="D1601" t="s">
        <v>21607</v>
      </c>
      <c r="E1601" t="s">
        <v>956</v>
      </c>
      <c r="F1601" t="s">
        <v>130</v>
      </c>
      <c r="G1601">
        <v>94583</v>
      </c>
      <c r="H1601" t="s">
        <v>910</v>
      </c>
      <c r="K1601">
        <v>37.76964444</v>
      </c>
      <c r="L1601">
        <v>-121.971925</v>
      </c>
      <c r="N1601">
        <v>40</v>
      </c>
      <c r="O1601" t="s">
        <v>5521</v>
      </c>
    </row>
    <row r="1602" spans="1:15" ht="12.75" customHeight="1" x14ac:dyDescent="0.2">
      <c r="A1602" s="4">
        <f t="shared" si="24"/>
        <v>29268</v>
      </c>
      <c r="B1602">
        <v>29268</v>
      </c>
      <c r="C1602" t="s">
        <v>11457</v>
      </c>
      <c r="D1602" t="s">
        <v>11458</v>
      </c>
      <c r="E1602" t="s">
        <v>959</v>
      </c>
      <c r="F1602" t="s">
        <v>130</v>
      </c>
      <c r="G1602">
        <v>92701</v>
      </c>
      <c r="H1602" t="s">
        <v>65</v>
      </c>
      <c r="I1602" t="s">
        <v>11459</v>
      </c>
      <c r="J1602" t="s">
        <v>11460</v>
      </c>
      <c r="K1602">
        <v>33.748769439999997</v>
      </c>
      <c r="L1602">
        <v>-117.856725</v>
      </c>
      <c r="M1602">
        <v>133.19999999999999</v>
      </c>
      <c r="N1602">
        <v>60</v>
      </c>
      <c r="O1602" t="s">
        <v>2186</v>
      </c>
    </row>
    <row r="1603" spans="1:15" ht="12.75" customHeight="1" x14ac:dyDescent="0.2">
      <c r="A1603" s="4">
        <f t="shared" ref="A1603:A1666" si="25">HYPERLINK(C1603,B1603)</f>
        <v>200037</v>
      </c>
      <c r="B1603">
        <v>200037</v>
      </c>
      <c r="C1603" t="s">
        <v>15079</v>
      </c>
      <c r="D1603" t="s">
        <v>15080</v>
      </c>
      <c r="E1603" t="s">
        <v>959</v>
      </c>
      <c r="F1603" t="s">
        <v>130</v>
      </c>
      <c r="G1603">
        <v>92705</v>
      </c>
      <c r="H1603" t="s">
        <v>65</v>
      </c>
      <c r="K1603">
        <v>33.756</v>
      </c>
      <c r="L1603">
        <v>-117.83499999999999</v>
      </c>
      <c r="N1603">
        <v>60</v>
      </c>
      <c r="O1603" t="s">
        <v>5521</v>
      </c>
    </row>
    <row r="1604" spans="1:15" ht="12.75" customHeight="1" x14ac:dyDescent="0.2">
      <c r="A1604" s="4">
        <f t="shared" si="25"/>
        <v>200758</v>
      </c>
      <c r="B1604">
        <v>200758</v>
      </c>
      <c r="C1604" t="s">
        <v>15081</v>
      </c>
      <c r="D1604" t="s">
        <v>15082</v>
      </c>
      <c r="E1604" t="s">
        <v>959</v>
      </c>
      <c r="F1604" t="s">
        <v>130</v>
      </c>
      <c r="G1604">
        <v>92703</v>
      </c>
      <c r="H1604" t="s">
        <v>65</v>
      </c>
      <c r="K1604">
        <v>33.758000000000003</v>
      </c>
      <c r="L1604">
        <v>-117.913</v>
      </c>
      <c r="N1604">
        <v>60</v>
      </c>
      <c r="O1604" t="s">
        <v>2186</v>
      </c>
    </row>
    <row r="1605" spans="1:15" ht="12.75" customHeight="1" x14ac:dyDescent="0.2">
      <c r="A1605" s="4">
        <f t="shared" si="25"/>
        <v>201642</v>
      </c>
      <c r="B1605">
        <v>201642</v>
      </c>
      <c r="C1605" t="s">
        <v>15083</v>
      </c>
      <c r="D1605" t="s">
        <v>15084</v>
      </c>
      <c r="E1605" t="s">
        <v>959</v>
      </c>
      <c r="F1605" t="s">
        <v>130</v>
      </c>
      <c r="G1605">
        <v>92704</v>
      </c>
      <c r="H1605" t="s">
        <v>65</v>
      </c>
      <c r="K1605">
        <v>33.701000000000001</v>
      </c>
      <c r="L1605">
        <v>-117.886</v>
      </c>
      <c r="N1605">
        <v>44</v>
      </c>
      <c r="O1605" t="s">
        <v>2186</v>
      </c>
    </row>
    <row r="1606" spans="1:15" ht="12.75" customHeight="1" x14ac:dyDescent="0.2">
      <c r="A1606" s="4">
        <f t="shared" si="25"/>
        <v>201870</v>
      </c>
      <c r="B1606">
        <v>201870</v>
      </c>
      <c r="C1606" t="s">
        <v>15085</v>
      </c>
      <c r="D1606" t="s">
        <v>15086</v>
      </c>
      <c r="E1606" t="s">
        <v>959</v>
      </c>
      <c r="F1606" t="s">
        <v>130</v>
      </c>
      <c r="G1606">
        <v>92704</v>
      </c>
      <c r="H1606" t="s">
        <v>65</v>
      </c>
      <c r="K1606">
        <v>33.703000000000003</v>
      </c>
      <c r="L1606">
        <v>-117.929</v>
      </c>
      <c r="N1606">
        <v>55</v>
      </c>
      <c r="O1606" t="s">
        <v>5521</v>
      </c>
    </row>
    <row r="1607" spans="1:15" ht="12.75" customHeight="1" x14ac:dyDescent="0.2">
      <c r="A1607" s="4">
        <f t="shared" si="25"/>
        <v>29961</v>
      </c>
      <c r="B1607">
        <v>29961</v>
      </c>
      <c r="C1607" t="s">
        <v>21608</v>
      </c>
      <c r="D1607" t="s">
        <v>21609</v>
      </c>
      <c r="E1607" t="s">
        <v>959</v>
      </c>
      <c r="F1607" t="s">
        <v>130</v>
      </c>
      <c r="G1607">
        <v>92702</v>
      </c>
      <c r="H1607" t="s">
        <v>65</v>
      </c>
      <c r="K1607">
        <v>33.732805999999997</v>
      </c>
      <c r="L1607">
        <v>-117.86755599999999</v>
      </c>
      <c r="N1607">
        <v>60</v>
      </c>
      <c r="O1607" t="s">
        <v>6002</v>
      </c>
    </row>
    <row r="1608" spans="1:15" ht="12.75" customHeight="1" x14ac:dyDescent="0.2">
      <c r="A1608" s="4">
        <f t="shared" si="25"/>
        <v>27723</v>
      </c>
      <c r="B1608">
        <v>27723</v>
      </c>
      <c r="C1608" t="s">
        <v>6637</v>
      </c>
      <c r="D1608" t="s">
        <v>9209</v>
      </c>
      <c r="E1608" t="s">
        <v>945</v>
      </c>
      <c r="F1608" t="s">
        <v>130</v>
      </c>
      <c r="G1608">
        <v>93105</v>
      </c>
      <c r="H1608" t="s">
        <v>945</v>
      </c>
      <c r="K1608">
        <v>34.506528000000003</v>
      </c>
      <c r="L1608">
        <v>-119.817897</v>
      </c>
      <c r="N1608">
        <v>49</v>
      </c>
      <c r="O1608" t="s">
        <v>2186</v>
      </c>
    </row>
    <row r="1609" spans="1:15" ht="12.75" customHeight="1" x14ac:dyDescent="0.2">
      <c r="A1609" s="4">
        <f t="shared" si="25"/>
        <v>28246</v>
      </c>
      <c r="B1609">
        <v>28246</v>
      </c>
      <c r="C1609" t="s">
        <v>6636</v>
      </c>
      <c r="D1609" t="s">
        <v>5594</v>
      </c>
      <c r="E1609" t="s">
        <v>945</v>
      </c>
      <c r="F1609" t="s">
        <v>130</v>
      </c>
      <c r="G1609">
        <v>93111</v>
      </c>
      <c r="H1609" t="s">
        <v>945</v>
      </c>
      <c r="I1609" t="s">
        <v>5595</v>
      </c>
      <c r="J1609">
        <v>33.242778000000001</v>
      </c>
      <c r="K1609">
        <v>34.449190000000002</v>
      </c>
      <c r="L1609">
        <v>-119.854417</v>
      </c>
      <c r="N1609">
        <v>35</v>
      </c>
      <c r="O1609" t="s">
        <v>2186</v>
      </c>
    </row>
    <row r="1610" spans="1:15" ht="12.75" customHeight="1" x14ac:dyDescent="0.2">
      <c r="A1610" s="4">
        <f t="shared" si="25"/>
        <v>28811</v>
      </c>
      <c r="B1610">
        <v>28811</v>
      </c>
      <c r="C1610" t="s">
        <v>10245</v>
      </c>
      <c r="D1610" t="s">
        <v>10246</v>
      </c>
      <c r="E1610" t="s">
        <v>945</v>
      </c>
      <c r="F1610" t="s">
        <v>130</v>
      </c>
      <c r="G1610">
        <v>93105</v>
      </c>
      <c r="H1610" t="s">
        <v>945</v>
      </c>
      <c r="I1610" t="s">
        <v>10247</v>
      </c>
      <c r="J1610" t="s">
        <v>10248</v>
      </c>
      <c r="K1610">
        <v>34.561752769999998</v>
      </c>
      <c r="L1610">
        <v>-119.94745829999999</v>
      </c>
      <c r="M1610">
        <v>1195</v>
      </c>
      <c r="N1610">
        <v>50</v>
      </c>
      <c r="O1610" t="s">
        <v>5521</v>
      </c>
    </row>
    <row r="1611" spans="1:15" ht="12.75" customHeight="1" x14ac:dyDescent="0.2">
      <c r="A1611" s="4">
        <f t="shared" si="25"/>
        <v>29381</v>
      </c>
      <c r="B1611">
        <v>29381</v>
      </c>
      <c r="C1611" t="s">
        <v>15087</v>
      </c>
      <c r="D1611" t="s">
        <v>15088</v>
      </c>
      <c r="E1611" t="s">
        <v>945</v>
      </c>
      <c r="F1611" t="s">
        <v>130</v>
      </c>
      <c r="G1611">
        <v>93111</v>
      </c>
      <c r="H1611" t="s">
        <v>945</v>
      </c>
      <c r="I1611" t="s">
        <v>15089</v>
      </c>
      <c r="J1611" t="s">
        <v>15090</v>
      </c>
      <c r="K1611">
        <v>34.449522219999999</v>
      </c>
      <c r="L1611">
        <v>-119.81585278</v>
      </c>
      <c r="N1611">
        <v>60</v>
      </c>
      <c r="O1611" t="s">
        <v>1953</v>
      </c>
    </row>
    <row r="1612" spans="1:15" ht="12.75" customHeight="1" x14ac:dyDescent="0.2">
      <c r="A1612" s="4">
        <f t="shared" si="25"/>
        <v>200260</v>
      </c>
      <c r="B1612">
        <v>200260</v>
      </c>
      <c r="C1612" t="s">
        <v>15091</v>
      </c>
      <c r="D1612" t="s">
        <v>15092</v>
      </c>
      <c r="E1612" t="s">
        <v>570</v>
      </c>
      <c r="F1612" t="s">
        <v>130</v>
      </c>
      <c r="G1612">
        <v>95051</v>
      </c>
      <c r="H1612" t="s">
        <v>570</v>
      </c>
      <c r="K1612">
        <v>37.377000000000002</v>
      </c>
      <c r="L1612">
        <v>-121.983</v>
      </c>
      <c r="N1612">
        <v>55</v>
      </c>
      <c r="O1612" t="s">
        <v>2186</v>
      </c>
    </row>
    <row r="1613" spans="1:15" ht="12.75" customHeight="1" x14ac:dyDescent="0.2">
      <c r="A1613" s="4">
        <f t="shared" si="25"/>
        <v>201747</v>
      </c>
      <c r="B1613">
        <v>201747</v>
      </c>
      <c r="C1613" t="s">
        <v>15093</v>
      </c>
      <c r="D1613" t="s">
        <v>15094</v>
      </c>
      <c r="E1613" t="s">
        <v>570</v>
      </c>
      <c r="F1613" t="s">
        <v>130</v>
      </c>
      <c r="G1613">
        <v>95050</v>
      </c>
      <c r="H1613" t="s">
        <v>570</v>
      </c>
      <c r="K1613">
        <v>37.365000000000002</v>
      </c>
      <c r="L1613">
        <v>-121.956</v>
      </c>
      <c r="N1613">
        <v>66</v>
      </c>
      <c r="O1613" t="s">
        <v>1953</v>
      </c>
    </row>
    <row r="1614" spans="1:15" ht="12.75" customHeight="1" x14ac:dyDescent="0.2">
      <c r="A1614" s="4">
        <f t="shared" si="25"/>
        <v>28716</v>
      </c>
      <c r="B1614">
        <v>28716</v>
      </c>
      <c r="C1614" t="s">
        <v>9875</v>
      </c>
      <c r="D1614" t="s">
        <v>9876</v>
      </c>
      <c r="E1614" t="s">
        <v>5458</v>
      </c>
      <c r="F1614" t="s">
        <v>130</v>
      </c>
      <c r="G1614">
        <v>91231</v>
      </c>
      <c r="H1614" t="s">
        <v>213</v>
      </c>
      <c r="I1614" t="s">
        <v>9877</v>
      </c>
      <c r="J1614" t="s">
        <v>9878</v>
      </c>
      <c r="K1614">
        <v>34.400469440000002</v>
      </c>
      <c r="L1614">
        <v>-118.47366110999999</v>
      </c>
      <c r="M1614">
        <v>1515</v>
      </c>
      <c r="N1614">
        <v>45</v>
      </c>
      <c r="O1614" t="s">
        <v>5291</v>
      </c>
    </row>
    <row r="1615" spans="1:15" ht="12.75" customHeight="1" x14ac:dyDescent="0.2">
      <c r="A1615" s="4">
        <f t="shared" si="25"/>
        <v>200733</v>
      </c>
      <c r="B1615">
        <v>200733</v>
      </c>
      <c r="C1615" t="s">
        <v>15095</v>
      </c>
      <c r="D1615" t="s">
        <v>15096</v>
      </c>
      <c r="E1615" t="s">
        <v>11490</v>
      </c>
      <c r="F1615" t="s">
        <v>130</v>
      </c>
      <c r="G1615">
        <v>95062</v>
      </c>
      <c r="H1615" t="s">
        <v>11490</v>
      </c>
      <c r="K1615">
        <v>36.981999999999999</v>
      </c>
      <c r="L1615">
        <v>-121.998</v>
      </c>
      <c r="N1615">
        <v>35</v>
      </c>
      <c r="O1615" t="s">
        <v>5521</v>
      </c>
    </row>
    <row r="1616" spans="1:15" ht="12.75" customHeight="1" x14ac:dyDescent="0.2">
      <c r="A1616" s="4">
        <f t="shared" si="25"/>
        <v>202502</v>
      </c>
      <c r="B1616">
        <v>202502</v>
      </c>
      <c r="C1616" t="s">
        <v>15097</v>
      </c>
      <c r="D1616" t="s">
        <v>15098</v>
      </c>
      <c r="E1616" t="s">
        <v>15099</v>
      </c>
      <c r="F1616" t="s">
        <v>130</v>
      </c>
      <c r="G1616">
        <v>90670</v>
      </c>
      <c r="H1616" t="s">
        <v>213</v>
      </c>
      <c r="K1616">
        <v>33.962000000000003</v>
      </c>
      <c r="L1616">
        <v>-118.065</v>
      </c>
      <c r="N1616">
        <v>54</v>
      </c>
      <c r="O1616" t="s">
        <v>2186</v>
      </c>
    </row>
    <row r="1617" spans="1:15" ht="12.75" customHeight="1" x14ac:dyDescent="0.2">
      <c r="A1617" s="4">
        <f t="shared" si="25"/>
        <v>28354</v>
      </c>
      <c r="B1617">
        <v>28354</v>
      </c>
      <c r="C1617" t="s">
        <v>6638</v>
      </c>
      <c r="D1617" t="s">
        <v>5596</v>
      </c>
      <c r="E1617" t="s">
        <v>5597</v>
      </c>
      <c r="F1617" t="s">
        <v>130</v>
      </c>
      <c r="G1617">
        <v>93455</v>
      </c>
      <c r="H1617" t="s">
        <v>945</v>
      </c>
      <c r="I1617" t="s">
        <v>15100</v>
      </c>
      <c r="J1617" t="s">
        <v>15101</v>
      </c>
      <c r="K1617">
        <v>34.895180000000003</v>
      </c>
      <c r="L1617">
        <v>-120.489079</v>
      </c>
      <c r="N1617">
        <v>64</v>
      </c>
      <c r="O1617" t="s">
        <v>5521</v>
      </c>
    </row>
    <row r="1618" spans="1:15" ht="12.75" customHeight="1" x14ac:dyDescent="0.2">
      <c r="A1618" s="4">
        <f t="shared" si="25"/>
        <v>28356</v>
      </c>
      <c r="B1618">
        <v>28356</v>
      </c>
      <c r="C1618" t="s">
        <v>6640</v>
      </c>
      <c r="D1618" t="s">
        <v>5598</v>
      </c>
      <c r="E1618" t="s">
        <v>5597</v>
      </c>
      <c r="F1618" t="s">
        <v>130</v>
      </c>
      <c r="G1618">
        <v>93458</v>
      </c>
      <c r="H1618" t="s">
        <v>945</v>
      </c>
      <c r="K1618">
        <v>34.955505000000002</v>
      </c>
      <c r="L1618">
        <v>-120.44492</v>
      </c>
      <c r="N1618">
        <v>50</v>
      </c>
      <c r="O1618" t="s">
        <v>1958</v>
      </c>
    </row>
    <row r="1619" spans="1:15" ht="12.75" customHeight="1" x14ac:dyDescent="0.2">
      <c r="A1619" s="4">
        <f t="shared" si="25"/>
        <v>28390</v>
      </c>
      <c r="B1619">
        <v>28390</v>
      </c>
      <c r="C1619" t="s">
        <v>6639</v>
      </c>
      <c r="D1619" t="s">
        <v>5599</v>
      </c>
      <c r="E1619" t="s">
        <v>5597</v>
      </c>
      <c r="F1619" t="s">
        <v>130</v>
      </c>
      <c r="G1619">
        <v>93455</v>
      </c>
      <c r="H1619" t="s">
        <v>945</v>
      </c>
      <c r="K1619">
        <v>34.858722</v>
      </c>
      <c r="L1619">
        <v>-120.38719399999999</v>
      </c>
      <c r="N1619">
        <v>50</v>
      </c>
      <c r="O1619" t="s">
        <v>1958</v>
      </c>
    </row>
    <row r="1620" spans="1:15" ht="12.75" customHeight="1" x14ac:dyDescent="0.2">
      <c r="A1620" s="4">
        <f t="shared" si="25"/>
        <v>28704</v>
      </c>
      <c r="B1620">
        <v>28704</v>
      </c>
      <c r="C1620" t="s">
        <v>9724</v>
      </c>
      <c r="D1620" t="s">
        <v>9725</v>
      </c>
      <c r="E1620" t="s">
        <v>5597</v>
      </c>
      <c r="F1620" t="s">
        <v>130</v>
      </c>
      <c r="G1620">
        <v>93455</v>
      </c>
      <c r="H1620" t="s">
        <v>945</v>
      </c>
      <c r="I1620" t="s">
        <v>9726</v>
      </c>
      <c r="J1620" t="s">
        <v>9727</v>
      </c>
      <c r="K1620">
        <v>34.911386110000002</v>
      </c>
      <c r="L1620">
        <v>-120.4330611</v>
      </c>
      <c r="M1620">
        <v>248</v>
      </c>
      <c r="N1620">
        <v>55</v>
      </c>
      <c r="O1620" t="s">
        <v>2186</v>
      </c>
    </row>
    <row r="1621" spans="1:15" ht="12.75" customHeight="1" x14ac:dyDescent="0.2">
      <c r="A1621" s="4">
        <f t="shared" si="25"/>
        <v>200548</v>
      </c>
      <c r="B1621">
        <v>200548</v>
      </c>
      <c r="C1621" t="s">
        <v>15102</v>
      </c>
      <c r="D1621" t="s">
        <v>15103</v>
      </c>
      <c r="E1621" t="s">
        <v>5597</v>
      </c>
      <c r="F1621" t="s">
        <v>130</v>
      </c>
      <c r="G1621">
        <v>93458</v>
      </c>
      <c r="H1621" t="s">
        <v>945</v>
      </c>
      <c r="K1621">
        <v>34.951999999999998</v>
      </c>
      <c r="L1621">
        <v>-120.45099999999999</v>
      </c>
      <c r="N1621">
        <v>65</v>
      </c>
      <c r="O1621" t="s">
        <v>2186</v>
      </c>
    </row>
    <row r="1622" spans="1:15" ht="12.75" customHeight="1" x14ac:dyDescent="0.2">
      <c r="A1622" s="4">
        <f t="shared" si="25"/>
        <v>200549</v>
      </c>
      <c r="B1622">
        <v>200549</v>
      </c>
      <c r="C1622" t="s">
        <v>15104</v>
      </c>
      <c r="D1622" t="s">
        <v>15105</v>
      </c>
      <c r="E1622" t="s">
        <v>5597</v>
      </c>
      <c r="F1622" t="s">
        <v>130</v>
      </c>
      <c r="G1622">
        <v>93454</v>
      </c>
      <c r="H1622" t="s">
        <v>945</v>
      </c>
      <c r="K1622">
        <v>34.947000000000003</v>
      </c>
      <c r="L1622">
        <v>-120.432</v>
      </c>
      <c r="N1622">
        <v>80</v>
      </c>
      <c r="O1622" t="s">
        <v>6018</v>
      </c>
    </row>
    <row r="1623" spans="1:15" ht="12.75" customHeight="1" x14ac:dyDescent="0.2">
      <c r="A1623" s="4">
        <f t="shared" si="25"/>
        <v>202085</v>
      </c>
      <c r="B1623">
        <v>202085</v>
      </c>
      <c r="C1623" t="s">
        <v>15106</v>
      </c>
      <c r="D1623" t="s">
        <v>15107</v>
      </c>
      <c r="E1623" t="s">
        <v>5597</v>
      </c>
      <c r="F1623" t="s">
        <v>130</v>
      </c>
      <c r="G1623">
        <v>93455</v>
      </c>
      <c r="H1623" t="s">
        <v>945</v>
      </c>
      <c r="K1623">
        <v>36.956000000000003</v>
      </c>
      <c r="L1623">
        <v>-122.03100000000001</v>
      </c>
      <c r="N1623">
        <v>37.5</v>
      </c>
      <c r="O1623" t="s">
        <v>9117</v>
      </c>
    </row>
    <row r="1624" spans="1:15" ht="12.75" customHeight="1" x14ac:dyDescent="0.2">
      <c r="A1624" s="4">
        <f t="shared" si="25"/>
        <v>202086</v>
      </c>
      <c r="B1624">
        <v>202086</v>
      </c>
      <c r="C1624" t="s">
        <v>15108</v>
      </c>
      <c r="D1624" t="s">
        <v>15109</v>
      </c>
      <c r="E1624" t="s">
        <v>5597</v>
      </c>
      <c r="F1624" t="s">
        <v>130</v>
      </c>
      <c r="G1624">
        <v>93455</v>
      </c>
      <c r="H1624" t="s">
        <v>945</v>
      </c>
      <c r="K1624">
        <v>34.883000000000003</v>
      </c>
      <c r="L1624">
        <v>-120.452</v>
      </c>
      <c r="N1624">
        <v>113.6</v>
      </c>
      <c r="O1624" t="s">
        <v>1953</v>
      </c>
    </row>
    <row r="1625" spans="1:15" ht="12.75" customHeight="1" x14ac:dyDescent="0.2">
      <c r="A1625" s="4">
        <f t="shared" si="25"/>
        <v>202087</v>
      </c>
      <c r="B1625">
        <v>202087</v>
      </c>
      <c r="C1625" t="s">
        <v>15110</v>
      </c>
      <c r="D1625" t="s">
        <v>15111</v>
      </c>
      <c r="E1625" t="s">
        <v>15112</v>
      </c>
      <c r="F1625" t="s">
        <v>130</v>
      </c>
      <c r="G1625">
        <v>93060</v>
      </c>
      <c r="H1625" t="s">
        <v>340</v>
      </c>
      <c r="K1625">
        <v>34.313000000000002</v>
      </c>
      <c r="L1625">
        <v>-119.10299999999999</v>
      </c>
      <c r="N1625">
        <v>55</v>
      </c>
      <c r="O1625" t="s">
        <v>1953</v>
      </c>
    </row>
    <row r="1626" spans="1:15" ht="12.75" customHeight="1" x14ac:dyDescent="0.2">
      <c r="A1626" s="4">
        <f t="shared" si="25"/>
        <v>202492</v>
      </c>
      <c r="B1626">
        <v>202492</v>
      </c>
      <c r="C1626" t="s">
        <v>15113</v>
      </c>
      <c r="D1626" t="s">
        <v>15114</v>
      </c>
      <c r="E1626" t="s">
        <v>15112</v>
      </c>
      <c r="F1626" t="s">
        <v>130</v>
      </c>
      <c r="G1626">
        <v>93060</v>
      </c>
      <c r="H1626" t="s">
        <v>340</v>
      </c>
      <c r="K1626">
        <v>34.344000000000001</v>
      </c>
      <c r="L1626">
        <v>-119.07899999999999</v>
      </c>
      <c r="N1626">
        <v>53.75</v>
      </c>
      <c r="O1626" t="s">
        <v>5291</v>
      </c>
    </row>
    <row r="1627" spans="1:15" ht="12.75" customHeight="1" x14ac:dyDescent="0.2">
      <c r="A1627" s="4">
        <f t="shared" si="25"/>
        <v>29439</v>
      </c>
      <c r="B1627">
        <v>29439</v>
      </c>
      <c r="C1627" t="s">
        <v>15115</v>
      </c>
      <c r="D1627" t="s">
        <v>15116</v>
      </c>
      <c r="E1627" t="s">
        <v>656</v>
      </c>
      <c r="F1627" t="s">
        <v>130</v>
      </c>
      <c r="G1627">
        <v>95407</v>
      </c>
      <c r="H1627" t="s">
        <v>9859</v>
      </c>
      <c r="I1627" t="s">
        <v>15117</v>
      </c>
      <c r="J1627" t="s">
        <v>15118</v>
      </c>
      <c r="K1627">
        <v>38.398930559999997</v>
      </c>
      <c r="L1627">
        <v>-122.74066111</v>
      </c>
      <c r="N1627">
        <v>68</v>
      </c>
      <c r="O1627" t="s">
        <v>2186</v>
      </c>
    </row>
    <row r="1628" spans="1:15" ht="12.75" customHeight="1" x14ac:dyDescent="0.2">
      <c r="A1628" s="4">
        <f t="shared" si="25"/>
        <v>200691</v>
      </c>
      <c r="B1628">
        <v>200691</v>
      </c>
      <c r="C1628" t="s">
        <v>15119</v>
      </c>
      <c r="D1628" t="s">
        <v>15120</v>
      </c>
      <c r="E1628" t="s">
        <v>656</v>
      </c>
      <c r="F1628" t="s">
        <v>130</v>
      </c>
      <c r="G1628">
        <v>95409</v>
      </c>
      <c r="H1628" t="s">
        <v>9859</v>
      </c>
      <c r="K1628">
        <v>38.496000000000002</v>
      </c>
      <c r="L1628">
        <v>-122.767</v>
      </c>
      <c r="N1628">
        <v>64</v>
      </c>
      <c r="O1628" t="s">
        <v>2186</v>
      </c>
    </row>
    <row r="1629" spans="1:15" ht="12.75" customHeight="1" x14ac:dyDescent="0.2">
      <c r="A1629" s="4">
        <f t="shared" si="25"/>
        <v>202017</v>
      </c>
      <c r="B1629">
        <v>202017</v>
      </c>
      <c r="C1629" t="s">
        <v>15121</v>
      </c>
      <c r="D1629" t="s">
        <v>15122</v>
      </c>
      <c r="E1629" t="s">
        <v>656</v>
      </c>
      <c r="F1629" t="s">
        <v>130</v>
      </c>
      <c r="G1629">
        <v>95403</v>
      </c>
      <c r="H1629" t="s">
        <v>9859</v>
      </c>
      <c r="K1629">
        <v>38.515999999999998</v>
      </c>
      <c r="L1629">
        <v>-122.798</v>
      </c>
      <c r="N1629">
        <v>65</v>
      </c>
      <c r="O1629" t="s">
        <v>1977</v>
      </c>
    </row>
    <row r="1630" spans="1:15" ht="12.75" customHeight="1" x14ac:dyDescent="0.2">
      <c r="A1630" s="4">
        <f t="shared" si="25"/>
        <v>202099</v>
      </c>
      <c r="B1630">
        <v>202099</v>
      </c>
      <c r="C1630" t="s">
        <v>15123</v>
      </c>
      <c r="D1630" t="s">
        <v>15124</v>
      </c>
      <c r="E1630" t="s">
        <v>656</v>
      </c>
      <c r="F1630" t="s">
        <v>130</v>
      </c>
      <c r="G1630">
        <v>95407</v>
      </c>
      <c r="H1630" t="s">
        <v>9859</v>
      </c>
      <c r="K1630">
        <v>38.427999999999997</v>
      </c>
      <c r="L1630">
        <v>-122.72199999999999</v>
      </c>
      <c r="N1630">
        <v>50</v>
      </c>
      <c r="O1630" t="s">
        <v>2186</v>
      </c>
    </row>
    <row r="1631" spans="1:15" ht="12.75" customHeight="1" x14ac:dyDescent="0.2">
      <c r="A1631" s="4">
        <f t="shared" si="25"/>
        <v>29775</v>
      </c>
      <c r="B1631">
        <v>29775</v>
      </c>
      <c r="C1631" t="s">
        <v>20822</v>
      </c>
      <c r="D1631" t="s">
        <v>20823</v>
      </c>
      <c r="E1631" t="s">
        <v>656</v>
      </c>
      <c r="F1631" t="s">
        <v>130</v>
      </c>
      <c r="G1631">
        <v>95404</v>
      </c>
      <c r="H1631" t="s">
        <v>9859</v>
      </c>
      <c r="I1631" t="s">
        <v>20824</v>
      </c>
      <c r="J1631" t="s">
        <v>20825</v>
      </c>
      <c r="K1631">
        <v>38.426941669999998</v>
      </c>
      <c r="L1631">
        <v>-122.6988417</v>
      </c>
      <c r="N1631">
        <v>75</v>
      </c>
      <c r="O1631" t="s">
        <v>2186</v>
      </c>
    </row>
    <row r="1632" spans="1:15" ht="12.75" customHeight="1" x14ac:dyDescent="0.2">
      <c r="A1632" s="4">
        <f t="shared" si="25"/>
        <v>29919</v>
      </c>
      <c r="B1632">
        <v>29919</v>
      </c>
      <c r="C1632" t="s">
        <v>21610</v>
      </c>
      <c r="D1632" t="s">
        <v>21611</v>
      </c>
      <c r="E1632" t="s">
        <v>656</v>
      </c>
      <c r="F1632" t="s">
        <v>130</v>
      </c>
      <c r="G1632">
        <v>95405</v>
      </c>
      <c r="H1632" t="s">
        <v>9859</v>
      </c>
      <c r="K1632">
        <v>38.442372220000003</v>
      </c>
      <c r="L1632">
        <v>-122.69417778</v>
      </c>
      <c r="N1632">
        <v>54</v>
      </c>
      <c r="O1632" t="s">
        <v>5291</v>
      </c>
    </row>
    <row r="1633" spans="1:15" ht="12.75" customHeight="1" x14ac:dyDescent="0.2">
      <c r="A1633" s="4">
        <f t="shared" si="25"/>
        <v>29931</v>
      </c>
      <c r="B1633">
        <v>29931</v>
      </c>
      <c r="C1633" t="s">
        <v>21612</v>
      </c>
      <c r="D1633" t="s">
        <v>21613</v>
      </c>
      <c r="E1633" t="s">
        <v>656</v>
      </c>
      <c r="F1633" t="s">
        <v>130</v>
      </c>
      <c r="G1633">
        <v>95404</v>
      </c>
      <c r="H1633" t="s">
        <v>9859</v>
      </c>
      <c r="K1633">
        <v>38.551266669999997</v>
      </c>
      <c r="L1633">
        <v>-122.65848056</v>
      </c>
      <c r="N1633">
        <v>118</v>
      </c>
      <c r="O1633" t="s">
        <v>2186</v>
      </c>
    </row>
    <row r="1634" spans="1:15" ht="12.75" customHeight="1" x14ac:dyDescent="0.2">
      <c r="A1634" s="4">
        <f t="shared" si="25"/>
        <v>200738</v>
      </c>
      <c r="B1634">
        <v>200738</v>
      </c>
      <c r="C1634" t="s">
        <v>15125</v>
      </c>
      <c r="D1634" t="s">
        <v>15126</v>
      </c>
      <c r="E1634" t="s">
        <v>15127</v>
      </c>
      <c r="F1634" t="s">
        <v>130</v>
      </c>
      <c r="G1634">
        <v>93460</v>
      </c>
      <c r="H1634" t="s">
        <v>945</v>
      </c>
      <c r="K1634">
        <v>34.637999999999998</v>
      </c>
      <c r="L1634">
        <v>-120.054</v>
      </c>
      <c r="N1634">
        <v>46</v>
      </c>
      <c r="O1634" t="s">
        <v>2186</v>
      </c>
    </row>
    <row r="1635" spans="1:15" ht="12.75" customHeight="1" x14ac:dyDescent="0.2">
      <c r="A1635" s="4">
        <f t="shared" si="25"/>
        <v>202365</v>
      </c>
      <c r="B1635">
        <v>202365</v>
      </c>
      <c r="C1635" t="s">
        <v>15128</v>
      </c>
      <c r="D1635" t="s">
        <v>15129</v>
      </c>
      <c r="E1635" t="s">
        <v>15130</v>
      </c>
      <c r="F1635" t="s">
        <v>130</v>
      </c>
      <c r="G1635">
        <v>92065</v>
      </c>
      <c r="H1635" t="s">
        <v>129</v>
      </c>
      <c r="K1635">
        <v>33.069000000000003</v>
      </c>
      <c r="L1635">
        <v>-116.724</v>
      </c>
      <c r="N1635">
        <v>30</v>
      </c>
      <c r="O1635" t="s">
        <v>12862</v>
      </c>
    </row>
    <row r="1636" spans="1:15" ht="12.75" customHeight="1" x14ac:dyDescent="0.2">
      <c r="A1636" s="4">
        <f t="shared" si="25"/>
        <v>24300</v>
      </c>
      <c r="B1636">
        <v>24300</v>
      </c>
      <c r="C1636" t="s">
        <v>6641</v>
      </c>
      <c r="D1636" t="s">
        <v>9879</v>
      </c>
      <c r="E1636" t="s">
        <v>1218</v>
      </c>
      <c r="F1636" t="s">
        <v>130</v>
      </c>
      <c r="G1636">
        <v>92040</v>
      </c>
      <c r="H1636" t="s">
        <v>129</v>
      </c>
      <c r="K1636">
        <v>32.828611109999997</v>
      </c>
      <c r="L1636">
        <v>-116.94138890000001</v>
      </c>
      <c r="O1636" t="s">
        <v>1953</v>
      </c>
    </row>
    <row r="1637" spans="1:15" ht="12.75" customHeight="1" x14ac:dyDescent="0.2">
      <c r="A1637" s="4">
        <f t="shared" si="25"/>
        <v>27704</v>
      </c>
      <c r="B1637">
        <v>27704</v>
      </c>
      <c r="C1637" t="s">
        <v>6642</v>
      </c>
      <c r="D1637" t="s">
        <v>5402</v>
      </c>
      <c r="E1637" t="s">
        <v>5403</v>
      </c>
      <c r="F1637" t="s">
        <v>130</v>
      </c>
      <c r="G1637">
        <v>95565</v>
      </c>
      <c r="H1637" t="s">
        <v>693</v>
      </c>
      <c r="I1637" t="s">
        <v>5404</v>
      </c>
      <c r="J1637" t="s">
        <v>5405</v>
      </c>
      <c r="K1637">
        <v>40.420082999999998</v>
      </c>
      <c r="L1637">
        <v>-124.083861</v>
      </c>
      <c r="M1637">
        <v>3051</v>
      </c>
      <c r="N1637">
        <v>150</v>
      </c>
      <c r="O1637" t="s">
        <v>1977</v>
      </c>
    </row>
    <row r="1638" spans="1:15" ht="12.75" customHeight="1" x14ac:dyDescent="0.2">
      <c r="A1638" s="4">
        <f t="shared" si="25"/>
        <v>200907</v>
      </c>
      <c r="B1638">
        <v>200907</v>
      </c>
      <c r="C1638" t="s">
        <v>15131</v>
      </c>
      <c r="D1638" t="s">
        <v>15132</v>
      </c>
      <c r="E1638" t="s">
        <v>1236</v>
      </c>
      <c r="F1638" t="s">
        <v>130</v>
      </c>
      <c r="G1638">
        <v>93955</v>
      </c>
      <c r="H1638" t="s">
        <v>558</v>
      </c>
      <c r="K1638">
        <v>36.618000000000002</v>
      </c>
      <c r="L1638">
        <v>-121.83499999999999</v>
      </c>
      <c r="N1638">
        <v>40</v>
      </c>
      <c r="O1638" t="s">
        <v>5291</v>
      </c>
    </row>
    <row r="1639" spans="1:15" ht="12.75" customHeight="1" x14ac:dyDescent="0.2">
      <c r="A1639" s="4">
        <f t="shared" si="25"/>
        <v>20780</v>
      </c>
      <c r="B1639">
        <v>20780</v>
      </c>
      <c r="C1639" t="s">
        <v>6643</v>
      </c>
      <c r="D1639" t="s">
        <v>2384</v>
      </c>
      <c r="E1639" t="s">
        <v>2385</v>
      </c>
      <c r="F1639" t="s">
        <v>130</v>
      </c>
      <c r="G1639">
        <v>92273</v>
      </c>
      <c r="H1639" t="s">
        <v>378</v>
      </c>
      <c r="I1639" t="s">
        <v>10671</v>
      </c>
      <c r="J1639" t="s">
        <v>10672</v>
      </c>
      <c r="K1639">
        <v>32.789811</v>
      </c>
      <c r="L1639">
        <v>-115.68974</v>
      </c>
      <c r="N1639">
        <v>100</v>
      </c>
      <c r="O1639" t="s">
        <v>1953</v>
      </c>
    </row>
    <row r="1640" spans="1:15" ht="12.75" customHeight="1" x14ac:dyDescent="0.2">
      <c r="A1640" s="4">
        <f t="shared" si="25"/>
        <v>201630</v>
      </c>
      <c r="B1640">
        <v>201630</v>
      </c>
      <c r="C1640" t="s">
        <v>15133</v>
      </c>
      <c r="D1640" t="s">
        <v>15134</v>
      </c>
      <c r="E1640" t="s">
        <v>74</v>
      </c>
      <c r="F1640" t="s">
        <v>130</v>
      </c>
      <c r="G1640">
        <v>93662</v>
      </c>
      <c r="H1640" t="s">
        <v>977</v>
      </c>
      <c r="K1640">
        <v>36.570999999999998</v>
      </c>
      <c r="L1640">
        <v>-119.705</v>
      </c>
      <c r="N1640">
        <v>125</v>
      </c>
      <c r="O1640" t="s">
        <v>1977</v>
      </c>
    </row>
    <row r="1641" spans="1:15" ht="12.75" customHeight="1" x14ac:dyDescent="0.2">
      <c r="A1641" s="4">
        <f t="shared" si="25"/>
        <v>202225</v>
      </c>
      <c r="B1641">
        <v>202225</v>
      </c>
      <c r="C1641" t="s">
        <v>15135</v>
      </c>
      <c r="D1641" t="s">
        <v>15136</v>
      </c>
      <c r="E1641" t="s">
        <v>74</v>
      </c>
      <c r="F1641" t="s">
        <v>130</v>
      </c>
      <c r="G1641">
        <v>93662</v>
      </c>
      <c r="H1641" t="s">
        <v>977</v>
      </c>
      <c r="K1641">
        <v>36.564</v>
      </c>
      <c r="L1641">
        <v>-119.611</v>
      </c>
      <c r="N1641">
        <v>75</v>
      </c>
      <c r="O1641" t="s">
        <v>12862</v>
      </c>
    </row>
    <row r="1642" spans="1:15" ht="12.75" customHeight="1" x14ac:dyDescent="0.2">
      <c r="A1642" s="4">
        <f t="shared" si="25"/>
        <v>29520</v>
      </c>
      <c r="B1642">
        <v>29520</v>
      </c>
      <c r="C1642" t="s">
        <v>15137</v>
      </c>
      <c r="D1642" t="s">
        <v>15138</v>
      </c>
      <c r="E1642" t="s">
        <v>15139</v>
      </c>
      <c r="F1642" t="s">
        <v>130</v>
      </c>
      <c r="G1642">
        <v>93271</v>
      </c>
      <c r="H1642" t="s">
        <v>552</v>
      </c>
      <c r="I1642" t="s">
        <v>15140</v>
      </c>
      <c r="J1642" t="s">
        <v>15141</v>
      </c>
      <c r="K1642">
        <v>36.607497219999999</v>
      </c>
      <c r="L1642">
        <v>-118.75762778000001</v>
      </c>
      <c r="N1642">
        <v>138</v>
      </c>
      <c r="O1642" t="s">
        <v>2186</v>
      </c>
    </row>
    <row r="1643" spans="1:15" ht="12.75" customHeight="1" x14ac:dyDescent="0.2">
      <c r="A1643" s="4">
        <f t="shared" si="25"/>
        <v>201200</v>
      </c>
      <c r="B1643">
        <v>201200</v>
      </c>
      <c r="C1643" t="s">
        <v>15142</v>
      </c>
      <c r="D1643" t="s">
        <v>15143</v>
      </c>
      <c r="E1643" t="s">
        <v>15144</v>
      </c>
      <c r="F1643" t="s">
        <v>130</v>
      </c>
      <c r="G1643">
        <v>93461</v>
      </c>
      <c r="H1643" t="s">
        <v>561</v>
      </c>
      <c r="K1643">
        <v>35.654000000000003</v>
      </c>
      <c r="L1643">
        <v>-120.39</v>
      </c>
      <c r="N1643">
        <v>40</v>
      </c>
      <c r="O1643" t="s">
        <v>12862</v>
      </c>
    </row>
    <row r="1644" spans="1:15" ht="12.75" customHeight="1" x14ac:dyDescent="0.2">
      <c r="A1644" s="4">
        <f t="shared" si="25"/>
        <v>28245</v>
      </c>
      <c r="B1644">
        <v>28245</v>
      </c>
      <c r="C1644" t="s">
        <v>6644</v>
      </c>
      <c r="D1644" t="s">
        <v>5600</v>
      </c>
      <c r="E1644" t="s">
        <v>5601</v>
      </c>
      <c r="F1644" t="s">
        <v>130</v>
      </c>
      <c r="G1644">
        <v>95682</v>
      </c>
      <c r="H1644" t="s">
        <v>564</v>
      </c>
      <c r="I1644" t="s">
        <v>5602</v>
      </c>
      <c r="J1644" t="s">
        <v>5603</v>
      </c>
      <c r="K1644">
        <v>38.673560999999999</v>
      </c>
      <c r="L1644">
        <v>-120.935058</v>
      </c>
      <c r="M1644">
        <v>1518.5</v>
      </c>
      <c r="N1644">
        <v>70.5</v>
      </c>
      <c r="O1644" t="s">
        <v>2186</v>
      </c>
    </row>
    <row r="1645" spans="1:15" ht="12.75" customHeight="1" x14ac:dyDescent="0.2">
      <c r="A1645" s="4">
        <f t="shared" si="25"/>
        <v>202141</v>
      </c>
      <c r="B1645">
        <v>202141</v>
      </c>
      <c r="C1645" t="s">
        <v>15145</v>
      </c>
      <c r="D1645" t="s">
        <v>15146</v>
      </c>
      <c r="E1645" t="s">
        <v>15147</v>
      </c>
      <c r="F1645" t="s">
        <v>130</v>
      </c>
      <c r="G1645">
        <v>96126</v>
      </c>
      <c r="H1645" t="s">
        <v>1632</v>
      </c>
      <c r="K1645">
        <v>39.585000000000001</v>
      </c>
      <c r="L1645">
        <v>-120.37</v>
      </c>
      <c r="N1645">
        <v>90</v>
      </c>
      <c r="O1645" t="s">
        <v>2186</v>
      </c>
    </row>
    <row r="1646" spans="1:15" ht="12.75" customHeight="1" x14ac:dyDescent="0.2">
      <c r="A1646" s="4">
        <f t="shared" si="25"/>
        <v>29164</v>
      </c>
      <c r="B1646">
        <v>29164</v>
      </c>
      <c r="C1646" t="s">
        <v>11461</v>
      </c>
      <c r="D1646" t="s">
        <v>11462</v>
      </c>
      <c r="E1646" t="s">
        <v>11463</v>
      </c>
      <c r="F1646" t="s">
        <v>130</v>
      </c>
      <c r="G1646">
        <v>93063</v>
      </c>
      <c r="H1646" t="s">
        <v>340</v>
      </c>
      <c r="I1646" t="s">
        <v>11464</v>
      </c>
      <c r="J1646" t="s">
        <v>11465</v>
      </c>
      <c r="K1646">
        <v>34.278508330000001</v>
      </c>
      <c r="L1646">
        <v>-118.66285000000001</v>
      </c>
      <c r="M1646">
        <v>1078.5</v>
      </c>
      <c r="N1646">
        <v>52</v>
      </c>
      <c r="O1646" t="s">
        <v>5521</v>
      </c>
    </row>
    <row r="1647" spans="1:15" ht="12.75" customHeight="1" x14ac:dyDescent="0.2">
      <c r="A1647" s="4">
        <f t="shared" si="25"/>
        <v>29187</v>
      </c>
      <c r="B1647">
        <v>29187</v>
      </c>
      <c r="C1647" t="s">
        <v>11466</v>
      </c>
      <c r="D1647" t="s">
        <v>11467</v>
      </c>
      <c r="E1647" t="s">
        <v>11463</v>
      </c>
      <c r="F1647" t="s">
        <v>130</v>
      </c>
      <c r="G1647">
        <v>93065</v>
      </c>
      <c r="H1647" t="s">
        <v>340</v>
      </c>
      <c r="I1647" t="s">
        <v>11468</v>
      </c>
      <c r="J1647" t="s">
        <v>11469</v>
      </c>
      <c r="K1647">
        <v>34.261113999999999</v>
      </c>
      <c r="L1647">
        <v>-118.748147</v>
      </c>
      <c r="M1647">
        <v>875</v>
      </c>
      <c r="N1647">
        <v>40</v>
      </c>
      <c r="O1647" t="s">
        <v>6002</v>
      </c>
    </row>
    <row r="1648" spans="1:15" ht="12.75" customHeight="1" x14ac:dyDescent="0.2">
      <c r="A1648" s="4">
        <f t="shared" si="25"/>
        <v>201887</v>
      </c>
      <c r="B1648">
        <v>201887</v>
      </c>
      <c r="C1648" t="s">
        <v>15148</v>
      </c>
      <c r="D1648" t="s">
        <v>15149</v>
      </c>
      <c r="E1648" t="s">
        <v>11463</v>
      </c>
      <c r="F1648" t="s">
        <v>130</v>
      </c>
      <c r="G1648">
        <v>93065</v>
      </c>
      <c r="H1648" t="s">
        <v>340</v>
      </c>
      <c r="K1648">
        <v>34.256999999999998</v>
      </c>
      <c r="L1648">
        <v>-118.795</v>
      </c>
      <c r="N1648">
        <v>35</v>
      </c>
      <c r="O1648" t="s">
        <v>2186</v>
      </c>
    </row>
    <row r="1649" spans="1:15" ht="12.75" customHeight="1" x14ac:dyDescent="0.2">
      <c r="A1649" s="4">
        <f t="shared" si="25"/>
        <v>202459</v>
      </c>
      <c r="B1649">
        <v>202459</v>
      </c>
      <c r="C1649" t="s">
        <v>15150</v>
      </c>
      <c r="D1649" t="s">
        <v>15151</v>
      </c>
      <c r="E1649" t="s">
        <v>15152</v>
      </c>
      <c r="F1649" t="s">
        <v>130</v>
      </c>
      <c r="G1649">
        <v>95369</v>
      </c>
      <c r="H1649" t="s">
        <v>845</v>
      </c>
      <c r="K1649">
        <v>37.475000000000001</v>
      </c>
      <c r="L1649">
        <v>-120.59399999999999</v>
      </c>
      <c r="N1649">
        <v>100</v>
      </c>
      <c r="O1649" t="s">
        <v>2186</v>
      </c>
    </row>
    <row r="1650" spans="1:15" ht="12.75" customHeight="1" x14ac:dyDescent="0.2">
      <c r="A1650" s="4">
        <f t="shared" si="25"/>
        <v>201886</v>
      </c>
      <c r="B1650">
        <v>201886</v>
      </c>
      <c r="C1650" t="s">
        <v>15153</v>
      </c>
      <c r="D1650" t="s">
        <v>15154</v>
      </c>
      <c r="E1650" t="s">
        <v>15155</v>
      </c>
      <c r="F1650" t="s">
        <v>130</v>
      </c>
      <c r="G1650">
        <v>93960</v>
      </c>
      <c r="H1650" t="s">
        <v>558</v>
      </c>
      <c r="K1650">
        <v>36.384</v>
      </c>
      <c r="L1650">
        <v>-121.294</v>
      </c>
      <c r="N1650">
        <v>59</v>
      </c>
      <c r="O1650" t="s">
        <v>1953</v>
      </c>
    </row>
    <row r="1651" spans="1:15" ht="12.75" customHeight="1" x14ac:dyDescent="0.2">
      <c r="A1651" s="4">
        <f t="shared" si="25"/>
        <v>202226</v>
      </c>
      <c r="B1651">
        <v>202226</v>
      </c>
      <c r="C1651" t="s">
        <v>15156</v>
      </c>
      <c r="D1651" t="s">
        <v>15157</v>
      </c>
      <c r="E1651" t="s">
        <v>15158</v>
      </c>
      <c r="F1651" t="s">
        <v>130</v>
      </c>
      <c r="G1651">
        <v>93463</v>
      </c>
      <c r="H1651" t="s">
        <v>945</v>
      </c>
      <c r="K1651">
        <v>34.573999999999998</v>
      </c>
      <c r="L1651">
        <v>-120.14700000000001</v>
      </c>
      <c r="N1651">
        <v>47</v>
      </c>
      <c r="O1651" t="s">
        <v>5521</v>
      </c>
    </row>
    <row r="1652" spans="1:15" ht="12.75" customHeight="1" x14ac:dyDescent="0.2">
      <c r="A1652" s="4">
        <f t="shared" si="25"/>
        <v>202422</v>
      </c>
      <c r="B1652">
        <v>202422</v>
      </c>
      <c r="C1652" t="s">
        <v>15159</v>
      </c>
      <c r="D1652" t="s">
        <v>15160</v>
      </c>
      <c r="E1652" t="s">
        <v>469</v>
      </c>
      <c r="F1652" t="s">
        <v>130</v>
      </c>
      <c r="G1652">
        <v>95684</v>
      </c>
      <c r="H1652" t="s">
        <v>564</v>
      </c>
      <c r="K1652">
        <v>38.594000000000001</v>
      </c>
      <c r="L1652">
        <v>-120.66200000000001</v>
      </c>
      <c r="N1652">
        <v>85</v>
      </c>
      <c r="O1652" t="s">
        <v>2186</v>
      </c>
    </row>
    <row r="1653" spans="1:15" ht="12.75" customHeight="1" x14ac:dyDescent="0.2">
      <c r="A1653" s="4">
        <f t="shared" si="25"/>
        <v>200773</v>
      </c>
      <c r="B1653">
        <v>200773</v>
      </c>
      <c r="C1653" t="s">
        <v>15161</v>
      </c>
      <c r="D1653" t="s">
        <v>15162</v>
      </c>
      <c r="E1653" t="s">
        <v>9859</v>
      </c>
      <c r="F1653" t="s">
        <v>130</v>
      </c>
      <c r="G1653">
        <v>95476</v>
      </c>
      <c r="H1653" t="s">
        <v>9859</v>
      </c>
      <c r="K1653">
        <v>38.189</v>
      </c>
      <c r="L1653">
        <v>-122.438</v>
      </c>
      <c r="N1653">
        <v>129.6</v>
      </c>
      <c r="O1653" t="s">
        <v>12862</v>
      </c>
    </row>
    <row r="1654" spans="1:15" ht="12.75" customHeight="1" x14ac:dyDescent="0.2">
      <c r="A1654" s="4">
        <f t="shared" si="25"/>
        <v>200943</v>
      </c>
      <c r="B1654">
        <v>200943</v>
      </c>
      <c r="C1654" t="s">
        <v>15163</v>
      </c>
      <c r="D1654" t="s">
        <v>15164</v>
      </c>
      <c r="E1654" t="s">
        <v>9859</v>
      </c>
      <c r="F1654" t="s">
        <v>130</v>
      </c>
      <c r="G1654">
        <v>95476</v>
      </c>
      <c r="H1654" t="s">
        <v>9859</v>
      </c>
      <c r="K1654">
        <v>38.277000000000001</v>
      </c>
      <c r="L1654">
        <v>-122.459</v>
      </c>
      <c r="N1654">
        <v>62</v>
      </c>
      <c r="O1654" t="s">
        <v>2186</v>
      </c>
    </row>
    <row r="1655" spans="1:15" ht="12.75" customHeight="1" x14ac:dyDescent="0.2">
      <c r="A1655" s="4">
        <f t="shared" si="25"/>
        <v>29412</v>
      </c>
      <c r="B1655">
        <v>29412</v>
      </c>
      <c r="C1655" t="s">
        <v>15165</v>
      </c>
      <c r="D1655" t="s">
        <v>15166</v>
      </c>
      <c r="E1655" t="s">
        <v>15167</v>
      </c>
      <c r="F1655" t="s">
        <v>130</v>
      </c>
      <c r="G1655">
        <v>95370</v>
      </c>
      <c r="H1655" t="s">
        <v>5356</v>
      </c>
      <c r="I1655" t="s">
        <v>15168</v>
      </c>
      <c r="J1655" t="s">
        <v>15169</v>
      </c>
      <c r="K1655">
        <v>37.999613889999999</v>
      </c>
      <c r="L1655">
        <v>-120.2765278</v>
      </c>
      <c r="N1655">
        <v>60</v>
      </c>
      <c r="O1655" t="s">
        <v>1953</v>
      </c>
    </row>
    <row r="1656" spans="1:15" ht="12.75" customHeight="1" x14ac:dyDescent="0.2">
      <c r="A1656" s="4">
        <f t="shared" si="25"/>
        <v>200345</v>
      </c>
      <c r="B1656">
        <v>200345</v>
      </c>
      <c r="C1656" t="s">
        <v>15170</v>
      </c>
      <c r="D1656" t="s">
        <v>15171</v>
      </c>
      <c r="E1656" t="s">
        <v>15167</v>
      </c>
      <c r="F1656" t="s">
        <v>130</v>
      </c>
      <c r="G1656">
        <v>95370</v>
      </c>
      <c r="H1656" t="s">
        <v>5356</v>
      </c>
      <c r="K1656">
        <v>37.962000000000003</v>
      </c>
      <c r="L1656">
        <v>-120.32</v>
      </c>
      <c r="N1656">
        <v>80</v>
      </c>
      <c r="O1656" t="s">
        <v>1953</v>
      </c>
    </row>
    <row r="1657" spans="1:15" ht="12.75" customHeight="1" x14ac:dyDescent="0.2">
      <c r="A1657" s="4">
        <f t="shared" si="25"/>
        <v>29481</v>
      </c>
      <c r="B1657">
        <v>29481</v>
      </c>
      <c r="C1657" t="s">
        <v>15172</v>
      </c>
      <c r="D1657" t="s">
        <v>15173</v>
      </c>
      <c r="E1657" t="s">
        <v>15174</v>
      </c>
      <c r="F1657" t="s">
        <v>130</v>
      </c>
      <c r="G1657">
        <v>95073</v>
      </c>
      <c r="H1657" t="s">
        <v>11490</v>
      </c>
      <c r="I1657" t="s">
        <v>15175</v>
      </c>
      <c r="J1657" t="s">
        <v>15176</v>
      </c>
      <c r="K1657">
        <v>37.016550000000002</v>
      </c>
      <c r="L1657">
        <v>-121.955894</v>
      </c>
      <c r="N1657">
        <v>39</v>
      </c>
      <c r="O1657" t="s">
        <v>2186</v>
      </c>
    </row>
    <row r="1658" spans="1:15" ht="12.75" customHeight="1" x14ac:dyDescent="0.2">
      <c r="A1658" s="4">
        <f t="shared" si="25"/>
        <v>202014</v>
      </c>
      <c r="B1658">
        <v>202014</v>
      </c>
      <c r="C1658" t="s">
        <v>15177</v>
      </c>
      <c r="D1658" t="s">
        <v>15178</v>
      </c>
      <c r="E1658" t="s">
        <v>15179</v>
      </c>
      <c r="F1658" t="s">
        <v>130</v>
      </c>
      <c r="G1658">
        <v>90280</v>
      </c>
      <c r="H1658" t="s">
        <v>213</v>
      </c>
      <c r="K1658">
        <v>33.954000000000001</v>
      </c>
      <c r="L1658">
        <v>-118.21299999999999</v>
      </c>
      <c r="N1658">
        <v>60</v>
      </c>
      <c r="O1658" t="s">
        <v>6002</v>
      </c>
    </row>
    <row r="1659" spans="1:15" ht="12.75" customHeight="1" x14ac:dyDescent="0.2">
      <c r="A1659" s="4">
        <f t="shared" si="25"/>
        <v>28701</v>
      </c>
      <c r="B1659">
        <v>28701</v>
      </c>
      <c r="C1659" t="s">
        <v>9728</v>
      </c>
      <c r="D1659" t="s">
        <v>10553</v>
      </c>
      <c r="E1659" t="s">
        <v>563</v>
      </c>
      <c r="F1659" t="s">
        <v>130</v>
      </c>
      <c r="G1659">
        <v>96150</v>
      </c>
      <c r="H1659" t="s">
        <v>564</v>
      </c>
      <c r="I1659" t="s">
        <v>9729</v>
      </c>
      <c r="J1659" t="s">
        <v>9730</v>
      </c>
      <c r="K1659">
        <v>38.924116660000003</v>
      </c>
      <c r="L1659">
        <v>-119.9668583</v>
      </c>
      <c r="M1659">
        <v>6318</v>
      </c>
      <c r="N1659">
        <v>110</v>
      </c>
      <c r="O1659" t="s">
        <v>2186</v>
      </c>
    </row>
    <row r="1660" spans="1:15" ht="12.75" customHeight="1" x14ac:dyDescent="0.2">
      <c r="A1660" s="4">
        <f t="shared" si="25"/>
        <v>28729</v>
      </c>
      <c r="B1660">
        <v>28729</v>
      </c>
      <c r="C1660" t="s">
        <v>9880</v>
      </c>
      <c r="D1660" t="s">
        <v>9881</v>
      </c>
      <c r="E1660" t="s">
        <v>563</v>
      </c>
      <c r="F1660" t="s">
        <v>130</v>
      </c>
      <c r="G1660">
        <v>96150</v>
      </c>
      <c r="H1660" t="s">
        <v>564</v>
      </c>
      <c r="K1660">
        <v>38.937389000000003</v>
      </c>
      <c r="L1660">
        <v>-119.950153</v>
      </c>
      <c r="N1660">
        <v>112</v>
      </c>
      <c r="O1660" t="s">
        <v>2186</v>
      </c>
    </row>
    <row r="1661" spans="1:15" ht="12.75" customHeight="1" x14ac:dyDescent="0.2">
      <c r="A1661" s="4">
        <f t="shared" si="25"/>
        <v>24297</v>
      </c>
      <c r="B1661">
        <v>24297</v>
      </c>
      <c r="C1661" t="s">
        <v>6645</v>
      </c>
      <c r="D1661" t="s">
        <v>2386</v>
      </c>
      <c r="E1661" t="s">
        <v>1231</v>
      </c>
      <c r="F1661" t="s">
        <v>130</v>
      </c>
      <c r="G1661">
        <v>94080</v>
      </c>
      <c r="H1661" t="s">
        <v>951</v>
      </c>
      <c r="K1661">
        <v>37.669311</v>
      </c>
      <c r="L1661">
        <v>-122.417289</v>
      </c>
      <c r="O1661" t="s">
        <v>1977</v>
      </c>
    </row>
    <row r="1662" spans="1:15" ht="12.75" customHeight="1" x14ac:dyDescent="0.2">
      <c r="A1662" s="4">
        <f t="shared" si="25"/>
        <v>200683</v>
      </c>
      <c r="B1662">
        <v>200683</v>
      </c>
      <c r="C1662" t="s">
        <v>15180</v>
      </c>
      <c r="D1662" t="s">
        <v>15181</v>
      </c>
      <c r="E1662" t="s">
        <v>15182</v>
      </c>
      <c r="F1662" t="s">
        <v>130</v>
      </c>
      <c r="G1662">
        <v>95374</v>
      </c>
      <c r="H1662" t="s">
        <v>845</v>
      </c>
      <c r="K1662">
        <v>37.331000000000003</v>
      </c>
      <c r="L1662">
        <v>-120.88800000000001</v>
      </c>
      <c r="N1662">
        <v>100</v>
      </c>
      <c r="O1662" t="s">
        <v>2186</v>
      </c>
    </row>
    <row r="1663" spans="1:15" ht="12.75" customHeight="1" x14ac:dyDescent="0.2">
      <c r="A1663" s="4">
        <f t="shared" si="25"/>
        <v>20991</v>
      </c>
      <c r="B1663">
        <v>20991</v>
      </c>
      <c r="C1663" t="s">
        <v>6646</v>
      </c>
      <c r="D1663" t="s">
        <v>2387</v>
      </c>
      <c r="E1663" t="s">
        <v>754</v>
      </c>
      <c r="F1663" t="s">
        <v>130</v>
      </c>
      <c r="G1663">
        <v>95206</v>
      </c>
      <c r="H1663" t="s">
        <v>554</v>
      </c>
      <c r="K1663">
        <v>37.938524999999998</v>
      </c>
      <c r="L1663">
        <v>-121.271925</v>
      </c>
      <c r="O1663" t="s">
        <v>1953</v>
      </c>
    </row>
    <row r="1664" spans="1:15" ht="12.75" customHeight="1" x14ac:dyDescent="0.2">
      <c r="A1664" s="4">
        <f t="shared" si="25"/>
        <v>200892</v>
      </c>
      <c r="B1664">
        <v>200892</v>
      </c>
      <c r="C1664" t="s">
        <v>15183</v>
      </c>
      <c r="D1664" t="s">
        <v>15184</v>
      </c>
      <c r="E1664" t="s">
        <v>911</v>
      </c>
      <c r="F1664" t="s">
        <v>130</v>
      </c>
      <c r="G1664">
        <v>92586</v>
      </c>
      <c r="H1664" t="s">
        <v>132</v>
      </c>
      <c r="K1664">
        <v>33.712000000000003</v>
      </c>
      <c r="L1664">
        <v>-117.212</v>
      </c>
      <c r="N1664">
        <v>50</v>
      </c>
      <c r="O1664" t="s">
        <v>5291</v>
      </c>
    </row>
    <row r="1665" spans="1:15" ht="12.75" customHeight="1" x14ac:dyDescent="0.2">
      <c r="A1665" s="4">
        <f t="shared" si="25"/>
        <v>20800</v>
      </c>
      <c r="B1665">
        <v>20800</v>
      </c>
      <c r="C1665" t="s">
        <v>6647</v>
      </c>
      <c r="D1665" t="s">
        <v>2388</v>
      </c>
      <c r="E1665" t="s">
        <v>2389</v>
      </c>
      <c r="F1665" t="s">
        <v>130</v>
      </c>
      <c r="G1665">
        <v>91352</v>
      </c>
      <c r="H1665" t="s">
        <v>213</v>
      </c>
      <c r="K1665">
        <v>34.222616670000001</v>
      </c>
      <c r="L1665">
        <v>-118.36714720000001</v>
      </c>
      <c r="O1665" t="s">
        <v>1978</v>
      </c>
    </row>
    <row r="1666" spans="1:15" ht="12.75" customHeight="1" x14ac:dyDescent="0.2">
      <c r="A1666" s="4">
        <f t="shared" si="25"/>
        <v>200851</v>
      </c>
      <c r="B1666">
        <v>200851</v>
      </c>
      <c r="C1666" t="s">
        <v>15185</v>
      </c>
      <c r="D1666" t="s">
        <v>15186</v>
      </c>
      <c r="E1666" t="s">
        <v>15187</v>
      </c>
      <c r="F1666" t="s">
        <v>130</v>
      </c>
      <c r="G1666">
        <v>94586</v>
      </c>
      <c r="H1666" t="s">
        <v>942</v>
      </c>
      <c r="K1666">
        <v>37.609000000000002</v>
      </c>
      <c r="L1666">
        <v>-121.873</v>
      </c>
      <c r="N1666">
        <v>11.3</v>
      </c>
      <c r="O1666" t="s">
        <v>1977</v>
      </c>
    </row>
    <row r="1667" spans="1:15" ht="12.75" customHeight="1" x14ac:dyDescent="0.2">
      <c r="A1667" s="4">
        <f t="shared" ref="A1667:A1730" si="26">HYPERLINK(C1667,B1667)</f>
        <v>202342</v>
      </c>
      <c r="B1667">
        <v>202342</v>
      </c>
      <c r="C1667" t="s">
        <v>15188</v>
      </c>
      <c r="D1667" t="s">
        <v>15189</v>
      </c>
      <c r="E1667" t="s">
        <v>15187</v>
      </c>
      <c r="F1667" t="s">
        <v>130</v>
      </c>
      <c r="G1667">
        <v>94586</v>
      </c>
      <c r="H1667" t="s">
        <v>942</v>
      </c>
      <c r="K1667">
        <v>37.598999999999997</v>
      </c>
      <c r="L1667">
        <v>-121.846</v>
      </c>
      <c r="N1667">
        <v>93.6</v>
      </c>
      <c r="O1667" t="s">
        <v>1977</v>
      </c>
    </row>
    <row r="1668" spans="1:15" ht="12.75" customHeight="1" x14ac:dyDescent="0.2">
      <c r="A1668" s="4">
        <f t="shared" si="26"/>
        <v>201331</v>
      </c>
      <c r="B1668">
        <v>201331</v>
      </c>
      <c r="C1668" t="s">
        <v>15190</v>
      </c>
      <c r="D1668" t="s">
        <v>15191</v>
      </c>
      <c r="E1668" t="s">
        <v>15192</v>
      </c>
      <c r="F1668" t="s">
        <v>130</v>
      </c>
      <c r="G1668">
        <v>91342</v>
      </c>
      <c r="H1668" t="s">
        <v>213</v>
      </c>
      <c r="K1668">
        <v>34.296999999999997</v>
      </c>
      <c r="L1668">
        <v>-118.45399999999999</v>
      </c>
      <c r="N1668">
        <v>60</v>
      </c>
      <c r="O1668" t="s">
        <v>1977</v>
      </c>
    </row>
    <row r="1669" spans="1:15" ht="12.75" customHeight="1" x14ac:dyDescent="0.2">
      <c r="A1669" s="4">
        <f t="shared" si="26"/>
        <v>202176</v>
      </c>
      <c r="B1669">
        <v>202176</v>
      </c>
      <c r="C1669" t="s">
        <v>15193</v>
      </c>
      <c r="D1669" t="s">
        <v>15194</v>
      </c>
      <c r="E1669" t="s">
        <v>15192</v>
      </c>
      <c r="F1669" t="s">
        <v>130</v>
      </c>
      <c r="G1669">
        <v>91342</v>
      </c>
      <c r="H1669" t="s">
        <v>213</v>
      </c>
      <c r="K1669">
        <v>34.316000000000003</v>
      </c>
      <c r="L1669">
        <v>-118.43899999999999</v>
      </c>
      <c r="N1669">
        <v>59</v>
      </c>
      <c r="O1669" t="s">
        <v>5521</v>
      </c>
    </row>
    <row r="1670" spans="1:15" ht="12.75" customHeight="1" x14ac:dyDescent="0.2">
      <c r="A1670" s="4">
        <f t="shared" si="26"/>
        <v>201556</v>
      </c>
      <c r="B1670">
        <v>201556</v>
      </c>
      <c r="C1670" t="s">
        <v>15195</v>
      </c>
      <c r="D1670" t="s">
        <v>15196</v>
      </c>
      <c r="E1670" t="s">
        <v>15197</v>
      </c>
      <c r="F1670" t="s">
        <v>130</v>
      </c>
      <c r="G1670">
        <v>93268</v>
      </c>
      <c r="H1670" t="s">
        <v>163</v>
      </c>
      <c r="K1670">
        <v>35.142000000000003</v>
      </c>
      <c r="L1670">
        <v>-119.464</v>
      </c>
      <c r="N1670">
        <v>66</v>
      </c>
      <c r="O1670" t="s">
        <v>1977</v>
      </c>
    </row>
    <row r="1671" spans="1:15" ht="12.75" customHeight="1" x14ac:dyDescent="0.2">
      <c r="A1671" s="4">
        <f t="shared" si="26"/>
        <v>29353</v>
      </c>
      <c r="B1671">
        <v>29353</v>
      </c>
      <c r="C1671" t="s">
        <v>15198</v>
      </c>
      <c r="D1671" t="s">
        <v>15199</v>
      </c>
      <c r="E1671" t="s">
        <v>15200</v>
      </c>
      <c r="F1671" t="s">
        <v>130</v>
      </c>
      <c r="G1671">
        <v>96145</v>
      </c>
      <c r="H1671" t="s">
        <v>998</v>
      </c>
      <c r="I1671" t="s">
        <v>15201</v>
      </c>
      <c r="J1671" t="s">
        <v>15202</v>
      </c>
      <c r="K1671">
        <v>39.272669440000001</v>
      </c>
      <c r="L1671">
        <v>-120.2077139</v>
      </c>
      <c r="N1671">
        <v>110</v>
      </c>
      <c r="O1671" t="s">
        <v>2186</v>
      </c>
    </row>
    <row r="1672" spans="1:15" ht="12.75" customHeight="1" x14ac:dyDescent="0.2">
      <c r="A1672" s="4">
        <f t="shared" si="26"/>
        <v>200555</v>
      </c>
      <c r="B1672">
        <v>200555</v>
      </c>
      <c r="C1672" t="s">
        <v>15203</v>
      </c>
      <c r="D1672" t="s">
        <v>15204</v>
      </c>
      <c r="E1672" t="s">
        <v>15205</v>
      </c>
      <c r="F1672" t="s">
        <v>130</v>
      </c>
      <c r="G1672">
        <v>93561</v>
      </c>
      <c r="H1672" t="s">
        <v>163</v>
      </c>
      <c r="K1672">
        <v>35.137</v>
      </c>
      <c r="L1672">
        <v>-118.438</v>
      </c>
      <c r="N1672">
        <v>36</v>
      </c>
      <c r="O1672" t="s">
        <v>1953</v>
      </c>
    </row>
    <row r="1673" spans="1:15" ht="12.75" customHeight="1" x14ac:dyDescent="0.2">
      <c r="A1673" s="4">
        <f t="shared" si="26"/>
        <v>24192</v>
      </c>
      <c r="B1673">
        <v>24192</v>
      </c>
      <c r="C1673" t="s">
        <v>6648</v>
      </c>
      <c r="D1673" t="s">
        <v>2390</v>
      </c>
      <c r="E1673" t="s">
        <v>1197</v>
      </c>
      <c r="F1673" t="s">
        <v>130</v>
      </c>
      <c r="G1673">
        <v>91780</v>
      </c>
      <c r="H1673" t="s">
        <v>213</v>
      </c>
      <c r="K1673">
        <v>34.119999999999997</v>
      </c>
      <c r="L1673">
        <v>-118.0633333</v>
      </c>
      <c r="N1673">
        <v>62</v>
      </c>
      <c r="O1673" t="s">
        <v>6018</v>
      </c>
    </row>
    <row r="1674" spans="1:15" ht="12.75" customHeight="1" x14ac:dyDescent="0.2">
      <c r="A1674" s="4">
        <f t="shared" si="26"/>
        <v>29163</v>
      </c>
      <c r="B1674">
        <v>29163</v>
      </c>
      <c r="C1674" t="s">
        <v>11470</v>
      </c>
      <c r="D1674" t="s">
        <v>11471</v>
      </c>
      <c r="E1674" t="s">
        <v>565</v>
      </c>
      <c r="F1674" t="s">
        <v>130</v>
      </c>
      <c r="G1674">
        <v>91361</v>
      </c>
      <c r="H1674" t="s">
        <v>340</v>
      </c>
      <c r="I1674" t="s">
        <v>11472</v>
      </c>
      <c r="J1674" t="s">
        <v>11473</v>
      </c>
      <c r="K1674">
        <v>34.165832999999999</v>
      </c>
      <c r="L1674">
        <v>-118.84175</v>
      </c>
      <c r="M1674">
        <v>1060</v>
      </c>
      <c r="N1674">
        <v>18</v>
      </c>
      <c r="O1674" t="s">
        <v>9381</v>
      </c>
    </row>
    <row r="1675" spans="1:15" ht="12.75" customHeight="1" x14ac:dyDescent="0.2">
      <c r="A1675" s="4">
        <f t="shared" si="26"/>
        <v>200525</v>
      </c>
      <c r="B1675">
        <v>200525</v>
      </c>
      <c r="C1675" t="s">
        <v>15206</v>
      </c>
      <c r="D1675" t="s">
        <v>15207</v>
      </c>
      <c r="E1675" t="s">
        <v>565</v>
      </c>
      <c r="F1675" t="s">
        <v>130</v>
      </c>
      <c r="G1675">
        <v>91360</v>
      </c>
      <c r="H1675" t="s">
        <v>340</v>
      </c>
      <c r="K1675">
        <v>34.225999999999999</v>
      </c>
      <c r="L1675">
        <v>-118.88</v>
      </c>
      <c r="N1675">
        <v>80</v>
      </c>
      <c r="O1675" t="s">
        <v>6018</v>
      </c>
    </row>
    <row r="1676" spans="1:15" ht="12.75" customHeight="1" x14ac:dyDescent="0.2">
      <c r="A1676" s="4">
        <f t="shared" si="26"/>
        <v>202128</v>
      </c>
      <c r="B1676">
        <v>202128</v>
      </c>
      <c r="C1676" t="s">
        <v>15208</v>
      </c>
      <c r="D1676" t="s">
        <v>15209</v>
      </c>
      <c r="E1676" t="s">
        <v>15210</v>
      </c>
      <c r="F1676" t="s">
        <v>130</v>
      </c>
      <c r="G1676">
        <v>92276</v>
      </c>
      <c r="H1676" t="s">
        <v>132</v>
      </c>
      <c r="K1676">
        <v>33.817</v>
      </c>
      <c r="L1676">
        <v>-116.38</v>
      </c>
      <c r="N1676">
        <v>60</v>
      </c>
      <c r="O1676" t="s">
        <v>2186</v>
      </c>
    </row>
    <row r="1677" spans="1:15" ht="12.75" customHeight="1" x14ac:dyDescent="0.2">
      <c r="A1677" s="4">
        <f t="shared" si="26"/>
        <v>202311</v>
      </c>
      <c r="B1677">
        <v>202311</v>
      </c>
      <c r="C1677" t="s">
        <v>15211</v>
      </c>
      <c r="D1677" t="s">
        <v>15212</v>
      </c>
      <c r="E1677" t="s">
        <v>15213</v>
      </c>
      <c r="F1677" t="s">
        <v>130</v>
      </c>
      <c r="G1677">
        <v>93271</v>
      </c>
      <c r="H1677" t="s">
        <v>552</v>
      </c>
      <c r="K1677">
        <v>36.432000000000002</v>
      </c>
      <c r="L1677">
        <v>-118.907</v>
      </c>
      <c r="N1677">
        <v>78</v>
      </c>
      <c r="O1677" t="s">
        <v>1977</v>
      </c>
    </row>
    <row r="1678" spans="1:15" ht="12.75" customHeight="1" x14ac:dyDescent="0.2">
      <c r="A1678" s="4">
        <f t="shared" si="26"/>
        <v>200558</v>
      </c>
      <c r="B1678">
        <v>200558</v>
      </c>
      <c r="C1678" t="s">
        <v>15214</v>
      </c>
      <c r="D1678" t="s">
        <v>15215</v>
      </c>
      <c r="E1678" t="s">
        <v>1196</v>
      </c>
      <c r="F1678" t="s">
        <v>130</v>
      </c>
      <c r="G1678">
        <v>90501</v>
      </c>
      <c r="H1678" t="s">
        <v>213</v>
      </c>
      <c r="K1678">
        <v>33.81</v>
      </c>
      <c r="L1678">
        <v>-118.313</v>
      </c>
      <c r="N1678">
        <v>65</v>
      </c>
      <c r="O1678" t="s">
        <v>5521</v>
      </c>
    </row>
    <row r="1679" spans="1:15" ht="12.75" customHeight="1" x14ac:dyDescent="0.2">
      <c r="A1679" s="4">
        <f t="shared" si="26"/>
        <v>201419</v>
      </c>
      <c r="B1679">
        <v>201419</v>
      </c>
      <c r="C1679" t="s">
        <v>15216</v>
      </c>
      <c r="D1679" t="s">
        <v>15217</v>
      </c>
      <c r="E1679" t="s">
        <v>1196</v>
      </c>
      <c r="F1679" t="s">
        <v>130</v>
      </c>
      <c r="G1679">
        <v>90504</v>
      </c>
      <c r="H1679" t="s">
        <v>213</v>
      </c>
      <c r="K1679">
        <v>33.868000000000002</v>
      </c>
      <c r="L1679">
        <v>-118.33499999999999</v>
      </c>
      <c r="N1679">
        <v>51</v>
      </c>
      <c r="O1679" t="s">
        <v>2186</v>
      </c>
    </row>
    <row r="1680" spans="1:15" ht="12.75" customHeight="1" x14ac:dyDescent="0.2">
      <c r="A1680" s="4">
        <f t="shared" si="26"/>
        <v>29886</v>
      </c>
      <c r="B1680">
        <v>29886</v>
      </c>
      <c r="C1680" t="s">
        <v>21614</v>
      </c>
      <c r="D1680" t="s">
        <v>21615</v>
      </c>
      <c r="E1680" t="s">
        <v>1196</v>
      </c>
      <c r="F1680" t="s">
        <v>130</v>
      </c>
      <c r="G1680">
        <v>90503</v>
      </c>
      <c r="H1680" t="s">
        <v>213</v>
      </c>
      <c r="K1680">
        <v>33.83019444</v>
      </c>
      <c r="L1680">
        <v>-118.34433611</v>
      </c>
      <c r="N1680">
        <v>50</v>
      </c>
      <c r="O1680" t="s">
        <v>2186</v>
      </c>
    </row>
    <row r="1681" spans="1:15" ht="12.75" customHeight="1" x14ac:dyDescent="0.2">
      <c r="A1681" s="4">
        <f t="shared" si="26"/>
        <v>202678</v>
      </c>
      <c r="B1681">
        <v>202678</v>
      </c>
      <c r="C1681" t="s">
        <v>15218</v>
      </c>
      <c r="D1681" t="s">
        <v>15219</v>
      </c>
      <c r="E1681" t="s">
        <v>635</v>
      </c>
      <c r="F1681" t="s">
        <v>130</v>
      </c>
      <c r="G1681">
        <v>95376</v>
      </c>
      <c r="H1681" t="s">
        <v>554</v>
      </c>
      <c r="K1681">
        <v>37.753999999999998</v>
      </c>
      <c r="L1681">
        <v>-121.43300000000001</v>
      </c>
      <c r="N1681">
        <v>75</v>
      </c>
      <c r="O1681" t="s">
        <v>2186</v>
      </c>
    </row>
    <row r="1682" spans="1:15" ht="12.75" customHeight="1" x14ac:dyDescent="0.2">
      <c r="A1682" s="4">
        <f t="shared" si="26"/>
        <v>29777</v>
      </c>
      <c r="B1682">
        <v>29777</v>
      </c>
      <c r="C1682" t="s">
        <v>20826</v>
      </c>
      <c r="D1682" t="s">
        <v>20827</v>
      </c>
      <c r="E1682" t="s">
        <v>635</v>
      </c>
      <c r="F1682" t="s">
        <v>130</v>
      </c>
      <c r="G1682">
        <v>95377</v>
      </c>
      <c r="H1682" t="s">
        <v>554</v>
      </c>
      <c r="I1682" t="s">
        <v>20828</v>
      </c>
      <c r="J1682" t="s">
        <v>20829</v>
      </c>
      <c r="K1682">
        <v>37.696355560000001</v>
      </c>
      <c r="L1682">
        <v>-121.4500417</v>
      </c>
      <c r="N1682">
        <v>63</v>
      </c>
      <c r="O1682" t="s">
        <v>2186</v>
      </c>
    </row>
    <row r="1683" spans="1:15" ht="12.75" customHeight="1" x14ac:dyDescent="0.2">
      <c r="A1683" s="4">
        <f t="shared" si="26"/>
        <v>27705</v>
      </c>
      <c r="B1683">
        <v>27705</v>
      </c>
      <c r="C1683" t="s">
        <v>6649</v>
      </c>
      <c r="D1683" t="s">
        <v>5406</v>
      </c>
      <c r="E1683" t="s">
        <v>1263</v>
      </c>
      <c r="F1683" t="s">
        <v>130</v>
      </c>
      <c r="G1683">
        <v>95570</v>
      </c>
      <c r="H1683" t="s">
        <v>9210</v>
      </c>
      <c r="I1683" t="s">
        <v>9211</v>
      </c>
      <c r="J1683" t="s">
        <v>9212</v>
      </c>
      <c r="K1683">
        <v>41.066080999999997</v>
      </c>
      <c r="L1683">
        <v>-124.127861</v>
      </c>
      <c r="M1683">
        <v>422.2</v>
      </c>
      <c r="N1683">
        <v>130</v>
      </c>
      <c r="O1683" t="s">
        <v>1953</v>
      </c>
    </row>
    <row r="1684" spans="1:15" ht="12.75" customHeight="1" x14ac:dyDescent="0.2">
      <c r="A1684" s="4">
        <f t="shared" si="26"/>
        <v>29526</v>
      </c>
      <c r="B1684">
        <v>29526</v>
      </c>
      <c r="C1684" t="s">
        <v>15220</v>
      </c>
      <c r="D1684" t="s">
        <v>15221</v>
      </c>
      <c r="E1684" t="s">
        <v>15222</v>
      </c>
      <c r="F1684" t="s">
        <v>130</v>
      </c>
      <c r="G1684">
        <v>96161</v>
      </c>
      <c r="H1684" t="s">
        <v>1066</v>
      </c>
      <c r="I1684" t="s">
        <v>15223</v>
      </c>
      <c r="J1684" t="s">
        <v>15224</v>
      </c>
      <c r="K1684">
        <v>39.339133330000003</v>
      </c>
      <c r="L1684">
        <v>-120.25269400000001</v>
      </c>
      <c r="M1684">
        <v>6825</v>
      </c>
      <c r="N1684">
        <v>120</v>
      </c>
      <c r="O1684" t="s">
        <v>2186</v>
      </c>
    </row>
    <row r="1685" spans="1:15" ht="12.75" customHeight="1" x14ac:dyDescent="0.2">
      <c r="A1685" s="4">
        <f t="shared" si="26"/>
        <v>200288</v>
      </c>
      <c r="B1685">
        <v>200288</v>
      </c>
      <c r="C1685" t="s">
        <v>15225</v>
      </c>
      <c r="D1685" t="s">
        <v>15226</v>
      </c>
      <c r="E1685" t="s">
        <v>15222</v>
      </c>
      <c r="F1685" t="s">
        <v>130</v>
      </c>
      <c r="G1685">
        <v>96161</v>
      </c>
      <c r="H1685" t="s">
        <v>998</v>
      </c>
      <c r="K1685">
        <v>39.264000000000003</v>
      </c>
      <c r="L1685">
        <v>-120.074</v>
      </c>
      <c r="N1685">
        <v>110</v>
      </c>
      <c r="O1685" t="s">
        <v>1953</v>
      </c>
    </row>
    <row r="1686" spans="1:15" ht="12.75" customHeight="1" x14ac:dyDescent="0.2">
      <c r="A1686" s="4">
        <f t="shared" si="26"/>
        <v>28240</v>
      </c>
      <c r="B1686">
        <v>28240</v>
      </c>
      <c r="C1686" t="s">
        <v>6650</v>
      </c>
      <c r="D1686" t="s">
        <v>5604</v>
      </c>
      <c r="E1686" t="s">
        <v>5605</v>
      </c>
      <c r="F1686" t="s">
        <v>130</v>
      </c>
      <c r="G1686">
        <v>91042</v>
      </c>
      <c r="H1686" t="s">
        <v>213</v>
      </c>
      <c r="K1686">
        <v>34.240281000000003</v>
      </c>
      <c r="L1686">
        <v>-118.268686</v>
      </c>
      <c r="N1686">
        <v>117</v>
      </c>
      <c r="O1686" t="s">
        <v>1953</v>
      </c>
    </row>
    <row r="1687" spans="1:15" ht="12.75" customHeight="1" x14ac:dyDescent="0.2">
      <c r="A1687" s="4">
        <f t="shared" si="26"/>
        <v>200912</v>
      </c>
      <c r="B1687">
        <v>200912</v>
      </c>
      <c r="C1687" t="s">
        <v>15227</v>
      </c>
      <c r="D1687" t="s">
        <v>15228</v>
      </c>
      <c r="E1687" t="s">
        <v>552</v>
      </c>
      <c r="F1687" t="s">
        <v>130</v>
      </c>
      <c r="G1687">
        <v>92374</v>
      </c>
      <c r="H1687" t="s">
        <v>552</v>
      </c>
      <c r="K1687">
        <v>36.195999999999998</v>
      </c>
      <c r="L1687">
        <v>-119.312</v>
      </c>
      <c r="N1687">
        <v>65</v>
      </c>
      <c r="O1687" t="s">
        <v>2186</v>
      </c>
    </row>
    <row r="1688" spans="1:15" ht="12.75" customHeight="1" x14ac:dyDescent="0.2">
      <c r="A1688" s="4">
        <f t="shared" si="26"/>
        <v>201816</v>
      </c>
      <c r="B1688">
        <v>201816</v>
      </c>
      <c r="C1688" t="s">
        <v>15229</v>
      </c>
      <c r="D1688" t="s">
        <v>15230</v>
      </c>
      <c r="E1688" t="s">
        <v>552</v>
      </c>
      <c r="F1688" t="s">
        <v>130</v>
      </c>
      <c r="G1688">
        <v>93274</v>
      </c>
      <c r="H1688" t="s">
        <v>552</v>
      </c>
      <c r="K1688">
        <v>36.223999999999997</v>
      </c>
      <c r="L1688">
        <v>-119.336</v>
      </c>
      <c r="N1688">
        <v>88</v>
      </c>
      <c r="O1688" t="s">
        <v>2186</v>
      </c>
    </row>
    <row r="1689" spans="1:15" ht="12.75" customHeight="1" x14ac:dyDescent="0.2">
      <c r="A1689" s="4">
        <f t="shared" si="26"/>
        <v>202420</v>
      </c>
      <c r="B1689">
        <v>202420</v>
      </c>
      <c r="C1689" t="s">
        <v>15231</v>
      </c>
      <c r="D1689" t="s">
        <v>15232</v>
      </c>
      <c r="E1689" t="s">
        <v>552</v>
      </c>
      <c r="F1689" t="s">
        <v>130</v>
      </c>
      <c r="G1689">
        <v>93274</v>
      </c>
      <c r="H1689" t="s">
        <v>552</v>
      </c>
      <c r="K1689">
        <v>36.200000000000003</v>
      </c>
      <c r="L1689">
        <v>-119.26300000000001</v>
      </c>
      <c r="N1689">
        <v>75</v>
      </c>
      <c r="O1689" t="s">
        <v>1953</v>
      </c>
    </row>
    <row r="1690" spans="1:15" ht="12.75" customHeight="1" x14ac:dyDescent="0.2">
      <c r="A1690" s="4">
        <f t="shared" si="26"/>
        <v>202445</v>
      </c>
      <c r="B1690">
        <v>202445</v>
      </c>
      <c r="C1690" t="s">
        <v>15233</v>
      </c>
      <c r="D1690" t="s">
        <v>15234</v>
      </c>
      <c r="E1690" t="s">
        <v>5356</v>
      </c>
      <c r="F1690" t="s">
        <v>130</v>
      </c>
      <c r="G1690">
        <v>95379</v>
      </c>
      <c r="H1690" t="s">
        <v>5356</v>
      </c>
      <c r="K1690">
        <v>37.984999999999999</v>
      </c>
      <c r="L1690">
        <v>-120.23699999999999</v>
      </c>
      <c r="N1690">
        <v>69</v>
      </c>
      <c r="O1690" t="s">
        <v>1953</v>
      </c>
    </row>
    <row r="1691" spans="1:15" ht="12.75" customHeight="1" x14ac:dyDescent="0.2">
      <c r="A1691" s="4">
        <f t="shared" si="26"/>
        <v>29727</v>
      </c>
      <c r="B1691">
        <v>29727</v>
      </c>
      <c r="C1691" t="s">
        <v>20830</v>
      </c>
      <c r="D1691" t="s">
        <v>20831</v>
      </c>
      <c r="E1691" t="s">
        <v>20832</v>
      </c>
      <c r="F1691" t="s">
        <v>130</v>
      </c>
      <c r="G1691">
        <v>93276</v>
      </c>
      <c r="H1691" t="s">
        <v>163</v>
      </c>
      <c r="I1691" t="s">
        <v>20833</v>
      </c>
      <c r="J1691" t="s">
        <v>20834</v>
      </c>
      <c r="K1691">
        <v>35.232111000000003</v>
      </c>
      <c r="L1691">
        <v>-119.262862</v>
      </c>
      <c r="N1691">
        <v>100</v>
      </c>
      <c r="O1691" t="s">
        <v>1977</v>
      </c>
    </row>
    <row r="1692" spans="1:15" ht="12.75" customHeight="1" x14ac:dyDescent="0.2">
      <c r="A1692" s="4">
        <f t="shared" si="26"/>
        <v>20552</v>
      </c>
      <c r="B1692">
        <v>20552</v>
      </c>
      <c r="C1692" t="s">
        <v>6651</v>
      </c>
      <c r="D1692" t="s">
        <v>2391</v>
      </c>
      <c r="E1692" t="s">
        <v>559</v>
      </c>
      <c r="F1692" t="s">
        <v>130</v>
      </c>
      <c r="G1692">
        <v>95380</v>
      </c>
      <c r="H1692" t="s">
        <v>560</v>
      </c>
      <c r="K1692">
        <v>37.486831000000002</v>
      </c>
      <c r="L1692">
        <v>-120.871942</v>
      </c>
      <c r="O1692" t="s">
        <v>1953</v>
      </c>
    </row>
    <row r="1693" spans="1:15" ht="12.75" customHeight="1" x14ac:dyDescent="0.2">
      <c r="A1693" s="4">
        <f t="shared" si="26"/>
        <v>28545</v>
      </c>
      <c r="B1693">
        <v>28545</v>
      </c>
      <c r="C1693" t="s">
        <v>6652</v>
      </c>
      <c r="D1693" t="s">
        <v>6036</v>
      </c>
      <c r="E1693" t="s">
        <v>559</v>
      </c>
      <c r="F1693" t="s">
        <v>130</v>
      </c>
      <c r="G1693">
        <v>95818</v>
      </c>
      <c r="H1693" t="s">
        <v>560</v>
      </c>
      <c r="K1693">
        <v>37.449241999999998</v>
      </c>
      <c r="L1693">
        <v>-121.000153</v>
      </c>
      <c r="N1693">
        <v>80</v>
      </c>
      <c r="O1693" t="s">
        <v>1953</v>
      </c>
    </row>
    <row r="1694" spans="1:15" ht="12.75" customHeight="1" x14ac:dyDescent="0.2">
      <c r="A1694" s="4">
        <f t="shared" si="26"/>
        <v>202339</v>
      </c>
      <c r="B1694">
        <v>202339</v>
      </c>
      <c r="C1694" t="s">
        <v>15235</v>
      </c>
      <c r="D1694" t="s">
        <v>15236</v>
      </c>
      <c r="E1694" t="s">
        <v>559</v>
      </c>
      <c r="F1694" t="s">
        <v>130</v>
      </c>
      <c r="G1694">
        <v>95380</v>
      </c>
      <c r="H1694" t="s">
        <v>560</v>
      </c>
      <c r="K1694">
        <v>37.509</v>
      </c>
      <c r="L1694">
        <v>-120.886</v>
      </c>
      <c r="N1694">
        <v>105</v>
      </c>
      <c r="O1694" t="s">
        <v>2186</v>
      </c>
    </row>
    <row r="1695" spans="1:15" ht="12.75" customHeight="1" x14ac:dyDescent="0.2">
      <c r="A1695" s="4">
        <f t="shared" si="26"/>
        <v>202456</v>
      </c>
      <c r="B1695">
        <v>202456</v>
      </c>
      <c r="C1695" t="s">
        <v>15237</v>
      </c>
      <c r="D1695" t="s">
        <v>15238</v>
      </c>
      <c r="E1695" t="s">
        <v>559</v>
      </c>
      <c r="F1695" t="s">
        <v>130</v>
      </c>
      <c r="G1695">
        <v>95380</v>
      </c>
      <c r="H1695" t="s">
        <v>560</v>
      </c>
      <c r="K1695">
        <v>37.506999999999998</v>
      </c>
      <c r="L1695">
        <v>-120.81</v>
      </c>
      <c r="N1695">
        <v>105</v>
      </c>
      <c r="O1695" t="s">
        <v>1977</v>
      </c>
    </row>
    <row r="1696" spans="1:15" ht="12.75" customHeight="1" x14ac:dyDescent="0.2">
      <c r="A1696" s="4">
        <f t="shared" si="26"/>
        <v>28658</v>
      </c>
      <c r="B1696">
        <v>28658</v>
      </c>
      <c r="C1696" t="s">
        <v>9567</v>
      </c>
      <c r="D1696" t="s">
        <v>9568</v>
      </c>
      <c r="E1696" t="s">
        <v>5459</v>
      </c>
      <c r="F1696" t="s">
        <v>130</v>
      </c>
      <c r="G1696">
        <v>92620</v>
      </c>
      <c r="H1696" t="s">
        <v>65</v>
      </c>
      <c r="I1696" t="s">
        <v>9569</v>
      </c>
      <c r="J1696" t="s">
        <v>9570</v>
      </c>
      <c r="K1696">
        <v>33.726525000000002</v>
      </c>
      <c r="L1696">
        <v>-117.78646000000001</v>
      </c>
      <c r="N1696">
        <v>60</v>
      </c>
      <c r="O1696" t="s">
        <v>1978</v>
      </c>
    </row>
    <row r="1697" spans="1:15" ht="12.75" customHeight="1" x14ac:dyDescent="0.2">
      <c r="A1697" s="4">
        <f t="shared" si="26"/>
        <v>28661</v>
      </c>
      <c r="B1697">
        <v>28661</v>
      </c>
      <c r="C1697" t="s">
        <v>10554</v>
      </c>
      <c r="D1697" t="s">
        <v>10555</v>
      </c>
      <c r="E1697" t="s">
        <v>5459</v>
      </c>
      <c r="F1697" t="s">
        <v>130</v>
      </c>
      <c r="G1697">
        <v>92780</v>
      </c>
      <c r="H1697" t="s">
        <v>65</v>
      </c>
      <c r="I1697" t="s">
        <v>10556</v>
      </c>
      <c r="J1697" t="s">
        <v>10557</v>
      </c>
      <c r="K1697">
        <v>33.735556000000003</v>
      </c>
      <c r="L1697">
        <v>-117.815583</v>
      </c>
      <c r="M1697">
        <v>105</v>
      </c>
      <c r="N1697">
        <v>67</v>
      </c>
      <c r="O1697" t="s">
        <v>1953</v>
      </c>
    </row>
    <row r="1698" spans="1:15" ht="12.75" customHeight="1" x14ac:dyDescent="0.2">
      <c r="A1698" s="4">
        <f t="shared" si="26"/>
        <v>200301</v>
      </c>
      <c r="B1698">
        <v>200301</v>
      </c>
      <c r="C1698" t="s">
        <v>15239</v>
      </c>
      <c r="D1698" t="s">
        <v>15240</v>
      </c>
      <c r="E1698" t="s">
        <v>5459</v>
      </c>
      <c r="F1698" t="s">
        <v>130</v>
      </c>
      <c r="G1698">
        <v>92780</v>
      </c>
      <c r="H1698" t="s">
        <v>65</v>
      </c>
      <c r="K1698">
        <v>33.709000000000003</v>
      </c>
      <c r="L1698">
        <v>-117.806</v>
      </c>
      <c r="N1698">
        <v>55</v>
      </c>
      <c r="O1698" t="s">
        <v>1977</v>
      </c>
    </row>
    <row r="1699" spans="1:15" ht="12.75" customHeight="1" x14ac:dyDescent="0.2">
      <c r="A1699" s="4">
        <f t="shared" si="26"/>
        <v>202476</v>
      </c>
      <c r="B1699">
        <v>202476</v>
      </c>
      <c r="C1699" t="s">
        <v>15241</v>
      </c>
      <c r="D1699" t="s">
        <v>15242</v>
      </c>
      <c r="E1699" t="s">
        <v>5459</v>
      </c>
      <c r="F1699" t="s">
        <v>130</v>
      </c>
      <c r="G1699">
        <v>92780</v>
      </c>
      <c r="H1699" t="s">
        <v>65</v>
      </c>
      <c r="K1699">
        <v>33.734000000000002</v>
      </c>
      <c r="L1699">
        <v>-117.78400000000001</v>
      </c>
      <c r="N1699">
        <v>80</v>
      </c>
      <c r="O1699" t="s">
        <v>6018</v>
      </c>
    </row>
    <row r="1700" spans="1:15" ht="12.75" customHeight="1" x14ac:dyDescent="0.2">
      <c r="A1700" s="4">
        <f t="shared" si="26"/>
        <v>200748</v>
      </c>
      <c r="B1700">
        <v>200748</v>
      </c>
      <c r="C1700" t="s">
        <v>15243</v>
      </c>
      <c r="D1700" t="s">
        <v>15244</v>
      </c>
      <c r="E1700" t="s">
        <v>15245</v>
      </c>
      <c r="F1700" t="s">
        <v>130</v>
      </c>
      <c r="G1700">
        <v>92277</v>
      </c>
      <c r="H1700" t="s">
        <v>134</v>
      </c>
      <c r="K1700">
        <v>34.137</v>
      </c>
      <c r="L1700">
        <v>-115.973</v>
      </c>
      <c r="N1700">
        <v>67</v>
      </c>
      <c r="O1700" t="s">
        <v>6002</v>
      </c>
    </row>
    <row r="1701" spans="1:15" ht="12.75" customHeight="1" x14ac:dyDescent="0.2">
      <c r="A1701" s="4">
        <f t="shared" si="26"/>
        <v>27519</v>
      </c>
      <c r="B1701">
        <v>27519</v>
      </c>
      <c r="C1701" t="s">
        <v>9308</v>
      </c>
      <c r="D1701" t="s">
        <v>9309</v>
      </c>
      <c r="E1701" t="s">
        <v>9310</v>
      </c>
      <c r="F1701" t="s">
        <v>130</v>
      </c>
      <c r="G1701">
        <v>92278</v>
      </c>
      <c r="H1701" t="s">
        <v>134</v>
      </c>
      <c r="K1701">
        <v>34.246485</v>
      </c>
      <c r="L1701">
        <v>-116.062523</v>
      </c>
      <c r="N1701">
        <v>120</v>
      </c>
      <c r="O1701" t="s">
        <v>1977</v>
      </c>
    </row>
    <row r="1702" spans="1:15" ht="12.75" customHeight="1" x14ac:dyDescent="0.2">
      <c r="A1702" s="4">
        <f t="shared" si="26"/>
        <v>25171</v>
      </c>
      <c r="B1702">
        <v>25171</v>
      </c>
      <c r="C1702" t="s">
        <v>6653</v>
      </c>
      <c r="D1702" t="s">
        <v>2392</v>
      </c>
      <c r="E1702" t="s">
        <v>1242</v>
      </c>
      <c r="F1702" t="s">
        <v>130</v>
      </c>
      <c r="G1702">
        <v>92278</v>
      </c>
      <c r="H1702" t="s">
        <v>134</v>
      </c>
      <c r="K1702">
        <v>34.29446944</v>
      </c>
      <c r="L1702">
        <v>-116.1434139</v>
      </c>
      <c r="O1702" t="s">
        <v>1952</v>
      </c>
    </row>
    <row r="1703" spans="1:15" ht="12.75" customHeight="1" x14ac:dyDescent="0.2">
      <c r="A1703" s="4">
        <f t="shared" si="26"/>
        <v>201161</v>
      </c>
      <c r="B1703">
        <v>201161</v>
      </c>
      <c r="C1703" t="s">
        <v>15246</v>
      </c>
      <c r="D1703" t="s">
        <v>15247</v>
      </c>
      <c r="E1703" t="s">
        <v>1242</v>
      </c>
      <c r="F1703" t="s">
        <v>130</v>
      </c>
      <c r="G1703">
        <v>92277</v>
      </c>
      <c r="H1703" t="s">
        <v>134</v>
      </c>
      <c r="K1703">
        <v>34.161999999999999</v>
      </c>
      <c r="L1703">
        <v>-116.056</v>
      </c>
      <c r="N1703">
        <v>53</v>
      </c>
      <c r="O1703" t="s">
        <v>6002</v>
      </c>
    </row>
    <row r="1704" spans="1:15" ht="12.75" customHeight="1" x14ac:dyDescent="0.2">
      <c r="A1704" s="4">
        <f t="shared" si="26"/>
        <v>201256</v>
      </c>
      <c r="B1704">
        <v>201256</v>
      </c>
      <c r="C1704" t="s">
        <v>15248</v>
      </c>
      <c r="D1704" t="s">
        <v>15249</v>
      </c>
      <c r="E1704" t="s">
        <v>1242</v>
      </c>
      <c r="F1704" t="s">
        <v>130</v>
      </c>
      <c r="G1704">
        <v>92277</v>
      </c>
      <c r="H1704" t="s">
        <v>134</v>
      </c>
      <c r="K1704">
        <v>34.222000000000001</v>
      </c>
      <c r="L1704">
        <v>-116.089</v>
      </c>
      <c r="N1704">
        <v>61</v>
      </c>
      <c r="O1704" t="s">
        <v>12862</v>
      </c>
    </row>
    <row r="1705" spans="1:15" ht="12.75" customHeight="1" x14ac:dyDescent="0.2">
      <c r="A1705" s="4">
        <f t="shared" si="26"/>
        <v>24781</v>
      </c>
      <c r="B1705">
        <v>24781</v>
      </c>
      <c r="C1705" t="s">
        <v>6655</v>
      </c>
      <c r="D1705" t="s">
        <v>2393</v>
      </c>
      <c r="E1705" t="s">
        <v>1204</v>
      </c>
      <c r="F1705" t="s">
        <v>130</v>
      </c>
      <c r="G1705">
        <v>91786</v>
      </c>
      <c r="H1705" t="s">
        <v>213</v>
      </c>
      <c r="K1705">
        <v>34.119163890000003</v>
      </c>
      <c r="L1705">
        <v>-117.65943059999999</v>
      </c>
      <c r="O1705" t="s">
        <v>2022</v>
      </c>
    </row>
    <row r="1706" spans="1:15" ht="12.75" customHeight="1" x14ac:dyDescent="0.2">
      <c r="A1706" s="4">
        <f t="shared" si="26"/>
        <v>27334</v>
      </c>
      <c r="B1706">
        <v>27334</v>
      </c>
      <c r="C1706" t="s">
        <v>6654</v>
      </c>
      <c r="D1706" t="s">
        <v>5606</v>
      </c>
      <c r="E1706" t="s">
        <v>1204</v>
      </c>
      <c r="F1706" t="s">
        <v>130</v>
      </c>
      <c r="G1706">
        <v>91786</v>
      </c>
      <c r="H1706" t="s">
        <v>134</v>
      </c>
      <c r="K1706">
        <v>34.106000000000002</v>
      </c>
      <c r="L1706">
        <v>-117.63275</v>
      </c>
      <c r="N1706">
        <v>70</v>
      </c>
      <c r="O1706" t="s">
        <v>6018</v>
      </c>
    </row>
    <row r="1707" spans="1:15" ht="12.75" customHeight="1" x14ac:dyDescent="0.2">
      <c r="A1707" s="4">
        <f t="shared" si="26"/>
        <v>28392</v>
      </c>
      <c r="B1707">
        <v>28392</v>
      </c>
      <c r="C1707" t="s">
        <v>6656</v>
      </c>
      <c r="D1707" t="s">
        <v>5607</v>
      </c>
      <c r="E1707" t="s">
        <v>1204</v>
      </c>
      <c r="F1707" t="s">
        <v>130</v>
      </c>
      <c r="G1707">
        <v>91784</v>
      </c>
      <c r="H1707" t="s">
        <v>134</v>
      </c>
      <c r="K1707">
        <v>34.151305549999996</v>
      </c>
      <c r="L1707">
        <v>-117.6726111</v>
      </c>
      <c r="N1707">
        <v>65</v>
      </c>
      <c r="O1707" t="s">
        <v>5521</v>
      </c>
    </row>
    <row r="1708" spans="1:15" ht="12.75" customHeight="1" x14ac:dyDescent="0.2">
      <c r="A1708" s="4">
        <f t="shared" si="26"/>
        <v>29348</v>
      </c>
      <c r="B1708">
        <v>29348</v>
      </c>
      <c r="C1708" t="s">
        <v>15250</v>
      </c>
      <c r="D1708" t="s">
        <v>15251</v>
      </c>
      <c r="E1708" t="s">
        <v>1204</v>
      </c>
      <c r="F1708" t="s">
        <v>130</v>
      </c>
      <c r="G1708">
        <v>91784</v>
      </c>
      <c r="H1708" t="s">
        <v>134</v>
      </c>
      <c r="I1708" t="s">
        <v>15252</v>
      </c>
      <c r="J1708" t="s">
        <v>15253</v>
      </c>
      <c r="K1708">
        <v>34.122675000000001</v>
      </c>
      <c r="L1708">
        <v>-117.6707</v>
      </c>
      <c r="N1708">
        <v>55</v>
      </c>
      <c r="O1708" t="s">
        <v>5521</v>
      </c>
    </row>
    <row r="1709" spans="1:15" ht="12.75" customHeight="1" x14ac:dyDescent="0.2">
      <c r="A1709" s="4">
        <f t="shared" si="26"/>
        <v>201770</v>
      </c>
      <c r="B1709">
        <v>201770</v>
      </c>
      <c r="C1709" t="s">
        <v>15254</v>
      </c>
      <c r="D1709" t="s">
        <v>15255</v>
      </c>
      <c r="E1709" t="s">
        <v>1204</v>
      </c>
      <c r="F1709" t="s">
        <v>130</v>
      </c>
      <c r="G1709">
        <v>91786</v>
      </c>
      <c r="H1709" t="s">
        <v>134</v>
      </c>
      <c r="K1709">
        <v>34.100999999999999</v>
      </c>
      <c r="L1709">
        <v>-117.694</v>
      </c>
      <c r="N1709">
        <v>55</v>
      </c>
      <c r="O1709" t="s">
        <v>2186</v>
      </c>
    </row>
    <row r="1710" spans="1:15" ht="12.75" customHeight="1" x14ac:dyDescent="0.2">
      <c r="A1710" s="4">
        <f t="shared" si="26"/>
        <v>202071</v>
      </c>
      <c r="B1710">
        <v>202071</v>
      </c>
      <c r="C1710" t="s">
        <v>15256</v>
      </c>
      <c r="D1710" t="s">
        <v>15257</v>
      </c>
      <c r="E1710" t="s">
        <v>1204</v>
      </c>
      <c r="F1710" t="s">
        <v>130</v>
      </c>
      <c r="G1710">
        <v>91784</v>
      </c>
      <c r="H1710" t="s">
        <v>134</v>
      </c>
      <c r="K1710">
        <v>34.134999999999998</v>
      </c>
      <c r="L1710">
        <v>-117.64400000000001</v>
      </c>
      <c r="N1710">
        <v>63</v>
      </c>
      <c r="O1710" t="s">
        <v>6002</v>
      </c>
    </row>
    <row r="1711" spans="1:15" ht="12.75" customHeight="1" x14ac:dyDescent="0.2">
      <c r="A1711" s="4">
        <f t="shared" si="26"/>
        <v>202333</v>
      </c>
      <c r="B1711">
        <v>202333</v>
      </c>
      <c r="C1711" t="s">
        <v>15258</v>
      </c>
      <c r="D1711" t="s">
        <v>15259</v>
      </c>
      <c r="E1711" t="s">
        <v>1204</v>
      </c>
      <c r="F1711" t="s">
        <v>130</v>
      </c>
      <c r="G1711">
        <v>91786</v>
      </c>
      <c r="H1711" t="s">
        <v>134</v>
      </c>
      <c r="K1711">
        <v>34.116</v>
      </c>
      <c r="L1711">
        <v>-117.679</v>
      </c>
      <c r="N1711">
        <v>41</v>
      </c>
      <c r="O1711" t="s">
        <v>2186</v>
      </c>
    </row>
    <row r="1712" spans="1:15" ht="12.75" customHeight="1" x14ac:dyDescent="0.2">
      <c r="A1712" s="4">
        <f t="shared" si="26"/>
        <v>24997</v>
      </c>
      <c r="B1712">
        <v>24997</v>
      </c>
      <c r="C1712" t="s">
        <v>6657</v>
      </c>
      <c r="D1712" t="s">
        <v>2394</v>
      </c>
      <c r="E1712" t="s">
        <v>1213</v>
      </c>
      <c r="F1712" t="s">
        <v>130</v>
      </c>
      <c r="G1712">
        <v>95688</v>
      </c>
      <c r="H1712" t="s">
        <v>1200</v>
      </c>
      <c r="K1712">
        <v>38.358333330000001</v>
      </c>
      <c r="L1712">
        <v>-122.00595</v>
      </c>
      <c r="N1712">
        <v>63</v>
      </c>
      <c r="O1712" t="s">
        <v>2186</v>
      </c>
    </row>
    <row r="1713" spans="1:15" ht="12.75" customHeight="1" x14ac:dyDescent="0.2">
      <c r="A1713" s="4">
        <f t="shared" si="26"/>
        <v>29393</v>
      </c>
      <c r="B1713">
        <v>29393</v>
      </c>
      <c r="C1713" t="s">
        <v>15260</v>
      </c>
      <c r="D1713" t="s">
        <v>15261</v>
      </c>
      <c r="E1713" t="s">
        <v>1213</v>
      </c>
      <c r="F1713" t="s">
        <v>130</v>
      </c>
      <c r="G1713">
        <v>95687</v>
      </c>
      <c r="H1713" t="s">
        <v>1200</v>
      </c>
      <c r="I1713" t="s">
        <v>15262</v>
      </c>
      <c r="J1713" t="s">
        <v>15263</v>
      </c>
      <c r="K1713">
        <v>38.324413999999997</v>
      </c>
      <c r="L1713">
        <v>-121.966769</v>
      </c>
      <c r="N1713">
        <v>85</v>
      </c>
      <c r="O1713" t="s">
        <v>1953</v>
      </c>
    </row>
    <row r="1714" spans="1:15" ht="12.75" customHeight="1" x14ac:dyDescent="0.2">
      <c r="A1714" s="4">
        <f t="shared" si="26"/>
        <v>200428</v>
      </c>
      <c r="B1714">
        <v>200428</v>
      </c>
      <c r="C1714" t="s">
        <v>15264</v>
      </c>
      <c r="D1714" t="s">
        <v>15265</v>
      </c>
      <c r="E1714" t="s">
        <v>1213</v>
      </c>
      <c r="F1714" t="s">
        <v>130</v>
      </c>
      <c r="G1714">
        <v>95688</v>
      </c>
      <c r="H1714" t="s">
        <v>1200</v>
      </c>
      <c r="K1714">
        <v>38.438000000000002</v>
      </c>
      <c r="L1714">
        <v>-121.973</v>
      </c>
      <c r="N1714">
        <v>76</v>
      </c>
      <c r="O1714" t="s">
        <v>2186</v>
      </c>
    </row>
    <row r="1715" spans="1:15" ht="12.75" customHeight="1" x14ac:dyDescent="0.2">
      <c r="A1715" s="4">
        <f t="shared" si="26"/>
        <v>200635</v>
      </c>
      <c r="B1715">
        <v>200635</v>
      </c>
      <c r="C1715" t="s">
        <v>15266</v>
      </c>
      <c r="D1715" t="s">
        <v>15267</v>
      </c>
      <c r="E1715" t="s">
        <v>1213</v>
      </c>
      <c r="F1715" t="s">
        <v>130</v>
      </c>
      <c r="G1715">
        <v>95687</v>
      </c>
      <c r="H1715" t="s">
        <v>1200</v>
      </c>
      <c r="K1715">
        <v>38.335999999999999</v>
      </c>
      <c r="L1715">
        <v>-121.937</v>
      </c>
      <c r="N1715">
        <v>65</v>
      </c>
      <c r="O1715" t="s">
        <v>5291</v>
      </c>
    </row>
    <row r="1716" spans="1:15" ht="12.75" customHeight="1" x14ac:dyDescent="0.2">
      <c r="A1716" s="4">
        <f t="shared" si="26"/>
        <v>201570</v>
      </c>
      <c r="B1716">
        <v>201570</v>
      </c>
      <c r="C1716" t="s">
        <v>15268</v>
      </c>
      <c r="D1716" t="s">
        <v>15269</v>
      </c>
      <c r="E1716" t="s">
        <v>1213</v>
      </c>
      <c r="F1716" t="s">
        <v>130</v>
      </c>
      <c r="G1716">
        <v>95688</v>
      </c>
      <c r="H1716" t="s">
        <v>1200</v>
      </c>
      <c r="K1716">
        <v>38.417999999999999</v>
      </c>
      <c r="L1716">
        <v>-121.929</v>
      </c>
      <c r="N1716">
        <v>97</v>
      </c>
      <c r="O1716" t="s">
        <v>2186</v>
      </c>
    </row>
    <row r="1717" spans="1:15" ht="12.75" customHeight="1" x14ac:dyDescent="0.2">
      <c r="A1717" s="4">
        <f t="shared" si="26"/>
        <v>202155</v>
      </c>
      <c r="B1717">
        <v>202155</v>
      </c>
      <c r="C1717" t="s">
        <v>15270</v>
      </c>
      <c r="D1717" t="s">
        <v>15271</v>
      </c>
      <c r="E1717" t="s">
        <v>1213</v>
      </c>
      <c r="F1717" t="s">
        <v>130</v>
      </c>
      <c r="G1717">
        <v>95687</v>
      </c>
      <c r="H1717" t="s">
        <v>1200</v>
      </c>
      <c r="K1717">
        <v>38.347000000000001</v>
      </c>
      <c r="L1717">
        <v>-121.991</v>
      </c>
      <c r="N1717">
        <v>74</v>
      </c>
      <c r="O1717" t="s">
        <v>2186</v>
      </c>
    </row>
    <row r="1718" spans="1:15" ht="12.75" customHeight="1" x14ac:dyDescent="0.2">
      <c r="A1718" s="4">
        <f t="shared" si="26"/>
        <v>200559</v>
      </c>
      <c r="B1718">
        <v>200559</v>
      </c>
      <c r="C1718" t="s">
        <v>15272</v>
      </c>
      <c r="D1718" t="s">
        <v>15273</v>
      </c>
      <c r="E1718" t="s">
        <v>15274</v>
      </c>
      <c r="F1718" t="s">
        <v>130</v>
      </c>
      <c r="G1718">
        <v>94591</v>
      </c>
      <c r="H1718" t="s">
        <v>1200</v>
      </c>
      <c r="K1718">
        <v>38.146999999999998</v>
      </c>
      <c r="L1718">
        <v>-122.181</v>
      </c>
      <c r="N1718">
        <v>45</v>
      </c>
      <c r="O1718" t="s">
        <v>2186</v>
      </c>
    </row>
    <row r="1719" spans="1:15" ht="12.75" customHeight="1" x14ac:dyDescent="0.2">
      <c r="A1719" s="4">
        <f t="shared" si="26"/>
        <v>200112</v>
      </c>
      <c r="B1719">
        <v>200112</v>
      </c>
      <c r="C1719" t="s">
        <v>15275</v>
      </c>
      <c r="D1719" t="s">
        <v>15276</v>
      </c>
      <c r="E1719" t="s">
        <v>15277</v>
      </c>
      <c r="F1719" t="s">
        <v>130</v>
      </c>
      <c r="G1719">
        <v>92082</v>
      </c>
      <c r="H1719" t="s">
        <v>129</v>
      </c>
      <c r="K1719">
        <v>33.250999999999998</v>
      </c>
      <c r="L1719">
        <v>-117.003</v>
      </c>
      <c r="N1719">
        <v>35</v>
      </c>
      <c r="O1719" t="s">
        <v>12862</v>
      </c>
    </row>
    <row r="1720" spans="1:15" ht="12.75" customHeight="1" x14ac:dyDescent="0.2">
      <c r="A1720" s="4">
        <f t="shared" si="26"/>
        <v>201569</v>
      </c>
      <c r="B1720">
        <v>201569</v>
      </c>
      <c r="C1720" t="s">
        <v>15278</v>
      </c>
      <c r="D1720" t="s">
        <v>15279</v>
      </c>
      <c r="E1720" t="s">
        <v>15280</v>
      </c>
      <c r="F1720" t="s">
        <v>130</v>
      </c>
      <c r="G1720">
        <v>95252</v>
      </c>
      <c r="H1720" t="s">
        <v>11251</v>
      </c>
      <c r="K1720">
        <v>38.103000000000002</v>
      </c>
      <c r="L1720">
        <v>-120.85599999999999</v>
      </c>
      <c r="N1720">
        <v>80</v>
      </c>
      <c r="O1720" t="s">
        <v>2186</v>
      </c>
    </row>
    <row r="1721" spans="1:15" ht="12.75" customHeight="1" x14ac:dyDescent="0.2">
      <c r="A1721" s="4">
        <f t="shared" si="26"/>
        <v>29508</v>
      </c>
      <c r="B1721">
        <v>29508</v>
      </c>
      <c r="C1721" t="s">
        <v>15281</v>
      </c>
      <c r="D1721" t="s">
        <v>15282</v>
      </c>
      <c r="E1721" t="s">
        <v>15283</v>
      </c>
      <c r="F1721" t="s">
        <v>130</v>
      </c>
      <c r="G1721">
        <v>91406</v>
      </c>
      <c r="H1721" t="s">
        <v>213</v>
      </c>
      <c r="I1721" t="s">
        <v>15284</v>
      </c>
      <c r="J1721" t="s">
        <v>15285</v>
      </c>
      <c r="K1721">
        <v>34.210275000000003</v>
      </c>
      <c r="L1721">
        <v>-118.4975444</v>
      </c>
      <c r="M1721">
        <v>780</v>
      </c>
      <c r="N1721">
        <v>58</v>
      </c>
      <c r="O1721" t="s">
        <v>2186</v>
      </c>
    </row>
    <row r="1722" spans="1:15" ht="12.75" customHeight="1" x14ac:dyDescent="0.2">
      <c r="A1722" s="4">
        <f t="shared" si="26"/>
        <v>201767</v>
      </c>
      <c r="B1722">
        <v>201767</v>
      </c>
      <c r="C1722" t="s">
        <v>15286</v>
      </c>
      <c r="D1722" t="s">
        <v>15287</v>
      </c>
      <c r="E1722" t="s">
        <v>15283</v>
      </c>
      <c r="F1722" t="s">
        <v>130</v>
      </c>
      <c r="G1722">
        <v>91411</v>
      </c>
      <c r="H1722" t="s">
        <v>213</v>
      </c>
      <c r="K1722">
        <v>34.18</v>
      </c>
      <c r="L1722">
        <v>-118.45399999999999</v>
      </c>
      <c r="N1722">
        <v>51</v>
      </c>
      <c r="O1722" t="s">
        <v>6002</v>
      </c>
    </row>
    <row r="1723" spans="1:15" ht="12.75" customHeight="1" x14ac:dyDescent="0.2">
      <c r="A1723" s="4">
        <f t="shared" si="26"/>
        <v>28786</v>
      </c>
      <c r="B1723">
        <v>28786</v>
      </c>
      <c r="C1723" t="s">
        <v>9882</v>
      </c>
      <c r="D1723" t="s">
        <v>9883</v>
      </c>
      <c r="E1723" t="s">
        <v>9884</v>
      </c>
      <c r="F1723" t="s">
        <v>130</v>
      </c>
      <c r="G1723">
        <v>93437</v>
      </c>
      <c r="H1723" t="s">
        <v>945</v>
      </c>
      <c r="I1723" t="s">
        <v>15288</v>
      </c>
      <c r="J1723" t="s">
        <v>15289</v>
      </c>
      <c r="K1723">
        <v>34.746772219999997</v>
      </c>
      <c r="L1723">
        <v>-120.52434443999999</v>
      </c>
      <c r="M1723">
        <v>473.7</v>
      </c>
      <c r="N1723">
        <v>70</v>
      </c>
      <c r="O1723" t="s">
        <v>1977</v>
      </c>
    </row>
    <row r="1724" spans="1:15" ht="12.75" customHeight="1" x14ac:dyDescent="0.2">
      <c r="A1724" s="4">
        <f t="shared" si="26"/>
        <v>200287</v>
      </c>
      <c r="B1724">
        <v>200287</v>
      </c>
      <c r="C1724" t="s">
        <v>15290</v>
      </c>
      <c r="D1724" t="s">
        <v>15291</v>
      </c>
      <c r="E1724" t="s">
        <v>340</v>
      </c>
      <c r="F1724" t="s">
        <v>130</v>
      </c>
      <c r="G1724">
        <v>93003</v>
      </c>
      <c r="H1724" t="s">
        <v>340</v>
      </c>
      <c r="K1724">
        <v>34.256999999999998</v>
      </c>
      <c r="L1724">
        <v>-119.18600000000001</v>
      </c>
      <c r="N1724">
        <v>46</v>
      </c>
      <c r="O1724" t="s">
        <v>2186</v>
      </c>
    </row>
    <row r="1725" spans="1:15" ht="12.75" customHeight="1" x14ac:dyDescent="0.2">
      <c r="A1725" s="4">
        <f t="shared" si="26"/>
        <v>201031</v>
      </c>
      <c r="B1725">
        <v>201031</v>
      </c>
      <c r="C1725" t="s">
        <v>15292</v>
      </c>
      <c r="D1725" t="s">
        <v>15293</v>
      </c>
      <c r="E1725" t="s">
        <v>340</v>
      </c>
      <c r="F1725" t="s">
        <v>130</v>
      </c>
      <c r="G1725">
        <v>93001</v>
      </c>
      <c r="H1725" t="s">
        <v>340</v>
      </c>
      <c r="K1725">
        <v>34.247999999999998</v>
      </c>
      <c r="L1725">
        <v>-119.26</v>
      </c>
      <c r="N1725">
        <v>72</v>
      </c>
      <c r="O1725" t="s">
        <v>6002</v>
      </c>
    </row>
    <row r="1726" spans="1:15" ht="12.75" customHeight="1" x14ac:dyDescent="0.2">
      <c r="A1726" s="4">
        <f t="shared" si="26"/>
        <v>202177</v>
      </c>
      <c r="B1726">
        <v>202177</v>
      </c>
      <c r="C1726" t="s">
        <v>15294</v>
      </c>
      <c r="D1726" t="s">
        <v>15295</v>
      </c>
      <c r="E1726" t="s">
        <v>340</v>
      </c>
      <c r="F1726" t="s">
        <v>130</v>
      </c>
      <c r="G1726">
        <v>93003</v>
      </c>
      <c r="H1726" t="s">
        <v>340</v>
      </c>
      <c r="K1726">
        <v>34.273000000000003</v>
      </c>
      <c r="L1726">
        <v>-119.19799999999999</v>
      </c>
      <c r="N1726">
        <v>68</v>
      </c>
      <c r="O1726" t="s">
        <v>1953</v>
      </c>
    </row>
    <row r="1727" spans="1:15" ht="12.75" customHeight="1" x14ac:dyDescent="0.2">
      <c r="A1727" s="4">
        <f t="shared" si="26"/>
        <v>202570</v>
      </c>
      <c r="B1727">
        <v>202570</v>
      </c>
      <c r="C1727" t="s">
        <v>15296</v>
      </c>
      <c r="D1727" t="s">
        <v>15297</v>
      </c>
      <c r="E1727" t="s">
        <v>340</v>
      </c>
      <c r="F1727" t="s">
        <v>130</v>
      </c>
      <c r="G1727">
        <v>93003</v>
      </c>
      <c r="H1727" t="s">
        <v>340</v>
      </c>
      <c r="K1727">
        <v>34.276000000000003</v>
      </c>
      <c r="L1727">
        <v>-119.21299999999999</v>
      </c>
      <c r="N1727">
        <v>60</v>
      </c>
      <c r="O1727" t="s">
        <v>2186</v>
      </c>
    </row>
    <row r="1728" spans="1:15" ht="12.75" customHeight="1" x14ac:dyDescent="0.2">
      <c r="A1728" s="4">
        <f t="shared" si="26"/>
        <v>29222</v>
      </c>
      <c r="B1728">
        <v>29222</v>
      </c>
      <c r="C1728" t="s">
        <v>11474</v>
      </c>
      <c r="D1728" t="s">
        <v>11475</v>
      </c>
      <c r="E1728" t="s">
        <v>11476</v>
      </c>
      <c r="F1728" t="s">
        <v>130</v>
      </c>
      <c r="G1728">
        <v>92392</v>
      </c>
      <c r="H1728" t="s">
        <v>134</v>
      </c>
      <c r="I1728" t="s">
        <v>11477</v>
      </c>
      <c r="J1728" t="s">
        <v>11478</v>
      </c>
      <c r="K1728">
        <v>34.491863889999998</v>
      </c>
      <c r="L1728">
        <v>-117.39835278</v>
      </c>
      <c r="M1728">
        <v>3208</v>
      </c>
      <c r="N1728">
        <v>65</v>
      </c>
      <c r="O1728" t="s">
        <v>2186</v>
      </c>
    </row>
    <row r="1729" spans="1:15" ht="12.75" customHeight="1" x14ac:dyDescent="0.2">
      <c r="A1729" s="4">
        <f t="shared" si="26"/>
        <v>200149</v>
      </c>
      <c r="B1729">
        <v>200149</v>
      </c>
      <c r="C1729" t="s">
        <v>15298</v>
      </c>
      <c r="D1729" t="s">
        <v>15299</v>
      </c>
      <c r="E1729" t="s">
        <v>11476</v>
      </c>
      <c r="F1729" t="s">
        <v>130</v>
      </c>
      <c r="G1729">
        <v>92393</v>
      </c>
      <c r="H1729" t="s">
        <v>134</v>
      </c>
      <c r="K1729">
        <v>34.552999999999997</v>
      </c>
      <c r="L1729">
        <v>-117.288</v>
      </c>
      <c r="N1729">
        <v>73</v>
      </c>
      <c r="O1729" t="s">
        <v>1978</v>
      </c>
    </row>
    <row r="1730" spans="1:15" ht="12.75" customHeight="1" x14ac:dyDescent="0.2">
      <c r="A1730" s="4">
        <f t="shared" si="26"/>
        <v>201668</v>
      </c>
      <c r="B1730">
        <v>201668</v>
      </c>
      <c r="C1730" t="s">
        <v>15300</v>
      </c>
      <c r="D1730" t="s">
        <v>15301</v>
      </c>
      <c r="E1730" t="s">
        <v>11476</v>
      </c>
      <c r="F1730" t="s">
        <v>130</v>
      </c>
      <c r="G1730">
        <v>92395</v>
      </c>
      <c r="H1730" t="s">
        <v>134</v>
      </c>
      <c r="K1730">
        <v>34.49</v>
      </c>
      <c r="L1730">
        <v>-117.289</v>
      </c>
      <c r="N1730">
        <v>55</v>
      </c>
      <c r="O1730" t="s">
        <v>1953</v>
      </c>
    </row>
    <row r="1731" spans="1:15" ht="12.75" customHeight="1" x14ac:dyDescent="0.2">
      <c r="A1731" s="4">
        <f t="shared" ref="A1731:A1794" si="27">HYPERLINK(C1731,B1731)</f>
        <v>201729</v>
      </c>
      <c r="B1731">
        <v>201729</v>
      </c>
      <c r="C1731" t="s">
        <v>15302</v>
      </c>
      <c r="D1731" t="s">
        <v>15303</v>
      </c>
      <c r="E1731" t="s">
        <v>11476</v>
      </c>
      <c r="F1731" t="s">
        <v>130</v>
      </c>
      <c r="G1731">
        <v>92392</v>
      </c>
      <c r="H1731" t="s">
        <v>134</v>
      </c>
      <c r="K1731">
        <v>34.506999999999998</v>
      </c>
      <c r="L1731">
        <v>-117.363</v>
      </c>
      <c r="N1731">
        <v>60</v>
      </c>
      <c r="O1731" t="s">
        <v>1953</v>
      </c>
    </row>
    <row r="1732" spans="1:15" ht="12.75" customHeight="1" x14ac:dyDescent="0.2">
      <c r="A1732" s="4">
        <f t="shared" si="27"/>
        <v>202180</v>
      </c>
      <c r="B1732">
        <v>202180</v>
      </c>
      <c r="C1732" t="s">
        <v>15304</v>
      </c>
      <c r="D1732" t="s">
        <v>15305</v>
      </c>
      <c r="E1732" t="s">
        <v>11476</v>
      </c>
      <c r="F1732" t="s">
        <v>130</v>
      </c>
      <c r="G1732">
        <v>92507</v>
      </c>
      <c r="H1732" t="s">
        <v>134</v>
      </c>
      <c r="K1732">
        <v>34.58</v>
      </c>
      <c r="L1732">
        <v>-117.37</v>
      </c>
      <c r="N1732">
        <v>65.099999999999994</v>
      </c>
      <c r="O1732" t="s">
        <v>13802</v>
      </c>
    </row>
    <row r="1733" spans="1:15" ht="12.75" customHeight="1" x14ac:dyDescent="0.2">
      <c r="A1733" s="4">
        <f t="shared" si="27"/>
        <v>29925</v>
      </c>
      <c r="B1733">
        <v>29925</v>
      </c>
      <c r="C1733" t="s">
        <v>21616</v>
      </c>
      <c r="D1733" t="s">
        <v>21617</v>
      </c>
      <c r="E1733" t="s">
        <v>11476</v>
      </c>
      <c r="F1733" t="s">
        <v>130</v>
      </c>
      <c r="G1733">
        <v>92394</v>
      </c>
      <c r="H1733" t="s">
        <v>134</v>
      </c>
      <c r="K1733">
        <v>34.518958329999997</v>
      </c>
      <c r="L1733">
        <v>-117.32235278</v>
      </c>
      <c r="N1733">
        <v>60</v>
      </c>
      <c r="O1733" t="s">
        <v>6002</v>
      </c>
    </row>
    <row r="1734" spans="1:15" ht="12.75" customHeight="1" x14ac:dyDescent="0.2">
      <c r="A1734" s="4">
        <f t="shared" si="27"/>
        <v>29507</v>
      </c>
      <c r="B1734">
        <v>29507</v>
      </c>
      <c r="C1734" t="s">
        <v>15306</v>
      </c>
      <c r="D1734" t="s">
        <v>15307</v>
      </c>
      <c r="E1734" t="s">
        <v>15308</v>
      </c>
      <c r="F1734" t="s">
        <v>130</v>
      </c>
      <c r="G1734">
        <v>93291</v>
      </c>
      <c r="H1734" t="s">
        <v>552</v>
      </c>
      <c r="I1734" t="s">
        <v>15309</v>
      </c>
      <c r="J1734" t="s">
        <v>15310</v>
      </c>
      <c r="K1734">
        <v>36.337883329999997</v>
      </c>
      <c r="L1734">
        <v>119.3276556</v>
      </c>
      <c r="M1734">
        <v>318</v>
      </c>
      <c r="N1734">
        <v>85</v>
      </c>
      <c r="O1734" t="s">
        <v>2186</v>
      </c>
    </row>
    <row r="1735" spans="1:15" ht="12.75" customHeight="1" x14ac:dyDescent="0.2">
      <c r="A1735" s="4">
        <f t="shared" si="27"/>
        <v>200036</v>
      </c>
      <c r="B1735">
        <v>200036</v>
      </c>
      <c r="C1735" t="s">
        <v>15311</v>
      </c>
      <c r="D1735" t="s">
        <v>15312</v>
      </c>
      <c r="E1735" t="s">
        <v>15308</v>
      </c>
      <c r="F1735" t="s">
        <v>130</v>
      </c>
      <c r="G1735">
        <v>93277</v>
      </c>
      <c r="H1735" t="s">
        <v>552</v>
      </c>
      <c r="K1735">
        <v>36.270000000000003</v>
      </c>
      <c r="L1735">
        <v>-119.31</v>
      </c>
      <c r="N1735">
        <v>100</v>
      </c>
      <c r="O1735" t="s">
        <v>2186</v>
      </c>
    </row>
    <row r="1736" spans="1:15" ht="12.75" customHeight="1" x14ac:dyDescent="0.2">
      <c r="A1736" s="4">
        <f t="shared" si="27"/>
        <v>200595</v>
      </c>
      <c r="B1736">
        <v>200595</v>
      </c>
      <c r="C1736" t="s">
        <v>15313</v>
      </c>
      <c r="D1736" t="s">
        <v>15314</v>
      </c>
      <c r="E1736" t="s">
        <v>15308</v>
      </c>
      <c r="F1736" t="s">
        <v>130</v>
      </c>
      <c r="G1736">
        <v>93277</v>
      </c>
      <c r="H1736" t="s">
        <v>552</v>
      </c>
      <c r="K1736">
        <v>36.311999999999998</v>
      </c>
      <c r="L1736">
        <v>-119.331</v>
      </c>
      <c r="N1736">
        <v>65</v>
      </c>
      <c r="O1736" t="s">
        <v>2186</v>
      </c>
    </row>
    <row r="1737" spans="1:15" ht="12.75" customHeight="1" x14ac:dyDescent="0.2">
      <c r="A1737" s="4">
        <f t="shared" si="27"/>
        <v>200693</v>
      </c>
      <c r="B1737">
        <v>200693</v>
      </c>
      <c r="C1737" t="s">
        <v>15315</v>
      </c>
      <c r="D1737" t="s">
        <v>15316</v>
      </c>
      <c r="E1737" t="s">
        <v>1032</v>
      </c>
      <c r="F1737" t="s">
        <v>130</v>
      </c>
      <c r="G1737">
        <v>92083</v>
      </c>
      <c r="H1737" t="s">
        <v>129</v>
      </c>
      <c r="K1737">
        <v>33.207999999999998</v>
      </c>
      <c r="L1737">
        <v>-117.251</v>
      </c>
      <c r="N1737">
        <v>50</v>
      </c>
      <c r="O1737" t="s">
        <v>5521</v>
      </c>
    </row>
    <row r="1738" spans="1:15" ht="12.75" customHeight="1" x14ac:dyDescent="0.2">
      <c r="A1738" s="4">
        <f t="shared" si="27"/>
        <v>201426</v>
      </c>
      <c r="B1738">
        <v>201426</v>
      </c>
      <c r="C1738" t="s">
        <v>15317</v>
      </c>
      <c r="D1738" t="s">
        <v>15318</v>
      </c>
      <c r="E1738" t="s">
        <v>1032</v>
      </c>
      <c r="F1738" t="s">
        <v>130</v>
      </c>
      <c r="G1738">
        <v>92084</v>
      </c>
      <c r="H1738" t="s">
        <v>129</v>
      </c>
      <c r="K1738">
        <v>33.243000000000002</v>
      </c>
      <c r="L1738">
        <v>-117.259</v>
      </c>
      <c r="N1738">
        <v>33</v>
      </c>
      <c r="O1738" t="s">
        <v>11385</v>
      </c>
    </row>
    <row r="1739" spans="1:15" ht="12.75" customHeight="1" x14ac:dyDescent="0.2">
      <c r="A1739" s="4">
        <f t="shared" si="27"/>
        <v>201474</v>
      </c>
      <c r="B1739">
        <v>201474</v>
      </c>
      <c r="C1739" t="s">
        <v>15319</v>
      </c>
      <c r="D1739" t="s">
        <v>15320</v>
      </c>
      <c r="E1739" t="s">
        <v>1032</v>
      </c>
      <c r="F1739" t="s">
        <v>130</v>
      </c>
      <c r="G1739">
        <v>92083</v>
      </c>
      <c r="H1739" t="s">
        <v>129</v>
      </c>
      <c r="K1739">
        <v>33.192999999999998</v>
      </c>
      <c r="L1739">
        <v>-117.27200000000001</v>
      </c>
      <c r="N1739">
        <v>45</v>
      </c>
      <c r="O1739" t="s">
        <v>1977</v>
      </c>
    </row>
    <row r="1740" spans="1:15" ht="12.75" customHeight="1" x14ac:dyDescent="0.2">
      <c r="A1740" s="4">
        <f t="shared" si="27"/>
        <v>202584</v>
      </c>
      <c r="B1740">
        <v>202584</v>
      </c>
      <c r="C1740" t="s">
        <v>15321</v>
      </c>
      <c r="D1740" t="s">
        <v>15322</v>
      </c>
      <c r="E1740" t="s">
        <v>1032</v>
      </c>
      <c r="F1740" t="s">
        <v>130</v>
      </c>
      <c r="G1740">
        <v>92085</v>
      </c>
      <c r="H1740" t="s">
        <v>129</v>
      </c>
      <c r="K1740">
        <v>33.203000000000003</v>
      </c>
      <c r="L1740">
        <v>-117.205</v>
      </c>
      <c r="N1740">
        <v>50</v>
      </c>
      <c r="O1740" t="s">
        <v>5521</v>
      </c>
    </row>
    <row r="1741" spans="1:15" ht="12.75" customHeight="1" x14ac:dyDescent="0.2">
      <c r="A1741" s="4">
        <f t="shared" si="27"/>
        <v>202613</v>
      </c>
      <c r="B1741">
        <v>202613</v>
      </c>
      <c r="C1741" t="s">
        <v>15323</v>
      </c>
      <c r="D1741" t="s">
        <v>15324</v>
      </c>
      <c r="E1741" t="s">
        <v>1032</v>
      </c>
      <c r="F1741" t="s">
        <v>130</v>
      </c>
      <c r="G1741">
        <v>92084</v>
      </c>
      <c r="H1741" t="s">
        <v>129</v>
      </c>
      <c r="K1741">
        <v>33.26</v>
      </c>
      <c r="L1741">
        <v>-117.21899999999999</v>
      </c>
      <c r="N1741">
        <v>33</v>
      </c>
      <c r="O1741" t="s">
        <v>2186</v>
      </c>
    </row>
    <row r="1742" spans="1:15" ht="12.75" customHeight="1" x14ac:dyDescent="0.2">
      <c r="A1742" s="4">
        <f t="shared" si="27"/>
        <v>29279</v>
      </c>
      <c r="B1742">
        <v>29279</v>
      </c>
      <c r="C1742" t="s">
        <v>11479</v>
      </c>
      <c r="D1742" t="s">
        <v>11480</v>
      </c>
      <c r="E1742" t="s">
        <v>755</v>
      </c>
      <c r="F1742" t="s">
        <v>130</v>
      </c>
      <c r="G1742">
        <v>91789</v>
      </c>
      <c r="H1742" t="s">
        <v>213</v>
      </c>
      <c r="I1742" t="s">
        <v>11481</v>
      </c>
      <c r="J1742" t="s">
        <v>11482</v>
      </c>
      <c r="K1742">
        <v>34.028343999999997</v>
      </c>
      <c r="L1742">
        <v>-117.891728</v>
      </c>
      <c r="M1742">
        <v>637</v>
      </c>
      <c r="N1742">
        <v>60</v>
      </c>
      <c r="O1742" t="s">
        <v>9117</v>
      </c>
    </row>
    <row r="1743" spans="1:15" ht="12.75" customHeight="1" x14ac:dyDescent="0.2">
      <c r="A1743" s="4">
        <f t="shared" si="27"/>
        <v>29292</v>
      </c>
      <c r="B1743">
        <v>29292</v>
      </c>
      <c r="C1743" t="s">
        <v>11483</v>
      </c>
      <c r="D1743" t="s">
        <v>11484</v>
      </c>
      <c r="E1743" t="s">
        <v>755</v>
      </c>
      <c r="F1743" t="s">
        <v>130</v>
      </c>
      <c r="G1743">
        <v>91789</v>
      </c>
      <c r="H1743" t="s">
        <v>213</v>
      </c>
      <c r="I1743" t="s">
        <v>11485</v>
      </c>
      <c r="J1743" t="s">
        <v>11486</v>
      </c>
      <c r="K1743">
        <v>34.019947219999999</v>
      </c>
      <c r="L1743">
        <v>-117.86401669999999</v>
      </c>
      <c r="N1743">
        <v>45</v>
      </c>
      <c r="O1743" t="s">
        <v>5521</v>
      </c>
    </row>
    <row r="1744" spans="1:15" ht="12.75" customHeight="1" x14ac:dyDescent="0.2">
      <c r="A1744" s="4">
        <f t="shared" si="27"/>
        <v>200418</v>
      </c>
      <c r="B1744">
        <v>200418</v>
      </c>
      <c r="C1744" t="s">
        <v>15325</v>
      </c>
      <c r="D1744" t="s">
        <v>15326</v>
      </c>
      <c r="E1744" t="s">
        <v>755</v>
      </c>
      <c r="F1744" t="s">
        <v>130</v>
      </c>
      <c r="G1744">
        <v>91789</v>
      </c>
      <c r="H1744" t="s">
        <v>213</v>
      </c>
      <c r="K1744">
        <v>34.027999999999999</v>
      </c>
      <c r="L1744">
        <v>-117.851</v>
      </c>
      <c r="N1744">
        <v>50.5</v>
      </c>
      <c r="O1744" t="s">
        <v>2186</v>
      </c>
    </row>
    <row r="1745" spans="1:15" ht="12.75" customHeight="1" x14ac:dyDescent="0.2">
      <c r="A1745" s="4">
        <f t="shared" si="27"/>
        <v>29570</v>
      </c>
      <c r="B1745">
        <v>29570</v>
      </c>
      <c r="C1745" t="s">
        <v>15327</v>
      </c>
      <c r="D1745" t="s">
        <v>15328</v>
      </c>
      <c r="E1745" t="s">
        <v>953</v>
      </c>
      <c r="F1745" t="s">
        <v>130</v>
      </c>
      <c r="G1745">
        <v>94598</v>
      </c>
      <c r="H1745" t="s">
        <v>910</v>
      </c>
      <c r="I1745" t="s">
        <v>15329</v>
      </c>
      <c r="J1745" t="s">
        <v>15330</v>
      </c>
      <c r="K1745">
        <v>37.92236389</v>
      </c>
      <c r="L1745">
        <v>-122.0036583</v>
      </c>
      <c r="N1745">
        <v>66</v>
      </c>
      <c r="O1745" t="s">
        <v>2186</v>
      </c>
    </row>
    <row r="1746" spans="1:15" ht="12.75" customHeight="1" x14ac:dyDescent="0.2">
      <c r="A1746" s="4">
        <f t="shared" si="27"/>
        <v>29765</v>
      </c>
      <c r="B1746">
        <v>29765</v>
      </c>
      <c r="C1746" t="s">
        <v>20835</v>
      </c>
      <c r="D1746" t="s">
        <v>20836</v>
      </c>
      <c r="E1746" t="s">
        <v>953</v>
      </c>
      <c r="F1746" t="s">
        <v>130</v>
      </c>
      <c r="G1746">
        <v>94597</v>
      </c>
      <c r="H1746" t="s">
        <v>910</v>
      </c>
      <c r="I1746" t="s">
        <v>20837</v>
      </c>
      <c r="J1746" t="s">
        <v>20838</v>
      </c>
      <c r="K1746">
        <v>37.9244111</v>
      </c>
      <c r="L1746">
        <v>-122.07299999999999</v>
      </c>
      <c r="N1746">
        <v>37</v>
      </c>
      <c r="O1746" t="s">
        <v>2186</v>
      </c>
    </row>
    <row r="1747" spans="1:15" ht="12.75" customHeight="1" x14ac:dyDescent="0.2">
      <c r="A1747" s="4">
        <f t="shared" si="27"/>
        <v>29281</v>
      </c>
      <c r="B1747">
        <v>29281</v>
      </c>
      <c r="C1747" t="s">
        <v>11487</v>
      </c>
      <c r="D1747" t="s">
        <v>11488</v>
      </c>
      <c r="E1747" t="s">
        <v>11489</v>
      </c>
      <c r="F1747" t="s">
        <v>130</v>
      </c>
      <c r="G1747">
        <v>95076</v>
      </c>
      <c r="H1747" t="s">
        <v>11490</v>
      </c>
      <c r="I1747" t="s">
        <v>11491</v>
      </c>
      <c r="J1747" t="s">
        <v>11492</v>
      </c>
      <c r="K1747">
        <v>36.909333330000003</v>
      </c>
      <c r="L1747">
        <v>-121.7722222</v>
      </c>
      <c r="M1747">
        <v>42</v>
      </c>
      <c r="N1747">
        <v>47</v>
      </c>
      <c r="O1747" t="s">
        <v>5521</v>
      </c>
    </row>
    <row r="1748" spans="1:15" ht="12.75" customHeight="1" x14ac:dyDescent="0.2">
      <c r="A1748" s="4">
        <f t="shared" si="27"/>
        <v>29465</v>
      </c>
      <c r="B1748">
        <v>29465</v>
      </c>
      <c r="C1748" t="s">
        <v>15331</v>
      </c>
      <c r="D1748" t="s">
        <v>15332</v>
      </c>
      <c r="E1748" t="s">
        <v>11489</v>
      </c>
      <c r="F1748" t="s">
        <v>130</v>
      </c>
      <c r="G1748">
        <v>95076</v>
      </c>
      <c r="H1748" t="s">
        <v>11490</v>
      </c>
      <c r="I1748">
        <v>36.961635999999999</v>
      </c>
      <c r="K1748"/>
      <c r="L1748">
        <v>-121.756297</v>
      </c>
      <c r="N1748">
        <v>65</v>
      </c>
      <c r="O1748" t="s">
        <v>1958</v>
      </c>
    </row>
    <row r="1749" spans="1:15" ht="12.75" customHeight="1" x14ac:dyDescent="0.2">
      <c r="A1749" s="4">
        <f t="shared" si="27"/>
        <v>202352</v>
      </c>
      <c r="B1749">
        <v>202352</v>
      </c>
      <c r="C1749" t="s">
        <v>15333</v>
      </c>
      <c r="D1749" t="s">
        <v>15334</v>
      </c>
      <c r="E1749" t="s">
        <v>11489</v>
      </c>
      <c r="F1749" t="s">
        <v>130</v>
      </c>
      <c r="G1749">
        <v>95076</v>
      </c>
      <c r="H1749" t="s">
        <v>11490</v>
      </c>
      <c r="K1749">
        <v>36.936999999999998</v>
      </c>
      <c r="L1749">
        <v>-121.854</v>
      </c>
      <c r="N1749">
        <v>48</v>
      </c>
      <c r="O1749" t="s">
        <v>12862</v>
      </c>
    </row>
    <row r="1750" spans="1:15" ht="12.75" customHeight="1" x14ac:dyDescent="0.2">
      <c r="A1750" s="4">
        <f t="shared" si="27"/>
        <v>29298</v>
      </c>
      <c r="B1750">
        <v>29298</v>
      </c>
      <c r="C1750" t="s">
        <v>11493</v>
      </c>
      <c r="D1750" t="s">
        <v>11494</v>
      </c>
      <c r="E1750" t="s">
        <v>11489</v>
      </c>
      <c r="F1750" t="s">
        <v>130</v>
      </c>
      <c r="G1750">
        <v>95076</v>
      </c>
      <c r="H1750" t="s">
        <v>11490</v>
      </c>
      <c r="I1750" t="s">
        <v>11495</v>
      </c>
      <c r="J1750" t="s">
        <v>11496</v>
      </c>
      <c r="K1750">
        <v>36.941575</v>
      </c>
      <c r="L1750">
        <v>-121.80429444000001</v>
      </c>
      <c r="N1750">
        <v>65</v>
      </c>
      <c r="O1750" t="s">
        <v>12862</v>
      </c>
    </row>
    <row r="1751" spans="1:15" ht="12.75" customHeight="1" x14ac:dyDescent="0.2">
      <c r="A1751" s="4">
        <f t="shared" si="27"/>
        <v>28414</v>
      </c>
      <c r="B1751">
        <v>28414</v>
      </c>
      <c r="C1751" t="s">
        <v>6658</v>
      </c>
      <c r="D1751" t="s">
        <v>5608</v>
      </c>
      <c r="E1751" t="s">
        <v>5609</v>
      </c>
      <c r="F1751" t="s">
        <v>130</v>
      </c>
      <c r="G1751">
        <v>96094</v>
      </c>
      <c r="H1751" t="s">
        <v>5372</v>
      </c>
      <c r="I1751" t="s">
        <v>21373</v>
      </c>
      <c r="J1751" t="s">
        <v>21374</v>
      </c>
      <c r="K1751">
        <v>41.416806000000001</v>
      </c>
      <c r="L1751">
        <v>-122.377526</v>
      </c>
      <c r="N1751">
        <v>100</v>
      </c>
      <c r="O1751" t="s">
        <v>1977</v>
      </c>
    </row>
    <row r="1752" spans="1:15" ht="12.75" customHeight="1" x14ac:dyDescent="0.2">
      <c r="A1752" s="4">
        <f t="shared" si="27"/>
        <v>20647</v>
      </c>
      <c r="B1752">
        <v>20647</v>
      </c>
      <c r="C1752" t="s">
        <v>6659</v>
      </c>
      <c r="D1752" t="s">
        <v>2395</v>
      </c>
      <c r="E1752" t="s">
        <v>1210</v>
      </c>
      <c r="F1752" t="s">
        <v>130</v>
      </c>
      <c r="G1752">
        <v>91790</v>
      </c>
      <c r="H1752" t="s">
        <v>213</v>
      </c>
      <c r="K1752">
        <v>34.054591670000001</v>
      </c>
      <c r="L1752">
        <v>-117.9326611</v>
      </c>
      <c r="O1752" t="s">
        <v>1953</v>
      </c>
    </row>
    <row r="1753" spans="1:15" ht="12.75" customHeight="1" x14ac:dyDescent="0.2">
      <c r="A1753" s="4">
        <f t="shared" si="27"/>
        <v>28812</v>
      </c>
      <c r="B1753">
        <v>28812</v>
      </c>
      <c r="C1753" t="s">
        <v>10249</v>
      </c>
      <c r="D1753" t="s">
        <v>10250</v>
      </c>
      <c r="E1753" t="s">
        <v>1210</v>
      </c>
      <c r="F1753" t="s">
        <v>130</v>
      </c>
      <c r="G1753">
        <v>91791</v>
      </c>
      <c r="H1753" t="s">
        <v>213</v>
      </c>
      <c r="I1753" t="s">
        <v>10251</v>
      </c>
      <c r="J1753" t="s">
        <v>10252</v>
      </c>
      <c r="K1753">
        <v>34.049750000000003</v>
      </c>
      <c r="L1753">
        <v>-117.906694</v>
      </c>
      <c r="M1753">
        <v>502</v>
      </c>
      <c r="N1753">
        <v>67</v>
      </c>
      <c r="O1753" t="s">
        <v>2186</v>
      </c>
    </row>
    <row r="1754" spans="1:15" ht="12.75" customHeight="1" x14ac:dyDescent="0.2">
      <c r="A1754" s="4">
        <f t="shared" si="27"/>
        <v>201393</v>
      </c>
      <c r="B1754">
        <v>201393</v>
      </c>
      <c r="C1754" t="s">
        <v>15335</v>
      </c>
      <c r="D1754" t="s">
        <v>15336</v>
      </c>
      <c r="E1754" t="s">
        <v>1210</v>
      </c>
      <c r="F1754" t="s">
        <v>130</v>
      </c>
      <c r="G1754">
        <v>91790</v>
      </c>
      <c r="H1754" t="s">
        <v>213</v>
      </c>
      <c r="K1754">
        <v>34.082000000000001</v>
      </c>
      <c r="L1754">
        <v>-117.91800000000001</v>
      </c>
      <c r="N1754">
        <v>60</v>
      </c>
      <c r="O1754" t="s">
        <v>6018</v>
      </c>
    </row>
    <row r="1755" spans="1:15" ht="12.75" customHeight="1" x14ac:dyDescent="0.2">
      <c r="A1755" s="4">
        <f t="shared" si="27"/>
        <v>202687</v>
      </c>
      <c r="B1755">
        <v>202687</v>
      </c>
      <c r="C1755" t="s">
        <v>15337</v>
      </c>
      <c r="D1755" t="s">
        <v>15338</v>
      </c>
      <c r="E1755" t="s">
        <v>1210</v>
      </c>
      <c r="F1755" t="s">
        <v>130</v>
      </c>
      <c r="G1755">
        <v>91790</v>
      </c>
      <c r="H1755" t="s">
        <v>213</v>
      </c>
      <c r="K1755">
        <v>34.078000000000003</v>
      </c>
      <c r="L1755">
        <v>-117.93600000000001</v>
      </c>
      <c r="N1755">
        <v>60</v>
      </c>
      <c r="O1755" t="s">
        <v>6018</v>
      </c>
    </row>
    <row r="1756" spans="1:15" ht="12.75" customHeight="1" x14ac:dyDescent="0.2">
      <c r="A1756" s="4">
        <f t="shared" si="27"/>
        <v>28364</v>
      </c>
      <c r="B1756">
        <v>28364</v>
      </c>
      <c r="C1756" t="s">
        <v>6660</v>
      </c>
      <c r="D1756" t="s">
        <v>11497</v>
      </c>
      <c r="E1756" t="s">
        <v>5610</v>
      </c>
      <c r="F1756" t="s">
        <v>130</v>
      </c>
      <c r="G1756">
        <v>91307</v>
      </c>
      <c r="H1756" t="s">
        <v>213</v>
      </c>
      <c r="I1756" t="s">
        <v>5611</v>
      </c>
      <c r="J1756" t="s">
        <v>5612</v>
      </c>
      <c r="K1756">
        <v>34.207430549999998</v>
      </c>
      <c r="L1756">
        <v>-118.623694</v>
      </c>
      <c r="N1756">
        <v>59</v>
      </c>
      <c r="O1756" t="s">
        <v>2186</v>
      </c>
    </row>
    <row r="1757" spans="1:15" ht="12.75" customHeight="1" x14ac:dyDescent="0.2">
      <c r="A1757" s="4">
        <f t="shared" si="27"/>
        <v>29426</v>
      </c>
      <c r="B1757">
        <v>29426</v>
      </c>
      <c r="C1757" t="s">
        <v>15339</v>
      </c>
      <c r="D1757" t="s">
        <v>15340</v>
      </c>
      <c r="E1757" t="s">
        <v>10397</v>
      </c>
      <c r="F1757" t="s">
        <v>130</v>
      </c>
      <c r="G1757">
        <v>95255</v>
      </c>
      <c r="H1757" t="s">
        <v>11251</v>
      </c>
      <c r="I1757" t="s">
        <v>15341</v>
      </c>
      <c r="J1757" t="s">
        <v>15342</v>
      </c>
      <c r="K1757">
        <v>38.407049999999998</v>
      </c>
      <c r="L1757">
        <v>-120.5152417</v>
      </c>
      <c r="N1757">
        <v>100</v>
      </c>
      <c r="O1757" t="s">
        <v>1953</v>
      </c>
    </row>
    <row r="1758" spans="1:15" ht="12.75" customHeight="1" x14ac:dyDescent="0.2">
      <c r="A1758" s="4">
        <f t="shared" si="27"/>
        <v>28302</v>
      </c>
      <c r="B1758">
        <v>28302</v>
      </c>
      <c r="C1758" t="s">
        <v>6661</v>
      </c>
      <c r="D1758" t="s">
        <v>5613</v>
      </c>
      <c r="E1758" t="s">
        <v>5614</v>
      </c>
      <c r="F1758" t="s">
        <v>130</v>
      </c>
      <c r="G1758">
        <v>95691</v>
      </c>
      <c r="H1758" t="s">
        <v>5615</v>
      </c>
      <c r="I1758" t="s">
        <v>5616</v>
      </c>
      <c r="J1758" t="s">
        <v>5617</v>
      </c>
      <c r="K1758">
        <v>38.584966000000001</v>
      </c>
      <c r="L1758">
        <v>-121.55333299999999</v>
      </c>
      <c r="N1758">
        <v>95</v>
      </c>
      <c r="O1758" t="s">
        <v>1953</v>
      </c>
    </row>
    <row r="1759" spans="1:15" ht="12.75" customHeight="1" x14ac:dyDescent="0.2">
      <c r="A1759" s="4">
        <f t="shared" si="27"/>
        <v>28604</v>
      </c>
      <c r="B1759">
        <v>28604</v>
      </c>
      <c r="C1759" t="s">
        <v>9213</v>
      </c>
      <c r="D1759" t="s">
        <v>9214</v>
      </c>
      <c r="E1759" t="s">
        <v>9215</v>
      </c>
      <c r="F1759" t="s">
        <v>130</v>
      </c>
      <c r="G1759">
        <v>95570</v>
      </c>
      <c r="H1759" t="s">
        <v>693</v>
      </c>
      <c r="I1759" t="s">
        <v>9216</v>
      </c>
      <c r="J1759" t="s">
        <v>9217</v>
      </c>
      <c r="K1759">
        <v>41.041047220000003</v>
      </c>
      <c r="L1759">
        <v>-124.0966306</v>
      </c>
      <c r="N1759">
        <v>185</v>
      </c>
      <c r="O1759" t="s">
        <v>1977</v>
      </c>
    </row>
    <row r="1760" spans="1:15" ht="12.75" customHeight="1" x14ac:dyDescent="0.2">
      <c r="A1760" s="4">
        <f t="shared" si="27"/>
        <v>29587</v>
      </c>
      <c r="B1760">
        <v>29587</v>
      </c>
      <c r="C1760" t="s">
        <v>15343</v>
      </c>
      <c r="D1760" t="s">
        <v>15344</v>
      </c>
      <c r="E1760" t="s">
        <v>966</v>
      </c>
      <c r="F1760" t="s">
        <v>130</v>
      </c>
      <c r="G1760">
        <v>91362</v>
      </c>
      <c r="H1760" t="s">
        <v>213</v>
      </c>
      <c r="I1760" t="s">
        <v>15345</v>
      </c>
      <c r="J1760" t="s">
        <v>15346</v>
      </c>
      <c r="K1760">
        <v>34.150817000000004</v>
      </c>
      <c r="L1760">
        <v>-118.807597</v>
      </c>
      <c r="N1760">
        <v>49</v>
      </c>
      <c r="O1760" t="s">
        <v>5521</v>
      </c>
    </row>
    <row r="1761" spans="1:15" ht="12.75" customHeight="1" x14ac:dyDescent="0.2">
      <c r="A1761" s="4">
        <f t="shared" si="27"/>
        <v>29407</v>
      </c>
      <c r="B1761">
        <v>29407</v>
      </c>
      <c r="C1761" t="s">
        <v>15347</v>
      </c>
      <c r="D1761" t="s">
        <v>15348</v>
      </c>
      <c r="E1761" t="s">
        <v>1199</v>
      </c>
      <c r="F1761" t="s">
        <v>130</v>
      </c>
      <c r="G1761">
        <v>92683</v>
      </c>
      <c r="H1761" t="s">
        <v>65</v>
      </c>
      <c r="I1761" t="s">
        <v>15349</v>
      </c>
      <c r="J1761" t="s">
        <v>15350</v>
      </c>
      <c r="K1761">
        <v>33.751333000000002</v>
      </c>
      <c r="L1761">
        <v>-118.013972</v>
      </c>
      <c r="N1761">
        <v>61</v>
      </c>
      <c r="O1761" t="s">
        <v>2186</v>
      </c>
    </row>
    <row r="1762" spans="1:15" ht="12.75" customHeight="1" x14ac:dyDescent="0.2">
      <c r="A1762" s="4">
        <f t="shared" si="27"/>
        <v>201449</v>
      </c>
      <c r="B1762">
        <v>201449</v>
      </c>
      <c r="C1762" t="s">
        <v>15351</v>
      </c>
      <c r="D1762" t="s">
        <v>15352</v>
      </c>
      <c r="E1762" t="s">
        <v>15353</v>
      </c>
      <c r="F1762" t="s">
        <v>130</v>
      </c>
      <c r="G1762">
        <v>96137</v>
      </c>
      <c r="H1762" t="s">
        <v>9362</v>
      </c>
      <c r="K1762">
        <v>40.262999999999998</v>
      </c>
      <c r="L1762">
        <v>-121.14700000000001</v>
      </c>
      <c r="N1762">
        <v>143</v>
      </c>
      <c r="O1762" t="s">
        <v>1953</v>
      </c>
    </row>
    <row r="1763" spans="1:15" ht="12.75" customHeight="1" x14ac:dyDescent="0.2">
      <c r="A1763" s="4">
        <f t="shared" si="27"/>
        <v>201228</v>
      </c>
      <c r="B1763">
        <v>201228</v>
      </c>
      <c r="C1763" t="s">
        <v>15354</v>
      </c>
      <c r="D1763" t="s">
        <v>15355</v>
      </c>
      <c r="E1763" t="s">
        <v>15356</v>
      </c>
      <c r="F1763" t="s">
        <v>130</v>
      </c>
      <c r="G1763">
        <v>90601</v>
      </c>
      <c r="H1763" t="s">
        <v>213</v>
      </c>
      <c r="K1763">
        <v>33.976999999999997</v>
      </c>
      <c r="L1763">
        <v>-118.029</v>
      </c>
      <c r="N1763">
        <v>57</v>
      </c>
      <c r="O1763" t="s">
        <v>2186</v>
      </c>
    </row>
    <row r="1764" spans="1:15" ht="12.75" customHeight="1" x14ac:dyDescent="0.2">
      <c r="A1764" s="4">
        <f t="shared" si="27"/>
        <v>201632</v>
      </c>
      <c r="B1764">
        <v>201632</v>
      </c>
      <c r="C1764" t="s">
        <v>15357</v>
      </c>
      <c r="D1764" t="s">
        <v>15358</v>
      </c>
      <c r="E1764" t="s">
        <v>15359</v>
      </c>
      <c r="F1764" t="s">
        <v>130</v>
      </c>
      <c r="G1764">
        <v>92595</v>
      </c>
      <c r="H1764" t="s">
        <v>132</v>
      </c>
      <c r="K1764">
        <v>33.634999999999998</v>
      </c>
      <c r="L1764">
        <v>-117.29</v>
      </c>
      <c r="N1764">
        <v>56</v>
      </c>
      <c r="O1764" t="s">
        <v>1977</v>
      </c>
    </row>
    <row r="1765" spans="1:15" ht="12.75" customHeight="1" x14ac:dyDescent="0.2">
      <c r="A1765" s="4">
        <f t="shared" si="27"/>
        <v>201943</v>
      </c>
      <c r="B1765">
        <v>201943</v>
      </c>
      <c r="C1765" t="s">
        <v>15360</v>
      </c>
      <c r="D1765" t="s">
        <v>15361</v>
      </c>
      <c r="E1765" t="s">
        <v>15362</v>
      </c>
      <c r="F1765" t="s">
        <v>130</v>
      </c>
      <c r="G1765">
        <v>95490</v>
      </c>
      <c r="H1765" t="s">
        <v>1215</v>
      </c>
      <c r="K1765">
        <v>39.451999999999998</v>
      </c>
      <c r="L1765">
        <v>-123.327</v>
      </c>
      <c r="N1765">
        <v>80</v>
      </c>
      <c r="O1765" t="s">
        <v>2186</v>
      </c>
    </row>
    <row r="1766" spans="1:15" ht="12.75" customHeight="1" x14ac:dyDescent="0.2">
      <c r="A1766" s="4">
        <f t="shared" si="27"/>
        <v>202350</v>
      </c>
      <c r="B1766">
        <v>202350</v>
      </c>
      <c r="C1766" t="s">
        <v>15363</v>
      </c>
      <c r="D1766" t="s">
        <v>15364</v>
      </c>
      <c r="E1766" t="s">
        <v>15362</v>
      </c>
      <c r="F1766" t="s">
        <v>130</v>
      </c>
      <c r="G1766">
        <v>95490</v>
      </c>
      <c r="H1766" t="s">
        <v>1215</v>
      </c>
      <c r="K1766">
        <v>39.404000000000003</v>
      </c>
      <c r="L1766">
        <v>-123.348</v>
      </c>
      <c r="N1766">
        <v>75</v>
      </c>
      <c r="O1766" t="s">
        <v>1953</v>
      </c>
    </row>
    <row r="1767" spans="1:15" ht="12.75" customHeight="1" x14ac:dyDescent="0.2">
      <c r="A1767" s="4">
        <f t="shared" si="27"/>
        <v>29438</v>
      </c>
      <c r="B1767">
        <v>29438</v>
      </c>
      <c r="C1767" t="s">
        <v>15365</v>
      </c>
      <c r="D1767" t="s">
        <v>15366</v>
      </c>
      <c r="E1767" t="s">
        <v>1246</v>
      </c>
      <c r="F1767" t="s">
        <v>130</v>
      </c>
      <c r="G1767">
        <v>95492</v>
      </c>
      <c r="H1767" t="s">
        <v>9859</v>
      </c>
      <c r="I1767" t="s">
        <v>15367</v>
      </c>
      <c r="J1767" t="s">
        <v>15368</v>
      </c>
      <c r="K1767">
        <v>38.548058330000003</v>
      </c>
      <c r="L1767">
        <v>-122.8082194</v>
      </c>
      <c r="N1767">
        <v>65</v>
      </c>
      <c r="O1767" t="s">
        <v>2186</v>
      </c>
    </row>
    <row r="1768" spans="1:15" ht="12.75" customHeight="1" x14ac:dyDescent="0.2">
      <c r="A1768" s="4">
        <f t="shared" si="27"/>
        <v>201182</v>
      </c>
      <c r="B1768">
        <v>201182</v>
      </c>
      <c r="C1768" t="s">
        <v>15369</v>
      </c>
      <c r="D1768" t="s">
        <v>15370</v>
      </c>
      <c r="E1768" t="s">
        <v>9110</v>
      </c>
      <c r="F1768" t="s">
        <v>130</v>
      </c>
      <c r="G1768">
        <v>95695</v>
      </c>
      <c r="H1768" t="s">
        <v>5615</v>
      </c>
      <c r="K1768">
        <v>38.694000000000003</v>
      </c>
      <c r="L1768">
        <v>-121.79</v>
      </c>
      <c r="N1768">
        <v>100</v>
      </c>
      <c r="O1768" t="s">
        <v>1953</v>
      </c>
    </row>
    <row r="1769" spans="1:15" ht="12.75" customHeight="1" x14ac:dyDescent="0.2">
      <c r="A1769" s="4">
        <f t="shared" si="27"/>
        <v>202229</v>
      </c>
      <c r="B1769">
        <v>202229</v>
      </c>
      <c r="C1769" t="s">
        <v>15371</v>
      </c>
      <c r="D1769" t="s">
        <v>15372</v>
      </c>
      <c r="E1769" t="s">
        <v>9110</v>
      </c>
      <c r="F1769" t="s">
        <v>130</v>
      </c>
      <c r="G1769">
        <v>95776</v>
      </c>
      <c r="H1769" t="s">
        <v>5615</v>
      </c>
      <c r="K1769">
        <v>38.652000000000001</v>
      </c>
      <c r="L1769">
        <v>-121.761</v>
      </c>
      <c r="N1769">
        <v>90</v>
      </c>
      <c r="O1769" t="s">
        <v>1977</v>
      </c>
    </row>
    <row r="1770" spans="1:15" ht="12.75" customHeight="1" x14ac:dyDescent="0.2">
      <c r="A1770" s="4">
        <f t="shared" si="27"/>
        <v>28571</v>
      </c>
      <c r="B1770">
        <v>28571</v>
      </c>
      <c r="C1770" t="s">
        <v>9109</v>
      </c>
      <c r="D1770" t="s">
        <v>11498</v>
      </c>
      <c r="E1770" t="s">
        <v>9110</v>
      </c>
      <c r="F1770" t="s">
        <v>130</v>
      </c>
      <c r="G1770">
        <v>95695</v>
      </c>
      <c r="H1770" t="s">
        <v>5615</v>
      </c>
      <c r="I1770" t="s">
        <v>9111</v>
      </c>
      <c r="J1770" t="s">
        <v>9112</v>
      </c>
      <c r="K1770">
        <v>38.693514</v>
      </c>
      <c r="L1770">
        <v>-121.78977999999999</v>
      </c>
      <c r="N1770">
        <v>100</v>
      </c>
      <c r="O1770" t="s">
        <v>1953</v>
      </c>
    </row>
    <row r="1771" spans="1:15" ht="12.75" customHeight="1" x14ac:dyDescent="0.2">
      <c r="A1771" s="4">
        <f t="shared" si="27"/>
        <v>29618</v>
      </c>
      <c r="B1771">
        <v>29618</v>
      </c>
      <c r="C1771" t="s">
        <v>15373</v>
      </c>
      <c r="D1771" t="s">
        <v>15374</v>
      </c>
      <c r="E1771" t="s">
        <v>957</v>
      </c>
      <c r="F1771" t="s">
        <v>130</v>
      </c>
      <c r="G1771">
        <v>91367</v>
      </c>
      <c r="H1771" t="s">
        <v>213</v>
      </c>
      <c r="I1771" t="s">
        <v>15375</v>
      </c>
      <c r="J1771" t="s">
        <v>15376</v>
      </c>
      <c r="K1771">
        <v>34.186916660000001</v>
      </c>
      <c r="L1771">
        <v>-118.59172220000001</v>
      </c>
      <c r="N1771">
        <v>60</v>
      </c>
      <c r="O1771" t="s">
        <v>5521</v>
      </c>
    </row>
    <row r="1772" spans="1:15" ht="12.75" customHeight="1" x14ac:dyDescent="0.2">
      <c r="A1772" s="4">
        <f t="shared" si="27"/>
        <v>201645</v>
      </c>
      <c r="B1772">
        <v>201645</v>
      </c>
      <c r="C1772" t="s">
        <v>15377</v>
      </c>
      <c r="D1772" t="s">
        <v>15378</v>
      </c>
      <c r="E1772" t="s">
        <v>15379</v>
      </c>
      <c r="F1772" t="s">
        <v>130</v>
      </c>
      <c r="G1772">
        <v>92886</v>
      </c>
      <c r="H1772" t="s">
        <v>65</v>
      </c>
      <c r="K1772">
        <v>33.904000000000003</v>
      </c>
      <c r="L1772">
        <v>-117.773</v>
      </c>
      <c r="N1772">
        <v>22</v>
      </c>
      <c r="O1772" t="s">
        <v>1953</v>
      </c>
    </row>
    <row r="1773" spans="1:15" ht="12.75" customHeight="1" x14ac:dyDescent="0.2">
      <c r="A1773" s="4">
        <f t="shared" si="27"/>
        <v>202696</v>
      </c>
      <c r="B1773">
        <v>202696</v>
      </c>
      <c r="C1773" t="s">
        <v>15380</v>
      </c>
      <c r="D1773" t="s">
        <v>15381</v>
      </c>
      <c r="E1773" t="s">
        <v>15379</v>
      </c>
      <c r="F1773" t="s">
        <v>130</v>
      </c>
      <c r="G1773">
        <v>92886</v>
      </c>
      <c r="H1773" t="s">
        <v>65</v>
      </c>
      <c r="K1773">
        <v>33.905000000000001</v>
      </c>
      <c r="L1773">
        <v>-117.783</v>
      </c>
      <c r="N1773">
        <v>8</v>
      </c>
      <c r="O1773" t="s">
        <v>1978</v>
      </c>
    </row>
    <row r="1774" spans="1:15" ht="12.75" customHeight="1" x14ac:dyDescent="0.2">
      <c r="A1774" s="4">
        <f t="shared" si="27"/>
        <v>200833</v>
      </c>
      <c r="B1774">
        <v>200833</v>
      </c>
      <c r="C1774" t="s">
        <v>15382</v>
      </c>
      <c r="D1774" t="s">
        <v>15383</v>
      </c>
      <c r="E1774" t="s">
        <v>15384</v>
      </c>
      <c r="F1774" t="s">
        <v>130</v>
      </c>
      <c r="G1774">
        <v>95389</v>
      </c>
      <c r="H1774" t="s">
        <v>5620</v>
      </c>
      <c r="K1774">
        <v>37.704999999999998</v>
      </c>
      <c r="L1774">
        <v>-119.768</v>
      </c>
      <c r="N1774">
        <v>89.1</v>
      </c>
      <c r="O1774" t="s">
        <v>1953</v>
      </c>
    </row>
    <row r="1775" spans="1:15" ht="12.75" customHeight="1" x14ac:dyDescent="0.2">
      <c r="A1775" s="4">
        <f t="shared" si="27"/>
        <v>28312</v>
      </c>
      <c r="B1775">
        <v>28312</v>
      </c>
      <c r="C1775" t="s">
        <v>6662</v>
      </c>
      <c r="D1775" t="s">
        <v>5618</v>
      </c>
      <c r="E1775" t="s">
        <v>5619</v>
      </c>
      <c r="F1775" t="s">
        <v>130</v>
      </c>
      <c r="G1775">
        <v>95389</v>
      </c>
      <c r="H1775" t="s">
        <v>5620</v>
      </c>
      <c r="I1775" t="s">
        <v>5621</v>
      </c>
      <c r="J1775" t="s">
        <v>5622</v>
      </c>
      <c r="K1775">
        <v>37.750760999999997</v>
      </c>
      <c r="L1775">
        <v>-119.58796700000001</v>
      </c>
      <c r="M1775">
        <v>4042</v>
      </c>
      <c r="N1775">
        <v>61.6</v>
      </c>
      <c r="O1775" t="s">
        <v>1953</v>
      </c>
    </row>
    <row r="1776" spans="1:15" ht="12.75" customHeight="1" x14ac:dyDescent="0.2">
      <c r="A1776" s="4">
        <f t="shared" si="27"/>
        <v>28680</v>
      </c>
      <c r="B1776">
        <v>28680</v>
      </c>
      <c r="C1776" t="s">
        <v>9731</v>
      </c>
      <c r="D1776" t="s">
        <v>9732</v>
      </c>
      <c r="E1776" t="s">
        <v>9733</v>
      </c>
      <c r="F1776" t="s">
        <v>130</v>
      </c>
      <c r="G1776">
        <v>94599</v>
      </c>
      <c r="H1776" t="s">
        <v>1003</v>
      </c>
      <c r="I1776" t="s">
        <v>9734</v>
      </c>
      <c r="J1776" t="s">
        <v>9735</v>
      </c>
      <c r="K1776">
        <v>38.399000000000001</v>
      </c>
      <c r="L1776">
        <v>-122.369389</v>
      </c>
      <c r="M1776">
        <v>274</v>
      </c>
      <c r="N1776">
        <v>45</v>
      </c>
      <c r="O1776" t="s">
        <v>2186</v>
      </c>
    </row>
    <row r="1777" spans="1:15" ht="12.75" customHeight="1" x14ac:dyDescent="0.2">
      <c r="A1777" s="4">
        <f t="shared" si="27"/>
        <v>28539</v>
      </c>
      <c r="B1777">
        <v>28539</v>
      </c>
      <c r="C1777" t="s">
        <v>6663</v>
      </c>
      <c r="D1777" t="s">
        <v>6037</v>
      </c>
      <c r="E1777" t="s">
        <v>5623</v>
      </c>
      <c r="F1777" t="s">
        <v>130</v>
      </c>
      <c r="G1777">
        <v>96097</v>
      </c>
      <c r="H1777" t="s">
        <v>5372</v>
      </c>
      <c r="K1777">
        <v>41.610042</v>
      </c>
      <c r="L1777">
        <v>-122.6253</v>
      </c>
      <c r="N1777">
        <v>60</v>
      </c>
      <c r="O1777" t="s">
        <v>1977</v>
      </c>
    </row>
    <row r="1778" spans="1:15" ht="12.75" customHeight="1" x14ac:dyDescent="0.2">
      <c r="A1778" s="4">
        <f t="shared" si="27"/>
        <v>201743</v>
      </c>
      <c r="B1778">
        <v>201743</v>
      </c>
      <c r="C1778" t="s">
        <v>15385</v>
      </c>
      <c r="D1778" t="s">
        <v>15386</v>
      </c>
      <c r="E1778" t="s">
        <v>6039</v>
      </c>
      <c r="F1778" t="s">
        <v>130</v>
      </c>
      <c r="G1778">
        <v>95991</v>
      </c>
      <c r="H1778" t="s">
        <v>6040</v>
      </c>
      <c r="K1778">
        <v>39.146000000000001</v>
      </c>
      <c r="L1778">
        <v>-121.631</v>
      </c>
      <c r="N1778">
        <v>65</v>
      </c>
      <c r="O1778" t="s">
        <v>1953</v>
      </c>
    </row>
    <row r="1779" spans="1:15" ht="12.75" customHeight="1" x14ac:dyDescent="0.2">
      <c r="A1779" s="4">
        <f t="shared" si="27"/>
        <v>202351</v>
      </c>
      <c r="B1779">
        <v>202351</v>
      </c>
      <c r="C1779" t="s">
        <v>15387</v>
      </c>
      <c r="D1779" t="s">
        <v>15388</v>
      </c>
      <c r="E1779" t="s">
        <v>6039</v>
      </c>
      <c r="F1779" t="s">
        <v>130</v>
      </c>
      <c r="G1779">
        <v>95991</v>
      </c>
      <c r="H1779" t="s">
        <v>6040</v>
      </c>
      <c r="K1779">
        <v>39.136000000000003</v>
      </c>
      <c r="L1779">
        <v>-121.611</v>
      </c>
      <c r="N1779">
        <v>60</v>
      </c>
      <c r="O1779" t="s">
        <v>1977</v>
      </c>
    </row>
    <row r="1780" spans="1:15" ht="12.75" customHeight="1" x14ac:dyDescent="0.2">
      <c r="A1780" s="4">
        <f t="shared" si="27"/>
        <v>28440</v>
      </c>
      <c r="B1780">
        <v>28440</v>
      </c>
      <c r="C1780" t="s">
        <v>6664</v>
      </c>
      <c r="D1780" t="s">
        <v>6038</v>
      </c>
      <c r="E1780" t="s">
        <v>6039</v>
      </c>
      <c r="F1780" t="s">
        <v>130</v>
      </c>
      <c r="G1780">
        <v>95993</v>
      </c>
      <c r="H1780" t="s">
        <v>6040</v>
      </c>
      <c r="I1780" t="s">
        <v>21375</v>
      </c>
      <c r="J1780" t="s">
        <v>21376</v>
      </c>
      <c r="K1780">
        <v>39.164264000000003</v>
      </c>
      <c r="L1780">
        <v>-121.662606</v>
      </c>
      <c r="N1780">
        <v>100</v>
      </c>
      <c r="O1780" t="s">
        <v>1953</v>
      </c>
    </row>
    <row r="1781" spans="1:15" ht="12.75" customHeight="1" x14ac:dyDescent="0.2">
      <c r="A1781" s="4">
        <f t="shared" si="27"/>
        <v>29307</v>
      </c>
      <c r="B1781">
        <v>29307</v>
      </c>
      <c r="C1781" t="s">
        <v>11499</v>
      </c>
      <c r="D1781" t="s">
        <v>11500</v>
      </c>
      <c r="E1781" t="s">
        <v>11501</v>
      </c>
      <c r="F1781" t="s">
        <v>130</v>
      </c>
      <c r="G1781">
        <v>92399</v>
      </c>
      <c r="H1781" t="s">
        <v>134</v>
      </c>
      <c r="I1781" t="s">
        <v>11502</v>
      </c>
      <c r="J1781" t="s">
        <v>11503</v>
      </c>
      <c r="K1781">
        <v>34.046765829999998</v>
      </c>
      <c r="L1781">
        <v>-117.03562278</v>
      </c>
      <c r="N1781">
        <v>60</v>
      </c>
      <c r="O1781" t="s">
        <v>2186</v>
      </c>
    </row>
    <row r="1782" spans="1:15" ht="12.75" customHeight="1" x14ac:dyDescent="0.2">
      <c r="A1782" s="4">
        <f t="shared" si="27"/>
        <v>29609</v>
      </c>
      <c r="B1782">
        <v>29609</v>
      </c>
      <c r="C1782" t="s">
        <v>15389</v>
      </c>
      <c r="D1782" t="s">
        <v>15390</v>
      </c>
      <c r="E1782" t="s">
        <v>11501</v>
      </c>
      <c r="F1782" t="s">
        <v>130</v>
      </c>
      <c r="G1782">
        <v>92399</v>
      </c>
      <c r="H1782" t="s">
        <v>134</v>
      </c>
      <c r="I1782" t="s">
        <v>15391</v>
      </c>
      <c r="J1782" t="s">
        <v>15392</v>
      </c>
      <c r="K1782">
        <v>34.025413880000002</v>
      </c>
      <c r="L1782">
        <v>-117.05758609999999</v>
      </c>
      <c r="N1782">
        <v>54</v>
      </c>
      <c r="O1782" t="s">
        <v>5521</v>
      </c>
    </row>
    <row r="1783" spans="1:15" ht="12.75" customHeight="1" x14ac:dyDescent="0.2">
      <c r="A1783" s="4">
        <f t="shared" si="27"/>
        <v>200032</v>
      </c>
      <c r="B1783">
        <v>200032</v>
      </c>
      <c r="C1783" t="s">
        <v>15393</v>
      </c>
      <c r="D1783" t="s">
        <v>15394</v>
      </c>
      <c r="E1783" t="s">
        <v>11501</v>
      </c>
      <c r="F1783" t="s">
        <v>130</v>
      </c>
      <c r="G1783">
        <v>92399</v>
      </c>
      <c r="H1783" t="s">
        <v>134</v>
      </c>
      <c r="K1783">
        <v>34.012999999999998</v>
      </c>
      <c r="L1783">
        <v>-116.98099999999999</v>
      </c>
      <c r="N1783">
        <v>50</v>
      </c>
      <c r="O1783" t="s">
        <v>2186</v>
      </c>
    </row>
    <row r="1784" spans="1:15" ht="12.75" customHeight="1" x14ac:dyDescent="0.2">
      <c r="A1784" s="4">
        <f t="shared" si="27"/>
        <v>200124</v>
      </c>
      <c r="B1784">
        <v>200124</v>
      </c>
      <c r="C1784" t="s">
        <v>15395</v>
      </c>
      <c r="D1784" t="s">
        <v>15396</v>
      </c>
      <c r="E1784" t="s">
        <v>11501</v>
      </c>
      <c r="F1784" t="s">
        <v>130</v>
      </c>
      <c r="G1784">
        <v>92399</v>
      </c>
      <c r="H1784" t="s">
        <v>134</v>
      </c>
      <c r="K1784">
        <v>34.033000000000001</v>
      </c>
      <c r="L1784">
        <v>-117.083</v>
      </c>
      <c r="N1784">
        <v>60</v>
      </c>
      <c r="O1784" t="s">
        <v>2186</v>
      </c>
    </row>
    <row r="1785" spans="1:15" ht="12.75" customHeight="1" x14ac:dyDescent="0.2">
      <c r="A1785" s="4">
        <f t="shared" si="27"/>
        <v>201641</v>
      </c>
      <c r="B1785">
        <v>201641</v>
      </c>
      <c r="C1785" t="s">
        <v>15397</v>
      </c>
      <c r="D1785" t="s">
        <v>15398</v>
      </c>
      <c r="E1785" t="s">
        <v>11501</v>
      </c>
      <c r="F1785" t="s">
        <v>130</v>
      </c>
      <c r="G1785">
        <v>92399</v>
      </c>
      <c r="H1785" t="s">
        <v>134</v>
      </c>
      <c r="K1785">
        <v>34.049999999999997</v>
      </c>
      <c r="L1785">
        <v>-117.13500000000001</v>
      </c>
      <c r="N1785">
        <v>49.1</v>
      </c>
      <c r="O1785" t="s">
        <v>6002</v>
      </c>
    </row>
    <row r="1786" spans="1:15" ht="12.75" customHeight="1" x14ac:dyDescent="0.2">
      <c r="A1786" s="4">
        <f t="shared" si="27"/>
        <v>201762</v>
      </c>
      <c r="B1786">
        <v>201762</v>
      </c>
      <c r="C1786" t="s">
        <v>15399</v>
      </c>
      <c r="D1786" t="s">
        <v>15400</v>
      </c>
      <c r="E1786" t="s">
        <v>11501</v>
      </c>
      <c r="F1786" t="s">
        <v>130</v>
      </c>
      <c r="G1786">
        <v>92399</v>
      </c>
      <c r="H1786" t="s">
        <v>134</v>
      </c>
      <c r="K1786">
        <v>34.030999999999999</v>
      </c>
      <c r="L1786">
        <v>-117.105</v>
      </c>
      <c r="N1786">
        <v>56</v>
      </c>
      <c r="O1786" t="s">
        <v>2186</v>
      </c>
    </row>
    <row r="1787" spans="1:15" ht="12.75" customHeight="1" x14ac:dyDescent="0.2">
      <c r="A1787" s="4">
        <f t="shared" si="27"/>
        <v>29223</v>
      </c>
      <c r="B1787">
        <v>29223</v>
      </c>
      <c r="C1787" t="s">
        <v>11504</v>
      </c>
      <c r="D1787" t="s">
        <v>11505</v>
      </c>
      <c r="E1787" t="s">
        <v>11506</v>
      </c>
      <c r="F1787" t="s">
        <v>130</v>
      </c>
      <c r="G1787">
        <v>92399</v>
      </c>
      <c r="H1787" t="s">
        <v>134</v>
      </c>
      <c r="K1787">
        <v>34.567514000000003</v>
      </c>
      <c r="L1787">
        <v>-117.06308799999999</v>
      </c>
      <c r="M1787">
        <v>2070</v>
      </c>
      <c r="N1787">
        <v>70</v>
      </c>
      <c r="O1787" t="s">
        <v>2186</v>
      </c>
    </row>
    <row r="1788" spans="1:15" ht="12.75" customHeight="1" x14ac:dyDescent="0.2">
      <c r="A1788" s="4">
        <f t="shared" si="27"/>
        <v>24324</v>
      </c>
      <c r="B1788">
        <v>24324</v>
      </c>
      <c r="C1788" t="s">
        <v>6665</v>
      </c>
      <c r="D1788" t="s">
        <v>2396</v>
      </c>
      <c r="E1788" t="s">
        <v>403</v>
      </c>
      <c r="F1788" t="s">
        <v>130</v>
      </c>
      <c r="G1788">
        <v>92284</v>
      </c>
      <c r="H1788" t="s">
        <v>134</v>
      </c>
      <c r="K1788">
        <v>34.153333330000002</v>
      </c>
      <c r="L1788">
        <v>-116.38861110000001</v>
      </c>
      <c r="O1788" t="s">
        <v>1977</v>
      </c>
    </row>
    <row r="1789" spans="1:15" ht="12.75" customHeight="1" x14ac:dyDescent="0.2">
      <c r="A1789" s="4">
        <f t="shared" si="27"/>
        <v>201078</v>
      </c>
      <c r="B1789">
        <v>201078</v>
      </c>
      <c r="C1789" t="s">
        <v>15401</v>
      </c>
      <c r="D1789" t="s">
        <v>15402</v>
      </c>
      <c r="E1789" t="s">
        <v>403</v>
      </c>
      <c r="F1789" t="s">
        <v>130</v>
      </c>
      <c r="G1789">
        <v>92284</v>
      </c>
      <c r="H1789" t="s">
        <v>134</v>
      </c>
      <c r="K1789">
        <v>34.192999999999998</v>
      </c>
      <c r="L1789">
        <v>-116.423</v>
      </c>
      <c r="N1789">
        <v>52</v>
      </c>
      <c r="O1789" t="s">
        <v>1977</v>
      </c>
    </row>
    <row r="1790" spans="1:15" ht="12.75" customHeight="1" x14ac:dyDescent="0.2">
      <c r="A1790" s="4">
        <f t="shared" si="27"/>
        <v>201261</v>
      </c>
      <c r="B1790">
        <v>201261</v>
      </c>
      <c r="C1790" t="s">
        <v>15403</v>
      </c>
      <c r="D1790" t="s">
        <v>15404</v>
      </c>
      <c r="E1790" t="s">
        <v>403</v>
      </c>
      <c r="F1790" t="s">
        <v>130</v>
      </c>
      <c r="G1790">
        <v>92284</v>
      </c>
      <c r="H1790" t="s">
        <v>134</v>
      </c>
      <c r="K1790">
        <v>34.122999999999998</v>
      </c>
      <c r="L1790">
        <v>-116.41200000000001</v>
      </c>
      <c r="N1790">
        <v>50</v>
      </c>
      <c r="O1790" t="s">
        <v>1953</v>
      </c>
    </row>
    <row r="1791" spans="1:15" ht="12.75" customHeight="1" x14ac:dyDescent="0.2">
      <c r="A1791" s="4">
        <f t="shared" si="27"/>
        <v>20575</v>
      </c>
      <c r="B1791">
        <v>20575</v>
      </c>
      <c r="C1791" t="s">
        <v>6666</v>
      </c>
      <c r="D1791" t="s">
        <v>2397</v>
      </c>
      <c r="E1791" t="s">
        <v>245</v>
      </c>
      <c r="F1791" t="s">
        <v>417</v>
      </c>
      <c r="G1791">
        <v>80720</v>
      </c>
      <c r="H1791" t="s">
        <v>20</v>
      </c>
      <c r="K1791">
        <v>40.164902779999998</v>
      </c>
      <c r="L1791">
        <v>-103.26587499999999</v>
      </c>
      <c r="O1791" t="s">
        <v>1977</v>
      </c>
    </row>
    <row r="1792" spans="1:15" ht="12.75" customHeight="1" x14ac:dyDescent="0.2">
      <c r="A1792" s="4">
        <f t="shared" si="27"/>
        <v>29648</v>
      </c>
      <c r="B1792">
        <v>29648</v>
      </c>
      <c r="C1792" t="s">
        <v>15405</v>
      </c>
      <c r="D1792" t="s">
        <v>15406</v>
      </c>
      <c r="E1792" t="s">
        <v>245</v>
      </c>
      <c r="F1792" t="s">
        <v>417</v>
      </c>
      <c r="G1792">
        <v>80720</v>
      </c>
      <c r="H1792" t="s">
        <v>20</v>
      </c>
      <c r="I1792" t="s">
        <v>15407</v>
      </c>
      <c r="J1792" t="s">
        <v>15408</v>
      </c>
      <c r="K1792">
        <v>40.160616670000003</v>
      </c>
      <c r="L1792">
        <v>-103.2134167</v>
      </c>
      <c r="N1792">
        <v>60</v>
      </c>
      <c r="O1792" t="s">
        <v>1953</v>
      </c>
    </row>
    <row r="1793" spans="1:15" ht="12.75" customHeight="1" x14ac:dyDescent="0.2">
      <c r="A1793" s="4">
        <f t="shared" si="27"/>
        <v>21389</v>
      </c>
      <c r="B1793">
        <v>21389</v>
      </c>
      <c r="C1793" t="s">
        <v>6667</v>
      </c>
      <c r="D1793" t="s">
        <v>2398</v>
      </c>
      <c r="E1793" t="s">
        <v>1256</v>
      </c>
      <c r="F1793" t="s">
        <v>417</v>
      </c>
      <c r="G1793">
        <v>81101</v>
      </c>
      <c r="H1793" t="s">
        <v>1256</v>
      </c>
      <c r="K1793">
        <v>37.474575000000002</v>
      </c>
      <c r="L1793">
        <v>-105.85681700000001</v>
      </c>
      <c r="O1793" t="s">
        <v>1953</v>
      </c>
    </row>
    <row r="1794" spans="1:15" ht="12.75" customHeight="1" x14ac:dyDescent="0.2">
      <c r="A1794" s="4">
        <f t="shared" si="27"/>
        <v>202617</v>
      </c>
      <c r="B1794">
        <v>202617</v>
      </c>
      <c r="C1794" t="s">
        <v>15409</v>
      </c>
      <c r="D1794" t="s">
        <v>15410</v>
      </c>
      <c r="E1794" t="s">
        <v>1256</v>
      </c>
      <c r="F1794" t="s">
        <v>417</v>
      </c>
      <c r="G1794">
        <v>81101</v>
      </c>
      <c r="H1794" t="s">
        <v>1256</v>
      </c>
      <c r="K1794">
        <v>37.448</v>
      </c>
      <c r="L1794">
        <v>-105.878</v>
      </c>
      <c r="N1794">
        <v>50</v>
      </c>
      <c r="O1794" t="s">
        <v>1953</v>
      </c>
    </row>
    <row r="1795" spans="1:15" ht="12.75" customHeight="1" x14ac:dyDescent="0.2">
      <c r="A1795" s="4">
        <f t="shared" ref="A1795:A1858" si="28">HYPERLINK(C1795,B1795)</f>
        <v>201424</v>
      </c>
      <c r="B1795">
        <v>201424</v>
      </c>
      <c r="C1795" t="s">
        <v>15411</v>
      </c>
      <c r="D1795" t="s">
        <v>15412</v>
      </c>
      <c r="E1795" t="s">
        <v>941</v>
      </c>
      <c r="F1795" t="s">
        <v>417</v>
      </c>
      <c r="G1795">
        <v>80007</v>
      </c>
      <c r="H1795" t="s">
        <v>110</v>
      </c>
      <c r="K1795">
        <v>39.832999999999998</v>
      </c>
      <c r="L1795">
        <v>-105.184</v>
      </c>
      <c r="N1795">
        <v>34</v>
      </c>
      <c r="O1795" t="s">
        <v>9285</v>
      </c>
    </row>
    <row r="1796" spans="1:15" ht="12.75" customHeight="1" x14ac:dyDescent="0.2">
      <c r="A1796" s="4">
        <f t="shared" si="28"/>
        <v>29982</v>
      </c>
      <c r="B1796">
        <v>29982</v>
      </c>
      <c r="C1796" t="s">
        <v>21618</v>
      </c>
      <c r="D1796" t="s">
        <v>21619</v>
      </c>
      <c r="E1796" t="s">
        <v>941</v>
      </c>
      <c r="F1796" t="s">
        <v>417</v>
      </c>
      <c r="G1796">
        <v>80002</v>
      </c>
      <c r="H1796" t="s">
        <v>110</v>
      </c>
      <c r="K1796">
        <v>39.79008889</v>
      </c>
      <c r="L1796">
        <v>-105.162425</v>
      </c>
      <c r="N1796">
        <v>56</v>
      </c>
      <c r="O1796" t="s">
        <v>9285</v>
      </c>
    </row>
    <row r="1797" spans="1:15" ht="12.75" customHeight="1" x14ac:dyDescent="0.2">
      <c r="A1797" s="4">
        <f t="shared" si="28"/>
        <v>22638</v>
      </c>
      <c r="B1797">
        <v>22638</v>
      </c>
      <c r="C1797" t="s">
        <v>6669</v>
      </c>
      <c r="D1797" t="s">
        <v>2399</v>
      </c>
      <c r="E1797" t="s">
        <v>950</v>
      </c>
      <c r="F1797" t="s">
        <v>417</v>
      </c>
      <c r="G1797">
        <v>80011</v>
      </c>
      <c r="H1797" t="s">
        <v>304</v>
      </c>
      <c r="K1797">
        <v>39.738936109999997</v>
      </c>
      <c r="L1797">
        <v>-104.7718917</v>
      </c>
      <c r="O1797" t="s">
        <v>1977</v>
      </c>
    </row>
    <row r="1798" spans="1:15" ht="12.75" customHeight="1" x14ac:dyDescent="0.2">
      <c r="A1798" s="4">
        <f t="shared" si="28"/>
        <v>26231</v>
      </c>
      <c r="B1798">
        <v>26231</v>
      </c>
      <c r="C1798" t="s">
        <v>6670</v>
      </c>
      <c r="D1798" t="s">
        <v>2400</v>
      </c>
      <c r="E1798" t="s">
        <v>950</v>
      </c>
      <c r="F1798" t="s">
        <v>417</v>
      </c>
      <c r="G1798">
        <v>80015</v>
      </c>
      <c r="H1798" t="s">
        <v>946</v>
      </c>
      <c r="I1798" t="s">
        <v>2401</v>
      </c>
      <c r="J1798" t="s">
        <v>2402</v>
      </c>
      <c r="K1798">
        <v>39.628352800000002</v>
      </c>
      <c r="L1798">
        <v>-104.72089389999999</v>
      </c>
      <c r="M1798">
        <v>5898</v>
      </c>
      <c r="N1798">
        <v>61</v>
      </c>
      <c r="O1798" t="s">
        <v>1953</v>
      </c>
    </row>
    <row r="1799" spans="1:15" ht="12.75" customHeight="1" x14ac:dyDescent="0.2">
      <c r="A1799" s="4">
        <f t="shared" si="28"/>
        <v>28255</v>
      </c>
      <c r="B1799">
        <v>28255</v>
      </c>
      <c r="C1799" t="s">
        <v>6668</v>
      </c>
      <c r="D1799" t="s">
        <v>9885</v>
      </c>
      <c r="E1799" t="s">
        <v>950</v>
      </c>
      <c r="F1799" t="s">
        <v>417</v>
      </c>
      <c r="G1799">
        <v>80011</v>
      </c>
      <c r="H1799" t="s">
        <v>946</v>
      </c>
      <c r="I1799" t="s">
        <v>5624</v>
      </c>
      <c r="J1799" t="s">
        <v>5625</v>
      </c>
      <c r="K1799">
        <v>39.748772000000002</v>
      </c>
      <c r="L1799">
        <v>-104.824872</v>
      </c>
      <c r="M1799">
        <v>5360</v>
      </c>
      <c r="N1799">
        <v>30</v>
      </c>
      <c r="O1799" t="s">
        <v>1953</v>
      </c>
    </row>
    <row r="1800" spans="1:15" ht="12.75" customHeight="1" x14ac:dyDescent="0.2">
      <c r="A1800" s="4">
        <f t="shared" si="28"/>
        <v>29653</v>
      </c>
      <c r="B1800">
        <v>29653</v>
      </c>
      <c r="C1800" t="s">
        <v>15413</v>
      </c>
      <c r="D1800" t="s">
        <v>15414</v>
      </c>
      <c r="E1800" t="s">
        <v>950</v>
      </c>
      <c r="F1800" t="s">
        <v>417</v>
      </c>
      <c r="G1800">
        <v>80014</v>
      </c>
      <c r="H1800" t="s">
        <v>946</v>
      </c>
      <c r="I1800" t="s">
        <v>15415</v>
      </c>
      <c r="J1800" t="s">
        <v>15416</v>
      </c>
      <c r="K1800">
        <v>39.666649999999997</v>
      </c>
      <c r="L1800">
        <v>-104.8601194</v>
      </c>
      <c r="N1800">
        <v>50</v>
      </c>
      <c r="O1800" t="s">
        <v>9117</v>
      </c>
    </row>
    <row r="1801" spans="1:15" ht="12.75" customHeight="1" x14ac:dyDescent="0.2">
      <c r="A1801" s="4">
        <f t="shared" si="28"/>
        <v>200809</v>
      </c>
      <c r="B1801">
        <v>200809</v>
      </c>
      <c r="C1801" t="s">
        <v>15417</v>
      </c>
      <c r="D1801" t="s">
        <v>15418</v>
      </c>
      <c r="E1801" t="s">
        <v>950</v>
      </c>
      <c r="F1801" t="s">
        <v>417</v>
      </c>
      <c r="G1801">
        <v>80013</v>
      </c>
      <c r="H1801" t="s">
        <v>946</v>
      </c>
      <c r="K1801">
        <v>39.576999999999998</v>
      </c>
      <c r="L1801">
        <v>-104.745</v>
      </c>
      <c r="N1801">
        <v>29</v>
      </c>
      <c r="O1801" t="s">
        <v>1978</v>
      </c>
    </row>
    <row r="1802" spans="1:15" ht="12.75" customHeight="1" x14ac:dyDescent="0.2">
      <c r="A1802" s="4">
        <f t="shared" si="28"/>
        <v>200883</v>
      </c>
      <c r="B1802">
        <v>200883</v>
      </c>
      <c r="C1802" t="s">
        <v>15419</v>
      </c>
      <c r="D1802" t="s">
        <v>15420</v>
      </c>
      <c r="E1802" t="s">
        <v>950</v>
      </c>
      <c r="F1802" t="s">
        <v>417</v>
      </c>
      <c r="G1802">
        <v>80010</v>
      </c>
      <c r="H1802" t="s">
        <v>946</v>
      </c>
      <c r="K1802">
        <v>39.731000000000002</v>
      </c>
      <c r="L1802">
        <v>-104.864</v>
      </c>
      <c r="N1802">
        <v>50</v>
      </c>
      <c r="O1802" t="s">
        <v>1978</v>
      </c>
    </row>
    <row r="1803" spans="1:15" ht="12.75" customHeight="1" x14ac:dyDescent="0.2">
      <c r="A1803" s="4">
        <f t="shared" si="28"/>
        <v>27668</v>
      </c>
      <c r="B1803">
        <v>27668</v>
      </c>
      <c r="C1803" t="s">
        <v>6671</v>
      </c>
      <c r="D1803" t="s">
        <v>2403</v>
      </c>
      <c r="E1803" t="s">
        <v>2404</v>
      </c>
      <c r="F1803" t="s">
        <v>417</v>
      </c>
      <c r="G1803">
        <v>81122</v>
      </c>
      <c r="H1803" t="s">
        <v>1253</v>
      </c>
      <c r="I1803" t="s">
        <v>10253</v>
      </c>
      <c r="J1803" t="s">
        <v>10254</v>
      </c>
      <c r="K1803">
        <v>37.243443999999997</v>
      </c>
      <c r="L1803">
        <v>-107.620942</v>
      </c>
      <c r="N1803">
        <v>120</v>
      </c>
      <c r="O1803" t="s">
        <v>1977</v>
      </c>
    </row>
    <row r="1804" spans="1:15" ht="12.75" customHeight="1" x14ac:dyDescent="0.2">
      <c r="A1804" s="4">
        <f t="shared" si="28"/>
        <v>29743</v>
      </c>
      <c r="B1804">
        <v>29743</v>
      </c>
      <c r="C1804" t="s">
        <v>20839</v>
      </c>
      <c r="D1804" t="s">
        <v>20840</v>
      </c>
      <c r="E1804" t="s">
        <v>20841</v>
      </c>
      <c r="F1804" t="s">
        <v>417</v>
      </c>
      <c r="G1804">
        <v>80534</v>
      </c>
      <c r="I1804" t="s">
        <v>20842</v>
      </c>
      <c r="J1804" t="s">
        <v>20843</v>
      </c>
      <c r="K1804">
        <v>40.307522220000003</v>
      </c>
      <c r="L1804">
        <v>-104.972475</v>
      </c>
      <c r="N1804">
        <v>69</v>
      </c>
      <c r="O1804" t="s">
        <v>9285</v>
      </c>
    </row>
    <row r="1805" spans="1:15" ht="12.75" customHeight="1" x14ac:dyDescent="0.2">
      <c r="A1805" s="4">
        <f t="shared" si="28"/>
        <v>29801</v>
      </c>
      <c r="B1805">
        <v>29801</v>
      </c>
      <c r="C1805" t="s">
        <v>21620</v>
      </c>
      <c r="D1805" t="s">
        <v>21621</v>
      </c>
      <c r="E1805" t="s">
        <v>20841</v>
      </c>
      <c r="F1805" t="s">
        <v>417</v>
      </c>
      <c r="G1805">
        <v>80513</v>
      </c>
      <c r="H1805" t="s">
        <v>10284</v>
      </c>
      <c r="I1805" t="s">
        <v>21622</v>
      </c>
      <c r="J1805" t="s">
        <v>21623</v>
      </c>
      <c r="K1805">
        <v>40.290319439999998</v>
      </c>
      <c r="L1805">
        <v>-105.14722222</v>
      </c>
      <c r="N1805">
        <v>49</v>
      </c>
      <c r="O1805" t="s">
        <v>9285</v>
      </c>
    </row>
    <row r="1806" spans="1:15" ht="12.75" customHeight="1" x14ac:dyDescent="0.2">
      <c r="A1806" s="4">
        <f t="shared" si="28"/>
        <v>28819</v>
      </c>
      <c r="B1806">
        <v>28819</v>
      </c>
      <c r="C1806" t="s">
        <v>10255</v>
      </c>
      <c r="D1806" t="s">
        <v>10256</v>
      </c>
      <c r="E1806" t="s">
        <v>177</v>
      </c>
      <c r="F1806" t="s">
        <v>417</v>
      </c>
      <c r="G1806">
        <v>81025</v>
      </c>
      <c r="H1806" t="s">
        <v>1250</v>
      </c>
      <c r="I1806" t="s">
        <v>10257</v>
      </c>
      <c r="J1806" t="s">
        <v>10258</v>
      </c>
      <c r="K1806">
        <v>38.273611000000002</v>
      </c>
      <c r="L1806">
        <v>-104.339167</v>
      </c>
      <c r="M1806">
        <v>4678</v>
      </c>
      <c r="N1806">
        <v>266</v>
      </c>
      <c r="O1806" t="s">
        <v>1977</v>
      </c>
    </row>
    <row r="1807" spans="1:15" ht="12.75" customHeight="1" x14ac:dyDescent="0.2">
      <c r="A1807" s="4">
        <f t="shared" si="28"/>
        <v>27638</v>
      </c>
      <c r="B1807">
        <v>27638</v>
      </c>
      <c r="C1807" t="s">
        <v>6672</v>
      </c>
      <c r="D1807" t="s">
        <v>2405</v>
      </c>
      <c r="E1807" t="s">
        <v>929</v>
      </c>
      <c r="F1807" t="s">
        <v>417</v>
      </c>
      <c r="G1807">
        <v>80301</v>
      </c>
      <c r="H1807" t="s">
        <v>929</v>
      </c>
      <c r="I1807" t="s">
        <v>2406</v>
      </c>
      <c r="J1807" t="s">
        <v>2407</v>
      </c>
      <c r="K1807">
        <v>40.029333000000001</v>
      </c>
      <c r="L1807">
        <v>-105.20930199999999</v>
      </c>
      <c r="N1807">
        <v>85</v>
      </c>
      <c r="O1807" t="s">
        <v>1953</v>
      </c>
    </row>
    <row r="1808" spans="1:15" ht="12.75" customHeight="1" x14ac:dyDescent="0.2">
      <c r="A1808" s="4">
        <f t="shared" si="28"/>
        <v>200447</v>
      </c>
      <c r="B1808">
        <v>200447</v>
      </c>
      <c r="C1808" t="s">
        <v>15421</v>
      </c>
      <c r="D1808" t="s">
        <v>15422</v>
      </c>
      <c r="E1808" t="s">
        <v>15423</v>
      </c>
      <c r="F1808" t="s">
        <v>417</v>
      </c>
      <c r="G1808">
        <v>80601</v>
      </c>
      <c r="H1808" t="s">
        <v>304</v>
      </c>
      <c r="K1808">
        <v>40.000174999999999</v>
      </c>
      <c r="L1808">
        <v>-104.76900000000001</v>
      </c>
      <c r="N1808">
        <v>65</v>
      </c>
      <c r="O1808" t="s">
        <v>9117</v>
      </c>
    </row>
    <row r="1809" spans="1:15" ht="12.75" customHeight="1" x14ac:dyDescent="0.2">
      <c r="A1809" s="4">
        <f t="shared" si="28"/>
        <v>202413</v>
      </c>
      <c r="B1809">
        <v>202413</v>
      </c>
      <c r="C1809" t="s">
        <v>15424</v>
      </c>
      <c r="D1809" t="s">
        <v>15425</v>
      </c>
      <c r="E1809" t="s">
        <v>15423</v>
      </c>
      <c r="F1809" t="s">
        <v>417</v>
      </c>
      <c r="G1809">
        <v>80602</v>
      </c>
      <c r="H1809" t="s">
        <v>304</v>
      </c>
      <c r="K1809">
        <v>39.970999999999997</v>
      </c>
      <c r="L1809">
        <v>-104.932</v>
      </c>
      <c r="N1809">
        <v>70</v>
      </c>
      <c r="O1809" t="s">
        <v>1953</v>
      </c>
    </row>
    <row r="1810" spans="1:15" ht="12.75" customHeight="1" x14ac:dyDescent="0.2">
      <c r="A1810" s="4">
        <f t="shared" si="28"/>
        <v>24073</v>
      </c>
      <c r="B1810">
        <v>24073</v>
      </c>
      <c r="C1810" t="s">
        <v>6673</v>
      </c>
      <c r="D1810" t="s">
        <v>2408</v>
      </c>
      <c r="E1810" t="s">
        <v>987</v>
      </c>
      <c r="F1810" t="s">
        <v>417</v>
      </c>
      <c r="G1810">
        <v>80020</v>
      </c>
      <c r="H1810" t="s">
        <v>987</v>
      </c>
      <c r="K1810">
        <v>39.972999999999999</v>
      </c>
      <c r="L1810">
        <v>-105.0296</v>
      </c>
      <c r="N1810">
        <v>40</v>
      </c>
      <c r="O1810" t="s">
        <v>1977</v>
      </c>
    </row>
    <row r="1811" spans="1:15" ht="12.75" customHeight="1" x14ac:dyDescent="0.2">
      <c r="A1811" s="4">
        <f t="shared" si="28"/>
        <v>200346</v>
      </c>
      <c r="B1811">
        <v>200346</v>
      </c>
      <c r="C1811" t="s">
        <v>15426</v>
      </c>
      <c r="D1811" t="s">
        <v>15427</v>
      </c>
      <c r="E1811" t="s">
        <v>987</v>
      </c>
      <c r="F1811" t="s">
        <v>417</v>
      </c>
      <c r="G1811">
        <v>80020</v>
      </c>
      <c r="H1811" t="s">
        <v>987</v>
      </c>
      <c r="K1811">
        <v>39.927999999999997</v>
      </c>
      <c r="L1811">
        <v>-105.05200000000001</v>
      </c>
      <c r="N1811">
        <v>52</v>
      </c>
      <c r="O1811" t="s">
        <v>1978</v>
      </c>
    </row>
    <row r="1812" spans="1:15" ht="12.75" customHeight="1" x14ac:dyDescent="0.2">
      <c r="A1812" s="4">
        <f t="shared" si="28"/>
        <v>200961</v>
      </c>
      <c r="B1812">
        <v>200961</v>
      </c>
      <c r="C1812" t="s">
        <v>15428</v>
      </c>
      <c r="D1812" t="s">
        <v>15429</v>
      </c>
      <c r="E1812" t="s">
        <v>987</v>
      </c>
      <c r="F1812" t="s">
        <v>417</v>
      </c>
      <c r="G1812">
        <v>80020</v>
      </c>
      <c r="H1812" t="s">
        <v>987</v>
      </c>
      <c r="K1812">
        <v>39.915999999999997</v>
      </c>
      <c r="L1812">
        <v>-105.089</v>
      </c>
      <c r="N1812">
        <v>25</v>
      </c>
      <c r="O1812" t="s">
        <v>9117</v>
      </c>
    </row>
    <row r="1813" spans="1:15" ht="12.75" customHeight="1" x14ac:dyDescent="0.2">
      <c r="A1813" s="4">
        <f t="shared" si="28"/>
        <v>200998</v>
      </c>
      <c r="B1813">
        <v>200998</v>
      </c>
      <c r="C1813" t="s">
        <v>15430</v>
      </c>
      <c r="D1813" t="s">
        <v>15431</v>
      </c>
      <c r="E1813" t="s">
        <v>987</v>
      </c>
      <c r="F1813" t="s">
        <v>417</v>
      </c>
      <c r="G1813">
        <v>80023</v>
      </c>
      <c r="H1813" t="s">
        <v>987</v>
      </c>
      <c r="K1813">
        <v>39.972000000000001</v>
      </c>
      <c r="L1813">
        <v>-104.989</v>
      </c>
      <c r="N1813">
        <v>50</v>
      </c>
      <c r="O1813" t="s">
        <v>2186</v>
      </c>
    </row>
    <row r="1814" spans="1:15" ht="12.75" customHeight="1" x14ac:dyDescent="0.2">
      <c r="A1814" s="4">
        <f t="shared" si="28"/>
        <v>201039</v>
      </c>
      <c r="B1814">
        <v>201039</v>
      </c>
      <c r="C1814" t="s">
        <v>15432</v>
      </c>
      <c r="D1814" t="s">
        <v>15433</v>
      </c>
      <c r="E1814" t="s">
        <v>987</v>
      </c>
      <c r="F1814" t="s">
        <v>417</v>
      </c>
      <c r="G1814">
        <v>80020</v>
      </c>
      <c r="H1814" t="s">
        <v>987</v>
      </c>
      <c r="K1814">
        <v>39.944000000000003</v>
      </c>
      <c r="L1814">
        <v>-105.056</v>
      </c>
      <c r="N1814">
        <v>46</v>
      </c>
      <c r="O1814" t="s">
        <v>5291</v>
      </c>
    </row>
    <row r="1815" spans="1:15" ht="12.75" customHeight="1" x14ac:dyDescent="0.2">
      <c r="A1815" s="4">
        <f t="shared" si="28"/>
        <v>200450</v>
      </c>
      <c r="B1815">
        <v>200450</v>
      </c>
      <c r="C1815" t="s">
        <v>15434</v>
      </c>
      <c r="D1815" t="s">
        <v>15435</v>
      </c>
      <c r="E1815" t="s">
        <v>15436</v>
      </c>
      <c r="F1815" t="s">
        <v>417</v>
      </c>
      <c r="G1815">
        <v>80723</v>
      </c>
      <c r="H1815" t="s">
        <v>498</v>
      </c>
      <c r="K1815">
        <v>40.262999999999998</v>
      </c>
      <c r="L1815">
        <v>-103.63500000000001</v>
      </c>
      <c r="N1815">
        <v>75</v>
      </c>
      <c r="O1815" t="s">
        <v>2186</v>
      </c>
    </row>
    <row r="1816" spans="1:15" ht="12.75" customHeight="1" x14ac:dyDescent="0.2">
      <c r="A1816" s="4">
        <f t="shared" si="28"/>
        <v>20847</v>
      </c>
      <c r="B1816">
        <v>20847</v>
      </c>
      <c r="C1816" t="s">
        <v>6674</v>
      </c>
      <c r="D1816" t="s">
        <v>2409</v>
      </c>
      <c r="E1816" t="s">
        <v>711</v>
      </c>
      <c r="F1816" t="s">
        <v>417</v>
      </c>
      <c r="G1816">
        <v>81211</v>
      </c>
      <c r="H1816" t="s">
        <v>1265</v>
      </c>
      <c r="K1816">
        <v>38.822433330000003</v>
      </c>
      <c r="L1816">
        <v>-106.1367278</v>
      </c>
      <c r="N1816">
        <v>75</v>
      </c>
      <c r="O1816" t="s">
        <v>1953</v>
      </c>
    </row>
    <row r="1817" spans="1:15" ht="12.75" customHeight="1" x14ac:dyDescent="0.2">
      <c r="A1817" s="4">
        <f t="shared" si="28"/>
        <v>24115</v>
      </c>
      <c r="B1817">
        <v>24115</v>
      </c>
      <c r="C1817" t="s">
        <v>6675</v>
      </c>
      <c r="D1817" t="s">
        <v>2410</v>
      </c>
      <c r="E1817" t="s">
        <v>61</v>
      </c>
      <c r="F1817" t="s">
        <v>417</v>
      </c>
      <c r="G1817">
        <v>80807</v>
      </c>
      <c r="H1817" t="s">
        <v>1266</v>
      </c>
      <c r="K1817">
        <v>39.310523000000003</v>
      </c>
      <c r="L1817">
        <v>-102.249939</v>
      </c>
      <c r="O1817" t="s">
        <v>1952</v>
      </c>
    </row>
    <row r="1818" spans="1:15" ht="12.75" customHeight="1" x14ac:dyDescent="0.2">
      <c r="A1818" s="4">
        <f t="shared" si="28"/>
        <v>24070</v>
      </c>
      <c r="B1818">
        <v>24070</v>
      </c>
      <c r="C1818" t="s">
        <v>6676</v>
      </c>
      <c r="D1818" t="s">
        <v>2411</v>
      </c>
      <c r="E1818" t="s">
        <v>2412</v>
      </c>
      <c r="F1818" t="s">
        <v>417</v>
      </c>
      <c r="G1818">
        <v>80808</v>
      </c>
      <c r="H1818" t="s">
        <v>277</v>
      </c>
      <c r="K1818">
        <v>39.001939999999998</v>
      </c>
      <c r="L1818">
        <v>-104.31666</v>
      </c>
      <c r="O1818" t="s">
        <v>1952</v>
      </c>
    </row>
    <row r="1819" spans="1:15" ht="12.75" customHeight="1" x14ac:dyDescent="0.2">
      <c r="A1819" s="4">
        <f t="shared" si="28"/>
        <v>24915</v>
      </c>
      <c r="B1819">
        <v>24915</v>
      </c>
      <c r="C1819" t="s">
        <v>6677</v>
      </c>
      <c r="D1819" t="s">
        <v>2413</v>
      </c>
      <c r="E1819" t="s">
        <v>1005</v>
      </c>
      <c r="F1819" t="s">
        <v>417</v>
      </c>
      <c r="G1819">
        <v>80015</v>
      </c>
      <c r="H1819" t="s">
        <v>946</v>
      </c>
      <c r="K1819">
        <v>39.636960000000002</v>
      </c>
      <c r="L1819">
        <v>-104.75951000000001</v>
      </c>
      <c r="N1819">
        <v>50</v>
      </c>
      <c r="O1819" t="s">
        <v>9315</v>
      </c>
    </row>
    <row r="1820" spans="1:15" ht="12.75" customHeight="1" x14ac:dyDescent="0.2">
      <c r="A1820" s="4">
        <f t="shared" si="28"/>
        <v>24092</v>
      </c>
      <c r="B1820">
        <v>24092</v>
      </c>
      <c r="C1820" t="s">
        <v>6678</v>
      </c>
      <c r="D1820" t="s">
        <v>2414</v>
      </c>
      <c r="E1820" t="s">
        <v>2415</v>
      </c>
      <c r="F1820" t="s">
        <v>417</v>
      </c>
      <c r="G1820">
        <v>81221</v>
      </c>
      <c r="H1820" t="s">
        <v>238</v>
      </c>
      <c r="K1820">
        <v>38.358114</v>
      </c>
      <c r="L1820">
        <v>-105.151701</v>
      </c>
      <c r="O1820" t="s">
        <v>1952</v>
      </c>
    </row>
    <row r="1821" spans="1:15" ht="12.75" customHeight="1" x14ac:dyDescent="0.2">
      <c r="A1821" s="4">
        <f t="shared" si="28"/>
        <v>20970</v>
      </c>
      <c r="B1821">
        <v>20970</v>
      </c>
      <c r="C1821" t="s">
        <v>6679</v>
      </c>
      <c r="D1821" t="s">
        <v>2416</v>
      </c>
      <c r="E1821" t="s">
        <v>914</v>
      </c>
      <c r="F1821" t="s">
        <v>417</v>
      </c>
      <c r="G1821">
        <v>80913</v>
      </c>
      <c r="H1821" t="s">
        <v>277</v>
      </c>
      <c r="K1821">
        <v>38.690122000000002</v>
      </c>
      <c r="L1821">
        <v>-104.78708899999999</v>
      </c>
      <c r="N1821">
        <v>75</v>
      </c>
      <c r="O1821" t="s">
        <v>1953</v>
      </c>
    </row>
    <row r="1822" spans="1:15" ht="12.75" customHeight="1" x14ac:dyDescent="0.2">
      <c r="A1822" s="4">
        <f t="shared" si="28"/>
        <v>23127</v>
      </c>
      <c r="B1822">
        <v>23127</v>
      </c>
      <c r="C1822" t="s">
        <v>6680</v>
      </c>
      <c r="D1822" t="s">
        <v>2417</v>
      </c>
      <c r="E1822" t="s">
        <v>914</v>
      </c>
      <c r="F1822" t="s">
        <v>417</v>
      </c>
      <c r="G1822">
        <v>80917</v>
      </c>
      <c r="H1822" t="s">
        <v>277</v>
      </c>
      <c r="K1822">
        <v>38.906777769999998</v>
      </c>
      <c r="L1822">
        <v>-104.7345278</v>
      </c>
      <c r="O1822" t="s">
        <v>1977</v>
      </c>
    </row>
    <row r="1823" spans="1:15" ht="12.75" customHeight="1" x14ac:dyDescent="0.2">
      <c r="A1823" s="4">
        <f t="shared" si="28"/>
        <v>200891</v>
      </c>
      <c r="B1823">
        <v>200891</v>
      </c>
      <c r="C1823" t="s">
        <v>15437</v>
      </c>
      <c r="D1823" t="s">
        <v>15438</v>
      </c>
      <c r="E1823" t="s">
        <v>914</v>
      </c>
      <c r="F1823" t="s">
        <v>417</v>
      </c>
      <c r="G1823">
        <v>80917</v>
      </c>
      <c r="H1823" t="s">
        <v>277</v>
      </c>
      <c r="K1823">
        <v>38.896000000000001</v>
      </c>
      <c r="L1823">
        <v>-104.735</v>
      </c>
      <c r="N1823">
        <v>30</v>
      </c>
      <c r="O1823" t="s">
        <v>9315</v>
      </c>
    </row>
    <row r="1824" spans="1:15" ht="12.75" customHeight="1" x14ac:dyDescent="0.2">
      <c r="A1824" s="4">
        <f t="shared" si="28"/>
        <v>201865</v>
      </c>
      <c r="B1824">
        <v>201865</v>
      </c>
      <c r="C1824" t="s">
        <v>15439</v>
      </c>
      <c r="D1824" t="s">
        <v>15440</v>
      </c>
      <c r="E1824" t="s">
        <v>914</v>
      </c>
      <c r="F1824" t="s">
        <v>417</v>
      </c>
      <c r="G1824">
        <v>80915</v>
      </c>
      <c r="H1824" t="s">
        <v>277</v>
      </c>
      <c r="K1824">
        <v>38.847999999999999</v>
      </c>
      <c r="L1824">
        <v>-104.74</v>
      </c>
      <c r="N1824">
        <v>35</v>
      </c>
      <c r="O1824" t="s">
        <v>2186</v>
      </c>
    </row>
    <row r="1825" spans="1:15" ht="12.75" customHeight="1" x14ac:dyDescent="0.2">
      <c r="A1825" s="4">
        <f t="shared" si="28"/>
        <v>201895</v>
      </c>
      <c r="B1825">
        <v>201895</v>
      </c>
      <c r="C1825" t="s">
        <v>15441</v>
      </c>
      <c r="D1825" t="s">
        <v>15442</v>
      </c>
      <c r="E1825" t="s">
        <v>914</v>
      </c>
      <c r="F1825" t="s">
        <v>417</v>
      </c>
      <c r="G1825">
        <v>80903</v>
      </c>
      <c r="H1825" t="s">
        <v>277</v>
      </c>
      <c r="K1825">
        <v>38.811</v>
      </c>
      <c r="L1825">
        <v>-104.803</v>
      </c>
      <c r="N1825">
        <v>45</v>
      </c>
      <c r="O1825" t="s">
        <v>1978</v>
      </c>
    </row>
    <row r="1826" spans="1:15" ht="12.75" customHeight="1" x14ac:dyDescent="0.2">
      <c r="A1826" s="4">
        <f t="shared" si="28"/>
        <v>202207</v>
      </c>
      <c r="B1826">
        <v>202207</v>
      </c>
      <c r="C1826" t="s">
        <v>15443</v>
      </c>
      <c r="D1826" t="s">
        <v>15444</v>
      </c>
      <c r="E1826" t="s">
        <v>914</v>
      </c>
      <c r="F1826" t="s">
        <v>417</v>
      </c>
      <c r="G1826">
        <v>80907</v>
      </c>
      <c r="H1826" t="s">
        <v>277</v>
      </c>
      <c r="K1826">
        <v>38.866999999999997</v>
      </c>
      <c r="L1826">
        <v>-104.836</v>
      </c>
      <c r="N1826">
        <v>30</v>
      </c>
      <c r="O1826" t="s">
        <v>5291</v>
      </c>
    </row>
    <row r="1827" spans="1:15" ht="12.75" customHeight="1" x14ac:dyDescent="0.2">
      <c r="A1827" s="4">
        <f t="shared" si="28"/>
        <v>202504</v>
      </c>
      <c r="B1827">
        <v>202504</v>
      </c>
      <c r="C1827" t="s">
        <v>15445</v>
      </c>
      <c r="D1827" t="s">
        <v>15446</v>
      </c>
      <c r="E1827" t="s">
        <v>914</v>
      </c>
      <c r="F1827" t="s">
        <v>417</v>
      </c>
      <c r="G1827">
        <v>80917</v>
      </c>
      <c r="H1827" t="s">
        <v>277</v>
      </c>
      <c r="K1827">
        <v>38.892000000000003</v>
      </c>
      <c r="L1827">
        <v>-104.723</v>
      </c>
      <c r="N1827">
        <v>45.2</v>
      </c>
      <c r="O1827" t="s">
        <v>1978</v>
      </c>
    </row>
    <row r="1828" spans="1:15" ht="12.75" customHeight="1" x14ac:dyDescent="0.2">
      <c r="A1828" s="4">
        <f t="shared" si="28"/>
        <v>28197</v>
      </c>
      <c r="B1828">
        <v>28197</v>
      </c>
      <c r="C1828" t="s">
        <v>6681</v>
      </c>
      <c r="D1828" t="s">
        <v>9218</v>
      </c>
      <c r="E1828" t="s">
        <v>5626</v>
      </c>
      <c r="F1828" t="s">
        <v>417</v>
      </c>
      <c r="G1828">
        <v>80222</v>
      </c>
      <c r="H1828" t="s">
        <v>304</v>
      </c>
      <c r="I1828" t="s">
        <v>15447</v>
      </c>
      <c r="J1828">
        <f>-104 -55-5.18</f>
        <v>-164.18</v>
      </c>
      <c r="K1828">
        <v>39.826380999999998</v>
      </c>
      <c r="L1828">
        <v>-104.918119</v>
      </c>
      <c r="N1828">
        <v>100</v>
      </c>
      <c r="O1828" t="s">
        <v>1953</v>
      </c>
    </row>
    <row r="1829" spans="1:15" ht="12.75" customHeight="1" x14ac:dyDescent="0.2">
      <c r="A1829" s="4">
        <f t="shared" si="28"/>
        <v>28234</v>
      </c>
      <c r="B1829">
        <v>28234</v>
      </c>
      <c r="C1829" t="s">
        <v>6682</v>
      </c>
      <c r="D1829" t="s">
        <v>5627</v>
      </c>
      <c r="E1829" t="s">
        <v>5626</v>
      </c>
      <c r="F1829" t="s">
        <v>417</v>
      </c>
      <c r="G1829">
        <v>80022</v>
      </c>
      <c r="H1829" t="s">
        <v>304</v>
      </c>
      <c r="I1829" t="s">
        <v>5628</v>
      </c>
      <c r="J1829" t="s">
        <v>5629</v>
      </c>
      <c r="K1829">
        <v>39.795056000000002</v>
      </c>
      <c r="L1829">
        <v>-104.90558299999999</v>
      </c>
      <c r="O1829" t="s">
        <v>1953</v>
      </c>
    </row>
    <row r="1830" spans="1:15" ht="12.75" customHeight="1" x14ac:dyDescent="0.2">
      <c r="A1830" s="4">
        <f t="shared" si="28"/>
        <v>200679</v>
      </c>
      <c r="B1830">
        <v>200679</v>
      </c>
      <c r="C1830" t="s">
        <v>15448</v>
      </c>
      <c r="D1830" t="s">
        <v>15449</v>
      </c>
      <c r="E1830" t="s">
        <v>5626</v>
      </c>
      <c r="F1830" t="s">
        <v>417</v>
      </c>
      <c r="G1830">
        <v>80022</v>
      </c>
      <c r="H1830" t="s">
        <v>304</v>
      </c>
      <c r="K1830">
        <v>39.829000000000001</v>
      </c>
      <c r="L1830">
        <v>-104.923</v>
      </c>
      <c r="N1830">
        <v>40</v>
      </c>
      <c r="O1830" t="s">
        <v>1953</v>
      </c>
    </row>
    <row r="1831" spans="1:15" ht="12.75" customHeight="1" x14ac:dyDescent="0.2">
      <c r="A1831" s="4">
        <f t="shared" si="28"/>
        <v>201134</v>
      </c>
      <c r="B1831">
        <v>201134</v>
      </c>
      <c r="C1831" t="s">
        <v>15450</v>
      </c>
      <c r="D1831" t="s">
        <v>15451</v>
      </c>
      <c r="E1831" t="s">
        <v>5626</v>
      </c>
      <c r="F1831" t="s">
        <v>417</v>
      </c>
      <c r="G1831">
        <v>80022</v>
      </c>
      <c r="H1831" t="s">
        <v>304</v>
      </c>
      <c r="K1831">
        <v>39.801000000000002</v>
      </c>
      <c r="L1831">
        <v>-104.92100000000001</v>
      </c>
      <c r="N1831">
        <v>50</v>
      </c>
      <c r="O1831" t="s">
        <v>9117</v>
      </c>
    </row>
    <row r="1832" spans="1:15" ht="12.75" customHeight="1" x14ac:dyDescent="0.2">
      <c r="A1832" s="4">
        <f t="shared" si="28"/>
        <v>22064</v>
      </c>
      <c r="B1832">
        <v>22064</v>
      </c>
      <c r="C1832" t="s">
        <v>6683</v>
      </c>
      <c r="D1832" t="s">
        <v>10259</v>
      </c>
      <c r="E1832" t="s">
        <v>1048</v>
      </c>
      <c r="F1832" t="s">
        <v>417</v>
      </c>
      <c r="G1832">
        <v>81625</v>
      </c>
      <c r="H1832" t="s">
        <v>1049</v>
      </c>
      <c r="K1832">
        <v>40.56749722</v>
      </c>
      <c r="L1832">
        <v>-107.61117779999999</v>
      </c>
      <c r="O1832" t="s">
        <v>1977</v>
      </c>
    </row>
    <row r="1833" spans="1:15" ht="12.75" customHeight="1" x14ac:dyDescent="0.2">
      <c r="A1833" s="4">
        <f t="shared" si="28"/>
        <v>20667</v>
      </c>
      <c r="B1833">
        <v>20667</v>
      </c>
      <c r="C1833" t="s">
        <v>6685</v>
      </c>
      <c r="D1833" t="s">
        <v>2418</v>
      </c>
      <c r="E1833" t="s">
        <v>949</v>
      </c>
      <c r="F1833" t="s">
        <v>417</v>
      </c>
      <c r="G1833">
        <v>80216</v>
      </c>
      <c r="H1833" t="s">
        <v>304</v>
      </c>
      <c r="K1833">
        <v>39.807797219999998</v>
      </c>
      <c r="L1833">
        <v>-104.9796111</v>
      </c>
      <c r="O1833" t="s">
        <v>1977</v>
      </c>
    </row>
    <row r="1834" spans="1:15" ht="12.75" customHeight="1" x14ac:dyDescent="0.2">
      <c r="A1834" s="4">
        <f t="shared" si="28"/>
        <v>21149</v>
      </c>
      <c r="B1834">
        <v>21149</v>
      </c>
      <c r="C1834" t="s">
        <v>6686</v>
      </c>
      <c r="D1834" t="s">
        <v>10260</v>
      </c>
      <c r="E1834" t="s">
        <v>949</v>
      </c>
      <c r="F1834" t="s">
        <v>417</v>
      </c>
      <c r="G1834">
        <v>80249</v>
      </c>
      <c r="H1834" t="s">
        <v>949</v>
      </c>
      <c r="K1834">
        <v>39.832591669999999</v>
      </c>
      <c r="L1834">
        <v>-104.7051833</v>
      </c>
      <c r="N1834">
        <v>50</v>
      </c>
      <c r="O1834" t="s">
        <v>1953</v>
      </c>
    </row>
    <row r="1835" spans="1:15" ht="12.75" customHeight="1" x14ac:dyDescent="0.2">
      <c r="A1835" s="4">
        <f t="shared" si="28"/>
        <v>23097</v>
      </c>
      <c r="B1835">
        <v>23097</v>
      </c>
      <c r="C1835" t="s">
        <v>6687</v>
      </c>
      <c r="D1835" t="s">
        <v>2419</v>
      </c>
      <c r="E1835" t="s">
        <v>949</v>
      </c>
      <c r="F1835" t="s">
        <v>417</v>
      </c>
      <c r="G1835">
        <v>80221</v>
      </c>
      <c r="H1835" t="s">
        <v>304</v>
      </c>
      <c r="K1835">
        <v>39.822836000000002</v>
      </c>
      <c r="L1835">
        <v>-104.98611099999999</v>
      </c>
      <c r="O1835" t="s">
        <v>1953</v>
      </c>
    </row>
    <row r="1836" spans="1:15" ht="12.75" customHeight="1" x14ac:dyDescent="0.2">
      <c r="A1836" s="4">
        <f t="shared" si="28"/>
        <v>28297</v>
      </c>
      <c r="B1836">
        <v>28297</v>
      </c>
      <c r="C1836" t="s">
        <v>6684</v>
      </c>
      <c r="D1836" t="s">
        <v>5630</v>
      </c>
      <c r="E1836" t="s">
        <v>949</v>
      </c>
      <c r="F1836" t="s">
        <v>417</v>
      </c>
      <c r="G1836">
        <v>80220</v>
      </c>
      <c r="H1836" t="s">
        <v>949</v>
      </c>
      <c r="I1836" t="s">
        <v>5631</v>
      </c>
      <c r="J1836" t="s">
        <v>5632</v>
      </c>
      <c r="K1836">
        <v>39.716425000000001</v>
      </c>
      <c r="L1836">
        <v>-104.924969</v>
      </c>
      <c r="N1836">
        <v>45</v>
      </c>
      <c r="O1836" t="s">
        <v>2186</v>
      </c>
    </row>
    <row r="1837" spans="1:15" ht="12.75" customHeight="1" x14ac:dyDescent="0.2">
      <c r="A1837" s="4">
        <f t="shared" si="28"/>
        <v>28355</v>
      </c>
      <c r="B1837">
        <v>28355</v>
      </c>
      <c r="C1837" t="s">
        <v>6689</v>
      </c>
      <c r="D1837" t="s">
        <v>5633</v>
      </c>
      <c r="E1837" t="s">
        <v>949</v>
      </c>
      <c r="F1837" t="s">
        <v>417</v>
      </c>
      <c r="G1837">
        <v>80231</v>
      </c>
      <c r="H1837" t="s">
        <v>949</v>
      </c>
      <c r="K1837">
        <v>39.653733000000003</v>
      </c>
      <c r="L1837">
        <v>-104.870861</v>
      </c>
      <c r="N1837">
        <v>50</v>
      </c>
      <c r="O1837" t="s">
        <v>1953</v>
      </c>
    </row>
    <row r="1838" spans="1:15" ht="12.75" customHeight="1" x14ac:dyDescent="0.2">
      <c r="A1838" s="4">
        <f t="shared" si="28"/>
        <v>28605</v>
      </c>
      <c r="B1838">
        <v>28605</v>
      </c>
      <c r="C1838" t="s">
        <v>9219</v>
      </c>
      <c r="D1838" t="s">
        <v>11507</v>
      </c>
      <c r="E1838" t="s">
        <v>949</v>
      </c>
      <c r="F1838" t="s">
        <v>417</v>
      </c>
      <c r="G1838">
        <v>80221</v>
      </c>
      <c r="H1838" t="s">
        <v>949</v>
      </c>
      <c r="K1838">
        <v>39.812075</v>
      </c>
      <c r="L1838">
        <v>-105.0018361111</v>
      </c>
      <c r="N1838">
        <v>75</v>
      </c>
      <c r="O1838" t="s">
        <v>1953</v>
      </c>
    </row>
    <row r="1839" spans="1:15" ht="12.75" customHeight="1" x14ac:dyDescent="0.2">
      <c r="A1839" s="4">
        <f t="shared" si="28"/>
        <v>28629</v>
      </c>
      <c r="B1839">
        <v>28629</v>
      </c>
      <c r="C1839" t="s">
        <v>9384</v>
      </c>
      <c r="D1839" t="s">
        <v>9886</v>
      </c>
      <c r="E1839" t="s">
        <v>949</v>
      </c>
      <c r="F1839" t="s">
        <v>417</v>
      </c>
      <c r="G1839">
        <v>80238</v>
      </c>
      <c r="H1839" t="s">
        <v>949</v>
      </c>
      <c r="I1839" t="s">
        <v>9385</v>
      </c>
      <c r="J1839" t="s">
        <v>9386</v>
      </c>
      <c r="K1839">
        <v>39.759300000000003</v>
      </c>
      <c r="L1839">
        <v>-104.865008</v>
      </c>
      <c r="M1839">
        <v>5319</v>
      </c>
      <c r="N1839">
        <v>50</v>
      </c>
      <c r="O1839" t="s">
        <v>9843</v>
      </c>
    </row>
    <row r="1840" spans="1:15" ht="12.75" customHeight="1" x14ac:dyDescent="0.2">
      <c r="A1840" s="4">
        <f t="shared" si="28"/>
        <v>200757</v>
      </c>
      <c r="B1840">
        <v>200757</v>
      </c>
      <c r="C1840" t="s">
        <v>15452</v>
      </c>
      <c r="D1840" t="s">
        <v>15453</v>
      </c>
      <c r="E1840" t="s">
        <v>949</v>
      </c>
      <c r="F1840" t="s">
        <v>417</v>
      </c>
      <c r="G1840">
        <v>80219</v>
      </c>
      <c r="H1840" t="s">
        <v>949</v>
      </c>
      <c r="K1840">
        <v>39.718000000000004</v>
      </c>
      <c r="L1840">
        <v>-105.033</v>
      </c>
      <c r="N1840">
        <v>50</v>
      </c>
      <c r="O1840" t="s">
        <v>9117</v>
      </c>
    </row>
    <row r="1841" spans="1:34" ht="12.75" customHeight="1" x14ac:dyDescent="0.2">
      <c r="A1841" s="4">
        <f t="shared" si="28"/>
        <v>200875</v>
      </c>
      <c r="B1841">
        <v>200875</v>
      </c>
      <c r="C1841" t="s">
        <v>15454</v>
      </c>
      <c r="D1841" t="s">
        <v>15455</v>
      </c>
      <c r="E1841" t="s">
        <v>949</v>
      </c>
      <c r="F1841" t="s">
        <v>417</v>
      </c>
      <c r="G1841">
        <v>80219</v>
      </c>
      <c r="H1841" t="s">
        <v>949</v>
      </c>
      <c r="K1841">
        <v>39.703000000000003</v>
      </c>
      <c r="L1841">
        <v>-105.035</v>
      </c>
      <c r="N1841">
        <v>50.08</v>
      </c>
      <c r="O1841" t="s">
        <v>2186</v>
      </c>
    </row>
    <row r="1842" spans="1:34" ht="12.75" customHeight="1" x14ac:dyDescent="0.2">
      <c r="A1842" s="4">
        <f t="shared" si="28"/>
        <v>201009</v>
      </c>
      <c r="B1842">
        <v>201009</v>
      </c>
      <c r="C1842" t="s">
        <v>15456</v>
      </c>
      <c r="D1842" t="s">
        <v>15457</v>
      </c>
      <c r="E1842" t="s">
        <v>949</v>
      </c>
      <c r="F1842" t="s">
        <v>417</v>
      </c>
      <c r="G1842">
        <v>80229</v>
      </c>
      <c r="H1842" t="s">
        <v>304</v>
      </c>
      <c r="K1842">
        <v>39.875999999999998</v>
      </c>
      <c r="L1842">
        <v>-104.928</v>
      </c>
      <c r="N1842">
        <v>65</v>
      </c>
      <c r="O1842" t="s">
        <v>9285</v>
      </c>
    </row>
    <row r="1843" spans="1:34" ht="12.75" customHeight="1" x14ac:dyDescent="0.2">
      <c r="A1843" s="4">
        <f t="shared" si="28"/>
        <v>202061</v>
      </c>
      <c r="B1843">
        <v>202061</v>
      </c>
      <c r="C1843" t="s">
        <v>15458</v>
      </c>
      <c r="D1843" t="s">
        <v>15459</v>
      </c>
      <c r="E1843" t="s">
        <v>949</v>
      </c>
      <c r="F1843" t="s">
        <v>417</v>
      </c>
      <c r="G1843">
        <v>80222</v>
      </c>
      <c r="H1843" t="s">
        <v>949</v>
      </c>
      <c r="K1843">
        <v>39.689</v>
      </c>
      <c r="L1843">
        <v>-104.925</v>
      </c>
      <c r="N1843">
        <v>50</v>
      </c>
      <c r="O1843" t="s">
        <v>5291</v>
      </c>
    </row>
    <row r="1844" spans="1:34" ht="12.75" customHeight="1" x14ac:dyDescent="0.2">
      <c r="A1844" s="4">
        <f t="shared" si="28"/>
        <v>202361</v>
      </c>
      <c r="B1844">
        <v>202361</v>
      </c>
      <c r="C1844" t="s">
        <v>15460</v>
      </c>
      <c r="D1844" t="s">
        <v>15461</v>
      </c>
      <c r="E1844" t="s">
        <v>949</v>
      </c>
      <c r="F1844" t="s">
        <v>417</v>
      </c>
      <c r="G1844">
        <v>80216</v>
      </c>
      <c r="H1844" t="s">
        <v>949</v>
      </c>
      <c r="K1844">
        <v>39.792999999999999</v>
      </c>
      <c r="L1844">
        <v>-104.949</v>
      </c>
      <c r="N1844">
        <v>74.8</v>
      </c>
      <c r="O1844" t="s">
        <v>1953</v>
      </c>
    </row>
    <row r="1845" spans="1:34" ht="12.75" customHeight="1" x14ac:dyDescent="0.2">
      <c r="A1845" s="4">
        <f t="shared" si="28"/>
        <v>28625</v>
      </c>
      <c r="B1845">
        <v>28625</v>
      </c>
      <c r="C1845" t="s">
        <v>9382</v>
      </c>
      <c r="D1845" t="s">
        <v>9383</v>
      </c>
      <c r="E1845" t="s">
        <v>949</v>
      </c>
      <c r="F1845" t="s">
        <v>417</v>
      </c>
      <c r="G1845">
        <v>80235</v>
      </c>
      <c r="H1845" t="s">
        <v>110</v>
      </c>
      <c r="I1845" t="s">
        <v>20844</v>
      </c>
      <c r="J1845" t="s">
        <v>20845</v>
      </c>
      <c r="K1845">
        <v>39.618872000000003</v>
      </c>
      <c r="L1845">
        <v>-105.11151700000001</v>
      </c>
      <c r="N1845">
        <v>70</v>
      </c>
      <c r="O1845" t="s">
        <v>1978</v>
      </c>
    </row>
    <row r="1846" spans="1:34" ht="12.75" customHeight="1" x14ac:dyDescent="0.2">
      <c r="A1846" s="4">
        <f t="shared" si="28"/>
        <v>24899</v>
      </c>
      <c r="B1846">
        <v>24899</v>
      </c>
      <c r="C1846" t="s">
        <v>6688</v>
      </c>
      <c r="D1846" t="s">
        <v>10261</v>
      </c>
      <c r="E1846" t="s">
        <v>949</v>
      </c>
      <c r="F1846" t="s">
        <v>417</v>
      </c>
      <c r="G1846">
        <v>80249</v>
      </c>
      <c r="H1846" t="s">
        <v>949</v>
      </c>
      <c r="I1846" t="s">
        <v>21377</v>
      </c>
      <c r="J1846" t="s">
        <v>21378</v>
      </c>
      <c r="K1846">
        <v>39.836111000000002</v>
      </c>
      <c r="L1846">
        <v>-104.7211111</v>
      </c>
      <c r="O1846" t="s">
        <v>1953</v>
      </c>
    </row>
    <row r="1847" spans="1:34" ht="12.75" customHeight="1" x14ac:dyDescent="0.2">
      <c r="A1847" s="4">
        <f t="shared" si="28"/>
        <v>29913</v>
      </c>
      <c r="B1847">
        <v>29913</v>
      </c>
      <c r="C1847" t="s">
        <v>21624</v>
      </c>
      <c r="D1847" t="s">
        <v>21625</v>
      </c>
      <c r="E1847" t="s">
        <v>949</v>
      </c>
      <c r="F1847" t="s">
        <v>417</v>
      </c>
      <c r="G1847">
        <v>80239</v>
      </c>
      <c r="H1847" t="s">
        <v>949</v>
      </c>
      <c r="K1847">
        <v>39.783763880000002</v>
      </c>
      <c r="L1847">
        <v>-104.83229167</v>
      </c>
      <c r="N1847">
        <v>45</v>
      </c>
      <c r="O1847" t="s">
        <v>2186</v>
      </c>
    </row>
    <row r="1848" spans="1:34" ht="12.75" customHeight="1" x14ac:dyDescent="0.2">
      <c r="A1848" s="4">
        <f t="shared" si="28"/>
        <v>202713</v>
      </c>
      <c r="B1848">
        <v>202713</v>
      </c>
      <c r="C1848" t="s">
        <v>15462</v>
      </c>
      <c r="D1848" t="s">
        <v>15463</v>
      </c>
      <c r="E1848" t="s">
        <v>1582</v>
      </c>
      <c r="F1848" t="s">
        <v>417</v>
      </c>
      <c r="G1848">
        <v>80453</v>
      </c>
      <c r="H1848" t="s">
        <v>246</v>
      </c>
      <c r="K1848">
        <v>39.624394440000003</v>
      </c>
      <c r="L1848">
        <v>-105.8756806</v>
      </c>
      <c r="N1848">
        <v>25</v>
      </c>
      <c r="O1848" t="s">
        <v>1977</v>
      </c>
    </row>
    <row r="1849" spans="1:34" ht="12.75" customHeight="1" x14ac:dyDescent="0.2">
      <c r="A1849" s="4">
        <f t="shared" si="28"/>
        <v>22068</v>
      </c>
      <c r="B1849">
        <v>22068</v>
      </c>
      <c r="C1849" t="s">
        <v>6690</v>
      </c>
      <c r="D1849" t="s">
        <v>10262</v>
      </c>
      <c r="E1849" t="s">
        <v>2420</v>
      </c>
      <c r="F1849" t="s">
        <v>417</v>
      </c>
      <c r="G1849">
        <v>81648</v>
      </c>
      <c r="H1849" t="s">
        <v>1052</v>
      </c>
      <c r="K1849">
        <v>40.158022219999999</v>
      </c>
      <c r="L1849">
        <v>-108.94983329999999</v>
      </c>
      <c r="N1849">
        <v>100</v>
      </c>
      <c r="O1849" t="s">
        <v>1977</v>
      </c>
    </row>
    <row r="1850" spans="1:34" ht="12.75" customHeight="1" x14ac:dyDescent="0.2">
      <c r="A1850" s="4">
        <f t="shared" si="28"/>
        <v>24112</v>
      </c>
      <c r="B1850">
        <v>24112</v>
      </c>
      <c r="C1850" t="s">
        <v>6691</v>
      </c>
      <c r="D1850" t="s">
        <v>2421</v>
      </c>
      <c r="E1850" t="s">
        <v>1252</v>
      </c>
      <c r="F1850" t="s">
        <v>417</v>
      </c>
      <c r="G1850">
        <v>81301</v>
      </c>
      <c r="H1850" t="s">
        <v>1253</v>
      </c>
      <c r="K1850">
        <v>37.363</v>
      </c>
      <c r="L1850">
        <v>-107.79388899999999</v>
      </c>
      <c r="O1850" t="s">
        <v>1977</v>
      </c>
      <c r="AH1850" s="13"/>
    </row>
    <row r="1851" spans="1:34" ht="12.75" customHeight="1" x14ac:dyDescent="0.2">
      <c r="A1851" s="4">
        <f t="shared" si="28"/>
        <v>24137</v>
      </c>
      <c r="B1851">
        <v>24137</v>
      </c>
      <c r="C1851" t="s">
        <v>6693</v>
      </c>
      <c r="D1851" t="s">
        <v>2422</v>
      </c>
      <c r="E1851" t="s">
        <v>1251</v>
      </c>
      <c r="F1851" t="s">
        <v>417</v>
      </c>
      <c r="G1851">
        <v>81631</v>
      </c>
      <c r="H1851" t="s">
        <v>1251</v>
      </c>
      <c r="K1851">
        <v>39.654916299999996</v>
      </c>
      <c r="L1851">
        <v>-106.8231858</v>
      </c>
      <c r="O1851" t="s">
        <v>1953</v>
      </c>
    </row>
    <row r="1852" spans="1:34" ht="12.75" customHeight="1" x14ac:dyDescent="0.2">
      <c r="A1852" s="4">
        <f t="shared" si="28"/>
        <v>28208</v>
      </c>
      <c r="B1852">
        <v>28208</v>
      </c>
      <c r="C1852" t="s">
        <v>6692</v>
      </c>
      <c r="D1852" t="s">
        <v>5634</v>
      </c>
      <c r="E1852" t="s">
        <v>1251</v>
      </c>
      <c r="F1852" t="s">
        <v>417</v>
      </c>
      <c r="G1852">
        <v>81631</v>
      </c>
      <c r="H1852" t="s">
        <v>1251</v>
      </c>
      <c r="K1852">
        <v>39.685533</v>
      </c>
      <c r="L1852">
        <v>-106.761033</v>
      </c>
      <c r="N1852">
        <v>79</v>
      </c>
      <c r="O1852" t="s">
        <v>2186</v>
      </c>
    </row>
    <row r="1853" spans="1:34" ht="12.75" customHeight="1" x14ac:dyDescent="0.2">
      <c r="A1853" s="4">
        <f t="shared" si="28"/>
        <v>200210</v>
      </c>
      <c r="B1853">
        <v>200210</v>
      </c>
      <c r="C1853" t="s">
        <v>15464</v>
      </c>
      <c r="D1853" t="s">
        <v>15465</v>
      </c>
      <c r="E1853" t="s">
        <v>15466</v>
      </c>
      <c r="F1853" t="s">
        <v>417</v>
      </c>
      <c r="G1853">
        <v>81623</v>
      </c>
      <c r="H1853" t="s">
        <v>1251</v>
      </c>
      <c r="K1853">
        <v>39.375999999999998</v>
      </c>
      <c r="L1853">
        <v>-107.081</v>
      </c>
      <c r="N1853">
        <v>60</v>
      </c>
      <c r="O1853" t="s">
        <v>2186</v>
      </c>
    </row>
    <row r="1854" spans="1:34" ht="12.75" customHeight="1" x14ac:dyDescent="0.2">
      <c r="A1854" s="4">
        <f t="shared" si="28"/>
        <v>25053</v>
      </c>
      <c r="B1854">
        <v>25053</v>
      </c>
      <c r="C1854" t="s">
        <v>6694</v>
      </c>
      <c r="D1854" t="s">
        <v>2423</v>
      </c>
      <c r="E1854" t="s">
        <v>740</v>
      </c>
      <c r="F1854" t="s">
        <v>417</v>
      </c>
      <c r="G1854">
        <v>80107</v>
      </c>
      <c r="H1854" t="s">
        <v>1315</v>
      </c>
      <c r="K1854">
        <v>39.405000000000001</v>
      </c>
      <c r="L1854">
        <v>-104.6166667</v>
      </c>
      <c r="O1854" t="s">
        <v>1977</v>
      </c>
    </row>
    <row r="1855" spans="1:34" ht="12.75" customHeight="1" x14ac:dyDescent="0.2">
      <c r="A1855" s="4">
        <f t="shared" si="28"/>
        <v>202528</v>
      </c>
      <c r="B1855">
        <v>202528</v>
      </c>
      <c r="C1855" t="s">
        <v>15467</v>
      </c>
      <c r="D1855" t="s">
        <v>15468</v>
      </c>
      <c r="E1855" t="s">
        <v>15469</v>
      </c>
      <c r="F1855" t="s">
        <v>417</v>
      </c>
      <c r="G1855">
        <v>80438</v>
      </c>
      <c r="H1855" t="s">
        <v>10276</v>
      </c>
      <c r="K1855">
        <v>39.793999999999997</v>
      </c>
      <c r="L1855">
        <v>-105.764</v>
      </c>
      <c r="N1855">
        <v>85</v>
      </c>
      <c r="O1855" t="s">
        <v>1977</v>
      </c>
    </row>
    <row r="1856" spans="1:34" ht="12.75" customHeight="1" x14ac:dyDescent="0.2">
      <c r="A1856" s="4">
        <f t="shared" si="28"/>
        <v>202455</v>
      </c>
      <c r="B1856">
        <v>202455</v>
      </c>
      <c r="C1856" t="s">
        <v>15470</v>
      </c>
      <c r="D1856" t="s">
        <v>15471</v>
      </c>
      <c r="E1856" t="s">
        <v>15472</v>
      </c>
      <c r="F1856" t="s">
        <v>417</v>
      </c>
      <c r="G1856">
        <v>80517</v>
      </c>
      <c r="H1856" t="s">
        <v>10284</v>
      </c>
      <c r="K1856">
        <v>40.375</v>
      </c>
      <c r="L1856">
        <v>-105.524</v>
      </c>
      <c r="N1856">
        <v>30</v>
      </c>
      <c r="O1856" t="s">
        <v>1953</v>
      </c>
    </row>
    <row r="1857" spans="1:34" ht="12.75" customHeight="1" x14ac:dyDescent="0.2">
      <c r="A1857" s="4">
        <f t="shared" si="28"/>
        <v>201601</v>
      </c>
      <c r="B1857">
        <v>201601</v>
      </c>
      <c r="C1857" t="s">
        <v>15473</v>
      </c>
      <c r="D1857" t="s">
        <v>15474</v>
      </c>
      <c r="E1857" t="s">
        <v>15475</v>
      </c>
      <c r="F1857" t="s">
        <v>417</v>
      </c>
      <c r="G1857">
        <v>80620</v>
      </c>
      <c r="H1857" t="s">
        <v>925</v>
      </c>
      <c r="K1857">
        <v>40.372999999999998</v>
      </c>
      <c r="L1857">
        <v>-104.736</v>
      </c>
      <c r="N1857">
        <v>65</v>
      </c>
      <c r="O1857" t="s">
        <v>9285</v>
      </c>
    </row>
    <row r="1858" spans="1:34" ht="12.75" customHeight="1" x14ac:dyDescent="0.2">
      <c r="A1858" s="4">
        <f t="shared" si="28"/>
        <v>200090</v>
      </c>
      <c r="B1858">
        <v>200090</v>
      </c>
      <c r="C1858" t="s">
        <v>15476</v>
      </c>
      <c r="D1858" t="s">
        <v>15477</v>
      </c>
      <c r="E1858" t="s">
        <v>15478</v>
      </c>
      <c r="F1858" t="s">
        <v>417</v>
      </c>
      <c r="G1858">
        <v>80452</v>
      </c>
      <c r="H1858" t="s">
        <v>10276</v>
      </c>
      <c r="K1858">
        <v>39.716999999999999</v>
      </c>
      <c r="L1858">
        <v>-105.405</v>
      </c>
      <c r="N1858">
        <v>60.5</v>
      </c>
      <c r="O1858" t="s">
        <v>2186</v>
      </c>
    </row>
    <row r="1859" spans="1:34" ht="12.75" customHeight="1" x14ac:dyDescent="0.2">
      <c r="A1859" s="4">
        <f t="shared" ref="A1859:A1922" si="29">HYPERLINK(C1859,B1859)</f>
        <v>202522</v>
      </c>
      <c r="B1859">
        <v>202522</v>
      </c>
      <c r="C1859" t="s">
        <v>15479</v>
      </c>
      <c r="D1859" t="s">
        <v>15480</v>
      </c>
      <c r="E1859" t="s">
        <v>15481</v>
      </c>
      <c r="F1859" t="s">
        <v>417</v>
      </c>
      <c r="G1859">
        <v>80504</v>
      </c>
      <c r="H1859" t="s">
        <v>925</v>
      </c>
      <c r="K1859">
        <v>40.14</v>
      </c>
      <c r="L1859">
        <v>-104.952</v>
      </c>
      <c r="N1859">
        <v>61</v>
      </c>
      <c r="O1859" t="s">
        <v>1953</v>
      </c>
    </row>
    <row r="1860" spans="1:34" ht="12.75" customHeight="1" x14ac:dyDescent="0.2">
      <c r="A1860" s="4">
        <f t="shared" si="29"/>
        <v>24121</v>
      </c>
      <c r="B1860">
        <v>24121</v>
      </c>
      <c r="C1860" t="s">
        <v>6708</v>
      </c>
      <c r="D1860" t="s">
        <v>2441</v>
      </c>
      <c r="E1860" t="s">
        <v>1286</v>
      </c>
      <c r="F1860" t="s">
        <v>417</v>
      </c>
      <c r="G1860">
        <v>80815</v>
      </c>
      <c r="H1860" t="s">
        <v>1266</v>
      </c>
      <c r="K1860">
        <v>39.283999999999999</v>
      </c>
      <c r="L1860">
        <v>-103.114</v>
      </c>
      <c r="O1860" t="s">
        <v>1952</v>
      </c>
    </row>
    <row r="1861" spans="1:34" ht="12.75" customHeight="1" x14ac:dyDescent="0.2">
      <c r="A1861" s="4">
        <f t="shared" si="29"/>
        <v>200069</v>
      </c>
      <c r="B1861">
        <v>200069</v>
      </c>
      <c r="C1861" t="s">
        <v>15482</v>
      </c>
      <c r="D1861" t="s">
        <v>15483</v>
      </c>
      <c r="E1861" t="s">
        <v>15484</v>
      </c>
      <c r="F1861" t="s">
        <v>417</v>
      </c>
      <c r="G1861">
        <v>80524</v>
      </c>
      <c r="H1861" t="s">
        <v>10284</v>
      </c>
      <c r="K1861">
        <v>40.667999999999999</v>
      </c>
      <c r="L1861">
        <v>-105.002</v>
      </c>
      <c r="N1861">
        <v>60</v>
      </c>
      <c r="O1861" t="s">
        <v>9285</v>
      </c>
      <c r="AH1861" s="13"/>
    </row>
    <row r="1862" spans="1:34" ht="12.75" customHeight="1" x14ac:dyDescent="0.2">
      <c r="A1862" s="4">
        <f t="shared" si="29"/>
        <v>29845</v>
      </c>
      <c r="B1862">
        <v>29845</v>
      </c>
      <c r="C1862" t="s">
        <v>21626</v>
      </c>
      <c r="D1862" t="s">
        <v>21627</v>
      </c>
      <c r="E1862" t="s">
        <v>15484</v>
      </c>
      <c r="F1862" t="s">
        <v>417</v>
      </c>
      <c r="G1862">
        <v>80525</v>
      </c>
      <c r="H1862" t="s">
        <v>10284</v>
      </c>
      <c r="K1862">
        <v>40.560180549999998</v>
      </c>
      <c r="L1862">
        <v>-105.02776944</v>
      </c>
      <c r="N1862">
        <v>60</v>
      </c>
      <c r="O1862" t="s">
        <v>2186</v>
      </c>
    </row>
    <row r="1863" spans="1:34" ht="12.75" customHeight="1" x14ac:dyDescent="0.2">
      <c r="A1863" s="4">
        <f t="shared" si="29"/>
        <v>22158</v>
      </c>
      <c r="B1863">
        <v>22158</v>
      </c>
      <c r="C1863" t="s">
        <v>6695</v>
      </c>
      <c r="D1863" t="s">
        <v>2424</v>
      </c>
      <c r="E1863" t="s">
        <v>1254</v>
      </c>
      <c r="F1863" t="s">
        <v>417</v>
      </c>
      <c r="G1863">
        <v>80701</v>
      </c>
      <c r="H1863" t="s">
        <v>498</v>
      </c>
      <c r="K1863">
        <v>40.231666699999998</v>
      </c>
      <c r="L1863">
        <v>-103.7622222</v>
      </c>
      <c r="O1863" t="s">
        <v>1952</v>
      </c>
      <c r="AH1863" s="13"/>
    </row>
    <row r="1864" spans="1:34" ht="12.75" customHeight="1" x14ac:dyDescent="0.2">
      <c r="A1864" s="4">
        <f t="shared" si="29"/>
        <v>200155</v>
      </c>
      <c r="B1864">
        <v>200155</v>
      </c>
      <c r="C1864" t="s">
        <v>15485</v>
      </c>
      <c r="D1864" t="s">
        <v>15486</v>
      </c>
      <c r="E1864" t="s">
        <v>1388</v>
      </c>
      <c r="F1864" t="s">
        <v>417</v>
      </c>
      <c r="G1864">
        <v>80817</v>
      </c>
      <c r="H1864" t="s">
        <v>277</v>
      </c>
      <c r="K1864">
        <v>38.697000000000003</v>
      </c>
      <c r="L1864">
        <v>-104.7</v>
      </c>
      <c r="N1864">
        <v>39.5</v>
      </c>
      <c r="O1864" t="s">
        <v>2186</v>
      </c>
    </row>
    <row r="1865" spans="1:34" ht="12.75" customHeight="1" x14ac:dyDescent="0.2">
      <c r="A1865" s="4">
        <f t="shared" si="29"/>
        <v>21117</v>
      </c>
      <c r="B1865">
        <v>21117</v>
      </c>
      <c r="C1865" t="s">
        <v>6696</v>
      </c>
      <c r="D1865" t="s">
        <v>2425</v>
      </c>
      <c r="E1865" t="s">
        <v>1388</v>
      </c>
      <c r="F1865" t="s">
        <v>417</v>
      </c>
      <c r="G1865">
        <v>80817</v>
      </c>
      <c r="H1865" t="s">
        <v>277</v>
      </c>
      <c r="K1865">
        <v>38.708211110000001</v>
      </c>
      <c r="L1865">
        <v>-104.6857722</v>
      </c>
      <c r="N1865">
        <v>50</v>
      </c>
      <c r="O1865" t="s">
        <v>5291</v>
      </c>
    </row>
    <row r="1866" spans="1:34" ht="12.75" customHeight="1" x14ac:dyDescent="0.2">
      <c r="A1866" s="4">
        <f t="shared" si="29"/>
        <v>200423</v>
      </c>
      <c r="B1866">
        <v>200423</v>
      </c>
      <c r="C1866" t="s">
        <v>15487</v>
      </c>
      <c r="D1866" t="s">
        <v>15488</v>
      </c>
      <c r="E1866" t="s">
        <v>15489</v>
      </c>
      <c r="F1866" t="s">
        <v>417</v>
      </c>
      <c r="G1866">
        <v>80442</v>
      </c>
      <c r="H1866" t="s">
        <v>1267</v>
      </c>
      <c r="K1866">
        <v>39.948999999999998</v>
      </c>
      <c r="L1866">
        <v>-105.816</v>
      </c>
      <c r="N1866">
        <v>40</v>
      </c>
      <c r="O1866" t="s">
        <v>9843</v>
      </c>
    </row>
    <row r="1867" spans="1:34" ht="12.75" customHeight="1" x14ac:dyDescent="0.2">
      <c r="A1867" s="4">
        <f t="shared" si="29"/>
        <v>25048</v>
      </c>
      <c r="B1867">
        <v>25048</v>
      </c>
      <c r="C1867" t="s">
        <v>6697</v>
      </c>
      <c r="D1867" t="s">
        <v>2426</v>
      </c>
      <c r="E1867" t="s">
        <v>2427</v>
      </c>
      <c r="F1867" t="s">
        <v>417</v>
      </c>
      <c r="G1867">
        <v>80623</v>
      </c>
      <c r="H1867" t="s">
        <v>925</v>
      </c>
      <c r="K1867">
        <v>40.285800000000002</v>
      </c>
      <c r="L1867">
        <v>-104.78466899999999</v>
      </c>
      <c r="O1867" t="s">
        <v>1953</v>
      </c>
    </row>
    <row r="1868" spans="1:34" ht="12.75" customHeight="1" x14ac:dyDescent="0.2">
      <c r="A1868" s="4">
        <f t="shared" si="29"/>
        <v>200933</v>
      </c>
      <c r="B1868">
        <v>200933</v>
      </c>
      <c r="C1868" t="s">
        <v>15490</v>
      </c>
      <c r="D1868" t="s">
        <v>15491</v>
      </c>
      <c r="E1868" t="s">
        <v>15492</v>
      </c>
      <c r="F1868" t="s">
        <v>417</v>
      </c>
      <c r="G1868">
        <v>80624</v>
      </c>
      <c r="H1868" t="s">
        <v>925</v>
      </c>
      <c r="K1868">
        <v>40.450000000000003</v>
      </c>
      <c r="L1868">
        <v>-104.53700000000001</v>
      </c>
      <c r="N1868">
        <v>69</v>
      </c>
      <c r="O1868" t="s">
        <v>1953</v>
      </c>
    </row>
    <row r="1869" spans="1:34" ht="12.75" customHeight="1" x14ac:dyDescent="0.2">
      <c r="A1869" s="4">
        <f t="shared" si="29"/>
        <v>24064</v>
      </c>
      <c r="B1869">
        <v>24064</v>
      </c>
      <c r="C1869" t="s">
        <v>6699</v>
      </c>
      <c r="D1869" t="s">
        <v>2428</v>
      </c>
      <c r="E1869" t="s">
        <v>1259</v>
      </c>
      <c r="F1869" t="s">
        <v>417</v>
      </c>
      <c r="G1869">
        <v>80439</v>
      </c>
      <c r="H1869" t="s">
        <v>110</v>
      </c>
      <c r="K1869">
        <v>39.697222199999999</v>
      </c>
      <c r="L1869">
        <v>-105.3347222</v>
      </c>
      <c r="O1869" t="s">
        <v>1953</v>
      </c>
    </row>
    <row r="1870" spans="1:34" ht="12.75" customHeight="1" x14ac:dyDescent="0.2">
      <c r="A1870" s="4">
        <f t="shared" si="29"/>
        <v>27670</v>
      </c>
      <c r="B1870">
        <v>27670</v>
      </c>
      <c r="C1870" t="s">
        <v>6698</v>
      </c>
      <c r="D1870" t="s">
        <v>9887</v>
      </c>
      <c r="E1870" t="s">
        <v>1259</v>
      </c>
      <c r="F1870" t="s">
        <v>417</v>
      </c>
      <c r="G1870">
        <v>80401</v>
      </c>
      <c r="H1870" t="s">
        <v>110</v>
      </c>
      <c r="I1870" t="s">
        <v>2429</v>
      </c>
      <c r="J1870" t="s">
        <v>2430</v>
      </c>
      <c r="K1870">
        <v>36.698861000000001</v>
      </c>
      <c r="L1870">
        <v>-105.247167</v>
      </c>
      <c r="N1870">
        <v>73.599999999999994</v>
      </c>
      <c r="O1870" t="s">
        <v>2186</v>
      </c>
    </row>
    <row r="1871" spans="1:34" ht="12.75" customHeight="1" x14ac:dyDescent="0.2">
      <c r="A1871" s="4">
        <f t="shared" si="29"/>
        <v>27629</v>
      </c>
      <c r="B1871">
        <v>27629</v>
      </c>
      <c r="C1871" t="s">
        <v>6700</v>
      </c>
      <c r="D1871" t="s">
        <v>2431</v>
      </c>
      <c r="E1871" t="s">
        <v>807</v>
      </c>
      <c r="F1871" t="s">
        <v>417</v>
      </c>
      <c r="G1871">
        <v>80446</v>
      </c>
      <c r="H1871" t="s">
        <v>1267</v>
      </c>
      <c r="I1871" t="s">
        <v>2432</v>
      </c>
      <c r="J1871" t="s">
        <v>2433</v>
      </c>
      <c r="K1871">
        <v>40.060226389999997</v>
      </c>
      <c r="L1871">
        <v>-105.9990806</v>
      </c>
      <c r="N1871">
        <v>130</v>
      </c>
      <c r="O1871" t="s">
        <v>1977</v>
      </c>
    </row>
    <row r="1872" spans="1:34" ht="12.75" customHeight="1" x14ac:dyDescent="0.2">
      <c r="A1872" s="4">
        <f t="shared" si="29"/>
        <v>23196</v>
      </c>
      <c r="B1872">
        <v>23196</v>
      </c>
      <c r="C1872" t="s">
        <v>6701</v>
      </c>
      <c r="D1872" t="s">
        <v>2434</v>
      </c>
      <c r="E1872" t="s">
        <v>1262</v>
      </c>
      <c r="F1872" t="s">
        <v>417</v>
      </c>
      <c r="G1872">
        <v>81509</v>
      </c>
      <c r="H1872" t="s">
        <v>1157</v>
      </c>
      <c r="K1872">
        <v>39.069125</v>
      </c>
      <c r="L1872">
        <v>-108.53767499999999</v>
      </c>
      <c r="O1872" t="s">
        <v>1953</v>
      </c>
    </row>
    <row r="1873" spans="1:34" ht="12.75" customHeight="1" x14ac:dyDescent="0.2">
      <c r="A1873" s="4">
        <f t="shared" si="29"/>
        <v>29249</v>
      </c>
      <c r="B1873">
        <v>29249</v>
      </c>
      <c r="C1873" t="s">
        <v>11508</v>
      </c>
      <c r="D1873" t="s">
        <v>11509</v>
      </c>
      <c r="E1873" t="s">
        <v>1262</v>
      </c>
      <c r="F1873" t="s">
        <v>417</v>
      </c>
      <c r="G1873">
        <v>81506</v>
      </c>
      <c r="H1873" t="s">
        <v>1157</v>
      </c>
      <c r="I1873" t="s">
        <v>11510</v>
      </c>
      <c r="J1873" t="s">
        <v>11511</v>
      </c>
      <c r="K1873">
        <v>39.092536000000003</v>
      </c>
      <c r="L1873">
        <v>-108.550172</v>
      </c>
      <c r="M1873">
        <v>4668.7</v>
      </c>
      <c r="N1873">
        <v>50</v>
      </c>
      <c r="O1873" t="s">
        <v>5291</v>
      </c>
    </row>
    <row r="1874" spans="1:34" ht="12.75" customHeight="1" x14ac:dyDescent="0.2">
      <c r="A1874" s="4">
        <f t="shared" si="29"/>
        <v>200479</v>
      </c>
      <c r="B1874">
        <v>200479</v>
      </c>
      <c r="C1874" t="s">
        <v>15493</v>
      </c>
      <c r="D1874" t="s">
        <v>15494</v>
      </c>
      <c r="E1874" t="s">
        <v>1262</v>
      </c>
      <c r="F1874" t="s">
        <v>417</v>
      </c>
      <c r="G1874">
        <v>81501</v>
      </c>
      <c r="H1874" t="s">
        <v>1157</v>
      </c>
      <c r="K1874">
        <v>39.042000000000002</v>
      </c>
      <c r="L1874">
        <v>-108.51900000000001</v>
      </c>
      <c r="N1874">
        <v>60</v>
      </c>
      <c r="O1874" t="s">
        <v>2186</v>
      </c>
    </row>
    <row r="1875" spans="1:34" ht="12.75" customHeight="1" x14ac:dyDescent="0.2">
      <c r="A1875" s="4">
        <f t="shared" si="29"/>
        <v>200480</v>
      </c>
      <c r="B1875">
        <v>200480</v>
      </c>
      <c r="C1875" t="s">
        <v>15495</v>
      </c>
      <c r="D1875" t="s">
        <v>15496</v>
      </c>
      <c r="E1875" t="s">
        <v>1262</v>
      </c>
      <c r="F1875" t="s">
        <v>417</v>
      </c>
      <c r="G1875">
        <v>81501</v>
      </c>
      <c r="H1875" t="s">
        <v>1157</v>
      </c>
      <c r="K1875">
        <v>39.084000000000003</v>
      </c>
      <c r="L1875">
        <v>-108.527</v>
      </c>
      <c r="N1875">
        <v>70</v>
      </c>
      <c r="O1875" t="s">
        <v>1953</v>
      </c>
    </row>
    <row r="1876" spans="1:34" ht="12.75" customHeight="1" x14ac:dyDescent="0.2">
      <c r="A1876" s="4">
        <f t="shared" si="29"/>
        <v>201693</v>
      </c>
      <c r="B1876">
        <v>201693</v>
      </c>
      <c r="C1876" t="s">
        <v>15497</v>
      </c>
      <c r="D1876" t="s">
        <v>15498</v>
      </c>
      <c r="E1876" t="s">
        <v>1262</v>
      </c>
      <c r="F1876" t="s">
        <v>417</v>
      </c>
      <c r="G1876">
        <v>81502</v>
      </c>
      <c r="H1876" t="s">
        <v>1157</v>
      </c>
      <c r="K1876">
        <v>39.076000000000001</v>
      </c>
      <c r="L1876">
        <v>-108.626</v>
      </c>
      <c r="N1876">
        <v>60</v>
      </c>
      <c r="O1876" t="s">
        <v>5291</v>
      </c>
    </row>
    <row r="1877" spans="1:34" ht="12.75" customHeight="1" x14ac:dyDescent="0.2">
      <c r="A1877" s="4">
        <f t="shared" si="29"/>
        <v>29196</v>
      </c>
      <c r="B1877">
        <v>29196</v>
      </c>
      <c r="C1877" t="s">
        <v>11512</v>
      </c>
      <c r="D1877" t="s">
        <v>11513</v>
      </c>
      <c r="E1877" t="s">
        <v>924</v>
      </c>
      <c r="F1877" t="s">
        <v>417</v>
      </c>
      <c r="G1877">
        <v>80634</v>
      </c>
      <c r="H1877" t="s">
        <v>925</v>
      </c>
      <c r="I1877" t="s">
        <v>11514</v>
      </c>
      <c r="J1877" t="s">
        <v>11515</v>
      </c>
      <c r="K1877">
        <v>40.404783330000001</v>
      </c>
      <c r="L1877">
        <v>-104.8197972</v>
      </c>
      <c r="M1877">
        <v>4917</v>
      </c>
      <c r="N1877">
        <v>65</v>
      </c>
      <c r="O1877" t="s">
        <v>1953</v>
      </c>
    </row>
    <row r="1878" spans="1:34" ht="12.75" customHeight="1" x14ac:dyDescent="0.2">
      <c r="A1878" s="4">
        <f t="shared" si="29"/>
        <v>29409</v>
      </c>
      <c r="B1878">
        <v>29409</v>
      </c>
      <c r="C1878" t="s">
        <v>15499</v>
      </c>
      <c r="D1878" t="s">
        <v>15500</v>
      </c>
      <c r="E1878" t="s">
        <v>924</v>
      </c>
      <c r="F1878" t="s">
        <v>417</v>
      </c>
      <c r="G1878">
        <v>80634</v>
      </c>
      <c r="H1878" t="s">
        <v>925</v>
      </c>
      <c r="I1878" t="s">
        <v>15501</v>
      </c>
      <c r="J1878" t="s">
        <v>15502</v>
      </c>
      <c r="K1878">
        <v>40.390997220000003</v>
      </c>
      <c r="L1878">
        <v>-104.78590556</v>
      </c>
      <c r="N1878">
        <v>40</v>
      </c>
      <c r="O1878" t="s">
        <v>9843</v>
      </c>
    </row>
    <row r="1879" spans="1:34" ht="12.75" customHeight="1" x14ac:dyDescent="0.2">
      <c r="A1879" s="4">
        <f t="shared" si="29"/>
        <v>29569</v>
      </c>
      <c r="B1879">
        <v>29569</v>
      </c>
      <c r="C1879" t="s">
        <v>15503</v>
      </c>
      <c r="D1879" t="s">
        <v>15504</v>
      </c>
      <c r="E1879" t="s">
        <v>924</v>
      </c>
      <c r="F1879" t="s">
        <v>417</v>
      </c>
      <c r="G1879">
        <v>80516</v>
      </c>
      <c r="H1879" t="s">
        <v>925</v>
      </c>
      <c r="I1879" t="s">
        <v>15505</v>
      </c>
      <c r="J1879" t="s">
        <v>15506</v>
      </c>
      <c r="K1879">
        <v>40.423786</v>
      </c>
      <c r="L1879">
        <v>-104.733411</v>
      </c>
      <c r="N1879">
        <v>84</v>
      </c>
      <c r="O1879" t="s">
        <v>1953</v>
      </c>
    </row>
    <row r="1880" spans="1:34" ht="12.75" customHeight="1" x14ac:dyDescent="0.2">
      <c r="A1880" s="4">
        <f t="shared" si="29"/>
        <v>202341</v>
      </c>
      <c r="B1880">
        <v>202341</v>
      </c>
      <c r="C1880" t="s">
        <v>15507</v>
      </c>
      <c r="D1880" t="s">
        <v>15508</v>
      </c>
      <c r="E1880" t="s">
        <v>924</v>
      </c>
      <c r="F1880" t="s">
        <v>417</v>
      </c>
      <c r="G1880">
        <v>80634</v>
      </c>
      <c r="H1880" t="s">
        <v>925</v>
      </c>
      <c r="K1880">
        <v>40.420999999999999</v>
      </c>
      <c r="L1880">
        <v>-104.751</v>
      </c>
      <c r="N1880">
        <v>85</v>
      </c>
      <c r="O1880" t="s">
        <v>9117</v>
      </c>
    </row>
    <row r="1881" spans="1:34" ht="12.75" customHeight="1" x14ac:dyDescent="0.2">
      <c r="A1881" s="4">
        <f t="shared" si="29"/>
        <v>24127</v>
      </c>
      <c r="B1881">
        <v>24127</v>
      </c>
      <c r="C1881" t="s">
        <v>6702</v>
      </c>
      <c r="D1881" t="s">
        <v>10263</v>
      </c>
      <c r="E1881" t="s">
        <v>2435</v>
      </c>
      <c r="F1881" t="s">
        <v>417</v>
      </c>
      <c r="G1881">
        <v>80736</v>
      </c>
      <c r="H1881" t="s">
        <v>434</v>
      </c>
      <c r="K1881">
        <v>40.718888900000003</v>
      </c>
      <c r="L1881">
        <v>-102.8766667</v>
      </c>
      <c r="O1881" t="s">
        <v>1952</v>
      </c>
    </row>
    <row r="1882" spans="1:34" ht="12.75" customHeight="1" x14ac:dyDescent="0.2">
      <c r="A1882" s="4">
        <f t="shared" si="29"/>
        <v>202600</v>
      </c>
      <c r="B1882">
        <v>202600</v>
      </c>
      <c r="C1882" t="s">
        <v>15509</v>
      </c>
      <c r="D1882" t="s">
        <v>15510</v>
      </c>
      <c r="E1882" t="s">
        <v>326</v>
      </c>
      <c r="F1882" t="s">
        <v>417</v>
      </c>
      <c r="G1882">
        <v>80640</v>
      </c>
      <c r="H1882" t="s">
        <v>304</v>
      </c>
      <c r="K1882">
        <v>39.863</v>
      </c>
      <c r="L1882">
        <v>-104.883</v>
      </c>
      <c r="N1882">
        <v>40</v>
      </c>
      <c r="O1882" t="s">
        <v>2186</v>
      </c>
    </row>
    <row r="1883" spans="1:34" ht="12.75" customHeight="1" x14ac:dyDescent="0.2">
      <c r="A1883" s="4">
        <f t="shared" si="29"/>
        <v>200384</v>
      </c>
      <c r="B1883">
        <v>200384</v>
      </c>
      <c r="C1883" t="s">
        <v>15511</v>
      </c>
      <c r="D1883" t="s">
        <v>15512</v>
      </c>
      <c r="E1883" t="s">
        <v>5460</v>
      </c>
      <c r="F1883" t="s">
        <v>417</v>
      </c>
      <c r="G1883">
        <v>80128</v>
      </c>
      <c r="H1883" t="s">
        <v>589</v>
      </c>
      <c r="K1883">
        <v>39.529000000000003</v>
      </c>
      <c r="L1883">
        <v>-104.988</v>
      </c>
      <c r="N1883">
        <v>45</v>
      </c>
      <c r="O1883" t="s">
        <v>6018</v>
      </c>
    </row>
    <row r="1884" spans="1:34" ht="12.75" customHeight="1" x14ac:dyDescent="0.2">
      <c r="A1884" s="4">
        <f t="shared" si="29"/>
        <v>24125</v>
      </c>
      <c r="B1884">
        <v>24125</v>
      </c>
      <c r="C1884" t="s">
        <v>6703</v>
      </c>
      <c r="D1884" t="s">
        <v>10264</v>
      </c>
      <c r="E1884" t="s">
        <v>2436</v>
      </c>
      <c r="F1884" t="s">
        <v>417</v>
      </c>
      <c r="G1884">
        <v>80733</v>
      </c>
      <c r="H1884" t="s">
        <v>20</v>
      </c>
      <c r="K1884">
        <v>40.392940000000003</v>
      </c>
      <c r="L1884">
        <v>-103.37456</v>
      </c>
      <c r="O1884" t="s">
        <v>1977</v>
      </c>
      <c r="AH1884" s="13"/>
    </row>
    <row r="1885" spans="1:34" ht="12.75" customHeight="1" x14ac:dyDescent="0.2">
      <c r="A1885" s="4">
        <f t="shared" si="29"/>
        <v>24086</v>
      </c>
      <c r="B1885">
        <v>24086</v>
      </c>
      <c r="C1885" t="s">
        <v>6704</v>
      </c>
      <c r="D1885" t="s">
        <v>2437</v>
      </c>
      <c r="E1885" t="s">
        <v>1486</v>
      </c>
      <c r="F1885" t="s">
        <v>417</v>
      </c>
      <c r="G1885">
        <v>81047</v>
      </c>
      <c r="H1885" t="s">
        <v>1255</v>
      </c>
      <c r="K1885">
        <v>38.086111000000002</v>
      </c>
      <c r="L1885">
        <v>-102.208528</v>
      </c>
      <c r="O1885" t="s">
        <v>1977</v>
      </c>
      <c r="AH1885" s="13"/>
    </row>
    <row r="1886" spans="1:34" ht="12.75" customHeight="1" x14ac:dyDescent="0.2">
      <c r="A1886" s="4">
        <f t="shared" si="29"/>
        <v>27601</v>
      </c>
      <c r="B1886">
        <v>27601</v>
      </c>
      <c r="C1886" t="s">
        <v>6705</v>
      </c>
      <c r="D1886" t="s">
        <v>2438</v>
      </c>
      <c r="E1886" t="s">
        <v>2439</v>
      </c>
      <c r="F1886" t="s">
        <v>417</v>
      </c>
      <c r="G1886">
        <v>81136</v>
      </c>
      <c r="H1886" t="s">
        <v>1256</v>
      </c>
      <c r="I1886" t="s">
        <v>15513</v>
      </c>
      <c r="J1886" t="s">
        <v>15514</v>
      </c>
      <c r="K1886">
        <v>37.742688999999999</v>
      </c>
      <c r="L1886">
        <v>-105.877444</v>
      </c>
      <c r="N1886">
        <v>175</v>
      </c>
      <c r="O1886" t="s">
        <v>1977</v>
      </c>
    </row>
    <row r="1887" spans="1:34" ht="12.75" customHeight="1" x14ac:dyDescent="0.2">
      <c r="A1887" s="4">
        <f t="shared" si="29"/>
        <v>24094</v>
      </c>
      <c r="B1887">
        <v>24094</v>
      </c>
      <c r="C1887" t="s">
        <v>6746</v>
      </c>
      <c r="D1887" t="s">
        <v>2487</v>
      </c>
      <c r="E1887" t="s">
        <v>15515</v>
      </c>
      <c r="F1887" t="s">
        <v>417</v>
      </c>
      <c r="G1887">
        <v>80821</v>
      </c>
      <c r="H1887" t="s">
        <v>42</v>
      </c>
      <c r="K1887">
        <v>38.938000000000002</v>
      </c>
      <c r="L1887">
        <v>-103.23099999999999</v>
      </c>
      <c r="N1887">
        <v>300</v>
      </c>
      <c r="O1887" t="s">
        <v>1952</v>
      </c>
    </row>
    <row r="1888" spans="1:34" ht="12.75" customHeight="1" x14ac:dyDescent="0.2">
      <c r="A1888" s="4">
        <f t="shared" si="29"/>
        <v>201269</v>
      </c>
      <c r="B1888">
        <v>201269</v>
      </c>
      <c r="C1888" t="s">
        <v>15516</v>
      </c>
      <c r="D1888" t="s">
        <v>15517</v>
      </c>
      <c r="E1888" t="s">
        <v>1268</v>
      </c>
      <c r="F1888" t="s">
        <v>417</v>
      </c>
      <c r="G1888">
        <v>80534</v>
      </c>
      <c r="H1888" t="s">
        <v>925</v>
      </c>
      <c r="K1888">
        <v>40.406999999999996</v>
      </c>
      <c r="L1888">
        <v>-104.949</v>
      </c>
      <c r="N1888">
        <v>60</v>
      </c>
      <c r="O1888" t="s">
        <v>1953</v>
      </c>
    </row>
    <row r="1889" spans="1:15" ht="12.75" customHeight="1" x14ac:dyDescent="0.2">
      <c r="A1889" s="4">
        <f t="shared" si="29"/>
        <v>20029</v>
      </c>
      <c r="B1889">
        <v>20029</v>
      </c>
      <c r="C1889" t="s">
        <v>6706</v>
      </c>
      <c r="D1889" t="s">
        <v>15518</v>
      </c>
      <c r="E1889" t="s">
        <v>1266</v>
      </c>
      <c r="F1889" t="s">
        <v>417</v>
      </c>
      <c r="G1889">
        <v>80825</v>
      </c>
      <c r="H1889" t="s">
        <v>1107</v>
      </c>
      <c r="K1889">
        <v>38.784405560000003</v>
      </c>
      <c r="L1889">
        <v>-102.9063361</v>
      </c>
      <c r="N1889">
        <v>250</v>
      </c>
      <c r="O1889" t="s">
        <v>1977</v>
      </c>
    </row>
    <row r="1890" spans="1:15" ht="12.75" customHeight="1" x14ac:dyDescent="0.2">
      <c r="A1890" s="4">
        <f t="shared" si="29"/>
        <v>24798</v>
      </c>
      <c r="B1890">
        <v>24798</v>
      </c>
      <c r="C1890" t="s">
        <v>6707</v>
      </c>
      <c r="D1890" t="s">
        <v>2440</v>
      </c>
      <c r="E1890" t="s">
        <v>1266</v>
      </c>
      <c r="F1890" t="s">
        <v>417</v>
      </c>
      <c r="G1890">
        <v>80810</v>
      </c>
      <c r="H1890" t="s">
        <v>1107</v>
      </c>
      <c r="K1890">
        <v>38.786000000000001</v>
      </c>
      <c r="L1890">
        <v>-102.539</v>
      </c>
      <c r="O1890" t="s">
        <v>1952</v>
      </c>
    </row>
    <row r="1891" spans="1:15" ht="12.75" customHeight="1" x14ac:dyDescent="0.2">
      <c r="A1891" s="4">
        <f t="shared" si="29"/>
        <v>20638</v>
      </c>
      <c r="B1891">
        <v>20638</v>
      </c>
      <c r="C1891" t="s">
        <v>6709</v>
      </c>
      <c r="D1891" t="s">
        <v>2442</v>
      </c>
      <c r="E1891" t="s">
        <v>2443</v>
      </c>
      <c r="F1891" t="s">
        <v>417</v>
      </c>
      <c r="G1891">
        <v>80459</v>
      </c>
      <c r="H1891" t="s">
        <v>1267</v>
      </c>
      <c r="K1891">
        <v>40.061113890000001</v>
      </c>
      <c r="L1891">
        <v>-106.3959972</v>
      </c>
      <c r="O1891" t="s">
        <v>1977</v>
      </c>
    </row>
    <row r="1892" spans="1:15" ht="12.75" customHeight="1" x14ac:dyDescent="0.2">
      <c r="A1892" s="4">
        <f t="shared" si="29"/>
        <v>22063</v>
      </c>
      <c r="B1892">
        <v>22063</v>
      </c>
      <c r="C1892" t="s">
        <v>6710</v>
      </c>
      <c r="D1892" t="s">
        <v>10265</v>
      </c>
      <c r="E1892" t="s">
        <v>2443</v>
      </c>
      <c r="F1892" t="s">
        <v>417</v>
      </c>
      <c r="G1892">
        <v>80459</v>
      </c>
      <c r="H1892" t="s">
        <v>1267</v>
      </c>
      <c r="I1892" t="s">
        <v>5635</v>
      </c>
      <c r="J1892" t="s">
        <v>5636</v>
      </c>
      <c r="K1892">
        <v>40.118388889999999</v>
      </c>
      <c r="L1892">
        <v>-106.3915556</v>
      </c>
      <c r="N1892">
        <v>65</v>
      </c>
      <c r="O1892" t="s">
        <v>1977</v>
      </c>
    </row>
    <row r="1893" spans="1:15" ht="12.75" customHeight="1" x14ac:dyDescent="0.2">
      <c r="A1893" s="4">
        <f t="shared" si="29"/>
        <v>24087</v>
      </c>
      <c r="B1893">
        <v>24087</v>
      </c>
      <c r="C1893" t="s">
        <v>6711</v>
      </c>
      <c r="D1893" t="s">
        <v>2444</v>
      </c>
      <c r="E1893" t="s">
        <v>1257</v>
      </c>
      <c r="F1893" t="s">
        <v>417</v>
      </c>
      <c r="G1893">
        <v>81050</v>
      </c>
      <c r="H1893" t="s">
        <v>1258</v>
      </c>
      <c r="I1893" t="s">
        <v>5637</v>
      </c>
      <c r="J1893" t="s">
        <v>5638</v>
      </c>
      <c r="K1893">
        <v>37.966864999999999</v>
      </c>
      <c r="L1893">
        <v>-103.57648</v>
      </c>
      <c r="M1893">
        <v>4507</v>
      </c>
      <c r="N1893">
        <v>312</v>
      </c>
      <c r="O1893" t="s">
        <v>1952</v>
      </c>
    </row>
    <row r="1894" spans="1:15" ht="12.75" customHeight="1" x14ac:dyDescent="0.2">
      <c r="A1894" s="4">
        <f t="shared" si="29"/>
        <v>200152</v>
      </c>
      <c r="B1894">
        <v>200152</v>
      </c>
      <c r="C1894" t="s">
        <v>15519</v>
      </c>
      <c r="D1894" t="s">
        <v>15520</v>
      </c>
      <c r="E1894" t="s">
        <v>1208</v>
      </c>
      <c r="F1894" t="s">
        <v>417</v>
      </c>
      <c r="G1894">
        <v>80232</v>
      </c>
      <c r="H1894" t="s">
        <v>110</v>
      </c>
      <c r="K1894">
        <v>39.691000000000003</v>
      </c>
      <c r="L1894">
        <v>-105.104</v>
      </c>
      <c r="N1894">
        <v>55</v>
      </c>
      <c r="O1894" t="s">
        <v>2186</v>
      </c>
    </row>
    <row r="1895" spans="1:15" ht="12.75" customHeight="1" x14ac:dyDescent="0.2">
      <c r="A1895" s="4">
        <f t="shared" si="29"/>
        <v>200324</v>
      </c>
      <c r="B1895">
        <v>200324</v>
      </c>
      <c r="C1895" t="s">
        <v>15521</v>
      </c>
      <c r="D1895" t="s">
        <v>15522</v>
      </c>
      <c r="E1895" t="s">
        <v>1208</v>
      </c>
      <c r="F1895" t="s">
        <v>417</v>
      </c>
      <c r="G1895">
        <v>80227</v>
      </c>
      <c r="H1895" t="s">
        <v>110</v>
      </c>
      <c r="K1895">
        <v>39.661000000000001</v>
      </c>
      <c r="L1895">
        <v>-105.111</v>
      </c>
      <c r="N1895">
        <v>45.1</v>
      </c>
      <c r="O1895" t="s">
        <v>5291</v>
      </c>
    </row>
    <row r="1896" spans="1:15" ht="12.75" customHeight="1" x14ac:dyDescent="0.2">
      <c r="A1896" s="4">
        <f t="shared" si="29"/>
        <v>22051</v>
      </c>
      <c r="B1896">
        <v>22051</v>
      </c>
      <c r="C1896" t="s">
        <v>6712</v>
      </c>
      <c r="D1896" t="s">
        <v>2445</v>
      </c>
      <c r="E1896" t="s">
        <v>1138</v>
      </c>
      <c r="F1896" t="s">
        <v>417</v>
      </c>
      <c r="G1896">
        <v>81052</v>
      </c>
      <c r="H1896" t="s">
        <v>1255</v>
      </c>
      <c r="I1896" t="s">
        <v>5639</v>
      </c>
      <c r="J1896" t="s">
        <v>5640</v>
      </c>
      <c r="K1896">
        <v>38.166148999999997</v>
      </c>
      <c r="L1896">
        <v>-102.63117200000001</v>
      </c>
      <c r="M1896">
        <v>4112</v>
      </c>
      <c r="N1896">
        <v>312</v>
      </c>
      <c r="O1896" t="s">
        <v>1952</v>
      </c>
    </row>
    <row r="1897" spans="1:15" ht="12.75" customHeight="1" x14ac:dyDescent="0.2">
      <c r="A1897" s="4">
        <f t="shared" si="29"/>
        <v>22062</v>
      </c>
      <c r="B1897">
        <v>22062</v>
      </c>
      <c r="C1897" t="s">
        <v>6713</v>
      </c>
      <c r="D1897" t="s">
        <v>10266</v>
      </c>
      <c r="E1897" t="s">
        <v>1264</v>
      </c>
      <c r="F1897" t="s">
        <v>417</v>
      </c>
      <c r="G1897">
        <v>81054</v>
      </c>
      <c r="H1897" t="s">
        <v>47</v>
      </c>
      <c r="I1897" t="s">
        <v>5641</v>
      </c>
      <c r="J1897" t="s">
        <v>5642</v>
      </c>
      <c r="K1897">
        <v>37.997500000000002</v>
      </c>
      <c r="L1897">
        <v>-103.15519399999999</v>
      </c>
      <c r="M1897">
        <v>4305</v>
      </c>
      <c r="N1897">
        <v>190</v>
      </c>
      <c r="O1897" t="s">
        <v>1952</v>
      </c>
    </row>
    <row r="1898" spans="1:15" ht="12.75" customHeight="1" x14ac:dyDescent="0.2">
      <c r="A1898" s="4">
        <f t="shared" si="29"/>
        <v>24113</v>
      </c>
      <c r="B1898">
        <v>24113</v>
      </c>
      <c r="C1898" t="s">
        <v>6715</v>
      </c>
      <c r="D1898" t="s">
        <v>2449</v>
      </c>
      <c r="E1898" t="s">
        <v>1261</v>
      </c>
      <c r="F1898" t="s">
        <v>417</v>
      </c>
      <c r="G1898">
        <v>80828</v>
      </c>
      <c r="H1898" t="s">
        <v>42</v>
      </c>
      <c r="K1898">
        <v>39.36891</v>
      </c>
      <c r="L1898">
        <v>-103.79911</v>
      </c>
      <c r="O1898" t="s">
        <v>1952</v>
      </c>
    </row>
    <row r="1899" spans="1:15" ht="12.75" customHeight="1" x14ac:dyDescent="0.2">
      <c r="A1899" s="4">
        <f t="shared" si="29"/>
        <v>27620</v>
      </c>
      <c r="B1899">
        <v>27620</v>
      </c>
      <c r="C1899" t="s">
        <v>6714</v>
      </c>
      <c r="D1899" t="s">
        <v>2446</v>
      </c>
      <c r="E1899" t="s">
        <v>1261</v>
      </c>
      <c r="F1899" t="s">
        <v>417</v>
      </c>
      <c r="G1899">
        <v>80828</v>
      </c>
      <c r="H1899" t="s">
        <v>42</v>
      </c>
      <c r="I1899" t="s">
        <v>2447</v>
      </c>
      <c r="J1899" t="s">
        <v>2448</v>
      </c>
      <c r="K1899">
        <v>39.301310000000001</v>
      </c>
      <c r="L1899">
        <v>-103.59618</v>
      </c>
      <c r="N1899">
        <v>303</v>
      </c>
      <c r="O1899" t="s">
        <v>1952</v>
      </c>
    </row>
    <row r="1900" spans="1:15" ht="12.75" customHeight="1" x14ac:dyDescent="0.2">
      <c r="A1900" s="4">
        <f t="shared" si="29"/>
        <v>24074</v>
      </c>
      <c r="B1900">
        <v>24074</v>
      </c>
      <c r="C1900" t="s">
        <v>6716</v>
      </c>
      <c r="D1900" t="s">
        <v>2450</v>
      </c>
      <c r="E1900" t="s">
        <v>406</v>
      </c>
      <c r="F1900" t="s">
        <v>417</v>
      </c>
      <c r="G1900">
        <v>80127</v>
      </c>
      <c r="H1900" t="s">
        <v>110</v>
      </c>
      <c r="K1900">
        <v>39.561944400000002</v>
      </c>
      <c r="L1900">
        <v>-105.1241667</v>
      </c>
      <c r="O1900" t="s">
        <v>1978</v>
      </c>
    </row>
    <row r="1901" spans="1:15" ht="12.75" customHeight="1" x14ac:dyDescent="0.2">
      <c r="A1901" s="4">
        <f t="shared" si="29"/>
        <v>200060</v>
      </c>
      <c r="B1901">
        <v>200060</v>
      </c>
      <c r="C1901" t="s">
        <v>15524</v>
      </c>
      <c r="D1901" t="s">
        <v>15525</v>
      </c>
      <c r="E1901" t="s">
        <v>406</v>
      </c>
      <c r="F1901" t="s">
        <v>417</v>
      </c>
      <c r="G1901">
        <v>80127</v>
      </c>
      <c r="H1901" t="s">
        <v>110</v>
      </c>
      <c r="K1901">
        <v>39.582000000000001</v>
      </c>
      <c r="L1901">
        <v>-105.098</v>
      </c>
      <c r="N1901">
        <v>50.25</v>
      </c>
      <c r="O1901" t="s">
        <v>9315</v>
      </c>
    </row>
    <row r="1902" spans="1:15" ht="12.75" customHeight="1" x14ac:dyDescent="0.2">
      <c r="A1902" s="4">
        <f t="shared" si="29"/>
        <v>200592</v>
      </c>
      <c r="B1902">
        <v>200592</v>
      </c>
      <c r="C1902" t="s">
        <v>15526</v>
      </c>
      <c r="D1902" t="s">
        <v>15527</v>
      </c>
      <c r="E1902" t="s">
        <v>406</v>
      </c>
      <c r="F1902" t="s">
        <v>417</v>
      </c>
      <c r="G1902">
        <v>80128</v>
      </c>
      <c r="H1902" t="s">
        <v>110</v>
      </c>
      <c r="K1902">
        <v>39.597000000000001</v>
      </c>
      <c r="L1902">
        <v>-105.09099999999999</v>
      </c>
      <c r="N1902">
        <v>45.5</v>
      </c>
      <c r="O1902" t="s">
        <v>9843</v>
      </c>
    </row>
    <row r="1903" spans="1:15" ht="12.75" customHeight="1" x14ac:dyDescent="0.2">
      <c r="A1903" s="4">
        <f t="shared" si="29"/>
        <v>200999</v>
      </c>
      <c r="B1903">
        <v>200999</v>
      </c>
      <c r="C1903" t="s">
        <v>15528</v>
      </c>
      <c r="D1903" t="s">
        <v>15529</v>
      </c>
      <c r="E1903" t="s">
        <v>406</v>
      </c>
      <c r="F1903" t="s">
        <v>417</v>
      </c>
      <c r="G1903">
        <v>80127</v>
      </c>
      <c r="H1903" t="s">
        <v>110</v>
      </c>
      <c r="K1903">
        <v>39.613</v>
      </c>
      <c r="L1903">
        <v>-105.129</v>
      </c>
      <c r="N1903">
        <v>60</v>
      </c>
      <c r="O1903" t="s">
        <v>5291</v>
      </c>
    </row>
    <row r="1904" spans="1:15" ht="12.75" customHeight="1" x14ac:dyDescent="0.2">
      <c r="A1904" s="4">
        <f t="shared" si="29"/>
        <v>29382</v>
      </c>
      <c r="B1904">
        <v>29382</v>
      </c>
      <c r="C1904" t="s">
        <v>15523</v>
      </c>
      <c r="D1904" t="s">
        <v>21379</v>
      </c>
      <c r="E1904" t="s">
        <v>406</v>
      </c>
      <c r="F1904" t="s">
        <v>417</v>
      </c>
      <c r="G1904">
        <v>80128</v>
      </c>
      <c r="H1904" t="s">
        <v>110</v>
      </c>
      <c r="I1904" t="s">
        <v>21380</v>
      </c>
      <c r="J1904" t="s">
        <v>21381</v>
      </c>
      <c r="K1904">
        <v>39.583277780000003</v>
      </c>
      <c r="L1904">
        <v>-105.089789</v>
      </c>
      <c r="N1904">
        <v>50</v>
      </c>
      <c r="O1904" t="s">
        <v>1953</v>
      </c>
    </row>
    <row r="1905" spans="1:15" ht="12.75" customHeight="1" x14ac:dyDescent="0.2">
      <c r="A1905" s="4">
        <f t="shared" si="29"/>
        <v>24946</v>
      </c>
      <c r="B1905">
        <v>24946</v>
      </c>
      <c r="C1905" t="s">
        <v>6717</v>
      </c>
      <c r="D1905" t="s">
        <v>2451</v>
      </c>
      <c r="E1905" t="s">
        <v>2452</v>
      </c>
      <c r="F1905" t="s">
        <v>417</v>
      </c>
      <c r="G1905">
        <v>80214</v>
      </c>
      <c r="H1905" t="s">
        <v>589</v>
      </c>
      <c r="K1905">
        <v>39.536799999999999</v>
      </c>
      <c r="L1905">
        <v>-104.88608000000001</v>
      </c>
      <c r="O1905" t="s">
        <v>2022</v>
      </c>
    </row>
    <row r="1906" spans="1:15" ht="12.75" customHeight="1" x14ac:dyDescent="0.2">
      <c r="A1906" s="4">
        <f t="shared" si="29"/>
        <v>201530</v>
      </c>
      <c r="B1906">
        <v>201530</v>
      </c>
      <c r="C1906" t="s">
        <v>15530</v>
      </c>
      <c r="D1906" t="s">
        <v>15531</v>
      </c>
      <c r="E1906" t="s">
        <v>15532</v>
      </c>
      <c r="F1906" t="s">
        <v>417</v>
      </c>
      <c r="G1906">
        <v>80504</v>
      </c>
      <c r="H1906" t="s">
        <v>929</v>
      </c>
      <c r="K1906">
        <v>40.220999999999997</v>
      </c>
      <c r="L1906">
        <v>-105.122</v>
      </c>
      <c r="N1906">
        <v>54.3</v>
      </c>
      <c r="O1906" t="s">
        <v>9285</v>
      </c>
    </row>
    <row r="1907" spans="1:15" ht="12.75" customHeight="1" x14ac:dyDescent="0.2">
      <c r="A1907" s="4">
        <f t="shared" si="29"/>
        <v>29591</v>
      </c>
      <c r="B1907">
        <v>29591</v>
      </c>
      <c r="C1907" t="s">
        <v>15533</v>
      </c>
      <c r="D1907" t="s">
        <v>15534</v>
      </c>
      <c r="E1907" t="s">
        <v>15535</v>
      </c>
      <c r="F1907" t="s">
        <v>417</v>
      </c>
      <c r="G1907">
        <v>80638</v>
      </c>
      <c r="H1907" t="s">
        <v>10284</v>
      </c>
      <c r="K1907">
        <v>40.413383330000002</v>
      </c>
      <c r="L1907">
        <v>-105.0715639</v>
      </c>
      <c r="N1907">
        <v>50</v>
      </c>
      <c r="O1907" t="s">
        <v>9315</v>
      </c>
    </row>
    <row r="1908" spans="1:15" ht="12.75" customHeight="1" x14ac:dyDescent="0.2">
      <c r="A1908" s="4">
        <f t="shared" si="29"/>
        <v>202213</v>
      </c>
      <c r="B1908">
        <v>202213</v>
      </c>
      <c r="C1908" t="s">
        <v>15536</v>
      </c>
      <c r="D1908" t="s">
        <v>15537</v>
      </c>
      <c r="E1908" t="s">
        <v>15535</v>
      </c>
      <c r="F1908" t="s">
        <v>417</v>
      </c>
      <c r="G1908">
        <v>80537</v>
      </c>
      <c r="H1908" t="s">
        <v>10284</v>
      </c>
      <c r="K1908">
        <v>40.378</v>
      </c>
      <c r="L1908">
        <v>-105.075</v>
      </c>
      <c r="N1908">
        <v>60</v>
      </c>
      <c r="O1908" t="s">
        <v>1953</v>
      </c>
    </row>
    <row r="1909" spans="1:15" ht="12.75" customHeight="1" x14ac:dyDescent="0.2">
      <c r="A1909" s="4">
        <f t="shared" si="29"/>
        <v>202415</v>
      </c>
      <c r="B1909">
        <v>202415</v>
      </c>
      <c r="C1909" t="s">
        <v>15538</v>
      </c>
      <c r="D1909" t="s">
        <v>15539</v>
      </c>
      <c r="E1909" t="s">
        <v>15535</v>
      </c>
      <c r="F1909" t="s">
        <v>417</v>
      </c>
      <c r="G1909">
        <v>80538</v>
      </c>
      <c r="H1909" t="s">
        <v>10284</v>
      </c>
      <c r="K1909">
        <v>40.378</v>
      </c>
      <c r="L1909">
        <v>-105.047</v>
      </c>
      <c r="N1909">
        <v>60</v>
      </c>
      <c r="O1909" t="s">
        <v>1953</v>
      </c>
    </row>
    <row r="1910" spans="1:15" ht="12.75" customHeight="1" x14ac:dyDescent="0.2">
      <c r="A1910" s="4">
        <f t="shared" si="29"/>
        <v>27641</v>
      </c>
      <c r="B1910">
        <v>27641</v>
      </c>
      <c r="C1910" t="s">
        <v>6718</v>
      </c>
      <c r="D1910" t="s">
        <v>9888</v>
      </c>
      <c r="E1910" t="s">
        <v>2453</v>
      </c>
      <c r="F1910" t="s">
        <v>417</v>
      </c>
      <c r="G1910">
        <v>81640</v>
      </c>
      <c r="H1910" t="s">
        <v>1049</v>
      </c>
      <c r="I1910" t="s">
        <v>2454</v>
      </c>
      <c r="J1910" t="s">
        <v>2455</v>
      </c>
      <c r="K1910">
        <v>40.388055559999998</v>
      </c>
      <c r="L1910">
        <v>-108.38500000000001</v>
      </c>
      <c r="M1910">
        <v>7253</v>
      </c>
      <c r="N1910">
        <v>305</v>
      </c>
      <c r="O1910" t="s">
        <v>1952</v>
      </c>
    </row>
    <row r="1911" spans="1:15" ht="12.75" customHeight="1" x14ac:dyDescent="0.2">
      <c r="A1911" s="4">
        <f t="shared" si="29"/>
        <v>23920</v>
      </c>
      <c r="B1911">
        <v>23920</v>
      </c>
      <c r="C1911" t="s">
        <v>6719</v>
      </c>
      <c r="D1911" t="s">
        <v>10267</v>
      </c>
      <c r="E1911" t="s">
        <v>2456</v>
      </c>
      <c r="F1911" t="s">
        <v>417</v>
      </c>
      <c r="G1911">
        <v>81059</v>
      </c>
      <c r="H1911" t="s">
        <v>1264</v>
      </c>
      <c r="K1911">
        <v>37.367035999999999</v>
      </c>
      <c r="L1911">
        <v>-104.26612799999999</v>
      </c>
      <c r="O1911" t="s">
        <v>1977</v>
      </c>
    </row>
    <row r="1912" spans="1:15" ht="12.75" customHeight="1" x14ac:dyDescent="0.2">
      <c r="A1912" s="4">
        <f t="shared" si="29"/>
        <v>22043</v>
      </c>
      <c r="B1912">
        <v>22043</v>
      </c>
      <c r="C1912" t="s">
        <v>6720</v>
      </c>
      <c r="D1912" t="s">
        <v>10268</v>
      </c>
      <c r="E1912" t="s">
        <v>2457</v>
      </c>
      <c r="F1912" t="s">
        <v>417</v>
      </c>
      <c r="G1912">
        <v>81144</v>
      </c>
      <c r="H1912" t="s">
        <v>1685</v>
      </c>
      <c r="K1912">
        <v>37.621392</v>
      </c>
      <c r="L1912">
        <v>-106.256142</v>
      </c>
      <c r="N1912">
        <v>300</v>
      </c>
      <c r="O1912" t="s">
        <v>1952</v>
      </c>
    </row>
    <row r="1913" spans="1:15" ht="12.75" customHeight="1" x14ac:dyDescent="0.2">
      <c r="A1913" s="4">
        <f t="shared" si="29"/>
        <v>201923</v>
      </c>
      <c r="B1913">
        <v>201923</v>
      </c>
      <c r="C1913" t="s">
        <v>15540</v>
      </c>
      <c r="D1913" t="s">
        <v>15541</v>
      </c>
      <c r="E1913" t="s">
        <v>704</v>
      </c>
      <c r="F1913" t="s">
        <v>417</v>
      </c>
      <c r="G1913">
        <v>81401</v>
      </c>
      <c r="H1913" t="s">
        <v>704</v>
      </c>
      <c r="K1913">
        <v>38.451999999999998</v>
      </c>
      <c r="L1913">
        <v>-107.845</v>
      </c>
      <c r="N1913">
        <v>50</v>
      </c>
      <c r="O1913" t="s">
        <v>2186</v>
      </c>
    </row>
    <row r="1914" spans="1:15" ht="12.75" customHeight="1" x14ac:dyDescent="0.2">
      <c r="A1914" s="4">
        <f t="shared" si="29"/>
        <v>200182</v>
      </c>
      <c r="B1914">
        <v>200182</v>
      </c>
      <c r="C1914" t="s">
        <v>15542</v>
      </c>
      <c r="D1914" t="s">
        <v>15543</v>
      </c>
      <c r="E1914" t="s">
        <v>15544</v>
      </c>
      <c r="F1914" t="s">
        <v>417</v>
      </c>
      <c r="G1914">
        <v>80132</v>
      </c>
      <c r="H1914" t="s">
        <v>277</v>
      </c>
      <c r="K1914">
        <v>39.075000000000003</v>
      </c>
      <c r="L1914">
        <v>-104.8</v>
      </c>
      <c r="N1914">
        <v>75</v>
      </c>
      <c r="O1914" t="s">
        <v>2186</v>
      </c>
    </row>
    <row r="1915" spans="1:15" ht="12.75" customHeight="1" x14ac:dyDescent="0.2">
      <c r="A1915" s="4">
        <f t="shared" si="29"/>
        <v>24083</v>
      </c>
      <c r="B1915">
        <v>24083</v>
      </c>
      <c r="C1915" t="s">
        <v>6721</v>
      </c>
      <c r="D1915" t="s">
        <v>2458</v>
      </c>
      <c r="E1915" t="s">
        <v>2459</v>
      </c>
      <c r="F1915" t="s">
        <v>417</v>
      </c>
      <c r="G1915">
        <v>80227</v>
      </c>
      <c r="H1915" t="s">
        <v>110</v>
      </c>
      <c r="K1915">
        <v>39.645000000000003</v>
      </c>
      <c r="L1915">
        <v>-105.1619444</v>
      </c>
      <c r="O1915" t="s">
        <v>1953</v>
      </c>
    </row>
    <row r="1916" spans="1:15" ht="12.75" customHeight="1" x14ac:dyDescent="0.2">
      <c r="A1916" s="4">
        <f t="shared" si="29"/>
        <v>26893</v>
      </c>
      <c r="B1916">
        <v>26893</v>
      </c>
      <c r="C1916" t="s">
        <v>6722</v>
      </c>
      <c r="D1916" t="s">
        <v>2460</v>
      </c>
      <c r="E1916" t="s">
        <v>2461</v>
      </c>
      <c r="F1916" t="s">
        <v>417</v>
      </c>
      <c r="G1916">
        <v>81236</v>
      </c>
      <c r="H1916" t="s">
        <v>1265</v>
      </c>
      <c r="K1916">
        <v>38.704777999999997</v>
      </c>
      <c r="L1916">
        <v>-106.0895</v>
      </c>
      <c r="O1916" t="s">
        <v>1977</v>
      </c>
    </row>
    <row r="1917" spans="1:15" ht="12.75" customHeight="1" x14ac:dyDescent="0.2">
      <c r="A1917" s="4">
        <f t="shared" si="29"/>
        <v>200197</v>
      </c>
      <c r="B1917">
        <v>200197</v>
      </c>
      <c r="C1917" t="s">
        <v>15545</v>
      </c>
      <c r="D1917" t="s">
        <v>15546</v>
      </c>
      <c r="E1917" t="s">
        <v>15547</v>
      </c>
      <c r="F1917" t="s">
        <v>417</v>
      </c>
      <c r="G1917">
        <v>80033</v>
      </c>
      <c r="H1917" t="s">
        <v>304</v>
      </c>
      <c r="K1917">
        <v>39.912999999999997</v>
      </c>
      <c r="L1917">
        <v>-104.959</v>
      </c>
      <c r="N1917">
        <v>35</v>
      </c>
      <c r="O1917" t="s">
        <v>1978</v>
      </c>
    </row>
    <row r="1918" spans="1:15" ht="12.75" customHeight="1" x14ac:dyDescent="0.2">
      <c r="A1918" s="4">
        <f t="shared" si="29"/>
        <v>24088</v>
      </c>
      <c r="B1918">
        <v>24088</v>
      </c>
      <c r="C1918" t="s">
        <v>6723</v>
      </c>
      <c r="D1918" t="s">
        <v>10269</v>
      </c>
      <c r="E1918" t="s">
        <v>1927</v>
      </c>
      <c r="F1918" t="s">
        <v>417</v>
      </c>
      <c r="G1918">
        <v>80467</v>
      </c>
      <c r="H1918" t="s">
        <v>1051</v>
      </c>
      <c r="K1918">
        <v>40.294980559999999</v>
      </c>
      <c r="L1918">
        <v>-106.9753278</v>
      </c>
      <c r="O1918" t="s">
        <v>1977</v>
      </c>
    </row>
    <row r="1919" spans="1:15" ht="12.75" customHeight="1" x14ac:dyDescent="0.2">
      <c r="A1919" s="4">
        <f t="shared" si="29"/>
        <v>29668</v>
      </c>
      <c r="B1919">
        <v>29668</v>
      </c>
      <c r="C1919" t="s">
        <v>20846</v>
      </c>
      <c r="D1919" t="s">
        <v>20847</v>
      </c>
      <c r="E1919" t="s">
        <v>2469</v>
      </c>
      <c r="F1919" t="s">
        <v>417</v>
      </c>
      <c r="G1919">
        <v>81427</v>
      </c>
      <c r="H1919" t="s">
        <v>2469</v>
      </c>
      <c r="I1919" t="s">
        <v>20848</v>
      </c>
      <c r="J1919" t="s">
        <v>20849</v>
      </c>
      <c r="K1919">
        <v>38.042231000000001</v>
      </c>
      <c r="L1919">
        <v>-107.673389</v>
      </c>
      <c r="N1919">
        <v>15</v>
      </c>
      <c r="O1919" t="s">
        <v>12724</v>
      </c>
    </row>
    <row r="1920" spans="1:15" ht="12.75" customHeight="1" x14ac:dyDescent="0.2">
      <c r="A1920" s="4">
        <f t="shared" si="29"/>
        <v>29649</v>
      </c>
      <c r="B1920">
        <v>29649</v>
      </c>
      <c r="C1920" t="s">
        <v>15548</v>
      </c>
      <c r="D1920" t="s">
        <v>15549</v>
      </c>
      <c r="E1920" t="s">
        <v>15550</v>
      </c>
      <c r="F1920" t="s">
        <v>417</v>
      </c>
      <c r="G1920">
        <v>81147</v>
      </c>
      <c r="H1920" t="s">
        <v>15551</v>
      </c>
      <c r="I1920" t="s">
        <v>15552</v>
      </c>
      <c r="J1920" t="s">
        <v>15553</v>
      </c>
      <c r="K1920">
        <v>37.28088056</v>
      </c>
      <c r="L1920">
        <v>-107.0668417</v>
      </c>
      <c r="N1920">
        <v>90</v>
      </c>
      <c r="O1920" t="s">
        <v>2186</v>
      </c>
    </row>
    <row r="1921" spans="1:15" ht="12.75" customHeight="1" x14ac:dyDescent="0.2">
      <c r="A1921" s="4">
        <f t="shared" si="29"/>
        <v>29389</v>
      </c>
      <c r="B1921">
        <v>29389</v>
      </c>
      <c r="C1921" t="s">
        <v>15554</v>
      </c>
      <c r="D1921" t="s">
        <v>15555</v>
      </c>
      <c r="E1921" t="s">
        <v>913</v>
      </c>
      <c r="F1921" t="s">
        <v>417</v>
      </c>
      <c r="G1921">
        <v>80134</v>
      </c>
      <c r="I1921" t="s">
        <v>15556</v>
      </c>
      <c r="J1921" t="s">
        <v>15557</v>
      </c>
      <c r="K1921">
        <v>39.482306000000001</v>
      </c>
      <c r="L1921">
        <v>-104.723131</v>
      </c>
      <c r="N1921">
        <v>45</v>
      </c>
      <c r="O1921" t="s">
        <v>1953</v>
      </c>
    </row>
    <row r="1922" spans="1:15" ht="12.75" customHeight="1" x14ac:dyDescent="0.2">
      <c r="A1922" s="4">
        <f t="shared" si="29"/>
        <v>29805</v>
      </c>
      <c r="B1922">
        <v>29805</v>
      </c>
      <c r="C1922" t="s">
        <v>21628</v>
      </c>
      <c r="D1922" t="s">
        <v>21629</v>
      </c>
      <c r="E1922" t="s">
        <v>913</v>
      </c>
      <c r="F1922" t="s">
        <v>417</v>
      </c>
      <c r="G1922">
        <v>80134</v>
      </c>
      <c r="H1922" t="s">
        <v>589</v>
      </c>
      <c r="K1922">
        <v>39.520113889999998</v>
      </c>
      <c r="L1922">
        <v>-104.81581111</v>
      </c>
      <c r="N1922">
        <v>54</v>
      </c>
      <c r="O1922" t="s">
        <v>2186</v>
      </c>
    </row>
    <row r="1923" spans="1:15" ht="12.75" customHeight="1" x14ac:dyDescent="0.2">
      <c r="A1923" s="4">
        <f t="shared" ref="A1923:A1986" si="30">HYPERLINK(C1923,B1923)</f>
        <v>201315</v>
      </c>
      <c r="B1923">
        <v>201315</v>
      </c>
      <c r="C1923" t="s">
        <v>15558</v>
      </c>
      <c r="D1923" t="s">
        <v>15559</v>
      </c>
      <c r="E1923" t="s">
        <v>15560</v>
      </c>
      <c r="F1923" t="s">
        <v>417</v>
      </c>
      <c r="G1923">
        <v>81331</v>
      </c>
      <c r="H1923" t="s">
        <v>20</v>
      </c>
      <c r="K1923">
        <v>37.588999999999999</v>
      </c>
      <c r="L1923">
        <v>-108.764</v>
      </c>
      <c r="N1923">
        <v>170</v>
      </c>
      <c r="O1923" t="s">
        <v>1977</v>
      </c>
    </row>
    <row r="1924" spans="1:15" ht="12.75" customHeight="1" x14ac:dyDescent="0.2">
      <c r="A1924" s="4">
        <f t="shared" si="30"/>
        <v>20091</v>
      </c>
      <c r="B1924">
        <v>20091</v>
      </c>
      <c r="C1924" t="s">
        <v>6724</v>
      </c>
      <c r="D1924" t="s">
        <v>2462</v>
      </c>
      <c r="E1924" t="s">
        <v>1250</v>
      </c>
      <c r="F1924" t="s">
        <v>417</v>
      </c>
      <c r="G1924">
        <v>81004</v>
      </c>
      <c r="H1924" t="s">
        <v>1250</v>
      </c>
      <c r="K1924">
        <v>38.240443999999997</v>
      </c>
      <c r="L1924">
        <v>-104.613139</v>
      </c>
      <c r="O1924" t="s">
        <v>1953</v>
      </c>
    </row>
    <row r="1925" spans="1:15" ht="12.75" customHeight="1" x14ac:dyDescent="0.2">
      <c r="A1925" s="4">
        <f t="shared" si="30"/>
        <v>22152</v>
      </c>
      <c r="B1925">
        <v>22152</v>
      </c>
      <c r="C1925" t="s">
        <v>6725</v>
      </c>
      <c r="D1925" t="s">
        <v>2463</v>
      </c>
      <c r="E1925" t="s">
        <v>1250</v>
      </c>
      <c r="F1925" t="s">
        <v>417</v>
      </c>
      <c r="G1925">
        <v>81005</v>
      </c>
      <c r="H1925" t="s">
        <v>1250</v>
      </c>
      <c r="K1925">
        <v>38.229103000000002</v>
      </c>
      <c r="L1925">
        <v>-104.64165</v>
      </c>
      <c r="O1925" t="s">
        <v>1953</v>
      </c>
    </row>
    <row r="1926" spans="1:15" ht="12.75" customHeight="1" x14ac:dyDescent="0.2">
      <c r="A1926" s="4">
        <f t="shared" si="30"/>
        <v>22156</v>
      </c>
      <c r="B1926">
        <v>22156</v>
      </c>
      <c r="C1926" t="s">
        <v>6726</v>
      </c>
      <c r="D1926" t="s">
        <v>10270</v>
      </c>
      <c r="E1926" t="s">
        <v>1250</v>
      </c>
      <c r="F1926" t="s">
        <v>417</v>
      </c>
      <c r="G1926">
        <v>81005</v>
      </c>
      <c r="H1926" t="s">
        <v>1250</v>
      </c>
      <c r="K1926">
        <v>38.206944</v>
      </c>
      <c r="L1926">
        <v>-104.70736100000001</v>
      </c>
      <c r="O1926" t="s">
        <v>1952</v>
      </c>
    </row>
    <row r="1927" spans="1:15" ht="12.75" customHeight="1" x14ac:dyDescent="0.2">
      <c r="A1927" s="4">
        <f t="shared" si="30"/>
        <v>24089</v>
      </c>
      <c r="B1927">
        <v>24089</v>
      </c>
      <c r="C1927" t="s">
        <v>6728</v>
      </c>
      <c r="D1927" t="s">
        <v>2464</v>
      </c>
      <c r="E1927" t="s">
        <v>1250</v>
      </c>
      <c r="F1927" t="s">
        <v>417</v>
      </c>
      <c r="G1927">
        <v>81005</v>
      </c>
      <c r="H1927" t="s">
        <v>1250</v>
      </c>
      <c r="I1927" t="s">
        <v>10979</v>
      </c>
      <c r="J1927" t="s">
        <v>10980</v>
      </c>
      <c r="K1927">
        <v>38.259447000000002</v>
      </c>
      <c r="L1927">
        <v>-104.668239</v>
      </c>
      <c r="N1927">
        <v>100</v>
      </c>
      <c r="O1927" t="s">
        <v>1953</v>
      </c>
    </row>
    <row r="1928" spans="1:15" ht="12.75" customHeight="1" x14ac:dyDescent="0.2">
      <c r="A1928" s="4">
        <f t="shared" si="30"/>
        <v>24090</v>
      </c>
      <c r="B1928">
        <v>24090</v>
      </c>
      <c r="C1928" t="s">
        <v>6729</v>
      </c>
      <c r="D1928" t="s">
        <v>2465</v>
      </c>
      <c r="E1928" t="s">
        <v>1250</v>
      </c>
      <c r="F1928" t="s">
        <v>417</v>
      </c>
      <c r="G1928">
        <v>81006</v>
      </c>
      <c r="H1928" t="s">
        <v>1250</v>
      </c>
      <c r="K1928">
        <v>38.244272000000002</v>
      </c>
      <c r="L1928">
        <v>-104.538594</v>
      </c>
      <c r="O1928" t="s">
        <v>1953</v>
      </c>
    </row>
    <row r="1929" spans="1:15" ht="12.75" customHeight="1" x14ac:dyDescent="0.2">
      <c r="A1929" s="4">
        <f t="shared" si="30"/>
        <v>27609</v>
      </c>
      <c r="B1929">
        <v>27609</v>
      </c>
      <c r="C1929" t="s">
        <v>6727</v>
      </c>
      <c r="D1929" t="s">
        <v>2466</v>
      </c>
      <c r="E1929" t="s">
        <v>1250</v>
      </c>
      <c r="F1929" t="s">
        <v>417</v>
      </c>
      <c r="G1929">
        <v>81008</v>
      </c>
      <c r="H1929" t="s">
        <v>1250</v>
      </c>
      <c r="I1929" t="s">
        <v>11516</v>
      </c>
      <c r="J1929" t="s">
        <v>11517</v>
      </c>
      <c r="K1929">
        <v>38.304696999999997</v>
      </c>
      <c r="L1929">
        <v>-104.610972</v>
      </c>
      <c r="N1929">
        <v>80</v>
      </c>
      <c r="O1929" t="s">
        <v>1953</v>
      </c>
    </row>
    <row r="1930" spans="1:15" ht="12.75" customHeight="1" x14ac:dyDescent="0.2">
      <c r="A1930" s="4">
        <f t="shared" si="30"/>
        <v>28358</v>
      </c>
      <c r="B1930">
        <v>28358</v>
      </c>
      <c r="C1930" t="s">
        <v>6730</v>
      </c>
      <c r="D1930" t="s">
        <v>5643</v>
      </c>
      <c r="E1930" t="s">
        <v>5644</v>
      </c>
      <c r="F1930" t="s">
        <v>417</v>
      </c>
      <c r="G1930">
        <v>81007</v>
      </c>
      <c r="H1930" t="s">
        <v>1250</v>
      </c>
      <c r="K1930">
        <v>38.358249999999998</v>
      </c>
      <c r="L1930">
        <v>-104.702889</v>
      </c>
      <c r="N1930">
        <v>50</v>
      </c>
      <c r="O1930" t="s">
        <v>9285</v>
      </c>
    </row>
    <row r="1931" spans="1:15" ht="12.75" customHeight="1" x14ac:dyDescent="0.2">
      <c r="A1931" s="4">
        <f t="shared" si="30"/>
        <v>28407</v>
      </c>
      <c r="B1931">
        <v>28407</v>
      </c>
      <c r="C1931" t="s">
        <v>6731</v>
      </c>
      <c r="D1931" t="s">
        <v>5645</v>
      </c>
      <c r="E1931" t="s">
        <v>1053</v>
      </c>
      <c r="F1931" t="s">
        <v>417</v>
      </c>
      <c r="G1931">
        <v>81648</v>
      </c>
      <c r="H1931" t="s">
        <v>1052</v>
      </c>
      <c r="I1931" t="s">
        <v>5646</v>
      </c>
      <c r="J1931" t="s">
        <v>5647</v>
      </c>
      <c r="K1931">
        <v>40.087448999999999</v>
      </c>
      <c r="L1931">
        <v>-108.80243900000001</v>
      </c>
      <c r="N1931">
        <v>100</v>
      </c>
      <c r="O1931" t="s">
        <v>1953</v>
      </c>
    </row>
    <row r="1932" spans="1:15" ht="12.75" customHeight="1" x14ac:dyDescent="0.2">
      <c r="A1932" s="4">
        <f t="shared" si="30"/>
        <v>27694</v>
      </c>
      <c r="B1932">
        <v>27694</v>
      </c>
      <c r="C1932" t="s">
        <v>6732</v>
      </c>
      <c r="D1932" t="s">
        <v>2467</v>
      </c>
      <c r="E1932" t="s">
        <v>2468</v>
      </c>
      <c r="F1932" t="s">
        <v>417</v>
      </c>
      <c r="G1932">
        <v>81432</v>
      </c>
      <c r="H1932" t="s">
        <v>2469</v>
      </c>
      <c r="I1932" t="s">
        <v>2470</v>
      </c>
      <c r="J1932" t="s">
        <v>2471</v>
      </c>
      <c r="K1932">
        <v>38.181671999999999</v>
      </c>
      <c r="L1932">
        <v>-107.77633899999999</v>
      </c>
      <c r="M1932">
        <v>1072</v>
      </c>
      <c r="N1932">
        <v>340</v>
      </c>
      <c r="O1932" t="s">
        <v>1977</v>
      </c>
    </row>
    <row r="1933" spans="1:15" ht="12.75" customHeight="1" x14ac:dyDescent="0.2">
      <c r="A1933" s="4">
        <f t="shared" si="30"/>
        <v>24139</v>
      </c>
      <c r="B1933">
        <v>24139</v>
      </c>
      <c r="C1933" t="s">
        <v>6733</v>
      </c>
      <c r="D1933" t="s">
        <v>10271</v>
      </c>
      <c r="E1933" t="s">
        <v>1054</v>
      </c>
      <c r="F1933" t="s">
        <v>417</v>
      </c>
      <c r="G1933">
        <v>81650</v>
      </c>
      <c r="H1933" t="s">
        <v>53</v>
      </c>
      <c r="K1933">
        <v>39.513669999999998</v>
      </c>
      <c r="L1933">
        <v>-107.74954700000001</v>
      </c>
      <c r="N1933">
        <v>50</v>
      </c>
      <c r="O1933" t="s">
        <v>1977</v>
      </c>
    </row>
    <row r="1934" spans="1:15" ht="12.75" customHeight="1" x14ac:dyDescent="0.2">
      <c r="A1934" s="4">
        <f t="shared" si="30"/>
        <v>22164</v>
      </c>
      <c r="B1934">
        <v>22164</v>
      </c>
      <c r="C1934" t="s">
        <v>6734</v>
      </c>
      <c r="D1934" t="s">
        <v>2472</v>
      </c>
      <c r="E1934" t="s">
        <v>1237</v>
      </c>
      <c r="F1934" t="s">
        <v>417</v>
      </c>
      <c r="G1934">
        <v>81201</v>
      </c>
      <c r="H1934" t="s">
        <v>1265</v>
      </c>
      <c r="K1934">
        <v>38.453609999999998</v>
      </c>
      <c r="L1934">
        <v>-106.018209</v>
      </c>
      <c r="O1934" t="s">
        <v>1977</v>
      </c>
    </row>
    <row r="1935" spans="1:15" ht="12.75" customHeight="1" x14ac:dyDescent="0.2">
      <c r="A1935" s="4">
        <f t="shared" si="30"/>
        <v>24131</v>
      </c>
      <c r="B1935">
        <v>24131</v>
      </c>
      <c r="C1935" t="s">
        <v>6735</v>
      </c>
      <c r="D1935" t="s">
        <v>10272</v>
      </c>
      <c r="E1935" t="s">
        <v>1074</v>
      </c>
      <c r="F1935" t="s">
        <v>417</v>
      </c>
      <c r="G1935">
        <v>80749</v>
      </c>
      <c r="H1935" t="s">
        <v>1074</v>
      </c>
      <c r="K1935">
        <v>40.845277799999998</v>
      </c>
      <c r="L1935">
        <v>-102.5766667</v>
      </c>
      <c r="O1935" t="s">
        <v>1952</v>
      </c>
    </row>
    <row r="1936" spans="1:15" ht="12.75" customHeight="1" x14ac:dyDescent="0.2">
      <c r="A1936" s="4">
        <f t="shared" si="30"/>
        <v>21244</v>
      </c>
      <c r="B1936">
        <v>21244</v>
      </c>
      <c r="C1936" t="s">
        <v>6736</v>
      </c>
      <c r="D1936" t="s">
        <v>2473</v>
      </c>
      <c r="E1936" t="s">
        <v>2474</v>
      </c>
      <c r="F1936" t="s">
        <v>417</v>
      </c>
      <c r="G1936">
        <v>80546</v>
      </c>
      <c r="H1936" t="s">
        <v>925</v>
      </c>
      <c r="K1936">
        <v>40.525716660000001</v>
      </c>
      <c r="L1936">
        <v>-104.8539833</v>
      </c>
      <c r="N1936">
        <v>70</v>
      </c>
      <c r="O1936" t="s">
        <v>1953</v>
      </c>
    </row>
    <row r="1937" spans="1:15" ht="12.75" customHeight="1" x14ac:dyDescent="0.2">
      <c r="A1937" s="4">
        <f t="shared" si="30"/>
        <v>28808</v>
      </c>
      <c r="B1937">
        <v>28808</v>
      </c>
      <c r="C1937" t="s">
        <v>10273</v>
      </c>
      <c r="D1937" t="s">
        <v>10274</v>
      </c>
      <c r="E1937" t="s">
        <v>10275</v>
      </c>
      <c r="F1937" t="s">
        <v>417</v>
      </c>
      <c r="G1937">
        <v>80476</v>
      </c>
      <c r="H1937" t="s">
        <v>10276</v>
      </c>
      <c r="I1937" t="s">
        <v>10277</v>
      </c>
      <c r="J1937" t="s">
        <v>10278</v>
      </c>
      <c r="K1937">
        <v>39.695636110000002</v>
      </c>
      <c r="L1937">
        <v>-105.73385829999999</v>
      </c>
      <c r="M1937">
        <v>9149</v>
      </c>
      <c r="N1937">
        <v>80</v>
      </c>
      <c r="O1937" t="s">
        <v>1978</v>
      </c>
    </row>
    <row r="1938" spans="1:15" ht="12.75" customHeight="1" x14ac:dyDescent="0.2">
      <c r="A1938" s="4">
        <f t="shared" si="30"/>
        <v>200251</v>
      </c>
      <c r="B1938">
        <v>200251</v>
      </c>
      <c r="C1938" t="s">
        <v>15561</v>
      </c>
      <c r="D1938" t="s">
        <v>15562</v>
      </c>
      <c r="E1938" t="s">
        <v>15563</v>
      </c>
      <c r="F1938" t="s">
        <v>417</v>
      </c>
      <c r="G1938">
        <v>80498</v>
      </c>
      <c r="H1938" t="s">
        <v>246</v>
      </c>
      <c r="K1938">
        <v>39.664000000000001</v>
      </c>
      <c r="L1938">
        <v>-106.092</v>
      </c>
      <c r="N1938">
        <v>35</v>
      </c>
      <c r="O1938" t="s">
        <v>2186</v>
      </c>
    </row>
    <row r="1939" spans="1:15" ht="12.75" customHeight="1" x14ac:dyDescent="0.2">
      <c r="A1939" s="4">
        <f t="shared" si="30"/>
        <v>29603</v>
      </c>
      <c r="B1939">
        <v>29603</v>
      </c>
      <c r="C1939" t="s">
        <v>15564</v>
      </c>
      <c r="D1939" t="s">
        <v>15565</v>
      </c>
      <c r="E1939" t="s">
        <v>15566</v>
      </c>
      <c r="F1939" t="s">
        <v>417</v>
      </c>
      <c r="G1939">
        <v>81654</v>
      </c>
      <c r="H1939" t="s">
        <v>1260</v>
      </c>
      <c r="I1939" t="s">
        <v>15567</v>
      </c>
      <c r="J1939" t="s">
        <v>15568</v>
      </c>
      <c r="K1939">
        <v>39.33325</v>
      </c>
      <c r="L1939">
        <v>-106.95795</v>
      </c>
      <c r="N1939">
        <v>29</v>
      </c>
      <c r="O1939" t="s">
        <v>1953</v>
      </c>
    </row>
    <row r="1940" spans="1:15" ht="12.75" customHeight="1" x14ac:dyDescent="0.2">
      <c r="A1940" s="4">
        <f t="shared" si="30"/>
        <v>27630</v>
      </c>
      <c r="B1940">
        <v>27630</v>
      </c>
      <c r="C1940" t="s">
        <v>6737</v>
      </c>
      <c r="D1940" t="s">
        <v>10279</v>
      </c>
      <c r="E1940" t="s">
        <v>1055</v>
      </c>
      <c r="F1940" t="s">
        <v>417</v>
      </c>
      <c r="G1940">
        <v>80488</v>
      </c>
      <c r="H1940" t="s">
        <v>1051</v>
      </c>
      <c r="I1940" t="s">
        <v>2475</v>
      </c>
      <c r="J1940" t="s">
        <v>2476</v>
      </c>
      <c r="K1940">
        <v>40.354444440000002</v>
      </c>
      <c r="L1940">
        <v>-106.6994444</v>
      </c>
      <c r="N1940">
        <v>60</v>
      </c>
      <c r="O1940" t="s">
        <v>1977</v>
      </c>
    </row>
    <row r="1941" spans="1:15" ht="12.75" customHeight="1" x14ac:dyDescent="0.2">
      <c r="A1941" s="4">
        <f t="shared" si="30"/>
        <v>200630</v>
      </c>
      <c r="B1941">
        <v>200630</v>
      </c>
      <c r="C1941" t="s">
        <v>15569</v>
      </c>
      <c r="D1941" t="s">
        <v>15570</v>
      </c>
      <c r="E1941" t="s">
        <v>1055</v>
      </c>
      <c r="F1941" t="s">
        <v>417</v>
      </c>
      <c r="G1941">
        <v>80487</v>
      </c>
      <c r="H1941" t="s">
        <v>1051</v>
      </c>
      <c r="K1941">
        <v>40.505000000000003</v>
      </c>
      <c r="L1941">
        <v>-106.858</v>
      </c>
      <c r="N1941">
        <v>60</v>
      </c>
      <c r="O1941" t="s">
        <v>1953</v>
      </c>
    </row>
    <row r="1942" spans="1:15" ht="12.75" customHeight="1" x14ac:dyDescent="0.2">
      <c r="A1942" s="4">
        <f t="shared" si="30"/>
        <v>24123</v>
      </c>
      <c r="B1942">
        <v>24123</v>
      </c>
      <c r="C1942" t="s">
        <v>6738</v>
      </c>
      <c r="D1942" t="s">
        <v>2477</v>
      </c>
      <c r="E1942" t="s">
        <v>2478</v>
      </c>
      <c r="F1942" t="s">
        <v>417</v>
      </c>
      <c r="G1942">
        <v>80836</v>
      </c>
      <c r="H1942" t="s">
        <v>1266</v>
      </c>
      <c r="K1942">
        <v>39.33</v>
      </c>
      <c r="L1942">
        <v>-102.607</v>
      </c>
      <c r="O1942" t="s">
        <v>1952</v>
      </c>
    </row>
    <row r="1943" spans="1:15" ht="12.75" customHeight="1" x14ac:dyDescent="0.2">
      <c r="A1943" s="4">
        <f t="shared" si="30"/>
        <v>29783</v>
      </c>
      <c r="B1943">
        <v>29783</v>
      </c>
      <c r="C1943" t="s">
        <v>20850</v>
      </c>
      <c r="D1943" t="s">
        <v>20851</v>
      </c>
      <c r="E1943" t="s">
        <v>1029</v>
      </c>
      <c r="F1943" t="s">
        <v>417</v>
      </c>
      <c r="G1943">
        <v>80229</v>
      </c>
      <c r="H1943" t="s">
        <v>304</v>
      </c>
      <c r="I1943" t="s">
        <v>20852</v>
      </c>
      <c r="J1943" t="s">
        <v>20853</v>
      </c>
      <c r="K1943">
        <v>39.842783330000003</v>
      </c>
      <c r="L1943">
        <v>-104.9630889</v>
      </c>
      <c r="N1943">
        <v>45</v>
      </c>
      <c r="O1943" t="s">
        <v>1953</v>
      </c>
    </row>
    <row r="1944" spans="1:15" ht="12.75" customHeight="1" x14ac:dyDescent="0.2">
      <c r="A1944" s="4">
        <f t="shared" si="30"/>
        <v>23985</v>
      </c>
      <c r="B1944">
        <v>23985</v>
      </c>
      <c r="C1944" t="s">
        <v>6740</v>
      </c>
      <c r="D1944" t="s">
        <v>10280</v>
      </c>
      <c r="E1944" t="s">
        <v>1263</v>
      </c>
      <c r="F1944" t="s">
        <v>417</v>
      </c>
      <c r="G1944">
        <v>81082</v>
      </c>
      <c r="H1944" t="s">
        <v>1264</v>
      </c>
      <c r="K1944">
        <v>37.371056000000003</v>
      </c>
      <c r="L1944">
        <v>-104.594461</v>
      </c>
      <c r="O1944" t="s">
        <v>1977</v>
      </c>
    </row>
    <row r="1945" spans="1:15" ht="12.75" customHeight="1" x14ac:dyDescent="0.2">
      <c r="A1945" s="4">
        <f t="shared" si="30"/>
        <v>27631</v>
      </c>
      <c r="B1945">
        <v>27631</v>
      </c>
      <c r="C1945" t="s">
        <v>6739</v>
      </c>
      <c r="D1945" t="s">
        <v>2479</v>
      </c>
      <c r="E1945" t="s">
        <v>1263</v>
      </c>
      <c r="F1945" t="s">
        <v>417</v>
      </c>
      <c r="G1945">
        <v>81082</v>
      </c>
      <c r="H1945" t="s">
        <v>1264</v>
      </c>
      <c r="I1945" t="s">
        <v>15571</v>
      </c>
      <c r="J1945" t="s">
        <v>15572</v>
      </c>
      <c r="K1945">
        <v>37.240631</v>
      </c>
      <c r="L1945">
        <v>-104.51778299999999</v>
      </c>
      <c r="N1945">
        <v>199</v>
      </c>
      <c r="O1945" t="s">
        <v>1952</v>
      </c>
    </row>
    <row r="1946" spans="1:15" ht="12.75" customHeight="1" x14ac:dyDescent="0.2">
      <c r="A1946" s="4">
        <f t="shared" si="30"/>
        <v>23901</v>
      </c>
      <c r="B1946">
        <v>23901</v>
      </c>
      <c r="C1946" t="s">
        <v>6741</v>
      </c>
      <c r="D1946" t="s">
        <v>10281</v>
      </c>
      <c r="E1946" t="s">
        <v>2480</v>
      </c>
      <c r="F1946" t="s">
        <v>417</v>
      </c>
      <c r="G1946">
        <v>81089</v>
      </c>
      <c r="H1946" t="s">
        <v>2481</v>
      </c>
      <c r="K1946">
        <v>37.552250000000001</v>
      </c>
      <c r="L1946">
        <v>-104.915222</v>
      </c>
      <c r="O1946" t="s">
        <v>1953</v>
      </c>
    </row>
    <row r="1947" spans="1:15" ht="12.75" customHeight="1" x14ac:dyDescent="0.2">
      <c r="A1947" s="4">
        <f t="shared" si="30"/>
        <v>23925</v>
      </c>
      <c r="B1947">
        <v>23925</v>
      </c>
      <c r="C1947" t="s">
        <v>6742</v>
      </c>
      <c r="D1947" t="s">
        <v>2482</v>
      </c>
      <c r="E1947" t="s">
        <v>2480</v>
      </c>
      <c r="F1947" t="s">
        <v>417</v>
      </c>
      <c r="G1947">
        <v>81089</v>
      </c>
      <c r="H1947" t="s">
        <v>2481</v>
      </c>
      <c r="I1947" t="s">
        <v>15573</v>
      </c>
      <c r="J1947" t="s">
        <v>15574</v>
      </c>
      <c r="K1947">
        <v>37.524110999999998</v>
      </c>
      <c r="L1947">
        <v>-104.696917</v>
      </c>
      <c r="O1947" t="s">
        <v>1977</v>
      </c>
    </row>
    <row r="1948" spans="1:15" ht="12.75" customHeight="1" x14ac:dyDescent="0.2">
      <c r="A1948" s="4">
        <f t="shared" si="30"/>
        <v>23927</v>
      </c>
      <c r="B1948">
        <v>23927</v>
      </c>
      <c r="C1948" t="s">
        <v>6743</v>
      </c>
      <c r="D1948" t="s">
        <v>2483</v>
      </c>
      <c r="E1948" t="s">
        <v>2480</v>
      </c>
      <c r="F1948" t="s">
        <v>417</v>
      </c>
      <c r="G1948">
        <v>81089</v>
      </c>
      <c r="H1948" t="s">
        <v>2481</v>
      </c>
      <c r="K1948">
        <v>37.697878000000003</v>
      </c>
      <c r="L1948">
        <v>-104.85081</v>
      </c>
      <c r="O1948" t="s">
        <v>1952</v>
      </c>
    </row>
    <row r="1949" spans="1:15" ht="12.75" customHeight="1" x14ac:dyDescent="0.2">
      <c r="A1949" s="4">
        <f t="shared" si="30"/>
        <v>24072</v>
      </c>
      <c r="B1949">
        <v>24072</v>
      </c>
      <c r="C1949" t="s">
        <v>6744</v>
      </c>
      <c r="D1949" t="s">
        <v>2484</v>
      </c>
      <c r="E1949" t="s">
        <v>2485</v>
      </c>
      <c r="F1949" t="s">
        <v>417</v>
      </c>
      <c r="G1949">
        <v>80137</v>
      </c>
      <c r="H1949" t="s">
        <v>304</v>
      </c>
      <c r="K1949">
        <v>39.741180999999997</v>
      </c>
      <c r="L1949">
        <v>-104.61405000000001</v>
      </c>
      <c r="O1949" t="s">
        <v>1953</v>
      </c>
    </row>
    <row r="1950" spans="1:15" ht="12.75" customHeight="1" x14ac:dyDescent="0.2">
      <c r="A1950" s="4">
        <f t="shared" si="30"/>
        <v>202467</v>
      </c>
      <c r="B1950">
        <v>202467</v>
      </c>
      <c r="C1950" t="s">
        <v>15575</v>
      </c>
      <c r="D1950" t="s">
        <v>15576</v>
      </c>
      <c r="E1950" t="s">
        <v>15577</v>
      </c>
      <c r="F1950" t="s">
        <v>417</v>
      </c>
      <c r="G1950">
        <v>81252</v>
      </c>
      <c r="H1950" t="s">
        <v>10779</v>
      </c>
      <c r="K1950">
        <v>38.131</v>
      </c>
      <c r="L1950">
        <v>-105.465</v>
      </c>
      <c r="N1950">
        <v>60</v>
      </c>
      <c r="O1950" t="s">
        <v>2186</v>
      </c>
    </row>
    <row r="1951" spans="1:15" ht="12.75" customHeight="1" x14ac:dyDescent="0.2">
      <c r="A1951" s="4">
        <f t="shared" si="30"/>
        <v>200081</v>
      </c>
      <c r="B1951">
        <v>200081</v>
      </c>
      <c r="C1951" t="s">
        <v>15578</v>
      </c>
      <c r="D1951" t="s">
        <v>15579</v>
      </c>
      <c r="E1951" t="s">
        <v>1199</v>
      </c>
      <c r="F1951" t="s">
        <v>417</v>
      </c>
      <c r="G1951">
        <v>80030</v>
      </c>
      <c r="H1951" t="s">
        <v>304</v>
      </c>
      <c r="K1951">
        <v>39.841000000000001</v>
      </c>
      <c r="L1951">
        <v>-105.03700000000001</v>
      </c>
      <c r="N1951">
        <v>50</v>
      </c>
      <c r="O1951" t="s">
        <v>9315</v>
      </c>
    </row>
    <row r="1952" spans="1:15" ht="12.75" customHeight="1" x14ac:dyDescent="0.2">
      <c r="A1952" s="4">
        <f t="shared" si="30"/>
        <v>29808</v>
      </c>
      <c r="B1952">
        <v>29808</v>
      </c>
      <c r="C1952" t="s">
        <v>21630</v>
      </c>
      <c r="D1952" t="s">
        <v>21631</v>
      </c>
      <c r="E1952" t="s">
        <v>1199</v>
      </c>
      <c r="F1952" t="s">
        <v>417</v>
      </c>
      <c r="G1952">
        <v>80234</v>
      </c>
      <c r="H1952" t="s">
        <v>304</v>
      </c>
      <c r="K1952">
        <v>39.922238890000003</v>
      </c>
      <c r="L1952">
        <v>-105.00225</v>
      </c>
      <c r="N1952">
        <v>55</v>
      </c>
      <c r="O1952" t="s">
        <v>9843</v>
      </c>
    </row>
    <row r="1953" spans="1:15" ht="12.75" customHeight="1" x14ac:dyDescent="0.2">
      <c r="A1953" s="4">
        <f t="shared" si="30"/>
        <v>202199</v>
      </c>
      <c r="B1953">
        <v>202199</v>
      </c>
      <c r="C1953" t="s">
        <v>15580</v>
      </c>
      <c r="D1953" t="s">
        <v>15581</v>
      </c>
      <c r="E1953" t="s">
        <v>1004</v>
      </c>
      <c r="F1953" t="s">
        <v>417</v>
      </c>
      <c r="G1953">
        <v>80033</v>
      </c>
      <c r="H1953" t="s">
        <v>110</v>
      </c>
      <c r="K1953">
        <v>39.777000000000001</v>
      </c>
      <c r="L1953">
        <v>-105.12</v>
      </c>
      <c r="N1953">
        <v>50</v>
      </c>
      <c r="O1953" t="s">
        <v>1977</v>
      </c>
    </row>
    <row r="1954" spans="1:15" ht="12.75" customHeight="1" x14ac:dyDescent="0.2">
      <c r="A1954" s="4">
        <f t="shared" si="30"/>
        <v>24133</v>
      </c>
      <c r="B1954">
        <v>24133</v>
      </c>
      <c r="C1954" t="s">
        <v>6745</v>
      </c>
      <c r="D1954" t="s">
        <v>2486</v>
      </c>
      <c r="E1954" t="s">
        <v>816</v>
      </c>
      <c r="F1954" t="s">
        <v>417</v>
      </c>
      <c r="G1954">
        <v>80654</v>
      </c>
      <c r="H1954" t="s">
        <v>498</v>
      </c>
      <c r="K1954">
        <v>40.234444400000001</v>
      </c>
      <c r="L1954">
        <v>-104.0577778</v>
      </c>
      <c r="O1954" t="s">
        <v>1977</v>
      </c>
    </row>
    <row r="1955" spans="1:15" ht="12.75" customHeight="1" x14ac:dyDescent="0.2">
      <c r="A1955" s="4">
        <f t="shared" si="30"/>
        <v>28803</v>
      </c>
      <c r="B1955">
        <v>28803</v>
      </c>
      <c r="C1955" t="s">
        <v>10282</v>
      </c>
      <c r="D1955" t="s">
        <v>10283</v>
      </c>
      <c r="E1955" t="s">
        <v>1246</v>
      </c>
      <c r="F1955" t="s">
        <v>417</v>
      </c>
      <c r="G1955">
        <v>80550</v>
      </c>
      <c r="H1955" t="s">
        <v>10284</v>
      </c>
      <c r="K1955">
        <v>40.483952780000003</v>
      </c>
      <c r="L1955">
        <v>-104.94495277999999</v>
      </c>
      <c r="M1955">
        <v>4797</v>
      </c>
      <c r="N1955">
        <v>75</v>
      </c>
      <c r="O1955" t="s">
        <v>1953</v>
      </c>
    </row>
    <row r="1956" spans="1:15" ht="12.75" customHeight="1" x14ac:dyDescent="0.2">
      <c r="A1956" s="4">
        <f t="shared" si="30"/>
        <v>200730</v>
      </c>
      <c r="B1956">
        <v>200730</v>
      </c>
      <c r="C1956" t="s">
        <v>15582</v>
      </c>
      <c r="D1956" t="s">
        <v>15583</v>
      </c>
      <c r="E1956" t="s">
        <v>1246</v>
      </c>
      <c r="F1956" t="s">
        <v>417</v>
      </c>
      <c r="G1956">
        <v>80550</v>
      </c>
      <c r="H1956" t="s">
        <v>925</v>
      </c>
      <c r="K1956">
        <v>40.47</v>
      </c>
      <c r="L1956">
        <v>-104.85599999999999</v>
      </c>
      <c r="N1956">
        <v>65</v>
      </c>
      <c r="O1956" t="s">
        <v>1953</v>
      </c>
    </row>
    <row r="1957" spans="1:15" ht="12.75" customHeight="1" x14ac:dyDescent="0.2">
      <c r="A1957" s="4">
        <f t="shared" si="30"/>
        <v>202259</v>
      </c>
      <c r="B1957">
        <v>202259</v>
      </c>
      <c r="C1957" t="s">
        <v>15584</v>
      </c>
      <c r="D1957" t="s">
        <v>15585</v>
      </c>
      <c r="E1957" t="s">
        <v>1246</v>
      </c>
      <c r="F1957" t="s">
        <v>417</v>
      </c>
      <c r="G1957">
        <v>80550</v>
      </c>
      <c r="H1957" t="s">
        <v>925</v>
      </c>
      <c r="K1957">
        <v>40.465000000000003</v>
      </c>
      <c r="L1957">
        <v>-104.91200000000001</v>
      </c>
      <c r="N1957">
        <v>50</v>
      </c>
      <c r="O1957" t="s">
        <v>9285</v>
      </c>
    </row>
    <row r="1958" spans="1:15" ht="12.75" customHeight="1" x14ac:dyDescent="0.2">
      <c r="A1958" s="4">
        <f t="shared" si="30"/>
        <v>29875</v>
      </c>
      <c r="B1958">
        <v>29875</v>
      </c>
      <c r="C1958" t="s">
        <v>21632</v>
      </c>
      <c r="D1958" t="s">
        <v>21633</v>
      </c>
      <c r="E1958" t="s">
        <v>21634</v>
      </c>
      <c r="F1958" t="s">
        <v>417</v>
      </c>
      <c r="G1958">
        <v>80758</v>
      </c>
      <c r="H1958" t="s">
        <v>375</v>
      </c>
      <c r="K1958">
        <v>40.080066670000001</v>
      </c>
      <c r="L1958">
        <v>-102.22706110999999</v>
      </c>
      <c r="N1958">
        <v>73</v>
      </c>
      <c r="O1958" t="s">
        <v>1953</v>
      </c>
    </row>
    <row r="1959" spans="1:15" ht="12.75" customHeight="1" x14ac:dyDescent="0.2">
      <c r="A1959" s="4">
        <f t="shared" si="30"/>
        <v>29737</v>
      </c>
      <c r="B1959">
        <v>29737</v>
      </c>
      <c r="C1959" t="s">
        <v>20854</v>
      </c>
      <c r="D1959" t="s">
        <v>20855</v>
      </c>
      <c r="E1959" t="s">
        <v>375</v>
      </c>
      <c r="F1959" t="s">
        <v>417</v>
      </c>
      <c r="G1959">
        <v>80759</v>
      </c>
      <c r="H1959" t="s">
        <v>375</v>
      </c>
      <c r="I1959" t="s">
        <v>20856</v>
      </c>
      <c r="J1959" t="s">
        <v>20857</v>
      </c>
      <c r="K1959">
        <v>40.119572220000002</v>
      </c>
      <c r="L1959">
        <v>-102.7154556</v>
      </c>
      <c r="N1959">
        <v>71</v>
      </c>
      <c r="O1959" t="s">
        <v>1977</v>
      </c>
    </row>
    <row r="1960" spans="1:15" ht="12.75" customHeight="1" x14ac:dyDescent="0.2">
      <c r="A1960" s="4">
        <f t="shared" si="30"/>
        <v>28241</v>
      </c>
      <c r="B1960">
        <v>28241</v>
      </c>
      <c r="C1960" t="s">
        <v>6747</v>
      </c>
      <c r="D1960" t="s">
        <v>5648</v>
      </c>
      <c r="E1960" t="s">
        <v>5649</v>
      </c>
      <c r="F1960" t="s">
        <v>616</v>
      </c>
      <c r="G1960">
        <v>6405</v>
      </c>
      <c r="H1960" t="s">
        <v>1269</v>
      </c>
      <c r="I1960" t="s">
        <v>21382</v>
      </c>
      <c r="J1960" t="s">
        <v>21383</v>
      </c>
      <c r="K1960">
        <v>41.266353000000002</v>
      </c>
      <c r="L1960">
        <v>-72.733249999999998</v>
      </c>
      <c r="N1960">
        <v>105</v>
      </c>
      <c r="O1960" t="s">
        <v>1958</v>
      </c>
    </row>
    <row r="1961" spans="1:15" ht="12.75" customHeight="1" x14ac:dyDescent="0.2">
      <c r="A1961" s="4">
        <f t="shared" si="30"/>
        <v>28497</v>
      </c>
      <c r="B1961">
        <v>28497</v>
      </c>
      <c r="C1961" t="s">
        <v>6748</v>
      </c>
      <c r="D1961" t="s">
        <v>6041</v>
      </c>
      <c r="E1961" t="s">
        <v>6042</v>
      </c>
      <c r="F1961" t="s">
        <v>616</v>
      </c>
      <c r="G1961">
        <v>6331</v>
      </c>
      <c r="H1961" t="s">
        <v>5786</v>
      </c>
      <c r="I1961" t="s">
        <v>10981</v>
      </c>
      <c r="J1961" t="s">
        <v>10982</v>
      </c>
      <c r="K1961">
        <v>41.672624999999996</v>
      </c>
      <c r="L1961">
        <v>-72.033018999999996</v>
      </c>
      <c r="N1961">
        <v>160</v>
      </c>
      <c r="O1961" t="s">
        <v>1953</v>
      </c>
    </row>
    <row r="1962" spans="1:15" ht="12.75" customHeight="1" x14ac:dyDescent="0.2">
      <c r="A1962" s="4">
        <f t="shared" si="30"/>
        <v>28498</v>
      </c>
      <c r="B1962">
        <v>28498</v>
      </c>
      <c r="C1962" t="s">
        <v>6749</v>
      </c>
      <c r="D1962" t="s">
        <v>6043</v>
      </c>
      <c r="E1962" t="s">
        <v>6044</v>
      </c>
      <c r="F1962" t="s">
        <v>616</v>
      </c>
      <c r="G1962">
        <v>6238</v>
      </c>
      <c r="H1962" t="s">
        <v>6045</v>
      </c>
      <c r="I1962" t="s">
        <v>6046</v>
      </c>
      <c r="J1962" t="s">
        <v>6047</v>
      </c>
      <c r="K1962">
        <v>41.822538999999999</v>
      </c>
      <c r="L1962">
        <v>-72.348224999999999</v>
      </c>
      <c r="N1962">
        <v>145</v>
      </c>
      <c r="O1962" t="s">
        <v>1953</v>
      </c>
    </row>
    <row r="1963" spans="1:15" ht="12.75" customHeight="1" x14ac:dyDescent="0.2">
      <c r="A1963" s="4">
        <f t="shared" si="30"/>
        <v>28499</v>
      </c>
      <c r="B1963">
        <v>28499</v>
      </c>
      <c r="C1963" t="s">
        <v>6750</v>
      </c>
      <c r="D1963" t="s">
        <v>6048</v>
      </c>
      <c r="E1963" t="s">
        <v>6049</v>
      </c>
      <c r="F1963" t="s">
        <v>616</v>
      </c>
      <c r="G1963">
        <v>6416</v>
      </c>
      <c r="H1963" t="s">
        <v>620</v>
      </c>
      <c r="I1963" t="s">
        <v>10983</v>
      </c>
      <c r="J1963" t="s">
        <v>10984</v>
      </c>
      <c r="K1963">
        <v>41.632396</v>
      </c>
      <c r="L1963">
        <v>-72.652979999999999</v>
      </c>
      <c r="N1963">
        <v>120</v>
      </c>
      <c r="O1963" t="s">
        <v>1953</v>
      </c>
    </row>
    <row r="1964" spans="1:15" ht="12.75" customHeight="1" x14ac:dyDescent="0.2">
      <c r="A1964" s="4">
        <f t="shared" si="30"/>
        <v>28493</v>
      </c>
      <c r="B1964">
        <v>28493</v>
      </c>
      <c r="C1964" t="s">
        <v>6751</v>
      </c>
      <c r="D1964" t="s">
        <v>6050</v>
      </c>
      <c r="E1964" t="s">
        <v>1270</v>
      </c>
      <c r="F1964" t="s">
        <v>616</v>
      </c>
      <c r="G1964">
        <v>6810</v>
      </c>
      <c r="H1964" t="s">
        <v>288</v>
      </c>
      <c r="I1964" t="s">
        <v>6051</v>
      </c>
      <c r="J1964" t="s">
        <v>6052</v>
      </c>
      <c r="K1964">
        <v>41.383000000000003</v>
      </c>
      <c r="L1964">
        <v>-73.422167000000002</v>
      </c>
      <c r="N1964">
        <v>120</v>
      </c>
      <c r="O1964" t="s">
        <v>1953</v>
      </c>
    </row>
    <row r="1965" spans="1:15" ht="12.75" customHeight="1" x14ac:dyDescent="0.2">
      <c r="A1965" s="4">
        <f t="shared" si="30"/>
        <v>28500</v>
      </c>
      <c r="B1965">
        <v>28500</v>
      </c>
      <c r="C1965" t="s">
        <v>6752</v>
      </c>
      <c r="D1965" t="s">
        <v>6053</v>
      </c>
      <c r="E1965" t="s">
        <v>6054</v>
      </c>
      <c r="F1965" t="s">
        <v>616</v>
      </c>
      <c r="G1965">
        <v>6241</v>
      </c>
      <c r="H1965" t="s">
        <v>5786</v>
      </c>
      <c r="I1965" t="s">
        <v>6055</v>
      </c>
      <c r="J1965" t="s">
        <v>6056</v>
      </c>
      <c r="K1965">
        <v>41.832433000000002</v>
      </c>
      <c r="L1965">
        <v>-71.809230999999997</v>
      </c>
      <c r="N1965">
        <v>150</v>
      </c>
      <c r="O1965" t="s">
        <v>1953</v>
      </c>
    </row>
    <row r="1966" spans="1:15" ht="12.75" customHeight="1" x14ac:dyDescent="0.2">
      <c r="A1966" s="4">
        <f t="shared" si="30"/>
        <v>28496</v>
      </c>
      <c r="B1966">
        <v>28496</v>
      </c>
      <c r="C1966" t="s">
        <v>6753</v>
      </c>
      <c r="D1966" t="s">
        <v>6057</v>
      </c>
      <c r="E1966" t="s">
        <v>6058</v>
      </c>
      <c r="F1966" t="s">
        <v>616</v>
      </c>
      <c r="G1966">
        <v>6016</v>
      </c>
      <c r="H1966" t="s">
        <v>633</v>
      </c>
      <c r="I1966" t="s">
        <v>6059</v>
      </c>
      <c r="J1966" t="s">
        <v>6060</v>
      </c>
      <c r="K1966">
        <v>41.897874999999999</v>
      </c>
      <c r="L1966">
        <v>-72.552030999999999</v>
      </c>
      <c r="N1966">
        <v>124</v>
      </c>
      <c r="O1966" t="s">
        <v>1953</v>
      </c>
    </row>
    <row r="1967" spans="1:15" ht="12.75" customHeight="1" x14ac:dyDescent="0.2">
      <c r="A1967" s="4">
        <f t="shared" si="30"/>
        <v>29546</v>
      </c>
      <c r="B1967">
        <v>29546</v>
      </c>
      <c r="C1967" t="s">
        <v>15586</v>
      </c>
      <c r="D1967" t="s">
        <v>15587</v>
      </c>
      <c r="E1967" t="s">
        <v>288</v>
      </c>
      <c r="F1967" t="s">
        <v>616</v>
      </c>
      <c r="G1967">
        <v>6825</v>
      </c>
      <c r="H1967" t="s">
        <v>288</v>
      </c>
      <c r="K1967">
        <v>41.21894167</v>
      </c>
      <c r="L1967">
        <v>-73.244755560000002</v>
      </c>
      <c r="N1967">
        <v>100</v>
      </c>
      <c r="O1967" t="s">
        <v>1978</v>
      </c>
    </row>
    <row r="1968" spans="1:15" ht="12.75" customHeight="1" x14ac:dyDescent="0.2">
      <c r="A1968" s="4">
        <f t="shared" si="30"/>
        <v>27741</v>
      </c>
      <c r="B1968">
        <v>27741</v>
      </c>
      <c r="C1968" t="s">
        <v>6754</v>
      </c>
      <c r="D1968" t="s">
        <v>5407</v>
      </c>
      <c r="E1968" t="s">
        <v>51</v>
      </c>
      <c r="F1968" t="s">
        <v>616</v>
      </c>
      <c r="G1968">
        <v>6831</v>
      </c>
      <c r="H1968" t="s">
        <v>288</v>
      </c>
      <c r="I1968" t="s">
        <v>21384</v>
      </c>
      <c r="J1968" t="s">
        <v>21385</v>
      </c>
      <c r="K1968">
        <v>41.095083330000001</v>
      </c>
      <c r="L1968">
        <v>-73.664111109999993</v>
      </c>
      <c r="N1968">
        <v>114</v>
      </c>
      <c r="O1968" t="s">
        <v>1953</v>
      </c>
    </row>
    <row r="1969" spans="1:15" ht="12.75" customHeight="1" x14ac:dyDescent="0.2">
      <c r="A1969" s="4">
        <f t="shared" si="30"/>
        <v>28501</v>
      </c>
      <c r="B1969">
        <v>28501</v>
      </c>
      <c r="C1969" t="s">
        <v>6755</v>
      </c>
      <c r="D1969" t="s">
        <v>6061</v>
      </c>
      <c r="E1969" t="s">
        <v>5650</v>
      </c>
      <c r="F1969" t="s">
        <v>616</v>
      </c>
      <c r="G1969">
        <v>6514</v>
      </c>
      <c r="H1969" t="s">
        <v>1269</v>
      </c>
      <c r="I1969" t="s">
        <v>6062</v>
      </c>
      <c r="J1969" t="s">
        <v>6063</v>
      </c>
      <c r="K1969">
        <v>41.395181000000001</v>
      </c>
      <c r="L1969">
        <v>-72.930992000000003</v>
      </c>
      <c r="N1969">
        <v>160</v>
      </c>
      <c r="O1969" t="s">
        <v>1953</v>
      </c>
    </row>
    <row r="1970" spans="1:15" ht="12.75" customHeight="1" x14ac:dyDescent="0.2">
      <c r="A1970" s="4">
        <f t="shared" si="30"/>
        <v>202707</v>
      </c>
      <c r="B1970">
        <v>202707</v>
      </c>
      <c r="C1970" t="s">
        <v>15588</v>
      </c>
      <c r="D1970" t="s">
        <v>15589</v>
      </c>
      <c r="E1970" t="s">
        <v>145</v>
      </c>
      <c r="F1970" t="s">
        <v>616</v>
      </c>
      <c r="G1970">
        <v>6249</v>
      </c>
      <c r="H1970" t="s">
        <v>253</v>
      </c>
      <c r="K1970">
        <v>41.621680419999997</v>
      </c>
      <c r="L1970">
        <v>-72.237189330000007</v>
      </c>
      <c r="N1970">
        <v>150</v>
      </c>
      <c r="O1970" t="s">
        <v>1953</v>
      </c>
    </row>
    <row r="1971" spans="1:15" ht="12.75" customHeight="1" x14ac:dyDescent="0.2">
      <c r="A1971" s="4">
        <f t="shared" si="30"/>
        <v>29482</v>
      </c>
      <c r="B1971">
        <v>29482</v>
      </c>
      <c r="C1971" t="s">
        <v>15590</v>
      </c>
      <c r="D1971" t="s">
        <v>15591</v>
      </c>
      <c r="E1971" t="s">
        <v>15592</v>
      </c>
      <c r="F1971" t="s">
        <v>616</v>
      </c>
      <c r="G1971">
        <v>6469</v>
      </c>
      <c r="H1971" t="s">
        <v>620</v>
      </c>
      <c r="I1971" t="s">
        <v>15593</v>
      </c>
      <c r="J1971" t="s">
        <v>15594</v>
      </c>
      <c r="K1971">
        <v>41.498372000000003</v>
      </c>
      <c r="L1971">
        <v>-72.461128000000002</v>
      </c>
      <c r="N1971">
        <v>90</v>
      </c>
      <c r="O1971" t="s">
        <v>6018</v>
      </c>
    </row>
    <row r="1972" spans="1:15" ht="12.75" customHeight="1" x14ac:dyDescent="0.2">
      <c r="A1972" s="4">
        <f t="shared" si="30"/>
        <v>28630</v>
      </c>
      <c r="B1972">
        <v>28630</v>
      </c>
      <c r="C1972" t="s">
        <v>9387</v>
      </c>
      <c r="D1972" t="s">
        <v>9388</v>
      </c>
      <c r="E1972" t="s">
        <v>9389</v>
      </c>
      <c r="F1972" t="s">
        <v>616</v>
      </c>
      <c r="G1972">
        <v>6057</v>
      </c>
      <c r="H1972" t="s">
        <v>633</v>
      </c>
      <c r="I1972" t="s">
        <v>9390</v>
      </c>
      <c r="J1972" t="s">
        <v>9391</v>
      </c>
      <c r="K1972">
        <v>41.822510000000001</v>
      </c>
      <c r="L1972">
        <v>-73.056021000000001</v>
      </c>
      <c r="M1972">
        <v>927</v>
      </c>
      <c r="N1972">
        <v>130</v>
      </c>
      <c r="O1972" t="s">
        <v>9315</v>
      </c>
    </row>
    <row r="1973" spans="1:15" ht="12.75" customHeight="1" x14ac:dyDescent="0.2">
      <c r="A1973" s="4">
        <f t="shared" si="30"/>
        <v>201721</v>
      </c>
      <c r="B1973">
        <v>201721</v>
      </c>
      <c r="C1973" t="s">
        <v>15595</v>
      </c>
      <c r="D1973" t="s">
        <v>15596</v>
      </c>
      <c r="E1973" t="s">
        <v>1271</v>
      </c>
      <c r="F1973" t="s">
        <v>616</v>
      </c>
      <c r="G1973">
        <v>6360</v>
      </c>
      <c r="H1973" t="s">
        <v>253</v>
      </c>
      <c r="K1973">
        <v>41.552313890000001</v>
      </c>
      <c r="L1973">
        <v>-72.125856940000006</v>
      </c>
      <c r="N1973">
        <v>110.9</v>
      </c>
      <c r="O1973" t="s">
        <v>1953</v>
      </c>
    </row>
    <row r="1974" spans="1:15" ht="12.75" customHeight="1" x14ac:dyDescent="0.2">
      <c r="A1974" s="4">
        <f t="shared" si="30"/>
        <v>29173</v>
      </c>
      <c r="B1974">
        <v>29173</v>
      </c>
      <c r="C1974" t="s">
        <v>11518</v>
      </c>
      <c r="D1974" t="s">
        <v>11519</v>
      </c>
      <c r="E1974" t="s">
        <v>65</v>
      </c>
      <c r="F1974" t="s">
        <v>616</v>
      </c>
      <c r="G1974">
        <v>6477</v>
      </c>
      <c r="H1974" t="s">
        <v>1269</v>
      </c>
      <c r="I1974" t="s">
        <v>11520</v>
      </c>
      <c r="J1974" t="s">
        <v>11521</v>
      </c>
      <c r="K1974">
        <v>41.273707999999999</v>
      </c>
      <c r="L1974">
        <v>-73.018716999999995</v>
      </c>
      <c r="M1974">
        <v>191</v>
      </c>
      <c r="N1974">
        <v>160</v>
      </c>
      <c r="O1974" t="s">
        <v>1977</v>
      </c>
    </row>
    <row r="1975" spans="1:15" ht="12.75" customHeight="1" x14ac:dyDescent="0.2">
      <c r="A1975" s="4">
        <f t="shared" si="30"/>
        <v>28502</v>
      </c>
      <c r="B1975">
        <v>28502</v>
      </c>
      <c r="C1975" t="s">
        <v>6756</v>
      </c>
      <c r="D1975" t="s">
        <v>6064</v>
      </c>
      <c r="E1975" t="s">
        <v>219</v>
      </c>
      <c r="F1975" t="s">
        <v>616</v>
      </c>
      <c r="G1975">
        <v>6782</v>
      </c>
      <c r="H1975" t="s">
        <v>419</v>
      </c>
      <c r="I1975" t="s">
        <v>6065</v>
      </c>
      <c r="J1975" t="s">
        <v>6066</v>
      </c>
      <c r="K1975">
        <v>41.661757999999999</v>
      </c>
      <c r="L1975">
        <v>-73.045643999999996</v>
      </c>
      <c r="N1975">
        <v>140</v>
      </c>
      <c r="O1975" t="s">
        <v>1953</v>
      </c>
    </row>
    <row r="1976" spans="1:15" ht="12.75" customHeight="1" x14ac:dyDescent="0.2">
      <c r="A1976" s="4">
        <f t="shared" si="30"/>
        <v>28503</v>
      </c>
      <c r="B1976">
        <v>28503</v>
      </c>
      <c r="C1976" t="s">
        <v>6757</v>
      </c>
      <c r="D1976" t="s">
        <v>6067</v>
      </c>
      <c r="E1976" t="s">
        <v>6068</v>
      </c>
      <c r="F1976" t="s">
        <v>616</v>
      </c>
      <c r="G1976">
        <v>6259</v>
      </c>
      <c r="H1976" t="s">
        <v>5786</v>
      </c>
      <c r="I1976" t="s">
        <v>10985</v>
      </c>
      <c r="J1976" t="s">
        <v>6069</v>
      </c>
      <c r="K1976">
        <v>41.906666999999999</v>
      </c>
      <c r="L1976">
        <v>-72.036944000000005</v>
      </c>
      <c r="N1976">
        <v>150</v>
      </c>
      <c r="O1976" t="s">
        <v>1953</v>
      </c>
    </row>
    <row r="1977" spans="1:15" ht="12.75" customHeight="1" x14ac:dyDescent="0.2">
      <c r="A1977" s="4">
        <f t="shared" si="30"/>
        <v>28504</v>
      </c>
      <c r="B1977">
        <v>28504</v>
      </c>
      <c r="C1977" t="s">
        <v>6758</v>
      </c>
      <c r="D1977" t="s">
        <v>6070</v>
      </c>
      <c r="E1977" t="s">
        <v>6071</v>
      </c>
      <c r="F1977" t="s">
        <v>616</v>
      </c>
      <c r="G1977">
        <v>6489</v>
      </c>
      <c r="H1977" t="s">
        <v>633</v>
      </c>
      <c r="I1977" t="s">
        <v>6072</v>
      </c>
      <c r="J1977" t="s">
        <v>6073</v>
      </c>
      <c r="K1977">
        <v>41.583641999999998</v>
      </c>
      <c r="L1977">
        <v>-72.864692000000005</v>
      </c>
      <c r="N1977">
        <v>90</v>
      </c>
      <c r="O1977" t="s">
        <v>2186</v>
      </c>
    </row>
    <row r="1978" spans="1:15" ht="12.75" customHeight="1" x14ac:dyDescent="0.2">
      <c r="A1978" s="4">
        <f t="shared" si="30"/>
        <v>23393</v>
      </c>
      <c r="B1978">
        <v>23393</v>
      </c>
      <c r="C1978" t="s">
        <v>6759</v>
      </c>
      <c r="D1978" t="s">
        <v>2488</v>
      </c>
      <c r="E1978" t="s">
        <v>291</v>
      </c>
      <c r="F1978" t="s">
        <v>616</v>
      </c>
      <c r="G1978">
        <v>6611</v>
      </c>
      <c r="H1978" t="s">
        <v>288</v>
      </c>
      <c r="K1978">
        <v>41.245600000000003</v>
      </c>
      <c r="L1978">
        <v>-73.145559000000006</v>
      </c>
      <c r="N1978">
        <v>82</v>
      </c>
      <c r="O1978" t="s">
        <v>1953</v>
      </c>
    </row>
    <row r="1979" spans="1:15" ht="12.75" customHeight="1" x14ac:dyDescent="0.2">
      <c r="A1979" s="4">
        <f t="shared" si="30"/>
        <v>27749</v>
      </c>
      <c r="B1979">
        <v>27749</v>
      </c>
      <c r="C1979" t="s">
        <v>6760</v>
      </c>
      <c r="D1979" t="s">
        <v>5651</v>
      </c>
      <c r="E1979" t="s">
        <v>1646</v>
      </c>
      <c r="F1979" t="s">
        <v>616</v>
      </c>
      <c r="G1979">
        <v>6897</v>
      </c>
      <c r="H1979" t="s">
        <v>288</v>
      </c>
      <c r="I1979" t="s">
        <v>11522</v>
      </c>
      <c r="J1979" t="s">
        <v>11523</v>
      </c>
      <c r="K1979">
        <v>41.167197000000002</v>
      </c>
      <c r="L1979">
        <v>-73.415391999999997</v>
      </c>
      <c r="N1979">
        <v>57</v>
      </c>
      <c r="O1979" t="s">
        <v>2022</v>
      </c>
    </row>
    <row r="1980" spans="1:15" ht="12.75" customHeight="1" x14ac:dyDescent="0.2">
      <c r="A1980" s="4">
        <f t="shared" si="30"/>
        <v>28229</v>
      </c>
      <c r="B1980">
        <v>28229</v>
      </c>
      <c r="C1980" t="s">
        <v>6761</v>
      </c>
      <c r="D1980" t="s">
        <v>9889</v>
      </c>
      <c r="E1980" t="s">
        <v>1246</v>
      </c>
      <c r="F1980" t="s">
        <v>616</v>
      </c>
      <c r="G1980">
        <v>6095</v>
      </c>
      <c r="H1980" t="s">
        <v>633</v>
      </c>
      <c r="I1980" t="s">
        <v>5652</v>
      </c>
      <c r="J1980" t="s">
        <v>5653</v>
      </c>
      <c r="K1980">
        <v>41.866638999999999</v>
      </c>
      <c r="L1980">
        <v>-72.674778000000003</v>
      </c>
      <c r="N1980">
        <v>160</v>
      </c>
      <c r="O1980" t="s">
        <v>1977</v>
      </c>
    </row>
    <row r="1981" spans="1:15" ht="12.75" customHeight="1" x14ac:dyDescent="0.2">
      <c r="A1981" s="4">
        <f t="shared" si="30"/>
        <v>28911</v>
      </c>
      <c r="B1981">
        <v>28911</v>
      </c>
      <c r="C1981" t="s">
        <v>10673</v>
      </c>
      <c r="D1981" t="s">
        <v>10674</v>
      </c>
      <c r="E1981" t="s">
        <v>10675</v>
      </c>
      <c r="F1981" t="s">
        <v>616</v>
      </c>
      <c r="G1981">
        <v>6716</v>
      </c>
      <c r="H1981" t="s">
        <v>1269</v>
      </c>
      <c r="K1981">
        <v>41.590017000000003</v>
      </c>
      <c r="L1981">
        <v>-73.008622000000003</v>
      </c>
      <c r="N1981">
        <v>120</v>
      </c>
      <c r="O1981" t="s">
        <v>1953</v>
      </c>
    </row>
    <row r="1982" spans="1:15" ht="12.75" customHeight="1" x14ac:dyDescent="0.2">
      <c r="A1982" s="4">
        <f t="shared" si="30"/>
        <v>27851</v>
      </c>
      <c r="B1982">
        <v>27851</v>
      </c>
      <c r="C1982" t="s">
        <v>9392</v>
      </c>
      <c r="D1982" t="s">
        <v>9393</v>
      </c>
      <c r="E1982" t="s">
        <v>20</v>
      </c>
      <c r="F1982" t="s">
        <v>991</v>
      </c>
      <c r="G1982">
        <v>20015</v>
      </c>
      <c r="H1982" t="s">
        <v>992</v>
      </c>
      <c r="I1982" t="s">
        <v>9394</v>
      </c>
      <c r="J1982" t="s">
        <v>9395</v>
      </c>
      <c r="K1982">
        <v>38.956194000000004</v>
      </c>
      <c r="L1982">
        <v>-77.050276999999994</v>
      </c>
      <c r="M1982">
        <v>304</v>
      </c>
      <c r="N1982">
        <v>130</v>
      </c>
      <c r="O1982" t="s">
        <v>1953</v>
      </c>
    </row>
    <row r="1983" spans="1:15" ht="12.75" customHeight="1" x14ac:dyDescent="0.2">
      <c r="A1983" s="4">
        <f t="shared" si="30"/>
        <v>20733</v>
      </c>
      <c r="B1983">
        <v>20733</v>
      </c>
      <c r="C1983" t="s">
        <v>6762</v>
      </c>
      <c r="D1983" t="s">
        <v>2489</v>
      </c>
      <c r="E1983" t="s">
        <v>688</v>
      </c>
      <c r="F1983" t="s">
        <v>651</v>
      </c>
      <c r="G1983">
        <v>19939</v>
      </c>
      <c r="H1983" t="s">
        <v>289</v>
      </c>
      <c r="K1983">
        <v>39.210805559999997</v>
      </c>
      <c r="L1983">
        <v>-75.692916670000002</v>
      </c>
      <c r="N1983">
        <v>120</v>
      </c>
      <c r="O1983" t="s">
        <v>1953</v>
      </c>
    </row>
    <row r="1984" spans="1:15" ht="12.75" customHeight="1" x14ac:dyDescent="0.2">
      <c r="A1984" s="4">
        <f t="shared" si="30"/>
        <v>201187</v>
      </c>
      <c r="B1984">
        <v>201187</v>
      </c>
      <c r="C1984" t="s">
        <v>15597</v>
      </c>
      <c r="D1984" t="s">
        <v>15598</v>
      </c>
      <c r="E1984" t="s">
        <v>15599</v>
      </c>
      <c r="F1984" t="s">
        <v>651</v>
      </c>
      <c r="G1984">
        <v>19940</v>
      </c>
      <c r="H1984" t="s">
        <v>652</v>
      </c>
      <c r="K1984">
        <v>38.462944440000001</v>
      </c>
      <c r="L1984">
        <v>-75.579888890000007</v>
      </c>
      <c r="N1984">
        <v>153</v>
      </c>
      <c r="O1984" t="s">
        <v>1953</v>
      </c>
    </row>
    <row r="1985" spans="1:15" ht="12.75" customHeight="1" x14ac:dyDescent="0.2">
      <c r="A1985" s="4">
        <f t="shared" si="30"/>
        <v>20054</v>
      </c>
      <c r="B1985">
        <v>20054</v>
      </c>
      <c r="C1985" t="s">
        <v>6763</v>
      </c>
      <c r="D1985" t="s">
        <v>2490</v>
      </c>
      <c r="E1985" t="s">
        <v>973</v>
      </c>
      <c r="F1985" t="s">
        <v>651</v>
      </c>
      <c r="G1985">
        <v>19901</v>
      </c>
      <c r="H1985" t="s">
        <v>289</v>
      </c>
      <c r="K1985">
        <v>39.183889999999998</v>
      </c>
      <c r="L1985">
        <v>-75.531109999999998</v>
      </c>
      <c r="N1985">
        <v>70</v>
      </c>
      <c r="O1985" t="s">
        <v>1953</v>
      </c>
    </row>
    <row r="1986" spans="1:15" ht="12.75" customHeight="1" x14ac:dyDescent="0.2">
      <c r="A1986" s="4">
        <f t="shared" si="30"/>
        <v>20055</v>
      </c>
      <c r="B1986">
        <v>20055</v>
      </c>
      <c r="C1986" t="s">
        <v>6764</v>
      </c>
      <c r="D1986" t="s">
        <v>2491</v>
      </c>
      <c r="E1986" t="s">
        <v>973</v>
      </c>
      <c r="F1986" t="s">
        <v>651</v>
      </c>
      <c r="G1986">
        <v>19901</v>
      </c>
      <c r="H1986" t="s">
        <v>289</v>
      </c>
      <c r="K1986">
        <v>39.183888889999999</v>
      </c>
      <c r="L1986">
        <v>-75.515333330000004</v>
      </c>
      <c r="N1986">
        <v>70</v>
      </c>
      <c r="O1986" t="s">
        <v>1953</v>
      </c>
    </row>
    <row r="1987" spans="1:15" ht="12.75" customHeight="1" x14ac:dyDescent="0.2">
      <c r="A1987" s="4">
        <f t="shared" ref="A1987:A2050" si="31">HYPERLINK(C1987,B1987)</f>
        <v>20528</v>
      </c>
      <c r="B1987">
        <v>20528</v>
      </c>
      <c r="C1987" t="s">
        <v>6765</v>
      </c>
      <c r="D1987" t="s">
        <v>2492</v>
      </c>
      <c r="E1987" t="s">
        <v>973</v>
      </c>
      <c r="F1987" t="s">
        <v>651</v>
      </c>
      <c r="G1987">
        <v>19904</v>
      </c>
      <c r="H1987" t="s">
        <v>289</v>
      </c>
      <c r="K1987">
        <v>39.218111110000002</v>
      </c>
      <c r="L1987">
        <v>-75.639250000000004</v>
      </c>
      <c r="N1987">
        <v>115</v>
      </c>
      <c r="O1987" t="s">
        <v>1953</v>
      </c>
    </row>
    <row r="1988" spans="1:15" ht="12.75" customHeight="1" x14ac:dyDescent="0.2">
      <c r="A1988" s="4">
        <f t="shared" si="31"/>
        <v>29563</v>
      </c>
      <c r="B1988">
        <v>29563</v>
      </c>
      <c r="C1988" t="s">
        <v>15600</v>
      </c>
      <c r="D1988" t="s">
        <v>15601</v>
      </c>
      <c r="E1988" t="s">
        <v>973</v>
      </c>
      <c r="F1988" t="s">
        <v>651</v>
      </c>
      <c r="G1988">
        <v>19901</v>
      </c>
      <c r="H1988" t="s">
        <v>289</v>
      </c>
      <c r="I1988" t="s">
        <v>15602</v>
      </c>
      <c r="J1988" t="s">
        <v>15603</v>
      </c>
      <c r="K1988">
        <v>39.141689999999997</v>
      </c>
      <c r="L1988">
        <v>-75.472750000000005</v>
      </c>
      <c r="N1988">
        <v>145</v>
      </c>
      <c r="O1988" t="s">
        <v>1953</v>
      </c>
    </row>
    <row r="1989" spans="1:15" ht="12.75" customHeight="1" x14ac:dyDescent="0.2">
      <c r="A1989" s="4">
        <f t="shared" si="31"/>
        <v>200869</v>
      </c>
      <c r="B1989">
        <v>200869</v>
      </c>
      <c r="C1989" t="s">
        <v>15604</v>
      </c>
      <c r="D1989" t="s">
        <v>15605</v>
      </c>
      <c r="E1989" t="s">
        <v>973</v>
      </c>
      <c r="F1989" t="s">
        <v>651</v>
      </c>
      <c r="G1989">
        <v>19904</v>
      </c>
      <c r="H1989" t="s">
        <v>289</v>
      </c>
      <c r="K1989">
        <v>39.168999999999997</v>
      </c>
      <c r="L1989">
        <v>-75.632000000000005</v>
      </c>
      <c r="N1989">
        <v>120</v>
      </c>
      <c r="O1989" t="s">
        <v>2186</v>
      </c>
    </row>
    <row r="1990" spans="1:15" ht="12.75" customHeight="1" x14ac:dyDescent="0.2">
      <c r="A1990" s="4">
        <f t="shared" si="31"/>
        <v>201631</v>
      </c>
      <c r="B1990">
        <v>201631</v>
      </c>
      <c r="C1990" t="s">
        <v>15606</v>
      </c>
      <c r="D1990" t="s">
        <v>15607</v>
      </c>
      <c r="E1990" t="s">
        <v>973</v>
      </c>
      <c r="F1990" t="s">
        <v>651</v>
      </c>
      <c r="G1990">
        <v>19904</v>
      </c>
      <c r="H1990" t="s">
        <v>289</v>
      </c>
      <c r="K1990">
        <v>39.173999999999999</v>
      </c>
      <c r="L1990">
        <v>-75.516999999999996</v>
      </c>
      <c r="N1990">
        <v>104</v>
      </c>
      <c r="O1990" t="s">
        <v>1953</v>
      </c>
    </row>
    <row r="1991" spans="1:15" ht="12.75" customHeight="1" x14ac:dyDescent="0.2">
      <c r="A1991" s="4">
        <f t="shared" si="31"/>
        <v>202244</v>
      </c>
      <c r="B1991">
        <v>202244</v>
      </c>
      <c r="C1991" t="s">
        <v>15608</v>
      </c>
      <c r="D1991" t="s">
        <v>15609</v>
      </c>
      <c r="E1991" t="s">
        <v>973</v>
      </c>
      <c r="F1991" t="s">
        <v>651</v>
      </c>
      <c r="G1991">
        <v>19904</v>
      </c>
      <c r="H1991" t="s">
        <v>289</v>
      </c>
      <c r="K1991">
        <v>39.180999999999997</v>
      </c>
      <c r="L1991">
        <v>-75.552999999999997</v>
      </c>
      <c r="N1991">
        <v>151</v>
      </c>
      <c r="O1991" t="s">
        <v>1953</v>
      </c>
    </row>
    <row r="1992" spans="1:15" ht="12.75" customHeight="1" x14ac:dyDescent="0.2">
      <c r="A1992" s="4">
        <f t="shared" si="31"/>
        <v>28454</v>
      </c>
      <c r="B1992">
        <v>28454</v>
      </c>
      <c r="C1992" t="s">
        <v>6766</v>
      </c>
      <c r="D1992" t="s">
        <v>6074</v>
      </c>
      <c r="E1992" t="s">
        <v>5943</v>
      </c>
      <c r="F1992" t="s">
        <v>651</v>
      </c>
      <c r="G1992">
        <v>19904</v>
      </c>
      <c r="H1992" t="s">
        <v>289</v>
      </c>
      <c r="I1992" t="s">
        <v>6075</v>
      </c>
      <c r="K1992">
        <v>39.162056</v>
      </c>
      <c r="L1992">
        <v>-75.537499999999994</v>
      </c>
      <c r="N1992">
        <v>125</v>
      </c>
      <c r="O1992" t="s">
        <v>1953</v>
      </c>
    </row>
    <row r="1993" spans="1:15" ht="12.75" customHeight="1" x14ac:dyDescent="0.2">
      <c r="A1993" s="4">
        <f t="shared" si="31"/>
        <v>200696</v>
      </c>
      <c r="B1993">
        <v>200696</v>
      </c>
      <c r="C1993" t="s">
        <v>15610</v>
      </c>
      <c r="D1993" t="s">
        <v>15611</v>
      </c>
      <c r="E1993" t="s">
        <v>15612</v>
      </c>
      <c r="F1993" t="s">
        <v>651</v>
      </c>
      <c r="G1993">
        <v>19941</v>
      </c>
      <c r="H1993" t="s">
        <v>652</v>
      </c>
      <c r="K1993">
        <v>38.814999999999998</v>
      </c>
      <c r="L1993">
        <v>-75.370999999999995</v>
      </c>
      <c r="N1993">
        <v>120</v>
      </c>
      <c r="O1993" t="s">
        <v>1953</v>
      </c>
    </row>
    <row r="1994" spans="1:15" ht="12.75" customHeight="1" x14ac:dyDescent="0.2">
      <c r="A1994" s="4">
        <f t="shared" si="31"/>
        <v>28578</v>
      </c>
      <c r="B1994">
        <v>28578</v>
      </c>
      <c r="C1994" t="s">
        <v>9152</v>
      </c>
      <c r="D1994" t="s">
        <v>9153</v>
      </c>
      <c r="E1994" t="s">
        <v>361</v>
      </c>
      <c r="F1994" t="s">
        <v>651</v>
      </c>
      <c r="G1994">
        <v>19947</v>
      </c>
      <c r="H1994" t="s">
        <v>652</v>
      </c>
      <c r="I1994" t="s">
        <v>9154</v>
      </c>
      <c r="J1994" t="s">
        <v>9155</v>
      </c>
      <c r="K1994">
        <v>38.651888880000001</v>
      </c>
      <c r="L1994">
        <v>-75.281277770000003</v>
      </c>
      <c r="M1994">
        <v>39</v>
      </c>
      <c r="N1994">
        <v>146</v>
      </c>
      <c r="O1994" t="s">
        <v>1953</v>
      </c>
    </row>
    <row r="1995" spans="1:15" ht="12.75" customHeight="1" x14ac:dyDescent="0.2">
      <c r="A1995" s="4">
        <f t="shared" si="31"/>
        <v>200020</v>
      </c>
      <c r="B1995">
        <v>200020</v>
      </c>
      <c r="C1995" t="s">
        <v>15613</v>
      </c>
      <c r="D1995" t="s">
        <v>15614</v>
      </c>
      <c r="E1995" t="s">
        <v>361</v>
      </c>
      <c r="F1995" t="s">
        <v>651</v>
      </c>
      <c r="G1995">
        <v>19947</v>
      </c>
      <c r="H1995" t="s">
        <v>652</v>
      </c>
      <c r="K1995">
        <v>38.695</v>
      </c>
      <c r="L1995">
        <v>-75.39</v>
      </c>
      <c r="N1995">
        <v>103</v>
      </c>
      <c r="O1995" t="s">
        <v>1953</v>
      </c>
    </row>
    <row r="1996" spans="1:15" ht="12.75" customHeight="1" x14ac:dyDescent="0.2">
      <c r="A1996" s="4">
        <f t="shared" si="31"/>
        <v>200698</v>
      </c>
      <c r="B1996">
        <v>200698</v>
      </c>
      <c r="C1996" t="s">
        <v>15615</v>
      </c>
      <c r="D1996" t="s">
        <v>15616</v>
      </c>
      <c r="E1996" t="s">
        <v>361</v>
      </c>
      <c r="F1996" t="s">
        <v>651</v>
      </c>
      <c r="G1996">
        <v>19947</v>
      </c>
      <c r="H1996" t="s">
        <v>652</v>
      </c>
      <c r="K1996">
        <v>38.648000000000003</v>
      </c>
      <c r="L1996">
        <v>-75.415000000000006</v>
      </c>
      <c r="N1996">
        <v>145</v>
      </c>
      <c r="O1996" t="s">
        <v>1953</v>
      </c>
    </row>
    <row r="1997" spans="1:15" ht="12.75" customHeight="1" x14ac:dyDescent="0.2">
      <c r="A1997" s="4">
        <f t="shared" si="31"/>
        <v>202196</v>
      </c>
      <c r="B1997">
        <v>202196</v>
      </c>
      <c r="C1997" t="s">
        <v>15617</v>
      </c>
      <c r="D1997" t="s">
        <v>15618</v>
      </c>
      <c r="E1997" t="s">
        <v>361</v>
      </c>
      <c r="F1997" t="s">
        <v>651</v>
      </c>
      <c r="G1997">
        <v>19947</v>
      </c>
      <c r="H1997" t="s">
        <v>652</v>
      </c>
      <c r="K1997">
        <v>38.689</v>
      </c>
      <c r="L1997">
        <v>-75.332999999999998</v>
      </c>
      <c r="N1997">
        <v>130</v>
      </c>
      <c r="O1997" t="s">
        <v>1953</v>
      </c>
    </row>
    <row r="1998" spans="1:15" ht="12.75" customHeight="1" x14ac:dyDescent="0.2">
      <c r="A1998" s="4">
        <f t="shared" si="31"/>
        <v>201099</v>
      </c>
      <c r="B1998">
        <v>201099</v>
      </c>
      <c r="C1998" t="s">
        <v>15619</v>
      </c>
      <c r="D1998" t="s">
        <v>15620</v>
      </c>
      <c r="E1998" t="s">
        <v>15621</v>
      </c>
      <c r="F1998" t="s">
        <v>651</v>
      </c>
      <c r="G1998">
        <v>19951</v>
      </c>
      <c r="H1998" t="s">
        <v>652</v>
      </c>
      <c r="K1998">
        <v>38.673999999999999</v>
      </c>
      <c r="L1998">
        <v>-75.236999999999995</v>
      </c>
      <c r="N1998">
        <v>150</v>
      </c>
      <c r="O1998" t="s">
        <v>1953</v>
      </c>
    </row>
    <row r="1999" spans="1:15" ht="12.75" customHeight="1" x14ac:dyDescent="0.2">
      <c r="A1999" s="4">
        <f t="shared" si="31"/>
        <v>20732</v>
      </c>
      <c r="B1999">
        <v>20732</v>
      </c>
      <c r="C1999" t="s">
        <v>6767</v>
      </c>
      <c r="D1999" t="s">
        <v>2493</v>
      </c>
      <c r="E1999" t="s">
        <v>428</v>
      </c>
      <c r="F1999" t="s">
        <v>651</v>
      </c>
      <c r="G1999">
        <v>19952</v>
      </c>
      <c r="H1999" t="s">
        <v>289</v>
      </c>
      <c r="K1999">
        <v>38.865749999999998</v>
      </c>
      <c r="L1999">
        <v>-75.624944439999993</v>
      </c>
      <c r="N1999">
        <v>120</v>
      </c>
      <c r="O1999" t="s">
        <v>1953</v>
      </c>
    </row>
    <row r="2000" spans="1:15" ht="12.75" customHeight="1" x14ac:dyDescent="0.2">
      <c r="A2000" s="4">
        <f t="shared" si="31"/>
        <v>200692</v>
      </c>
      <c r="B2000">
        <v>200692</v>
      </c>
      <c r="C2000" t="s">
        <v>15622</v>
      </c>
      <c r="D2000" t="s">
        <v>15623</v>
      </c>
      <c r="E2000" t="s">
        <v>428</v>
      </c>
      <c r="F2000" t="s">
        <v>651</v>
      </c>
      <c r="G2000">
        <v>19952</v>
      </c>
      <c r="H2000" t="s">
        <v>289</v>
      </c>
      <c r="K2000">
        <v>38.96</v>
      </c>
      <c r="L2000">
        <v>-75.727999999999994</v>
      </c>
      <c r="N2000">
        <v>150</v>
      </c>
      <c r="O2000" t="s">
        <v>1953</v>
      </c>
    </row>
    <row r="2001" spans="1:15" ht="12.75" customHeight="1" x14ac:dyDescent="0.2">
      <c r="A2001" s="4">
        <f t="shared" si="31"/>
        <v>202407</v>
      </c>
      <c r="B2001">
        <v>202407</v>
      </c>
      <c r="C2001" t="s">
        <v>15624</v>
      </c>
      <c r="D2001" t="s">
        <v>15625</v>
      </c>
      <c r="E2001" t="s">
        <v>428</v>
      </c>
      <c r="F2001" t="s">
        <v>651</v>
      </c>
      <c r="G2001">
        <v>19952</v>
      </c>
      <c r="H2001" t="s">
        <v>289</v>
      </c>
      <c r="K2001">
        <v>38.984000000000002</v>
      </c>
      <c r="L2001">
        <v>-75.647999999999996</v>
      </c>
      <c r="N2001">
        <v>125</v>
      </c>
      <c r="O2001" t="s">
        <v>1953</v>
      </c>
    </row>
    <row r="2002" spans="1:15" ht="12.75" customHeight="1" x14ac:dyDescent="0.2">
      <c r="A2002" s="4">
        <f t="shared" si="31"/>
        <v>25110</v>
      </c>
      <c r="B2002">
        <v>25110</v>
      </c>
      <c r="C2002" t="s">
        <v>6768</v>
      </c>
      <c r="D2002" t="s">
        <v>2494</v>
      </c>
      <c r="E2002" t="s">
        <v>2495</v>
      </c>
      <c r="F2002" t="s">
        <v>651</v>
      </c>
      <c r="G2002">
        <v>19953</v>
      </c>
      <c r="H2002" t="s">
        <v>289</v>
      </c>
      <c r="I2002" t="s">
        <v>21386</v>
      </c>
      <c r="J2002" t="s">
        <v>21387</v>
      </c>
      <c r="K2002">
        <v>39.131166669999999</v>
      </c>
      <c r="L2002">
        <v>-75.631944439999998</v>
      </c>
      <c r="N2002">
        <v>120</v>
      </c>
      <c r="O2002" t="s">
        <v>1953</v>
      </c>
    </row>
    <row r="2003" spans="1:15" ht="12.75" customHeight="1" x14ac:dyDescent="0.2">
      <c r="A2003" s="4">
        <f t="shared" si="31"/>
        <v>200697</v>
      </c>
      <c r="B2003">
        <v>200697</v>
      </c>
      <c r="C2003" t="s">
        <v>15626</v>
      </c>
      <c r="D2003" t="s">
        <v>15627</v>
      </c>
      <c r="E2003" t="s">
        <v>430</v>
      </c>
      <c r="F2003" t="s">
        <v>651</v>
      </c>
      <c r="G2003">
        <v>19956</v>
      </c>
      <c r="H2003" t="s">
        <v>652</v>
      </c>
      <c r="K2003">
        <v>38.51</v>
      </c>
      <c r="L2003">
        <v>-75.498999999999995</v>
      </c>
      <c r="N2003">
        <v>148</v>
      </c>
      <c r="O2003" t="s">
        <v>1953</v>
      </c>
    </row>
    <row r="2004" spans="1:15" ht="12.75" customHeight="1" x14ac:dyDescent="0.2">
      <c r="A2004" s="4">
        <f t="shared" si="31"/>
        <v>200749</v>
      </c>
      <c r="B2004">
        <v>200749</v>
      </c>
      <c r="C2004" t="s">
        <v>15628</v>
      </c>
      <c r="D2004" t="s">
        <v>15629</v>
      </c>
      <c r="E2004" t="s">
        <v>430</v>
      </c>
      <c r="F2004" t="s">
        <v>651</v>
      </c>
      <c r="G2004">
        <v>19956</v>
      </c>
      <c r="H2004" t="s">
        <v>652</v>
      </c>
      <c r="K2004">
        <v>38.543999999999997</v>
      </c>
      <c r="L2004">
        <v>-75.66</v>
      </c>
      <c r="N2004">
        <v>145</v>
      </c>
      <c r="O2004" t="s">
        <v>1953</v>
      </c>
    </row>
    <row r="2005" spans="1:15" ht="12.75" customHeight="1" x14ac:dyDescent="0.2">
      <c r="A2005" s="4">
        <f t="shared" si="31"/>
        <v>202029</v>
      </c>
      <c r="B2005">
        <v>202029</v>
      </c>
      <c r="C2005" t="s">
        <v>15630</v>
      </c>
      <c r="D2005" t="s">
        <v>15631</v>
      </c>
      <c r="E2005" t="s">
        <v>430</v>
      </c>
      <c r="F2005" t="s">
        <v>651</v>
      </c>
      <c r="G2005">
        <v>19956</v>
      </c>
      <c r="H2005" t="s">
        <v>652</v>
      </c>
      <c r="K2005">
        <v>38.582000000000001</v>
      </c>
      <c r="L2005">
        <v>-75.525000000000006</v>
      </c>
      <c r="N2005">
        <v>145</v>
      </c>
      <c r="O2005" t="s">
        <v>1953</v>
      </c>
    </row>
    <row r="2006" spans="1:15" ht="12.75" customHeight="1" x14ac:dyDescent="0.2">
      <c r="A2006" s="4">
        <f t="shared" si="31"/>
        <v>28837</v>
      </c>
      <c r="B2006">
        <v>28837</v>
      </c>
      <c r="C2006" t="s">
        <v>10558</v>
      </c>
      <c r="D2006" t="s">
        <v>10559</v>
      </c>
      <c r="E2006" t="s">
        <v>10560</v>
      </c>
      <c r="F2006" t="s">
        <v>651</v>
      </c>
      <c r="G2006">
        <v>19958</v>
      </c>
      <c r="H2006" t="s">
        <v>652</v>
      </c>
      <c r="I2006" t="s">
        <v>10561</v>
      </c>
      <c r="J2006" t="s">
        <v>10562</v>
      </c>
      <c r="K2006">
        <v>38.729889</v>
      </c>
      <c r="L2006">
        <v>-75.216667000000001</v>
      </c>
      <c r="N2006">
        <v>135</v>
      </c>
      <c r="O2006" t="s">
        <v>1953</v>
      </c>
    </row>
    <row r="2007" spans="1:15" ht="12.75" customHeight="1" x14ac:dyDescent="0.2">
      <c r="A2007" s="4">
        <f t="shared" si="31"/>
        <v>28428</v>
      </c>
      <c r="B2007">
        <v>28428</v>
      </c>
      <c r="C2007" t="s">
        <v>6769</v>
      </c>
      <c r="D2007" t="s">
        <v>5654</v>
      </c>
      <c r="E2007" t="s">
        <v>211</v>
      </c>
      <c r="F2007" t="s">
        <v>651</v>
      </c>
      <c r="G2007">
        <v>19709</v>
      </c>
      <c r="H2007" t="s">
        <v>901</v>
      </c>
      <c r="I2007" t="s">
        <v>5655</v>
      </c>
      <c r="J2007" t="s">
        <v>5656</v>
      </c>
      <c r="K2007">
        <v>39.482582999999998</v>
      </c>
      <c r="L2007">
        <v>-75.717027999999999</v>
      </c>
      <c r="N2007">
        <v>105</v>
      </c>
      <c r="O2007" t="s">
        <v>2186</v>
      </c>
    </row>
    <row r="2008" spans="1:15" ht="12.75" customHeight="1" x14ac:dyDescent="0.2">
      <c r="A2008" s="4">
        <f t="shared" si="31"/>
        <v>29731</v>
      </c>
      <c r="B2008">
        <v>29731</v>
      </c>
      <c r="C2008" t="s">
        <v>21635</v>
      </c>
      <c r="D2008" t="s">
        <v>21636</v>
      </c>
      <c r="E2008" t="s">
        <v>211</v>
      </c>
      <c r="F2008" t="s">
        <v>651</v>
      </c>
      <c r="G2008">
        <v>19709</v>
      </c>
      <c r="H2008" t="s">
        <v>901</v>
      </c>
      <c r="I2008" t="s">
        <v>21637</v>
      </c>
      <c r="J2008" t="s">
        <v>21638</v>
      </c>
      <c r="K2008">
        <v>39.44427778</v>
      </c>
      <c r="L2008">
        <v>-75.763666670000006</v>
      </c>
      <c r="N2008">
        <v>145</v>
      </c>
      <c r="O2008" t="s">
        <v>1977</v>
      </c>
    </row>
    <row r="2009" spans="1:15" ht="12.75" customHeight="1" x14ac:dyDescent="0.2">
      <c r="A2009" s="4">
        <f t="shared" si="31"/>
        <v>200656</v>
      </c>
      <c r="B2009">
        <v>200656</v>
      </c>
      <c r="C2009" t="s">
        <v>15632</v>
      </c>
      <c r="D2009" t="s">
        <v>15633</v>
      </c>
      <c r="E2009" t="s">
        <v>15634</v>
      </c>
      <c r="F2009" t="s">
        <v>651</v>
      </c>
      <c r="G2009">
        <v>19966</v>
      </c>
      <c r="H2009" t="s">
        <v>652</v>
      </c>
      <c r="K2009">
        <v>38.567111109999999</v>
      </c>
      <c r="L2009">
        <v>-75.280611109999995</v>
      </c>
      <c r="N2009">
        <v>145</v>
      </c>
      <c r="O2009" t="s">
        <v>1953</v>
      </c>
    </row>
    <row r="2010" spans="1:15" ht="12.75" customHeight="1" x14ac:dyDescent="0.2">
      <c r="A2010" s="4">
        <f t="shared" si="31"/>
        <v>200513</v>
      </c>
      <c r="B2010">
        <v>200513</v>
      </c>
      <c r="C2010" t="s">
        <v>15635</v>
      </c>
      <c r="D2010" t="s">
        <v>15636</v>
      </c>
      <c r="E2010" t="s">
        <v>901</v>
      </c>
      <c r="F2010" t="s">
        <v>651</v>
      </c>
      <c r="G2010">
        <v>19720</v>
      </c>
      <c r="H2010" t="s">
        <v>901</v>
      </c>
      <c r="K2010">
        <v>39.668999999999997</v>
      </c>
      <c r="L2010">
        <v>-75.563000000000002</v>
      </c>
      <c r="N2010">
        <v>110</v>
      </c>
      <c r="O2010" t="s">
        <v>1953</v>
      </c>
    </row>
    <row r="2011" spans="1:15" ht="12.75" customHeight="1" x14ac:dyDescent="0.2">
      <c r="A2011" s="4">
        <f t="shared" si="31"/>
        <v>201649</v>
      </c>
      <c r="B2011">
        <v>201649</v>
      </c>
      <c r="C2011" t="s">
        <v>15637</v>
      </c>
      <c r="D2011" t="s">
        <v>15638</v>
      </c>
      <c r="E2011" t="s">
        <v>901</v>
      </c>
      <c r="F2011" t="s">
        <v>651</v>
      </c>
      <c r="G2011">
        <v>19720</v>
      </c>
      <c r="H2011" t="s">
        <v>901</v>
      </c>
      <c r="K2011">
        <v>39.692999999999998</v>
      </c>
      <c r="L2011">
        <v>-75.575000000000003</v>
      </c>
      <c r="N2011">
        <v>180</v>
      </c>
      <c r="O2011" t="s">
        <v>1977</v>
      </c>
    </row>
    <row r="2012" spans="1:15" ht="12.75" customHeight="1" x14ac:dyDescent="0.2">
      <c r="A2012" s="4">
        <f t="shared" si="31"/>
        <v>200964</v>
      </c>
      <c r="B2012">
        <v>200964</v>
      </c>
      <c r="C2012" t="s">
        <v>15639</v>
      </c>
      <c r="D2012" t="s">
        <v>15640</v>
      </c>
      <c r="E2012" t="s">
        <v>113</v>
      </c>
      <c r="F2012" t="s">
        <v>651</v>
      </c>
      <c r="G2012">
        <v>19713</v>
      </c>
      <c r="H2012" t="s">
        <v>901</v>
      </c>
      <c r="K2012">
        <v>39.691000000000003</v>
      </c>
      <c r="L2012">
        <v>-75.656999999999996</v>
      </c>
      <c r="N2012">
        <v>123</v>
      </c>
      <c r="O2012" t="s">
        <v>1953</v>
      </c>
    </row>
    <row r="2013" spans="1:15" ht="12.75" customHeight="1" x14ac:dyDescent="0.2">
      <c r="A2013" s="4">
        <f t="shared" si="31"/>
        <v>29814</v>
      </c>
      <c r="B2013">
        <v>29814</v>
      </c>
      <c r="C2013" t="s">
        <v>21639</v>
      </c>
      <c r="D2013" t="s">
        <v>21640</v>
      </c>
      <c r="E2013" t="s">
        <v>113</v>
      </c>
      <c r="F2013" t="s">
        <v>651</v>
      </c>
      <c r="G2013">
        <v>19713</v>
      </c>
      <c r="H2013" t="s">
        <v>901</v>
      </c>
      <c r="K2013">
        <v>39.647805560000002</v>
      </c>
      <c r="L2013">
        <v>-75.740583330000007</v>
      </c>
      <c r="N2013">
        <v>120</v>
      </c>
      <c r="O2013" t="s">
        <v>1953</v>
      </c>
    </row>
    <row r="2014" spans="1:15" ht="12.75" customHeight="1" x14ac:dyDescent="0.2">
      <c r="A2014" s="4">
        <f t="shared" si="31"/>
        <v>20525</v>
      </c>
      <c r="B2014">
        <v>20525</v>
      </c>
      <c r="C2014" t="s">
        <v>6770</v>
      </c>
      <c r="D2014" t="s">
        <v>2496</v>
      </c>
      <c r="E2014" t="s">
        <v>486</v>
      </c>
      <c r="F2014" t="s">
        <v>651</v>
      </c>
      <c r="G2014">
        <v>19977</v>
      </c>
      <c r="H2014" t="s">
        <v>289</v>
      </c>
      <c r="I2014" t="s">
        <v>10986</v>
      </c>
      <c r="J2014" t="s">
        <v>10987</v>
      </c>
      <c r="K2014">
        <v>39.280722220000001</v>
      </c>
      <c r="L2014">
        <v>-75.59530556</v>
      </c>
      <c r="N2014">
        <v>160</v>
      </c>
      <c r="O2014" t="s">
        <v>1953</v>
      </c>
    </row>
    <row r="2015" spans="1:15" ht="12.75" customHeight="1" x14ac:dyDescent="0.2">
      <c r="A2015" s="4">
        <f t="shared" si="31"/>
        <v>29251</v>
      </c>
      <c r="B2015">
        <v>29251</v>
      </c>
      <c r="C2015" t="s">
        <v>11524</v>
      </c>
      <c r="D2015" t="s">
        <v>11525</v>
      </c>
      <c r="E2015" t="s">
        <v>1460</v>
      </c>
      <c r="F2015" t="s">
        <v>651</v>
      </c>
      <c r="G2015">
        <v>19734</v>
      </c>
      <c r="H2015" t="s">
        <v>901</v>
      </c>
      <c r="I2015" t="s">
        <v>11526</v>
      </c>
      <c r="J2015" t="s">
        <v>11527</v>
      </c>
      <c r="K2015">
        <v>39.426111110000001</v>
      </c>
      <c r="L2015">
        <v>-75.659305560000007</v>
      </c>
      <c r="M2015">
        <v>37.1</v>
      </c>
      <c r="N2015">
        <v>120</v>
      </c>
      <c r="O2015" t="s">
        <v>2186</v>
      </c>
    </row>
    <row r="2016" spans="1:15" ht="12.75" customHeight="1" x14ac:dyDescent="0.2">
      <c r="A2016" s="4">
        <f t="shared" si="31"/>
        <v>201005</v>
      </c>
      <c r="B2016">
        <v>201005</v>
      </c>
      <c r="C2016" t="s">
        <v>15641</v>
      </c>
      <c r="D2016" t="s">
        <v>15642</v>
      </c>
      <c r="E2016" t="s">
        <v>271</v>
      </c>
      <c r="F2016" t="s">
        <v>651</v>
      </c>
      <c r="G2016">
        <v>19809</v>
      </c>
      <c r="H2016" t="s">
        <v>901</v>
      </c>
      <c r="K2016">
        <v>39.786000000000001</v>
      </c>
      <c r="L2016">
        <v>-75.477999999999994</v>
      </c>
      <c r="N2016">
        <v>120</v>
      </c>
      <c r="O2016" t="s">
        <v>2022</v>
      </c>
    </row>
    <row r="2017" spans="1:15" ht="12.75" customHeight="1" x14ac:dyDescent="0.2">
      <c r="A2017" s="4">
        <f t="shared" si="31"/>
        <v>202409</v>
      </c>
      <c r="B2017">
        <v>202409</v>
      </c>
      <c r="C2017" t="s">
        <v>15643</v>
      </c>
      <c r="D2017" t="s">
        <v>15644</v>
      </c>
      <c r="E2017" t="s">
        <v>271</v>
      </c>
      <c r="F2017" t="s">
        <v>651</v>
      </c>
      <c r="G2017">
        <v>19810</v>
      </c>
      <c r="H2017" t="s">
        <v>901</v>
      </c>
      <c r="K2017">
        <v>39.802</v>
      </c>
      <c r="L2017">
        <v>-75.486999999999995</v>
      </c>
      <c r="N2017">
        <v>120</v>
      </c>
      <c r="O2017" t="s">
        <v>1953</v>
      </c>
    </row>
    <row r="2018" spans="1:15" ht="12.75" customHeight="1" x14ac:dyDescent="0.2">
      <c r="A2018" s="4">
        <f t="shared" si="31"/>
        <v>24498</v>
      </c>
      <c r="B2018">
        <v>24498</v>
      </c>
      <c r="C2018" t="s">
        <v>6771</v>
      </c>
      <c r="D2018" t="s">
        <v>2497</v>
      </c>
      <c r="E2018" t="s">
        <v>1278</v>
      </c>
      <c r="F2018" t="s">
        <v>26</v>
      </c>
      <c r="G2018">
        <v>32810</v>
      </c>
      <c r="H2018" t="s">
        <v>65</v>
      </c>
      <c r="K2018">
        <v>28.629072189999999</v>
      </c>
      <c r="L2018">
        <v>-81.466613769999995</v>
      </c>
      <c r="O2018" t="s">
        <v>1953</v>
      </c>
    </row>
    <row r="2019" spans="1:15" ht="12.75" customHeight="1" x14ac:dyDescent="0.2">
      <c r="A2019" s="4">
        <f t="shared" si="31"/>
        <v>25127</v>
      </c>
      <c r="B2019">
        <v>25127</v>
      </c>
      <c r="C2019" t="s">
        <v>6772</v>
      </c>
      <c r="D2019" t="s">
        <v>2498</v>
      </c>
      <c r="E2019" t="s">
        <v>824</v>
      </c>
      <c r="F2019" t="s">
        <v>26</v>
      </c>
      <c r="G2019">
        <v>34269</v>
      </c>
      <c r="H2019" t="s">
        <v>178</v>
      </c>
      <c r="K2019">
        <v>27.141649999999998</v>
      </c>
      <c r="L2019">
        <v>-81.978899999999996</v>
      </c>
      <c r="O2019" t="s">
        <v>1977</v>
      </c>
    </row>
    <row r="2020" spans="1:15" ht="12.75" customHeight="1" x14ac:dyDescent="0.2">
      <c r="A2020" s="4">
        <f t="shared" si="31"/>
        <v>29757</v>
      </c>
      <c r="B2020">
        <v>29757</v>
      </c>
      <c r="C2020" t="s">
        <v>20858</v>
      </c>
      <c r="D2020" t="s">
        <v>20859</v>
      </c>
      <c r="E2020" t="s">
        <v>20860</v>
      </c>
      <c r="F2020" t="s">
        <v>26</v>
      </c>
      <c r="G2020">
        <v>32233</v>
      </c>
      <c r="H2020" t="s">
        <v>896</v>
      </c>
      <c r="K2020">
        <v>30.3355693</v>
      </c>
      <c r="L2020">
        <v>-81.40513369</v>
      </c>
      <c r="N2020">
        <v>120</v>
      </c>
      <c r="O2020" t="s">
        <v>1953</v>
      </c>
    </row>
    <row r="2021" spans="1:15" ht="12.75" customHeight="1" x14ac:dyDescent="0.2">
      <c r="A2021" s="4">
        <f t="shared" si="31"/>
        <v>20118</v>
      </c>
      <c r="B2021">
        <v>20118</v>
      </c>
      <c r="C2021" t="s">
        <v>6773</v>
      </c>
      <c r="D2021" t="s">
        <v>9890</v>
      </c>
      <c r="E2021" t="s">
        <v>2499</v>
      </c>
      <c r="F2021" t="s">
        <v>26</v>
      </c>
      <c r="G2021">
        <v>32336</v>
      </c>
      <c r="H2021" t="s">
        <v>110</v>
      </c>
      <c r="K2021">
        <v>30.446999999999999</v>
      </c>
      <c r="L2021">
        <v>-83.759</v>
      </c>
      <c r="O2021" t="s">
        <v>1952</v>
      </c>
    </row>
    <row r="2022" spans="1:15" ht="12.75" customHeight="1" x14ac:dyDescent="0.2">
      <c r="A2022" s="4">
        <f t="shared" si="31"/>
        <v>28445</v>
      </c>
      <c r="B2022">
        <v>28445</v>
      </c>
      <c r="C2022" t="s">
        <v>6774</v>
      </c>
      <c r="D2022" t="s">
        <v>5657</v>
      </c>
      <c r="E2022" t="s">
        <v>5658</v>
      </c>
      <c r="F2022" t="s">
        <v>26</v>
      </c>
      <c r="G2022">
        <v>33922</v>
      </c>
      <c r="H2022" t="s">
        <v>199</v>
      </c>
      <c r="I2022" t="s">
        <v>5659</v>
      </c>
      <c r="J2022" t="s">
        <v>5660</v>
      </c>
      <c r="K2022">
        <v>26.690249999999999</v>
      </c>
      <c r="L2022">
        <v>-82.137167000000005</v>
      </c>
      <c r="N2022">
        <v>145</v>
      </c>
      <c r="O2022" t="s">
        <v>1953</v>
      </c>
    </row>
    <row r="2023" spans="1:15" ht="12.75" customHeight="1" x14ac:dyDescent="0.2">
      <c r="A2023" s="4">
        <f t="shared" si="31"/>
        <v>201802</v>
      </c>
      <c r="B2023">
        <v>201802</v>
      </c>
      <c r="C2023" t="s">
        <v>15645</v>
      </c>
      <c r="D2023" t="s">
        <v>15646</v>
      </c>
      <c r="E2023" t="s">
        <v>260</v>
      </c>
      <c r="F2023" t="s">
        <v>26</v>
      </c>
      <c r="G2023">
        <v>33510</v>
      </c>
      <c r="H2023" t="s">
        <v>152</v>
      </c>
      <c r="K2023">
        <v>27.957000000000001</v>
      </c>
      <c r="L2023">
        <v>-82.304000000000002</v>
      </c>
      <c r="N2023">
        <v>120</v>
      </c>
      <c r="O2023" t="s">
        <v>2186</v>
      </c>
    </row>
    <row r="2024" spans="1:15" ht="12.75" customHeight="1" x14ac:dyDescent="0.2">
      <c r="A2024" s="4">
        <f t="shared" si="31"/>
        <v>29534</v>
      </c>
      <c r="B2024">
        <v>29534</v>
      </c>
      <c r="C2024" t="s">
        <v>15647</v>
      </c>
      <c r="D2024" t="s">
        <v>15648</v>
      </c>
      <c r="E2024" t="s">
        <v>622</v>
      </c>
      <c r="F2024" t="s">
        <v>26</v>
      </c>
      <c r="G2024">
        <v>32321</v>
      </c>
      <c r="H2024" t="s">
        <v>207</v>
      </c>
      <c r="I2024" t="s">
        <v>15649</v>
      </c>
      <c r="J2024" t="s">
        <v>15650</v>
      </c>
      <c r="K2024">
        <v>30.422219999999999</v>
      </c>
      <c r="L2024">
        <v>-84.893238879999998</v>
      </c>
      <c r="N2024">
        <v>250</v>
      </c>
      <c r="O2024" t="s">
        <v>1977</v>
      </c>
    </row>
    <row r="2025" spans="1:15" ht="12.75" customHeight="1" x14ac:dyDescent="0.2">
      <c r="A2025" s="4">
        <f t="shared" si="31"/>
        <v>20745</v>
      </c>
      <c r="B2025">
        <v>20745</v>
      </c>
      <c r="C2025" t="s">
        <v>6775</v>
      </c>
      <c r="D2025" t="s">
        <v>2500</v>
      </c>
      <c r="E2025" t="s">
        <v>1496</v>
      </c>
      <c r="F2025" t="s">
        <v>26</v>
      </c>
      <c r="G2025">
        <v>32621</v>
      </c>
      <c r="H2025" t="s">
        <v>1291</v>
      </c>
      <c r="K2025">
        <v>29.44379167</v>
      </c>
      <c r="L2025">
        <v>-82.643147220000003</v>
      </c>
      <c r="O2025" t="s">
        <v>1953</v>
      </c>
    </row>
    <row r="2026" spans="1:15" ht="12.75" customHeight="1" x14ac:dyDescent="0.2">
      <c r="A2026" s="4">
        <f t="shared" si="31"/>
        <v>29377</v>
      </c>
      <c r="B2026">
        <v>29377</v>
      </c>
      <c r="C2026" t="s">
        <v>15651</v>
      </c>
      <c r="D2026" t="s">
        <v>15652</v>
      </c>
      <c r="E2026" t="s">
        <v>15653</v>
      </c>
      <c r="F2026" t="s">
        <v>26</v>
      </c>
      <c r="G2026">
        <v>32110</v>
      </c>
      <c r="H2026" t="s">
        <v>1286</v>
      </c>
      <c r="I2026" t="s">
        <v>15654</v>
      </c>
      <c r="J2026" t="s">
        <v>15655</v>
      </c>
      <c r="K2026">
        <v>29.418708330000001</v>
      </c>
      <c r="L2026">
        <v>-81.379227779999994</v>
      </c>
      <c r="N2026">
        <v>250</v>
      </c>
      <c r="O2026" t="s">
        <v>1977</v>
      </c>
    </row>
    <row r="2027" spans="1:15" ht="12.75" customHeight="1" x14ac:dyDescent="0.2">
      <c r="A2027" s="4">
        <f t="shared" si="31"/>
        <v>200453</v>
      </c>
      <c r="B2027">
        <v>200453</v>
      </c>
      <c r="C2027" t="s">
        <v>15656</v>
      </c>
      <c r="D2027" t="s">
        <v>15657</v>
      </c>
      <c r="E2027" t="s">
        <v>15658</v>
      </c>
      <c r="F2027" t="s">
        <v>26</v>
      </c>
      <c r="G2027">
        <v>32707</v>
      </c>
      <c r="H2027" t="s">
        <v>659</v>
      </c>
      <c r="K2027">
        <v>28.643000000000001</v>
      </c>
      <c r="L2027">
        <v>-81.340999999999994</v>
      </c>
      <c r="N2027">
        <v>127</v>
      </c>
      <c r="O2027" t="s">
        <v>2186</v>
      </c>
    </row>
    <row r="2028" spans="1:15" ht="12.75" customHeight="1" x14ac:dyDescent="0.2">
      <c r="A2028" s="4">
        <f t="shared" si="31"/>
        <v>20004</v>
      </c>
      <c r="B2028">
        <v>20004</v>
      </c>
      <c r="C2028" t="s">
        <v>6776</v>
      </c>
      <c r="D2028" t="s">
        <v>2501</v>
      </c>
      <c r="E2028" t="s">
        <v>1290</v>
      </c>
      <c r="F2028" t="s">
        <v>26</v>
      </c>
      <c r="G2028">
        <v>32626</v>
      </c>
      <c r="H2028" t="s">
        <v>1291</v>
      </c>
      <c r="K2028">
        <v>29.411000000000001</v>
      </c>
      <c r="L2028">
        <v>-82.869</v>
      </c>
      <c r="N2028">
        <v>300</v>
      </c>
      <c r="O2028" t="s">
        <v>1952</v>
      </c>
    </row>
    <row r="2029" spans="1:15" ht="12.75" customHeight="1" x14ac:dyDescent="0.2">
      <c r="A2029" s="4">
        <f t="shared" si="31"/>
        <v>26934</v>
      </c>
      <c r="B2029">
        <v>26934</v>
      </c>
      <c r="C2029" t="s">
        <v>6777</v>
      </c>
      <c r="D2029" t="s">
        <v>2502</v>
      </c>
      <c r="E2029" t="s">
        <v>1292</v>
      </c>
      <c r="F2029" t="s">
        <v>26</v>
      </c>
      <c r="G2029">
        <v>33440</v>
      </c>
      <c r="H2029" t="s">
        <v>1293</v>
      </c>
      <c r="K2029">
        <v>26.766731</v>
      </c>
      <c r="L2029">
        <v>-81.082010999999994</v>
      </c>
      <c r="O2029" t="s">
        <v>1977</v>
      </c>
    </row>
    <row r="2030" spans="1:15" ht="12.75" customHeight="1" x14ac:dyDescent="0.2">
      <c r="A2030" s="4">
        <f t="shared" si="31"/>
        <v>29386</v>
      </c>
      <c r="B2030">
        <v>29386</v>
      </c>
      <c r="C2030" t="s">
        <v>15659</v>
      </c>
      <c r="D2030" t="s">
        <v>15660</v>
      </c>
      <c r="E2030" t="s">
        <v>221</v>
      </c>
      <c r="F2030" t="s">
        <v>26</v>
      </c>
      <c r="G2030">
        <v>32927</v>
      </c>
      <c r="H2030" t="s">
        <v>220</v>
      </c>
      <c r="I2030" t="s">
        <v>15661</v>
      </c>
      <c r="J2030" t="s">
        <v>15662</v>
      </c>
      <c r="K2030">
        <v>28.449716670000001</v>
      </c>
      <c r="L2030">
        <v>-80.795463889999994</v>
      </c>
      <c r="N2030">
        <v>195</v>
      </c>
      <c r="O2030" t="s">
        <v>15663</v>
      </c>
    </row>
    <row r="2031" spans="1:15" ht="12.75" customHeight="1" x14ac:dyDescent="0.2">
      <c r="A2031" s="4">
        <f t="shared" si="31"/>
        <v>25212</v>
      </c>
      <c r="B2031">
        <v>25212</v>
      </c>
      <c r="C2031" t="s">
        <v>6778</v>
      </c>
      <c r="D2031" t="s">
        <v>10676</v>
      </c>
      <c r="E2031" t="s">
        <v>2503</v>
      </c>
      <c r="F2031" t="s">
        <v>26</v>
      </c>
      <c r="G2031">
        <v>32431</v>
      </c>
      <c r="H2031" t="s">
        <v>28</v>
      </c>
      <c r="K2031">
        <v>30.79096917</v>
      </c>
      <c r="L2031">
        <v>-85.375319439999998</v>
      </c>
      <c r="O2031" t="s">
        <v>1977</v>
      </c>
    </row>
    <row r="2032" spans="1:15" ht="12.75" customHeight="1" x14ac:dyDescent="0.2">
      <c r="A2032" s="4">
        <f t="shared" si="31"/>
        <v>28912</v>
      </c>
      <c r="B2032">
        <v>28912</v>
      </c>
      <c r="C2032" t="s">
        <v>10677</v>
      </c>
      <c r="D2032" t="s">
        <v>10678</v>
      </c>
      <c r="E2032" t="s">
        <v>1294</v>
      </c>
      <c r="F2032" t="s">
        <v>26</v>
      </c>
      <c r="G2032">
        <v>32721</v>
      </c>
      <c r="H2032" t="s">
        <v>993</v>
      </c>
      <c r="I2032" t="s">
        <v>10679</v>
      </c>
      <c r="J2032" t="s">
        <v>10680</v>
      </c>
      <c r="K2032">
        <v>29.07225833</v>
      </c>
      <c r="L2032">
        <v>-81.324916669999993</v>
      </c>
      <c r="M2032">
        <v>79</v>
      </c>
      <c r="N2032">
        <v>157</v>
      </c>
      <c r="O2032" t="s">
        <v>9117</v>
      </c>
    </row>
    <row r="2033" spans="1:15" ht="12.75" customHeight="1" x14ac:dyDescent="0.2">
      <c r="A2033" s="4">
        <f t="shared" si="31"/>
        <v>20451</v>
      </c>
      <c r="B2033">
        <v>20451</v>
      </c>
      <c r="C2033" t="s">
        <v>6780</v>
      </c>
      <c r="D2033" t="s">
        <v>2504</v>
      </c>
      <c r="E2033" t="s">
        <v>653</v>
      </c>
      <c r="F2033" t="s">
        <v>26</v>
      </c>
      <c r="G2033">
        <v>32328</v>
      </c>
      <c r="H2033" t="s">
        <v>107</v>
      </c>
      <c r="K2033">
        <v>29.769894440000002</v>
      </c>
      <c r="L2033">
        <v>-84.820161110000001</v>
      </c>
      <c r="O2033" t="s">
        <v>1977</v>
      </c>
    </row>
    <row r="2034" spans="1:15" ht="12.75" customHeight="1" x14ac:dyDescent="0.2">
      <c r="A2034" s="4">
        <f t="shared" si="31"/>
        <v>20010</v>
      </c>
      <c r="B2034">
        <v>20010</v>
      </c>
      <c r="C2034" t="s">
        <v>6781</v>
      </c>
      <c r="D2034" t="s">
        <v>9891</v>
      </c>
      <c r="E2034" t="s">
        <v>2505</v>
      </c>
      <c r="F2034" t="s">
        <v>26</v>
      </c>
      <c r="G2034">
        <v>32542</v>
      </c>
      <c r="H2034" t="s">
        <v>1281</v>
      </c>
      <c r="K2034">
        <v>30.636724999999998</v>
      </c>
      <c r="L2034">
        <v>-86.550511</v>
      </c>
      <c r="O2034" t="s">
        <v>1953</v>
      </c>
    </row>
    <row r="2035" spans="1:15" ht="12.75" customHeight="1" x14ac:dyDescent="0.2">
      <c r="A2035" s="4">
        <f t="shared" si="31"/>
        <v>20106</v>
      </c>
      <c r="B2035">
        <v>20106</v>
      </c>
      <c r="C2035" t="s">
        <v>6782</v>
      </c>
      <c r="D2035" t="s">
        <v>2506</v>
      </c>
      <c r="E2035" t="s">
        <v>2505</v>
      </c>
      <c r="F2035" t="s">
        <v>26</v>
      </c>
      <c r="G2035">
        <v>32542</v>
      </c>
      <c r="H2035" t="s">
        <v>1281</v>
      </c>
      <c r="K2035">
        <v>30.625859999999999</v>
      </c>
      <c r="L2035">
        <v>-86.730900000000005</v>
      </c>
      <c r="O2035" t="s">
        <v>1953</v>
      </c>
    </row>
    <row r="2036" spans="1:15" ht="12.75" customHeight="1" x14ac:dyDescent="0.2">
      <c r="A2036" s="4">
        <f t="shared" si="31"/>
        <v>24588</v>
      </c>
      <c r="B2036">
        <v>24588</v>
      </c>
      <c r="C2036" t="s">
        <v>6783</v>
      </c>
      <c r="D2036" t="s">
        <v>2507</v>
      </c>
      <c r="E2036" t="s">
        <v>2505</v>
      </c>
      <c r="F2036" t="s">
        <v>26</v>
      </c>
      <c r="G2036">
        <v>32542</v>
      </c>
      <c r="H2036" t="s">
        <v>1281</v>
      </c>
      <c r="K2036">
        <v>30.461580999999999</v>
      </c>
      <c r="L2036">
        <v>-86.549682000000004</v>
      </c>
      <c r="O2036" t="s">
        <v>1953</v>
      </c>
    </row>
    <row r="2037" spans="1:15" ht="12.75" customHeight="1" x14ac:dyDescent="0.2">
      <c r="A2037" s="4">
        <f t="shared" si="31"/>
        <v>25033</v>
      </c>
      <c r="B2037">
        <v>25033</v>
      </c>
      <c r="C2037" t="s">
        <v>6784</v>
      </c>
      <c r="D2037" t="s">
        <v>2508</v>
      </c>
      <c r="E2037" t="s">
        <v>1439</v>
      </c>
      <c r="F2037" t="s">
        <v>26</v>
      </c>
      <c r="G2037">
        <v>32033</v>
      </c>
      <c r="H2037" t="s">
        <v>909</v>
      </c>
      <c r="K2037">
        <v>29.798250199999998</v>
      </c>
      <c r="L2037">
        <v>-81.437713619999997</v>
      </c>
      <c r="O2037" t="s">
        <v>1953</v>
      </c>
    </row>
    <row r="2038" spans="1:15" ht="12.75" customHeight="1" x14ac:dyDescent="0.2">
      <c r="A2038" s="4">
        <f t="shared" si="31"/>
        <v>28188</v>
      </c>
      <c r="B2038">
        <v>28188</v>
      </c>
      <c r="C2038" t="s">
        <v>6785</v>
      </c>
      <c r="D2038" t="s">
        <v>5661</v>
      </c>
      <c r="E2038" t="s">
        <v>5662</v>
      </c>
      <c r="F2038" t="s">
        <v>26</v>
      </c>
      <c r="G2038">
        <v>33913</v>
      </c>
      <c r="H2038" t="s">
        <v>199</v>
      </c>
      <c r="K2038">
        <v>28.468969999999999</v>
      </c>
      <c r="L2038">
        <v>-81.791049999999998</v>
      </c>
      <c r="N2038">
        <v>135</v>
      </c>
      <c r="O2038" t="s">
        <v>9117</v>
      </c>
    </row>
    <row r="2039" spans="1:15" ht="12.75" customHeight="1" x14ac:dyDescent="0.2">
      <c r="A2039" s="4">
        <f t="shared" si="31"/>
        <v>29278</v>
      </c>
      <c r="B2039">
        <v>29278</v>
      </c>
      <c r="C2039" t="s">
        <v>11528</v>
      </c>
      <c r="D2039" t="s">
        <v>11529</v>
      </c>
      <c r="E2039" t="s">
        <v>982</v>
      </c>
      <c r="F2039" t="s">
        <v>26</v>
      </c>
      <c r="G2039">
        <v>33901</v>
      </c>
      <c r="H2039" t="s">
        <v>199</v>
      </c>
      <c r="I2039" t="s">
        <v>11530</v>
      </c>
      <c r="J2039" t="s">
        <v>11531</v>
      </c>
      <c r="K2039">
        <v>26.631183</v>
      </c>
      <c r="L2039">
        <v>-81.858975000000001</v>
      </c>
      <c r="M2039">
        <v>17</v>
      </c>
      <c r="N2039">
        <v>185</v>
      </c>
      <c r="O2039" t="s">
        <v>1977</v>
      </c>
    </row>
    <row r="2040" spans="1:15" ht="12.75" customHeight="1" x14ac:dyDescent="0.2">
      <c r="A2040" s="4">
        <f t="shared" si="31"/>
        <v>20152</v>
      </c>
      <c r="B2040">
        <v>20152</v>
      </c>
      <c r="C2040" t="s">
        <v>6787</v>
      </c>
      <c r="D2040" t="s">
        <v>9892</v>
      </c>
      <c r="E2040" t="s">
        <v>1275</v>
      </c>
      <c r="F2040" t="s">
        <v>26</v>
      </c>
      <c r="G2040">
        <v>34945</v>
      </c>
      <c r="H2040" t="s">
        <v>897</v>
      </c>
      <c r="K2040">
        <v>27.440999999999999</v>
      </c>
      <c r="L2040">
        <v>-80.548000000000002</v>
      </c>
      <c r="O2040" t="s">
        <v>1952</v>
      </c>
    </row>
    <row r="2041" spans="1:15" ht="12.75" customHeight="1" x14ac:dyDescent="0.2">
      <c r="A2041" s="4">
        <f t="shared" si="31"/>
        <v>24042</v>
      </c>
      <c r="B2041">
        <v>24042</v>
      </c>
      <c r="C2041" t="s">
        <v>6788</v>
      </c>
      <c r="D2041" t="s">
        <v>2509</v>
      </c>
      <c r="E2041" t="s">
        <v>1275</v>
      </c>
      <c r="F2041" t="s">
        <v>26</v>
      </c>
      <c r="G2041">
        <v>34982</v>
      </c>
      <c r="H2041" t="s">
        <v>897</v>
      </c>
      <c r="K2041">
        <v>27.391542430000001</v>
      </c>
      <c r="L2041">
        <v>-80.328231810000005</v>
      </c>
      <c r="O2041" t="s">
        <v>1953</v>
      </c>
    </row>
    <row r="2042" spans="1:15" ht="12.75" customHeight="1" x14ac:dyDescent="0.2">
      <c r="A2042" s="4">
        <f t="shared" si="31"/>
        <v>200471</v>
      </c>
      <c r="B2042">
        <v>200471</v>
      </c>
      <c r="C2042" t="s">
        <v>15664</v>
      </c>
      <c r="D2042" t="s">
        <v>15665</v>
      </c>
      <c r="E2042" t="s">
        <v>15666</v>
      </c>
      <c r="F2042" t="s">
        <v>26</v>
      </c>
      <c r="G2042">
        <v>32548</v>
      </c>
      <c r="H2042" t="s">
        <v>1281</v>
      </c>
      <c r="K2042">
        <v>30.42</v>
      </c>
      <c r="L2042">
        <v>-86.638000000000005</v>
      </c>
      <c r="N2042">
        <v>121</v>
      </c>
      <c r="O2042" t="s">
        <v>1953</v>
      </c>
    </row>
    <row r="2043" spans="1:15" ht="12.75" customHeight="1" x14ac:dyDescent="0.2">
      <c r="A2043" s="4">
        <f t="shared" si="31"/>
        <v>20849</v>
      </c>
      <c r="B2043">
        <v>20849</v>
      </c>
      <c r="C2043" t="s">
        <v>6789</v>
      </c>
      <c r="D2043" t="s">
        <v>2510</v>
      </c>
      <c r="E2043" t="s">
        <v>2511</v>
      </c>
      <c r="F2043" t="s">
        <v>26</v>
      </c>
      <c r="G2043">
        <v>32038</v>
      </c>
      <c r="H2043" t="s">
        <v>196</v>
      </c>
      <c r="K2043">
        <v>30.022175000000001</v>
      </c>
      <c r="L2043">
        <v>-82.694536110000001</v>
      </c>
      <c r="O2043" t="s">
        <v>1977</v>
      </c>
    </row>
    <row r="2044" spans="1:15" ht="12.75" customHeight="1" x14ac:dyDescent="0.2">
      <c r="A2044" s="4">
        <f t="shared" si="31"/>
        <v>20008</v>
      </c>
      <c r="B2044">
        <v>20008</v>
      </c>
      <c r="C2044" t="s">
        <v>6790</v>
      </c>
      <c r="D2044" t="s">
        <v>2512</v>
      </c>
      <c r="E2044" t="s">
        <v>1388</v>
      </c>
      <c r="F2044" t="s">
        <v>26</v>
      </c>
      <c r="G2044">
        <v>32466</v>
      </c>
      <c r="H2044" t="s">
        <v>545</v>
      </c>
      <c r="K2044">
        <v>30.434000000000001</v>
      </c>
      <c r="L2044">
        <v>-85.415999999999997</v>
      </c>
      <c r="O2044" t="s">
        <v>1952</v>
      </c>
    </row>
    <row r="2045" spans="1:15" ht="12.75" customHeight="1" x14ac:dyDescent="0.2">
      <c r="A2045" s="4">
        <f t="shared" si="31"/>
        <v>20006</v>
      </c>
      <c r="B2045">
        <v>20006</v>
      </c>
      <c r="C2045" t="s">
        <v>6791</v>
      </c>
      <c r="D2045" t="s">
        <v>15667</v>
      </c>
      <c r="E2045" t="s">
        <v>482</v>
      </c>
      <c r="F2045" t="s">
        <v>26</v>
      </c>
      <c r="G2045">
        <v>32608</v>
      </c>
      <c r="H2045" t="s">
        <v>894</v>
      </c>
      <c r="I2045" t="s">
        <v>15668</v>
      </c>
      <c r="J2045" t="s">
        <v>15669</v>
      </c>
      <c r="K2045">
        <v>29.597602999999999</v>
      </c>
      <c r="L2045">
        <v>-82.391036</v>
      </c>
      <c r="M2045">
        <v>70</v>
      </c>
      <c r="N2045">
        <v>320</v>
      </c>
      <c r="O2045" t="s">
        <v>1952</v>
      </c>
    </row>
    <row r="2046" spans="1:15" ht="12.75" customHeight="1" x14ac:dyDescent="0.2">
      <c r="A2046" s="4">
        <f t="shared" si="31"/>
        <v>24486</v>
      </c>
      <c r="B2046">
        <v>24486</v>
      </c>
      <c r="C2046" t="s">
        <v>6792</v>
      </c>
      <c r="D2046" t="s">
        <v>2513</v>
      </c>
      <c r="E2046" t="s">
        <v>482</v>
      </c>
      <c r="F2046" t="s">
        <v>26</v>
      </c>
      <c r="G2046">
        <v>32653</v>
      </c>
      <c r="H2046" t="s">
        <v>894</v>
      </c>
      <c r="K2046">
        <v>29.701911930000001</v>
      </c>
      <c r="L2046">
        <v>-82.307609560000003</v>
      </c>
      <c r="O2046" t="s">
        <v>1953</v>
      </c>
    </row>
    <row r="2047" spans="1:15" ht="12.75" customHeight="1" x14ac:dyDescent="0.2">
      <c r="A2047" s="4">
        <f t="shared" si="31"/>
        <v>20012</v>
      </c>
      <c r="B2047">
        <v>20012</v>
      </c>
      <c r="C2047" t="s">
        <v>6793</v>
      </c>
      <c r="D2047" t="s">
        <v>2514</v>
      </c>
      <c r="E2047" t="s">
        <v>785</v>
      </c>
      <c r="F2047" t="s">
        <v>26</v>
      </c>
      <c r="G2047">
        <v>32440</v>
      </c>
      <c r="H2047" t="s">
        <v>28</v>
      </c>
      <c r="I2047" t="s">
        <v>15670</v>
      </c>
      <c r="J2047" t="s">
        <v>15671</v>
      </c>
      <c r="K2047">
        <v>30.966000000000001</v>
      </c>
      <c r="L2047">
        <v>-85.521000000000001</v>
      </c>
      <c r="N2047">
        <v>250</v>
      </c>
      <c r="O2047" t="s">
        <v>1977</v>
      </c>
    </row>
    <row r="2048" spans="1:15" ht="12.75" customHeight="1" x14ac:dyDescent="0.2">
      <c r="A2048" s="4">
        <f t="shared" si="31"/>
        <v>29449</v>
      </c>
      <c r="B2048">
        <v>29449</v>
      </c>
      <c r="C2048" t="s">
        <v>15672</v>
      </c>
      <c r="D2048" t="s">
        <v>15673</v>
      </c>
      <c r="E2048" t="s">
        <v>785</v>
      </c>
      <c r="F2048" t="s">
        <v>26</v>
      </c>
      <c r="G2048">
        <v>32440</v>
      </c>
      <c r="H2048" t="s">
        <v>28</v>
      </c>
      <c r="I2048" t="s">
        <v>15674</v>
      </c>
      <c r="J2048" t="s">
        <v>15675</v>
      </c>
      <c r="K2048">
        <v>30.877888890000001</v>
      </c>
      <c r="L2048">
        <v>-85.578111109999995</v>
      </c>
      <c r="N2048">
        <v>213</v>
      </c>
      <c r="O2048" t="s">
        <v>1977</v>
      </c>
    </row>
    <row r="2049" spans="1:15" ht="12.75" customHeight="1" x14ac:dyDescent="0.2">
      <c r="A2049" s="4">
        <f t="shared" si="31"/>
        <v>20452</v>
      </c>
      <c r="B2049">
        <v>20452</v>
      </c>
      <c r="C2049" t="s">
        <v>6794</v>
      </c>
      <c r="D2049" t="s">
        <v>2515</v>
      </c>
      <c r="E2049" t="s">
        <v>827</v>
      </c>
      <c r="F2049" t="s">
        <v>26</v>
      </c>
      <c r="G2049">
        <v>32442</v>
      </c>
      <c r="H2049" t="s">
        <v>28</v>
      </c>
      <c r="I2049" t="s">
        <v>15676</v>
      </c>
      <c r="J2049" t="s">
        <v>15677</v>
      </c>
      <c r="K2049">
        <v>30.73150833</v>
      </c>
      <c r="L2049">
        <v>-85.027252779999998</v>
      </c>
      <c r="O2049" t="s">
        <v>1977</v>
      </c>
    </row>
    <row r="2050" spans="1:15" ht="12.75" customHeight="1" x14ac:dyDescent="0.2">
      <c r="A2050" s="4">
        <f t="shared" si="31"/>
        <v>20441</v>
      </c>
      <c r="B2050">
        <v>20441</v>
      </c>
      <c r="C2050" t="s">
        <v>6795</v>
      </c>
      <c r="D2050" t="s">
        <v>2516</v>
      </c>
      <c r="E2050" t="s">
        <v>93</v>
      </c>
      <c r="F2050" t="s">
        <v>26</v>
      </c>
      <c r="G2050">
        <v>32331</v>
      </c>
      <c r="H2050" t="s">
        <v>110</v>
      </c>
      <c r="K2050">
        <v>30.611305999999999</v>
      </c>
      <c r="L2050">
        <v>-83.653499999999994</v>
      </c>
      <c r="O2050" t="s">
        <v>1977</v>
      </c>
    </row>
    <row r="2051" spans="1:15" ht="12.75" customHeight="1" x14ac:dyDescent="0.2">
      <c r="A2051" s="4">
        <f t="shared" ref="A2051:A2114" si="32">HYPERLINK(C2051,B2051)</f>
        <v>20445</v>
      </c>
      <c r="B2051">
        <v>20445</v>
      </c>
      <c r="C2051" t="s">
        <v>6796</v>
      </c>
      <c r="D2051" t="s">
        <v>2517</v>
      </c>
      <c r="E2051" t="s">
        <v>93</v>
      </c>
      <c r="F2051" t="s">
        <v>26</v>
      </c>
      <c r="G2051">
        <v>32331</v>
      </c>
      <c r="H2051" t="s">
        <v>143</v>
      </c>
      <c r="K2051">
        <v>30.31241</v>
      </c>
      <c r="L2051">
        <v>-83.565905000000001</v>
      </c>
      <c r="O2051" t="s">
        <v>1977</v>
      </c>
    </row>
    <row r="2052" spans="1:15" ht="12.75" customHeight="1" x14ac:dyDescent="0.2">
      <c r="A2052" s="4">
        <f t="shared" si="32"/>
        <v>28575</v>
      </c>
      <c r="B2052">
        <v>28575</v>
      </c>
      <c r="C2052" t="s">
        <v>9156</v>
      </c>
      <c r="D2052" t="s">
        <v>9893</v>
      </c>
      <c r="E2052" t="s">
        <v>93</v>
      </c>
      <c r="F2052" t="s">
        <v>26</v>
      </c>
      <c r="G2052">
        <v>32331</v>
      </c>
      <c r="H2052" t="s">
        <v>674</v>
      </c>
      <c r="I2052" t="s">
        <v>9157</v>
      </c>
      <c r="J2052" t="s">
        <v>9158</v>
      </c>
      <c r="K2052">
        <v>30.287505549999999</v>
      </c>
      <c r="L2052">
        <v>-83.662058329999994</v>
      </c>
      <c r="M2052">
        <v>77</v>
      </c>
      <c r="N2052">
        <v>300</v>
      </c>
      <c r="O2052" t="s">
        <v>1977</v>
      </c>
    </row>
    <row r="2053" spans="1:15" ht="12.75" customHeight="1" x14ac:dyDescent="0.2">
      <c r="A2053" s="4">
        <f t="shared" si="32"/>
        <v>202663</v>
      </c>
      <c r="B2053">
        <v>202663</v>
      </c>
      <c r="C2053" t="s">
        <v>15678</v>
      </c>
      <c r="D2053" t="s">
        <v>15679</v>
      </c>
      <c r="E2053" t="s">
        <v>12765</v>
      </c>
      <c r="F2053" t="s">
        <v>26</v>
      </c>
      <c r="G2053">
        <v>32433</v>
      </c>
      <c r="H2053" t="s">
        <v>169</v>
      </c>
      <c r="K2053">
        <v>30.776</v>
      </c>
      <c r="L2053">
        <v>-86.161000000000001</v>
      </c>
      <c r="N2053">
        <v>162</v>
      </c>
      <c r="O2053" t="s">
        <v>1953</v>
      </c>
    </row>
    <row r="2054" spans="1:15" ht="12.75" customHeight="1" x14ac:dyDescent="0.2">
      <c r="A2054" s="4">
        <f t="shared" si="32"/>
        <v>20450</v>
      </c>
      <c r="B2054">
        <v>20450</v>
      </c>
      <c r="C2054" t="s">
        <v>6797</v>
      </c>
      <c r="D2054" t="s">
        <v>2518</v>
      </c>
      <c r="E2054" t="s">
        <v>1477</v>
      </c>
      <c r="F2054" t="s">
        <v>26</v>
      </c>
      <c r="G2054">
        <v>32145</v>
      </c>
      <c r="H2054" t="s">
        <v>909</v>
      </c>
      <c r="K2054">
        <v>29.652902780000002</v>
      </c>
      <c r="L2054">
        <v>-81.370866669999998</v>
      </c>
      <c r="O2054" t="s">
        <v>1977</v>
      </c>
    </row>
    <row r="2055" spans="1:15" ht="12.75" customHeight="1" x14ac:dyDescent="0.2">
      <c r="A2055" s="4">
        <f t="shared" si="32"/>
        <v>24492</v>
      </c>
      <c r="B2055">
        <v>24492</v>
      </c>
      <c r="C2055" t="s">
        <v>6799</v>
      </c>
      <c r="D2055" t="s">
        <v>2519</v>
      </c>
      <c r="E2055" t="s">
        <v>1276</v>
      </c>
      <c r="F2055" t="s">
        <v>26</v>
      </c>
      <c r="G2055">
        <v>33030</v>
      </c>
      <c r="H2055" t="s">
        <v>895</v>
      </c>
      <c r="K2055">
        <v>25.469024659999999</v>
      </c>
      <c r="L2055">
        <v>-80.483352659999994</v>
      </c>
      <c r="O2055" t="s">
        <v>1977</v>
      </c>
    </row>
    <row r="2056" spans="1:15" ht="12.75" customHeight="1" x14ac:dyDescent="0.2">
      <c r="A2056" s="4">
        <f t="shared" si="32"/>
        <v>200766</v>
      </c>
      <c r="B2056">
        <v>200766</v>
      </c>
      <c r="C2056" t="s">
        <v>15680</v>
      </c>
      <c r="D2056" t="s">
        <v>15681</v>
      </c>
      <c r="E2056" t="s">
        <v>1276</v>
      </c>
      <c r="F2056" t="s">
        <v>26</v>
      </c>
      <c r="G2056">
        <v>33030</v>
      </c>
      <c r="H2056" t="s">
        <v>895</v>
      </c>
      <c r="K2056">
        <v>25.498000000000001</v>
      </c>
      <c r="L2056">
        <v>-80.509</v>
      </c>
      <c r="N2056">
        <v>153</v>
      </c>
      <c r="O2056" t="s">
        <v>1953</v>
      </c>
    </row>
    <row r="2057" spans="1:15" ht="12.75" customHeight="1" x14ac:dyDescent="0.2">
      <c r="A2057" s="4">
        <f t="shared" si="32"/>
        <v>28242</v>
      </c>
      <c r="B2057">
        <v>28242</v>
      </c>
      <c r="C2057" t="s">
        <v>6798</v>
      </c>
      <c r="D2057" t="s">
        <v>5663</v>
      </c>
      <c r="E2057" t="s">
        <v>1276</v>
      </c>
      <c r="F2057" t="s">
        <v>26</v>
      </c>
      <c r="G2057">
        <v>33034</v>
      </c>
      <c r="H2057" t="s">
        <v>895</v>
      </c>
      <c r="I2057" t="s">
        <v>5664</v>
      </c>
      <c r="J2057" t="s">
        <v>5665</v>
      </c>
      <c r="K2057">
        <v>25.390720000000002</v>
      </c>
      <c r="L2057">
        <v>-80.681597999999994</v>
      </c>
      <c r="N2057">
        <v>250</v>
      </c>
      <c r="O2057" t="s">
        <v>1977</v>
      </c>
    </row>
    <row r="2058" spans="1:15" ht="12.75" customHeight="1" x14ac:dyDescent="0.2">
      <c r="A2058" s="4">
        <f t="shared" si="32"/>
        <v>20460</v>
      </c>
      <c r="B2058">
        <v>20460</v>
      </c>
      <c r="C2058" t="s">
        <v>6800</v>
      </c>
      <c r="D2058" t="s">
        <v>2520</v>
      </c>
      <c r="E2058" t="s">
        <v>2521</v>
      </c>
      <c r="F2058" t="s">
        <v>26</v>
      </c>
      <c r="G2058">
        <v>32648</v>
      </c>
      <c r="H2058" t="s">
        <v>1299</v>
      </c>
      <c r="K2058">
        <v>29.44713333</v>
      </c>
      <c r="L2058">
        <v>-83.285211110000006</v>
      </c>
      <c r="O2058" t="s">
        <v>1953</v>
      </c>
    </row>
    <row r="2059" spans="1:15" ht="12.75" customHeight="1" x14ac:dyDescent="0.2">
      <c r="A2059" s="4">
        <f t="shared" si="32"/>
        <v>20461</v>
      </c>
      <c r="B2059">
        <v>20461</v>
      </c>
      <c r="C2059" t="s">
        <v>6801</v>
      </c>
      <c r="D2059" t="s">
        <v>2522</v>
      </c>
      <c r="E2059" t="s">
        <v>2521</v>
      </c>
      <c r="F2059" t="s">
        <v>26</v>
      </c>
      <c r="G2059">
        <v>32648</v>
      </c>
      <c r="H2059" t="s">
        <v>1299</v>
      </c>
      <c r="K2059">
        <v>29.54937778</v>
      </c>
      <c r="L2059">
        <v>-83.182991670000007</v>
      </c>
      <c r="N2059">
        <v>250</v>
      </c>
      <c r="O2059" t="s">
        <v>1977</v>
      </c>
    </row>
    <row r="2060" spans="1:15" ht="12.75" customHeight="1" x14ac:dyDescent="0.2">
      <c r="A2060" s="4">
        <f t="shared" si="32"/>
        <v>20110</v>
      </c>
      <c r="B2060">
        <v>20110</v>
      </c>
      <c r="C2060" t="s">
        <v>6802</v>
      </c>
      <c r="D2060" t="s">
        <v>2523</v>
      </c>
      <c r="E2060" t="s">
        <v>2524</v>
      </c>
      <c r="F2060" t="s">
        <v>26</v>
      </c>
      <c r="G2060">
        <v>34956</v>
      </c>
      <c r="H2060" t="s">
        <v>830</v>
      </c>
      <c r="K2060">
        <v>27.116</v>
      </c>
      <c r="L2060">
        <v>-80.48</v>
      </c>
      <c r="O2060" t="s">
        <v>1952</v>
      </c>
    </row>
    <row r="2061" spans="1:15" ht="12.75" customHeight="1" x14ac:dyDescent="0.2">
      <c r="A2061" s="4">
        <f t="shared" si="32"/>
        <v>20122</v>
      </c>
      <c r="B2061">
        <v>20122</v>
      </c>
      <c r="C2061" t="s">
        <v>6803</v>
      </c>
      <c r="D2061" t="s">
        <v>2525</v>
      </c>
      <c r="E2061" t="s">
        <v>266</v>
      </c>
      <c r="F2061" t="s">
        <v>26</v>
      </c>
      <c r="G2061">
        <v>32207</v>
      </c>
      <c r="H2061" t="s">
        <v>896</v>
      </c>
      <c r="K2061">
        <v>30.2616272</v>
      </c>
      <c r="L2061">
        <v>-81.644813540000001</v>
      </c>
      <c r="O2061" t="s">
        <v>1953</v>
      </c>
    </row>
    <row r="2062" spans="1:15" ht="12.75" customHeight="1" x14ac:dyDescent="0.2">
      <c r="A2062" s="4">
        <f t="shared" si="32"/>
        <v>22447</v>
      </c>
      <c r="B2062">
        <v>22447</v>
      </c>
      <c r="C2062" t="s">
        <v>6804</v>
      </c>
      <c r="D2062" t="s">
        <v>2526</v>
      </c>
      <c r="E2062" t="s">
        <v>266</v>
      </c>
      <c r="F2062" t="s">
        <v>26</v>
      </c>
      <c r="G2062">
        <v>32207</v>
      </c>
      <c r="H2062" t="s">
        <v>896</v>
      </c>
      <c r="K2062">
        <v>30.310796740000001</v>
      </c>
      <c r="L2062">
        <v>-81.651206970000004</v>
      </c>
      <c r="O2062" t="s">
        <v>1953</v>
      </c>
    </row>
    <row r="2063" spans="1:15" ht="12.75" customHeight="1" x14ac:dyDescent="0.2">
      <c r="A2063" s="4">
        <f t="shared" si="32"/>
        <v>24478</v>
      </c>
      <c r="B2063">
        <v>24478</v>
      </c>
      <c r="C2063" t="s">
        <v>6805</v>
      </c>
      <c r="D2063" t="s">
        <v>2527</v>
      </c>
      <c r="E2063" t="s">
        <v>266</v>
      </c>
      <c r="F2063" t="s">
        <v>26</v>
      </c>
      <c r="G2063">
        <v>32277</v>
      </c>
      <c r="H2063" t="s">
        <v>896</v>
      </c>
      <c r="K2063">
        <v>30.36083412</v>
      </c>
      <c r="L2063">
        <v>-81.60527802</v>
      </c>
      <c r="O2063" t="s">
        <v>1953</v>
      </c>
    </row>
    <row r="2064" spans="1:15" ht="12.75" customHeight="1" x14ac:dyDescent="0.2">
      <c r="A2064" s="4">
        <f t="shared" si="32"/>
        <v>24479</v>
      </c>
      <c r="B2064">
        <v>24479</v>
      </c>
      <c r="C2064" t="s">
        <v>6806</v>
      </c>
      <c r="D2064" t="s">
        <v>2528</v>
      </c>
      <c r="E2064" t="s">
        <v>266</v>
      </c>
      <c r="F2064" t="s">
        <v>26</v>
      </c>
      <c r="G2064">
        <v>32216</v>
      </c>
      <c r="H2064" t="s">
        <v>896</v>
      </c>
      <c r="K2064">
        <v>30.256944659999998</v>
      </c>
      <c r="L2064">
        <v>-81.61000061</v>
      </c>
      <c r="O2064" t="s">
        <v>1953</v>
      </c>
    </row>
    <row r="2065" spans="1:15" ht="12.75" customHeight="1" x14ac:dyDescent="0.2">
      <c r="A2065" s="4">
        <f t="shared" si="32"/>
        <v>29928</v>
      </c>
      <c r="B2065">
        <v>29928</v>
      </c>
      <c r="C2065" t="s">
        <v>21641</v>
      </c>
      <c r="D2065" t="s">
        <v>21642</v>
      </c>
      <c r="E2065" t="s">
        <v>266</v>
      </c>
      <c r="F2065" t="s">
        <v>26</v>
      </c>
      <c r="G2065">
        <v>32254</v>
      </c>
      <c r="H2065" t="s">
        <v>896</v>
      </c>
      <c r="K2065">
        <v>30.35135</v>
      </c>
      <c r="L2065">
        <v>-81.732600000000005</v>
      </c>
      <c r="N2065">
        <v>160</v>
      </c>
      <c r="O2065" t="s">
        <v>1953</v>
      </c>
    </row>
    <row r="2066" spans="1:15" ht="12.75" customHeight="1" x14ac:dyDescent="0.2">
      <c r="A2066" s="4">
        <f t="shared" si="32"/>
        <v>201110</v>
      </c>
      <c r="B2066">
        <v>201110</v>
      </c>
      <c r="C2066" t="s">
        <v>15682</v>
      </c>
      <c r="D2066" t="s">
        <v>15683</v>
      </c>
      <c r="E2066" t="s">
        <v>683</v>
      </c>
      <c r="F2066" t="s">
        <v>26</v>
      </c>
      <c r="G2066">
        <v>32052</v>
      </c>
      <c r="H2066" t="s">
        <v>194</v>
      </c>
      <c r="K2066">
        <v>30.584</v>
      </c>
      <c r="L2066">
        <v>-83.003</v>
      </c>
      <c r="N2066">
        <v>250</v>
      </c>
      <c r="O2066" t="s">
        <v>1977</v>
      </c>
    </row>
    <row r="2067" spans="1:15" ht="12.75" customHeight="1" x14ac:dyDescent="0.2">
      <c r="A2067" s="4">
        <f t="shared" si="32"/>
        <v>202638</v>
      </c>
      <c r="B2067">
        <v>202638</v>
      </c>
      <c r="C2067" t="s">
        <v>15684</v>
      </c>
      <c r="D2067" t="s">
        <v>15685</v>
      </c>
      <c r="E2067" t="s">
        <v>683</v>
      </c>
      <c r="F2067" t="s">
        <v>26</v>
      </c>
      <c r="G2067">
        <v>32052</v>
      </c>
      <c r="H2067" t="s">
        <v>194</v>
      </c>
      <c r="K2067">
        <v>30.434999999999999</v>
      </c>
      <c r="L2067">
        <v>-82.867999999999995</v>
      </c>
      <c r="N2067">
        <v>250</v>
      </c>
      <c r="O2067" t="s">
        <v>1977</v>
      </c>
    </row>
    <row r="2068" spans="1:15" ht="12.75" customHeight="1" x14ac:dyDescent="0.2">
      <c r="A2068" s="4">
        <f t="shared" si="32"/>
        <v>28425</v>
      </c>
      <c r="B2068">
        <v>28425</v>
      </c>
      <c r="C2068" t="s">
        <v>6807</v>
      </c>
      <c r="D2068" t="s">
        <v>20861</v>
      </c>
      <c r="E2068" t="s">
        <v>5666</v>
      </c>
      <c r="F2068" t="s">
        <v>26</v>
      </c>
      <c r="G2068">
        <v>32159</v>
      </c>
      <c r="H2068" t="s">
        <v>650</v>
      </c>
      <c r="I2068" t="s">
        <v>5667</v>
      </c>
      <c r="J2068" t="s">
        <v>5668</v>
      </c>
      <c r="K2068">
        <v>28.920811</v>
      </c>
      <c r="L2068">
        <v>-81.875812999999994</v>
      </c>
      <c r="M2068">
        <v>116</v>
      </c>
      <c r="N2068">
        <v>150</v>
      </c>
      <c r="O2068" t="s">
        <v>2186</v>
      </c>
    </row>
    <row r="2069" spans="1:15" ht="12.75" customHeight="1" x14ac:dyDescent="0.2">
      <c r="A2069" s="4">
        <f t="shared" si="32"/>
        <v>20446</v>
      </c>
      <c r="B2069">
        <v>20446</v>
      </c>
      <c r="C2069" t="s">
        <v>6808</v>
      </c>
      <c r="D2069" t="s">
        <v>2529</v>
      </c>
      <c r="E2069" t="s">
        <v>2530</v>
      </c>
      <c r="F2069" t="s">
        <v>26</v>
      </c>
      <c r="G2069">
        <v>32054</v>
      </c>
      <c r="H2069" t="s">
        <v>190</v>
      </c>
      <c r="K2069">
        <v>30.00985833</v>
      </c>
      <c r="L2069">
        <v>-82.478755559999996</v>
      </c>
      <c r="O2069" t="s">
        <v>1977</v>
      </c>
    </row>
    <row r="2070" spans="1:15" ht="12.75" customHeight="1" x14ac:dyDescent="0.2">
      <c r="A2070" s="4">
        <f t="shared" si="32"/>
        <v>20002</v>
      </c>
      <c r="B2070">
        <v>20002</v>
      </c>
      <c r="C2070" t="s">
        <v>6809</v>
      </c>
      <c r="D2070" t="s">
        <v>2531</v>
      </c>
      <c r="E2070" t="s">
        <v>698</v>
      </c>
      <c r="F2070" t="s">
        <v>26</v>
      </c>
      <c r="G2070">
        <v>32055</v>
      </c>
      <c r="H2070" t="s">
        <v>196</v>
      </c>
      <c r="K2070">
        <v>30.206888889999998</v>
      </c>
      <c r="L2070">
        <v>-82.652333330000005</v>
      </c>
      <c r="N2070">
        <v>400</v>
      </c>
      <c r="O2070" t="s">
        <v>1952</v>
      </c>
    </row>
    <row r="2071" spans="1:15" ht="12.75" customHeight="1" x14ac:dyDescent="0.2">
      <c r="A2071" s="4">
        <f t="shared" si="32"/>
        <v>20848</v>
      </c>
      <c r="B2071">
        <v>20848</v>
      </c>
      <c r="C2071" t="s">
        <v>6810</v>
      </c>
      <c r="D2071" t="s">
        <v>2532</v>
      </c>
      <c r="E2071" t="s">
        <v>698</v>
      </c>
      <c r="F2071" t="s">
        <v>26</v>
      </c>
      <c r="G2071">
        <v>32025</v>
      </c>
      <c r="H2071" t="s">
        <v>196</v>
      </c>
      <c r="K2071">
        <v>30.12995278</v>
      </c>
      <c r="L2071">
        <v>-82.605855559999995</v>
      </c>
      <c r="O2071" t="s">
        <v>1977</v>
      </c>
    </row>
    <row r="2072" spans="1:15" ht="12.75" customHeight="1" x14ac:dyDescent="0.2">
      <c r="A2072" s="4">
        <f t="shared" si="32"/>
        <v>28192</v>
      </c>
      <c r="B2072">
        <v>28192</v>
      </c>
      <c r="C2072" t="s">
        <v>6811</v>
      </c>
      <c r="D2072" t="s">
        <v>5669</v>
      </c>
      <c r="E2072" t="s">
        <v>151</v>
      </c>
      <c r="F2072" t="s">
        <v>26</v>
      </c>
      <c r="G2072">
        <v>33801</v>
      </c>
      <c r="H2072" t="s">
        <v>171</v>
      </c>
      <c r="I2072" t="s">
        <v>21388</v>
      </c>
      <c r="J2072" t="s">
        <v>21389</v>
      </c>
      <c r="K2072">
        <v>28.023836660000001</v>
      </c>
      <c r="L2072">
        <v>-81.923791379999997</v>
      </c>
      <c r="N2072">
        <v>100</v>
      </c>
      <c r="O2072" t="s">
        <v>1953</v>
      </c>
    </row>
    <row r="2073" spans="1:15" ht="12.75" customHeight="1" x14ac:dyDescent="0.2">
      <c r="A2073" s="4">
        <f t="shared" si="32"/>
        <v>20746</v>
      </c>
      <c r="B2073">
        <v>20746</v>
      </c>
      <c r="C2073" t="s">
        <v>6812</v>
      </c>
      <c r="D2073" t="s">
        <v>2533</v>
      </c>
      <c r="E2073" t="s">
        <v>1277</v>
      </c>
      <c r="F2073" t="s">
        <v>26</v>
      </c>
      <c r="G2073">
        <v>33771</v>
      </c>
      <c r="H2073" t="s">
        <v>261</v>
      </c>
      <c r="K2073">
        <v>27.89609166</v>
      </c>
      <c r="L2073">
        <v>-82.760522219999999</v>
      </c>
      <c r="O2073" t="s">
        <v>1953</v>
      </c>
    </row>
    <row r="2074" spans="1:15" ht="12.75" customHeight="1" x14ac:dyDescent="0.2">
      <c r="A2074" s="4">
        <f t="shared" si="32"/>
        <v>202234</v>
      </c>
      <c r="B2074">
        <v>202234</v>
      </c>
      <c r="C2074" t="s">
        <v>15686</v>
      </c>
      <c r="D2074" t="s">
        <v>15687</v>
      </c>
      <c r="E2074" t="s">
        <v>1277</v>
      </c>
      <c r="F2074" t="s">
        <v>26</v>
      </c>
      <c r="G2074">
        <v>33760</v>
      </c>
      <c r="H2074" t="s">
        <v>261</v>
      </c>
      <c r="K2074">
        <v>27.902999999999999</v>
      </c>
      <c r="L2074">
        <v>-82.716999999999999</v>
      </c>
      <c r="N2074">
        <v>120</v>
      </c>
      <c r="O2074" t="s">
        <v>1977</v>
      </c>
    </row>
    <row r="2075" spans="1:15" ht="12.75" customHeight="1" x14ac:dyDescent="0.2">
      <c r="A2075" s="4">
        <f t="shared" si="32"/>
        <v>24842</v>
      </c>
      <c r="B2075">
        <v>24842</v>
      </c>
      <c r="C2075" t="s">
        <v>6813</v>
      </c>
      <c r="D2075" t="s">
        <v>2534</v>
      </c>
      <c r="E2075" t="s">
        <v>1283</v>
      </c>
      <c r="F2075" t="s">
        <v>26</v>
      </c>
      <c r="G2075">
        <v>32064</v>
      </c>
      <c r="H2075" t="s">
        <v>1284</v>
      </c>
      <c r="K2075">
        <v>30.304471970000002</v>
      </c>
      <c r="L2075">
        <v>-82.983329769999997</v>
      </c>
      <c r="O2075" t="s">
        <v>1953</v>
      </c>
    </row>
    <row r="2076" spans="1:15" ht="12.75" customHeight="1" x14ac:dyDescent="0.2">
      <c r="A2076" s="4">
        <f t="shared" si="32"/>
        <v>29337</v>
      </c>
      <c r="B2076">
        <v>29337</v>
      </c>
      <c r="C2076" t="s">
        <v>15688</v>
      </c>
      <c r="D2076" t="s">
        <v>15689</v>
      </c>
      <c r="E2076" t="s">
        <v>15690</v>
      </c>
      <c r="F2076" t="s">
        <v>26</v>
      </c>
      <c r="G2076">
        <v>33548</v>
      </c>
      <c r="H2076" t="s">
        <v>152</v>
      </c>
      <c r="I2076" t="s">
        <v>15691</v>
      </c>
      <c r="J2076" t="s">
        <v>15692</v>
      </c>
      <c r="K2076">
        <v>28.131294440000001</v>
      </c>
      <c r="L2076">
        <v>-82.483216659999997</v>
      </c>
      <c r="N2076">
        <v>125</v>
      </c>
      <c r="O2076" t="s">
        <v>2186</v>
      </c>
    </row>
    <row r="2077" spans="1:15" ht="12.75" customHeight="1" x14ac:dyDescent="0.2">
      <c r="A2077" s="4">
        <f t="shared" si="32"/>
        <v>20440</v>
      </c>
      <c r="B2077">
        <v>20440</v>
      </c>
      <c r="C2077" t="s">
        <v>6814</v>
      </c>
      <c r="D2077" t="s">
        <v>15693</v>
      </c>
      <c r="E2077" t="s">
        <v>2535</v>
      </c>
      <c r="F2077" t="s">
        <v>26</v>
      </c>
      <c r="G2077">
        <v>32063</v>
      </c>
      <c r="H2077" t="s">
        <v>577</v>
      </c>
      <c r="K2077">
        <v>30.332608329999999</v>
      </c>
      <c r="L2077">
        <v>-82.123813889999994</v>
      </c>
      <c r="N2077">
        <v>250</v>
      </c>
      <c r="O2077" t="s">
        <v>1977</v>
      </c>
    </row>
    <row r="2078" spans="1:15" ht="12.75" customHeight="1" x14ac:dyDescent="0.2">
      <c r="A2078" s="4">
        <f t="shared" si="32"/>
        <v>20120</v>
      </c>
      <c r="B2078">
        <v>20120</v>
      </c>
      <c r="C2078" t="s">
        <v>6815</v>
      </c>
      <c r="D2078" t="s">
        <v>2536</v>
      </c>
      <c r="E2078" t="s">
        <v>143</v>
      </c>
      <c r="F2078" t="s">
        <v>26</v>
      </c>
      <c r="G2078">
        <v>32340</v>
      </c>
      <c r="H2078" t="s">
        <v>143</v>
      </c>
      <c r="K2078">
        <v>30.437000000000001</v>
      </c>
      <c r="L2078">
        <v>-83.41</v>
      </c>
      <c r="O2078" t="s">
        <v>1952</v>
      </c>
    </row>
    <row r="2079" spans="1:15" ht="12.75" customHeight="1" x14ac:dyDescent="0.2">
      <c r="A2079" s="4">
        <f t="shared" si="32"/>
        <v>202044</v>
      </c>
      <c r="B2079">
        <v>202044</v>
      </c>
      <c r="C2079" t="s">
        <v>15694</v>
      </c>
      <c r="D2079" t="s">
        <v>15695</v>
      </c>
      <c r="E2079" t="s">
        <v>143</v>
      </c>
      <c r="F2079" t="s">
        <v>26</v>
      </c>
      <c r="G2079">
        <v>32340</v>
      </c>
      <c r="H2079" t="s">
        <v>143</v>
      </c>
      <c r="K2079">
        <v>30.609000000000002</v>
      </c>
      <c r="L2079">
        <v>-83.445999999999998</v>
      </c>
      <c r="N2079">
        <v>250</v>
      </c>
      <c r="O2079" t="s">
        <v>1977</v>
      </c>
    </row>
    <row r="2080" spans="1:15" ht="12.75" customHeight="1" x14ac:dyDescent="0.2">
      <c r="A2080" s="4">
        <f t="shared" si="32"/>
        <v>202158</v>
      </c>
      <c r="B2080">
        <v>202158</v>
      </c>
      <c r="C2080" t="s">
        <v>15696</v>
      </c>
      <c r="D2080" t="s">
        <v>15697</v>
      </c>
      <c r="E2080" t="s">
        <v>143</v>
      </c>
      <c r="F2080" t="s">
        <v>26</v>
      </c>
      <c r="G2080">
        <v>32340</v>
      </c>
      <c r="H2080" t="s">
        <v>143</v>
      </c>
      <c r="K2080">
        <v>30.501999999999999</v>
      </c>
      <c r="L2080">
        <v>-83.537000000000006</v>
      </c>
      <c r="N2080">
        <v>250</v>
      </c>
      <c r="O2080" t="s">
        <v>1977</v>
      </c>
    </row>
    <row r="2081" spans="1:15" ht="12.75" customHeight="1" x14ac:dyDescent="0.2">
      <c r="A2081" s="4">
        <f t="shared" si="32"/>
        <v>28514</v>
      </c>
      <c r="B2081">
        <v>28514</v>
      </c>
      <c r="C2081" t="s">
        <v>6816</v>
      </c>
      <c r="D2081" t="s">
        <v>6076</v>
      </c>
      <c r="E2081" t="s">
        <v>6077</v>
      </c>
      <c r="F2081" t="s">
        <v>26</v>
      </c>
      <c r="G2081">
        <v>32066</v>
      </c>
      <c r="H2081" t="s">
        <v>819</v>
      </c>
      <c r="I2081" t="s">
        <v>6078</v>
      </c>
      <c r="J2081" t="s">
        <v>6079</v>
      </c>
      <c r="K2081">
        <v>29.926444</v>
      </c>
      <c r="L2081">
        <v>-83.277583000000007</v>
      </c>
      <c r="M2081">
        <v>311</v>
      </c>
      <c r="N2081">
        <v>250</v>
      </c>
      <c r="O2081" t="s">
        <v>1977</v>
      </c>
    </row>
    <row r="2082" spans="1:15" ht="12.75" customHeight="1" x14ac:dyDescent="0.2">
      <c r="A2082" s="4">
        <f t="shared" si="32"/>
        <v>200303</v>
      </c>
      <c r="B2082">
        <v>200303</v>
      </c>
      <c r="C2082" t="s">
        <v>15698</v>
      </c>
      <c r="D2082" t="s">
        <v>15699</v>
      </c>
      <c r="E2082" t="s">
        <v>6077</v>
      </c>
      <c r="F2082" t="s">
        <v>26</v>
      </c>
      <c r="G2082">
        <v>32066</v>
      </c>
      <c r="H2082" t="s">
        <v>819</v>
      </c>
      <c r="K2082">
        <v>30.141999999999999</v>
      </c>
      <c r="L2082">
        <v>-83.331999999999994</v>
      </c>
      <c r="N2082">
        <v>300</v>
      </c>
      <c r="O2082" t="s">
        <v>1977</v>
      </c>
    </row>
    <row r="2083" spans="1:15" ht="12.75" customHeight="1" x14ac:dyDescent="0.2">
      <c r="A2083" s="4">
        <f t="shared" si="32"/>
        <v>29822</v>
      </c>
      <c r="B2083">
        <v>29822</v>
      </c>
      <c r="C2083" t="s">
        <v>21643</v>
      </c>
      <c r="D2083" t="s">
        <v>21644</v>
      </c>
      <c r="E2083" t="s">
        <v>21645</v>
      </c>
      <c r="F2083" t="s">
        <v>26</v>
      </c>
      <c r="G2083">
        <v>32568</v>
      </c>
      <c r="H2083" t="s">
        <v>52</v>
      </c>
      <c r="K2083">
        <v>30.906955</v>
      </c>
      <c r="L2083">
        <v>-87.410083</v>
      </c>
      <c r="N2083">
        <v>280</v>
      </c>
      <c r="O2083" t="s">
        <v>1977</v>
      </c>
    </row>
    <row r="2084" spans="1:15" ht="12.75" customHeight="1" x14ac:dyDescent="0.2">
      <c r="A2084" s="4">
        <f t="shared" si="32"/>
        <v>28424</v>
      </c>
      <c r="B2084">
        <v>28424</v>
      </c>
      <c r="C2084" t="s">
        <v>6817</v>
      </c>
      <c r="D2084" t="s">
        <v>5670</v>
      </c>
      <c r="E2084" t="s">
        <v>5671</v>
      </c>
      <c r="F2084" t="s">
        <v>26</v>
      </c>
      <c r="G2084">
        <v>32953</v>
      </c>
      <c r="H2084" t="s">
        <v>220</v>
      </c>
      <c r="I2084" t="s">
        <v>5672</v>
      </c>
      <c r="J2084" t="s">
        <v>5673</v>
      </c>
      <c r="K2084">
        <v>28.505742000000001</v>
      </c>
      <c r="L2084">
        <v>-80.672646999999998</v>
      </c>
      <c r="M2084">
        <v>3.3</v>
      </c>
      <c r="N2084">
        <v>265</v>
      </c>
      <c r="O2084" t="s">
        <v>1977</v>
      </c>
    </row>
    <row r="2085" spans="1:15" ht="12.75" customHeight="1" x14ac:dyDescent="0.2">
      <c r="A2085" s="4">
        <f t="shared" si="32"/>
        <v>24047</v>
      </c>
      <c r="B2085">
        <v>24047</v>
      </c>
      <c r="C2085" t="s">
        <v>6818</v>
      </c>
      <c r="D2085" t="s">
        <v>2537</v>
      </c>
      <c r="E2085" t="s">
        <v>306</v>
      </c>
      <c r="F2085" t="s">
        <v>26</v>
      </c>
      <c r="G2085">
        <v>33014</v>
      </c>
      <c r="H2085" t="s">
        <v>895</v>
      </c>
      <c r="K2085">
        <v>25.921083450000001</v>
      </c>
      <c r="L2085">
        <v>-80.284561159999996</v>
      </c>
      <c r="O2085" t="s">
        <v>1953</v>
      </c>
    </row>
    <row r="2086" spans="1:15" ht="12.75" customHeight="1" x14ac:dyDescent="0.2">
      <c r="A2086" s="4">
        <f t="shared" si="32"/>
        <v>24059</v>
      </c>
      <c r="B2086">
        <v>24059</v>
      </c>
      <c r="C2086" t="s">
        <v>6819</v>
      </c>
      <c r="D2086" t="s">
        <v>2538</v>
      </c>
      <c r="E2086" t="s">
        <v>306</v>
      </c>
      <c r="F2086" t="s">
        <v>26</v>
      </c>
      <c r="G2086">
        <v>33165</v>
      </c>
      <c r="H2086" t="s">
        <v>895</v>
      </c>
      <c r="K2086">
        <v>25.746255869999999</v>
      </c>
      <c r="L2086">
        <v>-80.352859499999994</v>
      </c>
      <c r="N2086">
        <v>123.5</v>
      </c>
      <c r="O2086" t="s">
        <v>1953</v>
      </c>
    </row>
    <row r="2087" spans="1:15" ht="12.75" customHeight="1" x14ac:dyDescent="0.2">
      <c r="A2087" s="4">
        <f t="shared" si="32"/>
        <v>200946</v>
      </c>
      <c r="B2087">
        <v>200946</v>
      </c>
      <c r="C2087" t="s">
        <v>15700</v>
      </c>
      <c r="D2087" t="s">
        <v>15701</v>
      </c>
      <c r="E2087" t="s">
        <v>15702</v>
      </c>
      <c r="F2087" t="s">
        <v>26</v>
      </c>
      <c r="G2087">
        <v>32667</v>
      </c>
      <c r="H2087" t="s">
        <v>894</v>
      </c>
      <c r="K2087">
        <v>29.513000000000002</v>
      </c>
      <c r="L2087">
        <v>-82.272000000000006</v>
      </c>
      <c r="N2087">
        <v>199</v>
      </c>
      <c r="O2087" t="s">
        <v>1977</v>
      </c>
    </row>
    <row r="2088" spans="1:15" ht="12.75" customHeight="1" x14ac:dyDescent="0.2">
      <c r="A2088" s="4">
        <f t="shared" si="32"/>
        <v>24599</v>
      </c>
      <c r="B2088">
        <v>24599</v>
      </c>
      <c r="C2088" t="s">
        <v>6820</v>
      </c>
      <c r="D2088" t="s">
        <v>2539</v>
      </c>
      <c r="E2088" t="s">
        <v>655</v>
      </c>
      <c r="F2088" t="s">
        <v>26</v>
      </c>
      <c r="G2088">
        <v>32570</v>
      </c>
      <c r="H2088" t="s">
        <v>656</v>
      </c>
      <c r="K2088">
        <v>30.664697</v>
      </c>
      <c r="L2088">
        <v>-87.001830999999996</v>
      </c>
      <c r="N2088">
        <v>170</v>
      </c>
      <c r="O2088" t="s">
        <v>1977</v>
      </c>
    </row>
    <row r="2089" spans="1:15" ht="12.75" customHeight="1" x14ac:dyDescent="0.2">
      <c r="A2089" s="4">
        <f t="shared" si="32"/>
        <v>201663</v>
      </c>
      <c r="B2089">
        <v>201663</v>
      </c>
      <c r="C2089" t="s">
        <v>15703</v>
      </c>
      <c r="D2089" t="s">
        <v>15704</v>
      </c>
      <c r="E2089" t="s">
        <v>655</v>
      </c>
      <c r="F2089" t="s">
        <v>26</v>
      </c>
      <c r="G2089">
        <v>32583</v>
      </c>
      <c r="H2089" t="s">
        <v>656</v>
      </c>
      <c r="K2089">
        <v>30.596</v>
      </c>
      <c r="L2089">
        <v>-86.911000000000001</v>
      </c>
      <c r="N2089">
        <v>175</v>
      </c>
      <c r="O2089" t="s">
        <v>1977</v>
      </c>
    </row>
    <row r="2090" spans="1:15" ht="12.75" customHeight="1" x14ac:dyDescent="0.2">
      <c r="A2090" s="4">
        <f t="shared" si="32"/>
        <v>202636</v>
      </c>
      <c r="B2090">
        <v>202636</v>
      </c>
      <c r="C2090" t="s">
        <v>15705</v>
      </c>
      <c r="D2090" t="s">
        <v>15706</v>
      </c>
      <c r="E2090" t="s">
        <v>655</v>
      </c>
      <c r="F2090" t="s">
        <v>26</v>
      </c>
      <c r="G2090">
        <v>32570</v>
      </c>
      <c r="H2090" t="s">
        <v>656</v>
      </c>
      <c r="K2090">
        <v>30.725000000000001</v>
      </c>
      <c r="L2090">
        <v>-87.073999999999998</v>
      </c>
      <c r="N2090">
        <v>176</v>
      </c>
      <c r="O2090" t="s">
        <v>1977</v>
      </c>
    </row>
    <row r="2091" spans="1:15" ht="12.75" customHeight="1" x14ac:dyDescent="0.2">
      <c r="A2091" s="4">
        <f t="shared" si="32"/>
        <v>200181</v>
      </c>
      <c r="B2091">
        <v>200181</v>
      </c>
      <c r="C2091" t="s">
        <v>15707</v>
      </c>
      <c r="D2091" t="s">
        <v>15708</v>
      </c>
      <c r="E2091" t="s">
        <v>15709</v>
      </c>
      <c r="F2091" t="s">
        <v>26</v>
      </c>
      <c r="G2091">
        <v>32577</v>
      </c>
      <c r="H2091" t="s">
        <v>52</v>
      </c>
      <c r="K2091">
        <v>30.706</v>
      </c>
      <c r="L2091">
        <v>-87.403000000000006</v>
      </c>
      <c r="N2091">
        <v>141</v>
      </c>
      <c r="O2091" t="s">
        <v>1953</v>
      </c>
    </row>
    <row r="2092" spans="1:15" ht="12.75" customHeight="1" x14ac:dyDescent="0.2">
      <c r="A2092" s="4">
        <f t="shared" si="32"/>
        <v>25274</v>
      </c>
      <c r="B2092">
        <v>25274</v>
      </c>
      <c r="C2092" t="s">
        <v>6821</v>
      </c>
      <c r="D2092" t="s">
        <v>2540</v>
      </c>
      <c r="E2092" t="s">
        <v>295</v>
      </c>
      <c r="F2092" t="s">
        <v>26</v>
      </c>
      <c r="G2092">
        <v>34665</v>
      </c>
      <c r="H2092" t="s">
        <v>296</v>
      </c>
      <c r="K2092">
        <v>28.196140289999999</v>
      </c>
      <c r="L2092">
        <v>-82.676475519999997</v>
      </c>
      <c r="O2092" t="s">
        <v>2022</v>
      </c>
    </row>
    <row r="2093" spans="1:15" ht="12.75" customHeight="1" x14ac:dyDescent="0.2">
      <c r="A2093" s="4">
        <f t="shared" si="32"/>
        <v>24590</v>
      </c>
      <c r="B2093">
        <v>24590</v>
      </c>
      <c r="C2093" t="s">
        <v>6822</v>
      </c>
      <c r="D2093" t="s">
        <v>2541</v>
      </c>
      <c r="E2093" t="s">
        <v>1295</v>
      </c>
      <c r="F2093" t="s">
        <v>26</v>
      </c>
      <c r="G2093">
        <v>32578</v>
      </c>
      <c r="H2093" t="s">
        <v>1281</v>
      </c>
      <c r="K2093">
        <v>30.563027999999999</v>
      </c>
      <c r="L2093">
        <v>-86.526639000000003</v>
      </c>
      <c r="O2093" t="s">
        <v>1953</v>
      </c>
    </row>
    <row r="2094" spans="1:15" ht="12.75" customHeight="1" x14ac:dyDescent="0.2">
      <c r="A2094" s="4">
        <f t="shared" si="32"/>
        <v>24595</v>
      </c>
      <c r="B2094">
        <v>24595</v>
      </c>
      <c r="C2094" t="s">
        <v>6823</v>
      </c>
      <c r="D2094" t="s">
        <v>2542</v>
      </c>
      <c r="E2094" t="s">
        <v>1295</v>
      </c>
      <c r="F2094" t="s">
        <v>26</v>
      </c>
      <c r="G2094">
        <v>32578</v>
      </c>
      <c r="H2094" t="s">
        <v>1281</v>
      </c>
      <c r="K2094">
        <v>30.574417</v>
      </c>
      <c r="L2094">
        <v>-86.439750000000004</v>
      </c>
      <c r="O2094" t="s">
        <v>1953</v>
      </c>
    </row>
    <row r="2095" spans="1:15" ht="12.75" customHeight="1" x14ac:dyDescent="0.2">
      <c r="A2095" s="4">
        <f t="shared" si="32"/>
        <v>24487</v>
      </c>
      <c r="B2095">
        <v>24487</v>
      </c>
      <c r="C2095" t="s">
        <v>6786</v>
      </c>
      <c r="D2095" t="s">
        <v>9311</v>
      </c>
      <c r="E2095" t="s">
        <v>9312</v>
      </c>
      <c r="F2095" t="s">
        <v>26</v>
      </c>
      <c r="G2095">
        <v>33917</v>
      </c>
      <c r="H2095" t="s">
        <v>199</v>
      </c>
      <c r="I2095" t="s">
        <v>9313</v>
      </c>
      <c r="J2095" t="s">
        <v>9314</v>
      </c>
      <c r="K2095">
        <v>26.729638999999999</v>
      </c>
      <c r="L2095">
        <v>-81.882238999999998</v>
      </c>
      <c r="M2095">
        <v>19</v>
      </c>
      <c r="N2095">
        <v>149</v>
      </c>
      <c r="O2095" t="s">
        <v>1978</v>
      </c>
    </row>
    <row r="2096" spans="1:15" ht="12.75" customHeight="1" x14ac:dyDescent="0.2">
      <c r="A2096" s="4">
        <f t="shared" si="32"/>
        <v>20000</v>
      </c>
      <c r="B2096">
        <v>20000</v>
      </c>
      <c r="C2096" t="s">
        <v>6824</v>
      </c>
      <c r="D2096" t="s">
        <v>10563</v>
      </c>
      <c r="E2096" t="s">
        <v>990</v>
      </c>
      <c r="F2096" t="s">
        <v>26</v>
      </c>
      <c r="G2096">
        <v>34482</v>
      </c>
      <c r="H2096" t="s">
        <v>176</v>
      </c>
      <c r="K2096">
        <v>29.269600000000001</v>
      </c>
      <c r="L2096">
        <v>-82.188199999999995</v>
      </c>
      <c r="N2096">
        <v>300</v>
      </c>
      <c r="O2096" t="s">
        <v>1952</v>
      </c>
    </row>
    <row r="2097" spans="1:15" ht="12.75" customHeight="1" x14ac:dyDescent="0.2">
      <c r="A2097" s="4">
        <f t="shared" si="32"/>
        <v>201736</v>
      </c>
      <c r="B2097">
        <v>201736</v>
      </c>
      <c r="C2097" t="s">
        <v>15710</v>
      </c>
      <c r="D2097" t="s">
        <v>15711</v>
      </c>
      <c r="E2097" t="s">
        <v>990</v>
      </c>
      <c r="F2097" t="s">
        <v>26</v>
      </c>
      <c r="G2097">
        <v>34471</v>
      </c>
      <c r="H2097" t="s">
        <v>176</v>
      </c>
      <c r="K2097">
        <v>29.17</v>
      </c>
      <c r="L2097">
        <v>-82.168000000000006</v>
      </c>
      <c r="N2097">
        <v>180</v>
      </c>
      <c r="O2097" t="s">
        <v>1953</v>
      </c>
    </row>
    <row r="2098" spans="1:15" ht="12.75" customHeight="1" x14ac:dyDescent="0.2">
      <c r="A2098" s="4">
        <f t="shared" si="32"/>
        <v>24510</v>
      </c>
      <c r="B2098">
        <v>24510</v>
      </c>
      <c r="C2098" t="s">
        <v>6825</v>
      </c>
      <c r="D2098" t="s">
        <v>2543</v>
      </c>
      <c r="E2098" t="s">
        <v>258</v>
      </c>
      <c r="F2098" t="s">
        <v>26</v>
      </c>
      <c r="G2098">
        <v>33556</v>
      </c>
      <c r="H2098" t="s">
        <v>296</v>
      </c>
      <c r="K2098">
        <v>28.192790989999999</v>
      </c>
      <c r="L2098">
        <v>-82.596763609999996</v>
      </c>
      <c r="O2098" t="s">
        <v>1953</v>
      </c>
    </row>
    <row r="2099" spans="1:15" ht="12.75" customHeight="1" x14ac:dyDescent="0.2">
      <c r="A2099" s="4">
        <f t="shared" si="32"/>
        <v>23256</v>
      </c>
      <c r="B2099">
        <v>23256</v>
      </c>
      <c r="C2099" t="s">
        <v>6827</v>
      </c>
      <c r="D2099" t="s">
        <v>2544</v>
      </c>
      <c r="E2099" t="s">
        <v>1282</v>
      </c>
      <c r="F2099" t="s">
        <v>26</v>
      </c>
      <c r="G2099">
        <v>34972</v>
      </c>
      <c r="H2099" t="s">
        <v>1282</v>
      </c>
      <c r="K2099">
        <v>27.504705560000001</v>
      </c>
      <c r="L2099">
        <v>-80.999302779999994</v>
      </c>
      <c r="O2099" t="s">
        <v>1952</v>
      </c>
    </row>
    <row r="2100" spans="1:15" ht="12.75" customHeight="1" x14ac:dyDescent="0.2">
      <c r="A2100" s="4">
        <f t="shared" si="32"/>
        <v>24046</v>
      </c>
      <c r="B2100">
        <v>24046</v>
      </c>
      <c r="C2100" t="s">
        <v>6826</v>
      </c>
      <c r="D2100" t="s">
        <v>2545</v>
      </c>
      <c r="E2100" t="s">
        <v>1282</v>
      </c>
      <c r="F2100" t="s">
        <v>26</v>
      </c>
      <c r="G2100">
        <v>34972</v>
      </c>
      <c r="H2100" t="s">
        <v>1282</v>
      </c>
      <c r="I2100" t="s">
        <v>15712</v>
      </c>
      <c r="J2100" t="s">
        <v>15713</v>
      </c>
      <c r="K2100">
        <v>27.590861</v>
      </c>
      <c r="L2100">
        <v>-80.816249999999997</v>
      </c>
      <c r="N2100">
        <v>280</v>
      </c>
      <c r="O2100" t="s">
        <v>1977</v>
      </c>
    </row>
    <row r="2101" spans="1:15" ht="12.75" customHeight="1" x14ac:dyDescent="0.2">
      <c r="A2101" s="4">
        <f t="shared" si="32"/>
        <v>24493</v>
      </c>
      <c r="B2101">
        <v>24493</v>
      </c>
      <c r="C2101" t="s">
        <v>6828</v>
      </c>
      <c r="D2101" t="s">
        <v>2546</v>
      </c>
      <c r="E2101" t="s">
        <v>892</v>
      </c>
      <c r="F2101" t="s">
        <v>26</v>
      </c>
      <c r="G2101">
        <v>32833</v>
      </c>
      <c r="H2101" t="s">
        <v>65</v>
      </c>
      <c r="K2101">
        <v>28.525447849999999</v>
      </c>
      <c r="L2101">
        <v>-81.325965879999998</v>
      </c>
      <c r="O2101" t="s">
        <v>1953</v>
      </c>
    </row>
    <row r="2102" spans="1:15" ht="12.75" customHeight="1" x14ac:dyDescent="0.2">
      <c r="A2102" s="4">
        <f t="shared" si="32"/>
        <v>29586</v>
      </c>
      <c r="B2102">
        <v>29586</v>
      </c>
      <c r="C2102" t="s">
        <v>15714</v>
      </c>
      <c r="D2102" t="s">
        <v>15715</v>
      </c>
      <c r="E2102" t="s">
        <v>892</v>
      </c>
      <c r="F2102" t="s">
        <v>26</v>
      </c>
      <c r="G2102">
        <v>32822</v>
      </c>
      <c r="H2102" t="s">
        <v>65</v>
      </c>
      <c r="I2102" t="s">
        <v>15716</v>
      </c>
      <c r="J2102" t="s">
        <v>15717</v>
      </c>
      <c r="K2102">
        <v>28.454722</v>
      </c>
      <c r="L2102">
        <v>-81.263610999999997</v>
      </c>
      <c r="N2102">
        <v>140</v>
      </c>
      <c r="O2102" t="s">
        <v>1953</v>
      </c>
    </row>
    <row r="2103" spans="1:15" ht="12.75" customHeight="1" x14ac:dyDescent="0.2">
      <c r="A2103" s="4">
        <f t="shared" si="32"/>
        <v>202267</v>
      </c>
      <c r="B2103">
        <v>202267</v>
      </c>
      <c r="C2103" t="s">
        <v>15718</v>
      </c>
      <c r="D2103" t="s">
        <v>15719</v>
      </c>
      <c r="E2103" t="s">
        <v>892</v>
      </c>
      <c r="F2103" t="s">
        <v>26</v>
      </c>
      <c r="G2103">
        <v>32833</v>
      </c>
      <c r="H2103" t="s">
        <v>65</v>
      </c>
      <c r="K2103">
        <v>28.448</v>
      </c>
      <c r="L2103">
        <v>-81.093999999999994</v>
      </c>
      <c r="N2103">
        <v>230</v>
      </c>
      <c r="O2103" t="s">
        <v>1977</v>
      </c>
    </row>
    <row r="2104" spans="1:15" ht="12.75" customHeight="1" x14ac:dyDescent="0.2">
      <c r="A2104" s="4">
        <f t="shared" si="32"/>
        <v>200811</v>
      </c>
      <c r="B2104">
        <v>200811</v>
      </c>
      <c r="C2104" t="s">
        <v>15720</v>
      </c>
      <c r="D2104" t="s">
        <v>15721</v>
      </c>
      <c r="E2104" t="s">
        <v>15722</v>
      </c>
      <c r="F2104" t="s">
        <v>26</v>
      </c>
      <c r="G2104">
        <v>32571</v>
      </c>
      <c r="H2104" t="s">
        <v>656</v>
      </c>
      <c r="K2104">
        <v>30.599</v>
      </c>
      <c r="L2104">
        <v>-87.171999999999997</v>
      </c>
      <c r="N2104">
        <v>151</v>
      </c>
      <c r="O2104" t="s">
        <v>1953</v>
      </c>
    </row>
    <row r="2105" spans="1:15" ht="12.75" customHeight="1" x14ac:dyDescent="0.2">
      <c r="A2105" s="4">
        <f t="shared" si="32"/>
        <v>201253</v>
      </c>
      <c r="B2105">
        <v>201253</v>
      </c>
      <c r="C2105" t="s">
        <v>15723</v>
      </c>
      <c r="D2105" t="s">
        <v>15724</v>
      </c>
      <c r="E2105" t="s">
        <v>15722</v>
      </c>
      <c r="F2105" t="s">
        <v>26</v>
      </c>
      <c r="G2105">
        <v>32570</v>
      </c>
      <c r="H2105" t="s">
        <v>656</v>
      </c>
      <c r="K2105">
        <v>30.707000000000001</v>
      </c>
      <c r="L2105">
        <v>-87.174999999999997</v>
      </c>
      <c r="N2105">
        <v>140</v>
      </c>
      <c r="O2105" t="s">
        <v>1953</v>
      </c>
    </row>
    <row r="2106" spans="1:15" ht="12.75" customHeight="1" x14ac:dyDescent="0.2">
      <c r="A2106" s="4">
        <f t="shared" si="32"/>
        <v>29865</v>
      </c>
      <c r="B2106">
        <v>29865</v>
      </c>
      <c r="C2106" t="s">
        <v>21646</v>
      </c>
      <c r="D2106" t="s">
        <v>21647</v>
      </c>
      <c r="E2106" t="s">
        <v>15722</v>
      </c>
      <c r="F2106" t="s">
        <v>26</v>
      </c>
      <c r="G2106">
        <v>32571</v>
      </c>
      <c r="H2106" t="s">
        <v>656</v>
      </c>
      <c r="K2106">
        <v>30.67382778</v>
      </c>
      <c r="L2106">
        <v>-87.247505559999993</v>
      </c>
      <c r="N2106">
        <v>200</v>
      </c>
      <c r="O2106" t="s">
        <v>1977</v>
      </c>
    </row>
    <row r="2107" spans="1:15" ht="12.75" customHeight="1" x14ac:dyDescent="0.2">
      <c r="A2107" s="4">
        <f t="shared" si="32"/>
        <v>24476</v>
      </c>
      <c r="B2107">
        <v>24476</v>
      </c>
      <c r="C2107" t="s">
        <v>6829</v>
      </c>
      <c r="D2107" t="s">
        <v>2547</v>
      </c>
      <c r="E2107" t="s">
        <v>884</v>
      </c>
      <c r="F2107" t="s">
        <v>26</v>
      </c>
      <c r="G2107">
        <v>32401</v>
      </c>
      <c r="H2107" t="s">
        <v>545</v>
      </c>
      <c r="K2107">
        <v>30.168180599999999</v>
      </c>
      <c r="L2107">
        <v>-85.701164000000006</v>
      </c>
      <c r="O2107" t="s">
        <v>1953</v>
      </c>
    </row>
    <row r="2108" spans="1:15" ht="12.75" customHeight="1" x14ac:dyDescent="0.2">
      <c r="A2108" s="4">
        <f t="shared" si="32"/>
        <v>29682</v>
      </c>
      <c r="B2108">
        <v>29682</v>
      </c>
      <c r="C2108" t="s">
        <v>20862</v>
      </c>
      <c r="D2108" t="s">
        <v>20863</v>
      </c>
      <c r="E2108" t="s">
        <v>884</v>
      </c>
      <c r="F2108" t="s">
        <v>26</v>
      </c>
      <c r="G2108">
        <v>32405</v>
      </c>
      <c r="H2108" t="s">
        <v>545</v>
      </c>
      <c r="I2108" t="s">
        <v>20864</v>
      </c>
      <c r="J2108" t="s">
        <v>20865</v>
      </c>
      <c r="K2108">
        <v>30.185756000000001</v>
      </c>
      <c r="L2108">
        <v>-85.644372000000004</v>
      </c>
      <c r="O2108" t="s">
        <v>1977</v>
      </c>
    </row>
    <row r="2109" spans="1:15" ht="12.75" customHeight="1" x14ac:dyDescent="0.2">
      <c r="A2109" s="4">
        <f t="shared" si="32"/>
        <v>20108</v>
      </c>
      <c r="B2109">
        <v>20108</v>
      </c>
      <c r="C2109" t="s">
        <v>6830</v>
      </c>
      <c r="D2109" t="s">
        <v>9894</v>
      </c>
      <c r="E2109" t="s">
        <v>880</v>
      </c>
      <c r="F2109" t="s">
        <v>26</v>
      </c>
      <c r="G2109">
        <v>32503</v>
      </c>
      <c r="H2109" t="s">
        <v>52</v>
      </c>
      <c r="K2109">
        <v>30.438108</v>
      </c>
      <c r="L2109">
        <v>-87.179546999999999</v>
      </c>
      <c r="O2109" t="s">
        <v>1977</v>
      </c>
    </row>
    <row r="2110" spans="1:15" ht="12.75" customHeight="1" x14ac:dyDescent="0.2">
      <c r="A2110" s="4">
        <f t="shared" si="32"/>
        <v>26282</v>
      </c>
      <c r="B2110">
        <v>26282</v>
      </c>
      <c r="C2110" t="s">
        <v>6831</v>
      </c>
      <c r="D2110" t="s">
        <v>2548</v>
      </c>
      <c r="E2110" t="s">
        <v>880</v>
      </c>
      <c r="F2110" t="s">
        <v>26</v>
      </c>
      <c r="G2110">
        <v>32504</v>
      </c>
      <c r="H2110" t="s">
        <v>52</v>
      </c>
      <c r="I2110" t="s">
        <v>2549</v>
      </c>
      <c r="J2110" t="s">
        <v>2550</v>
      </c>
      <c r="K2110">
        <v>30.463750000000001</v>
      </c>
      <c r="L2110">
        <v>-87.174471999999994</v>
      </c>
      <c r="M2110">
        <v>109</v>
      </c>
      <c r="N2110">
        <v>130</v>
      </c>
      <c r="O2110" t="s">
        <v>2022</v>
      </c>
    </row>
    <row r="2111" spans="1:15" ht="12.75" customHeight="1" x14ac:dyDescent="0.2">
      <c r="A2111" s="4">
        <f t="shared" si="32"/>
        <v>201987</v>
      </c>
      <c r="B2111">
        <v>201987</v>
      </c>
      <c r="C2111" t="s">
        <v>15725</v>
      </c>
      <c r="D2111" t="s">
        <v>15726</v>
      </c>
      <c r="E2111" t="s">
        <v>880</v>
      </c>
      <c r="F2111" t="s">
        <v>26</v>
      </c>
      <c r="G2111">
        <v>32514</v>
      </c>
      <c r="H2111" t="s">
        <v>52</v>
      </c>
      <c r="K2111">
        <v>30.546133999999999</v>
      </c>
      <c r="L2111">
        <v>-87.194271999999998</v>
      </c>
      <c r="N2111">
        <v>181.41</v>
      </c>
      <c r="O2111" t="s">
        <v>9117</v>
      </c>
    </row>
    <row r="2112" spans="1:15" ht="12.75" customHeight="1" x14ac:dyDescent="0.2">
      <c r="A2112" s="4">
        <f t="shared" si="32"/>
        <v>202513</v>
      </c>
      <c r="B2112">
        <v>202513</v>
      </c>
      <c r="C2112" t="s">
        <v>15727</v>
      </c>
      <c r="D2112" t="s">
        <v>15728</v>
      </c>
      <c r="E2112" t="s">
        <v>880</v>
      </c>
      <c r="F2112" t="s">
        <v>26</v>
      </c>
      <c r="G2112">
        <v>32536</v>
      </c>
      <c r="H2112" t="s">
        <v>52</v>
      </c>
      <c r="K2112">
        <v>30.492000000000001</v>
      </c>
      <c r="L2112">
        <v>-87.337999999999994</v>
      </c>
      <c r="N2112">
        <v>141</v>
      </c>
      <c r="O2112" t="s">
        <v>1953</v>
      </c>
    </row>
    <row r="2113" spans="1:15" ht="12.75" customHeight="1" x14ac:dyDescent="0.2">
      <c r="A2113" s="4">
        <f t="shared" si="32"/>
        <v>29760</v>
      </c>
      <c r="B2113">
        <v>29760</v>
      </c>
      <c r="C2113" t="s">
        <v>20866</v>
      </c>
      <c r="D2113" t="s">
        <v>20867</v>
      </c>
      <c r="E2113" t="s">
        <v>880</v>
      </c>
      <c r="F2113" t="s">
        <v>26</v>
      </c>
      <c r="G2113">
        <v>32526</v>
      </c>
      <c r="H2113" t="s">
        <v>52</v>
      </c>
      <c r="I2113" t="s">
        <v>20868</v>
      </c>
      <c r="J2113" t="s">
        <v>20869</v>
      </c>
      <c r="K2113">
        <v>30.492235999999998</v>
      </c>
      <c r="L2113">
        <v>-87.303382999999997</v>
      </c>
      <c r="N2113">
        <v>141</v>
      </c>
      <c r="O2113" t="s">
        <v>1953</v>
      </c>
    </row>
    <row r="2114" spans="1:15" ht="12.75" customHeight="1" x14ac:dyDescent="0.2">
      <c r="A2114" s="4">
        <f t="shared" si="32"/>
        <v>200983</v>
      </c>
      <c r="B2114">
        <v>200983</v>
      </c>
      <c r="C2114" t="s">
        <v>15729</v>
      </c>
      <c r="D2114" t="s">
        <v>15730</v>
      </c>
      <c r="E2114" t="s">
        <v>15731</v>
      </c>
      <c r="F2114" t="s">
        <v>26</v>
      </c>
      <c r="G2114">
        <v>34668</v>
      </c>
      <c r="H2114" t="s">
        <v>296</v>
      </c>
      <c r="K2114">
        <v>28.279</v>
      </c>
      <c r="L2114">
        <v>-82.688999999999993</v>
      </c>
      <c r="N2114">
        <v>125</v>
      </c>
      <c r="O2114" t="s">
        <v>1953</v>
      </c>
    </row>
    <row r="2115" spans="1:15" ht="12.75" customHeight="1" x14ac:dyDescent="0.2">
      <c r="A2115" s="4">
        <f t="shared" ref="A2115:A2178" si="33">HYPERLINK(C2115,B2115)</f>
        <v>22987</v>
      </c>
      <c r="B2115">
        <v>22987</v>
      </c>
      <c r="C2115" t="s">
        <v>6832</v>
      </c>
      <c r="D2115" t="s">
        <v>2551</v>
      </c>
      <c r="E2115" t="s">
        <v>2552</v>
      </c>
      <c r="F2115" t="s">
        <v>26</v>
      </c>
      <c r="G2115">
        <v>32456</v>
      </c>
      <c r="H2115" t="s">
        <v>657</v>
      </c>
      <c r="I2115" t="s">
        <v>21390</v>
      </c>
      <c r="J2115" t="s">
        <v>21391</v>
      </c>
      <c r="K2115">
        <v>29.6895156</v>
      </c>
      <c r="L2115">
        <v>-85.307606000000007</v>
      </c>
      <c r="O2115" t="s">
        <v>1953</v>
      </c>
    </row>
    <row r="2116" spans="1:15" ht="12.75" customHeight="1" x14ac:dyDescent="0.2">
      <c r="A2116" s="4">
        <f t="shared" si="33"/>
        <v>20124</v>
      </c>
      <c r="B2116">
        <v>20124</v>
      </c>
      <c r="C2116" t="s">
        <v>6833</v>
      </c>
      <c r="D2116" t="s">
        <v>2553</v>
      </c>
      <c r="E2116" t="s">
        <v>1285</v>
      </c>
      <c r="F2116" t="s">
        <v>26</v>
      </c>
      <c r="G2116">
        <v>32351</v>
      </c>
      <c r="H2116" t="s">
        <v>27</v>
      </c>
      <c r="I2116" t="s">
        <v>6080</v>
      </c>
      <c r="J2116" t="s">
        <v>6081</v>
      </c>
      <c r="K2116">
        <v>30.584806</v>
      </c>
      <c r="L2116">
        <v>-84.620778000000001</v>
      </c>
      <c r="M2116">
        <v>522</v>
      </c>
      <c r="N2116">
        <v>256</v>
      </c>
      <c r="O2116" t="s">
        <v>1977</v>
      </c>
    </row>
    <row r="2117" spans="1:15" ht="12.75" customHeight="1" x14ac:dyDescent="0.2">
      <c r="A2117" s="4">
        <f t="shared" si="33"/>
        <v>21211</v>
      </c>
      <c r="B2117">
        <v>21211</v>
      </c>
      <c r="C2117" t="s">
        <v>15732</v>
      </c>
      <c r="D2117" t="s">
        <v>15733</v>
      </c>
      <c r="E2117" t="s">
        <v>15734</v>
      </c>
      <c r="F2117" t="s">
        <v>26</v>
      </c>
      <c r="G2117">
        <v>32686</v>
      </c>
      <c r="H2117" t="s">
        <v>176</v>
      </c>
      <c r="I2117" t="s">
        <v>15735</v>
      </c>
      <c r="J2117" t="s">
        <v>15736</v>
      </c>
      <c r="K2117">
        <v>29.409444000000001</v>
      </c>
      <c r="L2117">
        <v>-82.212416669999996</v>
      </c>
      <c r="M2117">
        <v>137</v>
      </c>
      <c r="N2117">
        <v>200</v>
      </c>
      <c r="O2117" t="s">
        <v>1953</v>
      </c>
    </row>
    <row r="2118" spans="1:15" ht="12.75" customHeight="1" x14ac:dyDescent="0.2">
      <c r="A2118" s="4">
        <f t="shared" si="33"/>
        <v>29519</v>
      </c>
      <c r="B2118">
        <v>29519</v>
      </c>
      <c r="C2118" t="s">
        <v>15737</v>
      </c>
      <c r="D2118" t="s">
        <v>15738</v>
      </c>
      <c r="E2118" t="s">
        <v>908</v>
      </c>
      <c r="F2118" t="s">
        <v>26</v>
      </c>
      <c r="G2118">
        <v>32084</v>
      </c>
      <c r="H2118" t="s">
        <v>909</v>
      </c>
      <c r="I2118" t="s">
        <v>15739</v>
      </c>
      <c r="J2118" t="s">
        <v>15740</v>
      </c>
      <c r="K2118">
        <v>29.923583000000001</v>
      </c>
      <c r="L2118">
        <v>-81.327305999999993</v>
      </c>
      <c r="N2118">
        <v>120</v>
      </c>
      <c r="O2118" t="s">
        <v>1953</v>
      </c>
    </row>
    <row r="2119" spans="1:15" ht="12.75" customHeight="1" x14ac:dyDescent="0.2">
      <c r="A2119" s="4">
        <f t="shared" si="33"/>
        <v>25208</v>
      </c>
      <c r="B2119">
        <v>25208</v>
      </c>
      <c r="C2119" t="s">
        <v>6834</v>
      </c>
      <c r="D2119" t="s">
        <v>2554</v>
      </c>
      <c r="E2119" t="s">
        <v>2555</v>
      </c>
      <c r="F2119" t="s">
        <v>26</v>
      </c>
      <c r="G2119">
        <v>32134</v>
      </c>
      <c r="H2119" t="s">
        <v>176</v>
      </c>
      <c r="I2119" t="s">
        <v>6082</v>
      </c>
      <c r="J2119" t="s">
        <v>6083</v>
      </c>
      <c r="K2119">
        <v>29.278861110000001</v>
      </c>
      <c r="L2119">
        <v>-81.649749999999997</v>
      </c>
      <c r="M2119">
        <v>304</v>
      </c>
      <c r="N2119">
        <v>260</v>
      </c>
      <c r="O2119" t="s">
        <v>1977</v>
      </c>
    </row>
    <row r="2120" spans="1:15" ht="12.75" customHeight="1" x14ac:dyDescent="0.2">
      <c r="A2120" s="4">
        <f t="shared" si="33"/>
        <v>24474</v>
      </c>
      <c r="B2120">
        <v>24474</v>
      </c>
      <c r="C2120" t="s">
        <v>6835</v>
      </c>
      <c r="D2120" t="s">
        <v>2556</v>
      </c>
      <c r="E2120" t="s">
        <v>525</v>
      </c>
      <c r="F2120" t="s">
        <v>26</v>
      </c>
      <c r="G2120">
        <v>32771</v>
      </c>
      <c r="H2120" t="s">
        <v>659</v>
      </c>
      <c r="I2120" t="s">
        <v>9571</v>
      </c>
      <c r="J2120" t="s">
        <v>9572</v>
      </c>
      <c r="K2120">
        <v>28.794730999999999</v>
      </c>
      <c r="L2120">
        <v>-81.388097000000002</v>
      </c>
      <c r="N2120">
        <v>160</v>
      </c>
      <c r="O2120" t="s">
        <v>2022</v>
      </c>
    </row>
    <row r="2121" spans="1:15" ht="12.75" customHeight="1" x14ac:dyDescent="0.2">
      <c r="A2121" s="4">
        <f t="shared" si="33"/>
        <v>28222</v>
      </c>
      <c r="B2121">
        <v>28222</v>
      </c>
      <c r="C2121" t="s">
        <v>6836</v>
      </c>
      <c r="D2121" t="s">
        <v>5674</v>
      </c>
      <c r="E2121" t="s">
        <v>5675</v>
      </c>
      <c r="F2121" t="s">
        <v>26</v>
      </c>
      <c r="G2121">
        <v>32459</v>
      </c>
      <c r="H2121" t="s">
        <v>169</v>
      </c>
      <c r="I2121" t="s">
        <v>21392</v>
      </c>
      <c r="J2121" t="s">
        <v>21393</v>
      </c>
      <c r="K2121">
        <v>30.35283888</v>
      </c>
      <c r="L2121">
        <v>-86.221625000000003</v>
      </c>
      <c r="N2121">
        <v>150</v>
      </c>
      <c r="O2121" t="s">
        <v>1953</v>
      </c>
    </row>
    <row r="2122" spans="1:15" ht="12.75" customHeight="1" x14ac:dyDescent="0.2">
      <c r="A2122" s="4">
        <f t="shared" si="33"/>
        <v>200918</v>
      </c>
      <c r="B2122">
        <v>200918</v>
      </c>
      <c r="C2122" t="s">
        <v>15741</v>
      </c>
      <c r="D2122" t="s">
        <v>15742</v>
      </c>
      <c r="E2122" t="s">
        <v>9661</v>
      </c>
      <c r="F2122" t="s">
        <v>26</v>
      </c>
      <c r="G2122">
        <v>33870</v>
      </c>
      <c r="H2122" t="s">
        <v>1280</v>
      </c>
      <c r="K2122">
        <v>27.542000000000002</v>
      </c>
      <c r="L2122">
        <v>-81.510999999999996</v>
      </c>
      <c r="N2122">
        <v>150</v>
      </c>
      <c r="O2122" t="s">
        <v>1953</v>
      </c>
    </row>
    <row r="2123" spans="1:15" ht="12.75" customHeight="1" x14ac:dyDescent="0.2">
      <c r="A2123" s="4">
        <f t="shared" si="33"/>
        <v>28190</v>
      </c>
      <c r="B2123">
        <v>28190</v>
      </c>
      <c r="C2123" t="s">
        <v>6837</v>
      </c>
      <c r="D2123" t="s">
        <v>5676</v>
      </c>
      <c r="E2123" t="s">
        <v>5677</v>
      </c>
      <c r="F2123" t="s">
        <v>26</v>
      </c>
      <c r="G2123">
        <v>33584</v>
      </c>
      <c r="H2123" t="s">
        <v>152</v>
      </c>
      <c r="K2123">
        <v>28.0130722</v>
      </c>
      <c r="L2123">
        <v>-82.327588899999995</v>
      </c>
      <c r="N2123">
        <v>140</v>
      </c>
      <c r="O2123" t="s">
        <v>9315</v>
      </c>
    </row>
    <row r="2124" spans="1:15" ht="12.75" customHeight="1" x14ac:dyDescent="0.2">
      <c r="A2124" s="4">
        <f t="shared" si="33"/>
        <v>20453</v>
      </c>
      <c r="B2124">
        <v>20453</v>
      </c>
      <c r="C2124" t="s">
        <v>6838</v>
      </c>
      <c r="D2124" t="s">
        <v>2557</v>
      </c>
      <c r="E2124" t="s">
        <v>1287</v>
      </c>
      <c r="F2124" t="s">
        <v>26</v>
      </c>
      <c r="G2124">
        <v>34610</v>
      </c>
      <c r="H2124" t="s">
        <v>296</v>
      </c>
      <c r="K2124">
        <v>28.414033</v>
      </c>
      <c r="L2124">
        <v>-82.582330999999996</v>
      </c>
      <c r="O2124" t="s">
        <v>1953</v>
      </c>
    </row>
    <row r="2125" spans="1:15" ht="12.75" customHeight="1" x14ac:dyDescent="0.2">
      <c r="A2125" s="4">
        <f t="shared" si="33"/>
        <v>23098</v>
      </c>
      <c r="B2125">
        <v>23098</v>
      </c>
      <c r="C2125" t="s">
        <v>6839</v>
      </c>
      <c r="D2125" t="s">
        <v>2558</v>
      </c>
      <c r="E2125" t="s">
        <v>1287</v>
      </c>
      <c r="F2125" t="s">
        <v>26</v>
      </c>
      <c r="G2125">
        <v>34609</v>
      </c>
      <c r="H2125" t="s">
        <v>172</v>
      </c>
      <c r="K2125">
        <v>28.474519440000002</v>
      </c>
      <c r="L2125">
        <v>-82.488794440000007</v>
      </c>
      <c r="N2125">
        <v>140</v>
      </c>
      <c r="O2125" t="s">
        <v>1953</v>
      </c>
    </row>
    <row r="2126" spans="1:15" ht="12.75" customHeight="1" x14ac:dyDescent="0.2">
      <c r="A2126" s="4">
        <f t="shared" si="33"/>
        <v>200026</v>
      </c>
      <c r="B2126">
        <v>200026</v>
      </c>
      <c r="C2126" t="s">
        <v>15743</v>
      </c>
      <c r="D2126" t="s">
        <v>15744</v>
      </c>
      <c r="E2126" t="s">
        <v>15745</v>
      </c>
      <c r="F2126" t="s">
        <v>26</v>
      </c>
      <c r="G2126">
        <v>33714</v>
      </c>
      <c r="H2126" t="s">
        <v>261</v>
      </c>
      <c r="K2126">
        <v>27.812999999999999</v>
      </c>
      <c r="L2126">
        <v>-82.671999999999997</v>
      </c>
      <c r="N2126">
        <v>145</v>
      </c>
      <c r="O2126" t="s">
        <v>1953</v>
      </c>
    </row>
    <row r="2127" spans="1:15" ht="12.75" customHeight="1" x14ac:dyDescent="0.2">
      <c r="A2127" s="4">
        <f t="shared" si="33"/>
        <v>201195</v>
      </c>
      <c r="B2127">
        <v>201195</v>
      </c>
      <c r="C2127" t="s">
        <v>15746</v>
      </c>
      <c r="D2127" t="s">
        <v>15747</v>
      </c>
      <c r="E2127" t="s">
        <v>15748</v>
      </c>
      <c r="F2127" t="s">
        <v>26</v>
      </c>
      <c r="G2127">
        <v>33585</v>
      </c>
      <c r="H2127" t="s">
        <v>200</v>
      </c>
      <c r="K2127">
        <v>28.713000000000001</v>
      </c>
      <c r="L2127">
        <v>-82.058000000000007</v>
      </c>
      <c r="N2127">
        <v>220</v>
      </c>
      <c r="O2127" t="s">
        <v>1977</v>
      </c>
    </row>
    <row r="2128" spans="1:15" ht="12.75" customHeight="1" x14ac:dyDescent="0.2">
      <c r="A2128" s="4">
        <f t="shared" si="33"/>
        <v>24992</v>
      </c>
      <c r="B2128">
        <v>24992</v>
      </c>
      <c r="C2128" t="s">
        <v>6840</v>
      </c>
      <c r="D2128" t="s">
        <v>2559</v>
      </c>
      <c r="E2128" t="s">
        <v>887</v>
      </c>
      <c r="F2128" t="s">
        <v>26</v>
      </c>
      <c r="G2128">
        <v>32399</v>
      </c>
      <c r="H2128" t="s">
        <v>888</v>
      </c>
      <c r="K2128">
        <v>30.388465879999998</v>
      </c>
      <c r="L2128">
        <v>-84.230720520000006</v>
      </c>
      <c r="O2128" t="s">
        <v>2022</v>
      </c>
    </row>
    <row r="2129" spans="1:15" ht="12.75" customHeight="1" x14ac:dyDescent="0.2">
      <c r="A2129" s="4">
        <f t="shared" si="33"/>
        <v>200923</v>
      </c>
      <c r="B2129">
        <v>200923</v>
      </c>
      <c r="C2129" t="s">
        <v>15749</v>
      </c>
      <c r="D2129" t="s">
        <v>15750</v>
      </c>
      <c r="E2129" t="s">
        <v>887</v>
      </c>
      <c r="F2129" t="s">
        <v>26</v>
      </c>
      <c r="G2129">
        <v>32306</v>
      </c>
      <c r="H2129" t="s">
        <v>888</v>
      </c>
      <c r="K2129">
        <v>30.443000000000001</v>
      </c>
      <c r="L2129">
        <v>-84.29</v>
      </c>
      <c r="N2129">
        <v>90</v>
      </c>
      <c r="O2129" t="s">
        <v>1953</v>
      </c>
    </row>
    <row r="2130" spans="1:15" ht="12.75" customHeight="1" x14ac:dyDescent="0.2">
      <c r="A2130" s="4">
        <f t="shared" si="33"/>
        <v>20073</v>
      </c>
      <c r="B2130">
        <v>20073</v>
      </c>
      <c r="C2130" t="s">
        <v>6841</v>
      </c>
      <c r="D2130" t="s">
        <v>2560</v>
      </c>
      <c r="E2130" t="s">
        <v>257</v>
      </c>
      <c r="F2130" t="s">
        <v>26</v>
      </c>
      <c r="G2130">
        <v>33592</v>
      </c>
      <c r="H2130" t="s">
        <v>152</v>
      </c>
      <c r="K2130">
        <v>28.1448</v>
      </c>
      <c r="L2130">
        <v>-82.280799999999999</v>
      </c>
      <c r="O2130" t="s">
        <v>1953</v>
      </c>
    </row>
    <row r="2131" spans="1:15" ht="12.75" customHeight="1" x14ac:dyDescent="0.2">
      <c r="A2131" s="4">
        <f t="shared" si="33"/>
        <v>24500</v>
      </c>
      <c r="B2131">
        <v>24500</v>
      </c>
      <c r="C2131" t="s">
        <v>6842</v>
      </c>
      <c r="D2131" t="s">
        <v>2561</v>
      </c>
      <c r="E2131" t="s">
        <v>257</v>
      </c>
      <c r="F2131" t="s">
        <v>26</v>
      </c>
      <c r="G2131">
        <v>33605</v>
      </c>
      <c r="H2131" t="s">
        <v>152</v>
      </c>
      <c r="K2131">
        <v>27.968914030000001</v>
      </c>
      <c r="L2131">
        <v>-82.422592159999994</v>
      </c>
      <c r="O2131" t="s">
        <v>1977</v>
      </c>
    </row>
    <row r="2132" spans="1:15" ht="12.75" customHeight="1" x14ac:dyDescent="0.2">
      <c r="A2132" s="4">
        <f t="shared" si="33"/>
        <v>201090</v>
      </c>
      <c r="B2132">
        <v>201090</v>
      </c>
      <c r="C2132" t="s">
        <v>15751</v>
      </c>
      <c r="D2132" t="s">
        <v>15752</v>
      </c>
      <c r="E2132" t="s">
        <v>257</v>
      </c>
      <c r="F2132" t="s">
        <v>26</v>
      </c>
      <c r="G2132">
        <v>33610</v>
      </c>
      <c r="H2132" t="s">
        <v>152</v>
      </c>
      <c r="K2132">
        <v>27.994</v>
      </c>
      <c r="L2132">
        <v>-82.363</v>
      </c>
      <c r="N2132">
        <v>134</v>
      </c>
      <c r="O2132" t="s">
        <v>1953</v>
      </c>
    </row>
    <row r="2133" spans="1:15" ht="12.75" customHeight="1" x14ac:dyDescent="0.2">
      <c r="A2133" s="4">
        <f t="shared" si="33"/>
        <v>24505</v>
      </c>
      <c r="B2133">
        <v>24505</v>
      </c>
      <c r="C2133" t="s">
        <v>6843</v>
      </c>
      <c r="D2133" t="s">
        <v>2562</v>
      </c>
      <c r="E2133" t="s">
        <v>257</v>
      </c>
      <c r="F2133" t="s">
        <v>26</v>
      </c>
      <c r="G2133">
        <v>33605</v>
      </c>
      <c r="H2133" t="s">
        <v>152</v>
      </c>
      <c r="I2133" t="s">
        <v>21394</v>
      </c>
      <c r="J2133" t="s">
        <v>21395</v>
      </c>
      <c r="K2133">
        <v>27.923255999999999</v>
      </c>
      <c r="L2133">
        <v>-82.445625000000007</v>
      </c>
      <c r="N2133">
        <v>105</v>
      </c>
      <c r="O2133" t="s">
        <v>1953</v>
      </c>
    </row>
    <row r="2134" spans="1:15" ht="12.75" customHeight="1" x14ac:dyDescent="0.2">
      <c r="A2134" s="4">
        <f t="shared" si="33"/>
        <v>28189</v>
      </c>
      <c r="B2134">
        <v>28189</v>
      </c>
      <c r="C2134" t="s">
        <v>6844</v>
      </c>
      <c r="D2134" t="s">
        <v>2563</v>
      </c>
      <c r="E2134" t="s">
        <v>259</v>
      </c>
      <c r="F2134" t="s">
        <v>26</v>
      </c>
      <c r="G2134">
        <v>33617</v>
      </c>
      <c r="H2134" t="s">
        <v>152</v>
      </c>
      <c r="I2134" t="s">
        <v>20870</v>
      </c>
      <c r="J2134" t="s">
        <v>20871</v>
      </c>
      <c r="K2134">
        <v>28.033018999999999</v>
      </c>
      <c r="L2134">
        <v>-82.392410999999996</v>
      </c>
      <c r="N2134">
        <v>149</v>
      </c>
      <c r="O2134" t="s">
        <v>1953</v>
      </c>
    </row>
    <row r="2135" spans="1:15" ht="12.75" customHeight="1" x14ac:dyDescent="0.2">
      <c r="A2135" s="4">
        <f t="shared" si="33"/>
        <v>24587</v>
      </c>
      <c r="B2135">
        <v>24587</v>
      </c>
      <c r="C2135" t="s">
        <v>6845</v>
      </c>
      <c r="D2135" t="s">
        <v>2564</v>
      </c>
      <c r="E2135" t="s">
        <v>2565</v>
      </c>
      <c r="F2135" t="s">
        <v>26</v>
      </c>
      <c r="G2135">
        <v>32544</v>
      </c>
      <c r="H2135" t="s">
        <v>1281</v>
      </c>
      <c r="K2135">
        <v>30.512528</v>
      </c>
      <c r="L2135">
        <v>-86.551249999999996</v>
      </c>
      <c r="O2135" t="s">
        <v>1953</v>
      </c>
    </row>
    <row r="2136" spans="1:15" ht="12.75" customHeight="1" x14ac:dyDescent="0.2">
      <c r="A2136" s="4">
        <f t="shared" si="33"/>
        <v>24508</v>
      </c>
      <c r="B2136">
        <v>24508</v>
      </c>
      <c r="C2136" t="s">
        <v>6846</v>
      </c>
      <c r="D2136" t="s">
        <v>2566</v>
      </c>
      <c r="E2136" t="s">
        <v>1297</v>
      </c>
      <c r="F2136" t="s">
        <v>26</v>
      </c>
      <c r="G2136">
        <v>33594</v>
      </c>
      <c r="H2136" t="s">
        <v>152</v>
      </c>
      <c r="K2136">
        <v>27.899541849999999</v>
      </c>
      <c r="L2136">
        <v>-82.230354309999996</v>
      </c>
      <c r="O2136" t="s">
        <v>1953</v>
      </c>
    </row>
    <row r="2137" spans="1:15" ht="12.75" customHeight="1" x14ac:dyDescent="0.2">
      <c r="A2137" s="4">
        <f t="shared" si="33"/>
        <v>24509</v>
      </c>
      <c r="B2137">
        <v>24509</v>
      </c>
      <c r="C2137" t="s">
        <v>6847</v>
      </c>
      <c r="D2137" t="s">
        <v>2567</v>
      </c>
      <c r="E2137" t="s">
        <v>1297</v>
      </c>
      <c r="F2137" t="s">
        <v>26</v>
      </c>
      <c r="G2137">
        <v>33594</v>
      </c>
      <c r="H2137" t="s">
        <v>152</v>
      </c>
      <c r="K2137">
        <v>27.937330249999999</v>
      </c>
      <c r="L2137">
        <v>-82.226791379999995</v>
      </c>
      <c r="O2137" t="s">
        <v>1953</v>
      </c>
    </row>
    <row r="2138" spans="1:15" ht="12.75" customHeight="1" x14ac:dyDescent="0.2">
      <c r="A2138" s="4">
        <f t="shared" si="33"/>
        <v>28561</v>
      </c>
      <c r="B2138">
        <v>28561</v>
      </c>
      <c r="C2138" t="s">
        <v>9113</v>
      </c>
      <c r="D2138" t="s">
        <v>9114</v>
      </c>
      <c r="E2138" t="s">
        <v>9115</v>
      </c>
      <c r="F2138" t="s">
        <v>26</v>
      </c>
      <c r="G2138">
        <v>32960</v>
      </c>
      <c r="H2138" t="s">
        <v>9116</v>
      </c>
      <c r="K2138">
        <v>27.588333129999999</v>
      </c>
      <c r="L2138">
        <v>-80.40277863</v>
      </c>
      <c r="N2138">
        <v>145</v>
      </c>
      <c r="O2138" t="s">
        <v>2022</v>
      </c>
    </row>
    <row r="2139" spans="1:15" ht="12.75" customHeight="1" x14ac:dyDescent="0.2">
      <c r="A2139" s="4">
        <f t="shared" si="33"/>
        <v>200874</v>
      </c>
      <c r="B2139">
        <v>200874</v>
      </c>
      <c r="C2139" t="s">
        <v>15753</v>
      </c>
      <c r="D2139" t="s">
        <v>15754</v>
      </c>
      <c r="E2139" t="s">
        <v>15755</v>
      </c>
      <c r="F2139" t="s">
        <v>26</v>
      </c>
      <c r="G2139">
        <v>32465</v>
      </c>
      <c r="H2139" t="s">
        <v>657</v>
      </c>
      <c r="K2139">
        <v>30.027999999999999</v>
      </c>
      <c r="L2139">
        <v>-85.18</v>
      </c>
      <c r="N2139">
        <v>250</v>
      </c>
      <c r="O2139" t="s">
        <v>1977</v>
      </c>
    </row>
    <row r="2140" spans="1:15" ht="12.75" customHeight="1" x14ac:dyDescent="0.2">
      <c r="A2140" s="4">
        <f t="shared" si="33"/>
        <v>202443</v>
      </c>
      <c r="B2140">
        <v>202443</v>
      </c>
      <c r="C2140" t="s">
        <v>15756</v>
      </c>
      <c r="D2140" t="s">
        <v>15757</v>
      </c>
      <c r="E2140" t="s">
        <v>15755</v>
      </c>
      <c r="F2140" t="s">
        <v>26</v>
      </c>
      <c r="G2140">
        <v>32465</v>
      </c>
      <c r="H2140" t="s">
        <v>657</v>
      </c>
      <c r="K2140">
        <v>30.178000000000001</v>
      </c>
      <c r="L2140">
        <v>-85.207999999999998</v>
      </c>
      <c r="N2140">
        <v>250</v>
      </c>
      <c r="O2140" t="s">
        <v>1977</v>
      </c>
    </row>
    <row r="2141" spans="1:15" ht="12.75" customHeight="1" x14ac:dyDescent="0.2">
      <c r="A2141" s="4">
        <f t="shared" si="33"/>
        <v>24495</v>
      </c>
      <c r="B2141">
        <v>24495</v>
      </c>
      <c r="C2141" t="s">
        <v>6848</v>
      </c>
      <c r="D2141" t="s">
        <v>2568</v>
      </c>
      <c r="E2141" t="s">
        <v>1041</v>
      </c>
      <c r="F2141" t="s">
        <v>26</v>
      </c>
      <c r="G2141">
        <v>32708</v>
      </c>
      <c r="H2141" t="s">
        <v>659</v>
      </c>
      <c r="K2141">
        <v>28.706289290000001</v>
      </c>
      <c r="L2141">
        <v>-81.289054870000001</v>
      </c>
      <c r="O2141" t="s">
        <v>1977</v>
      </c>
    </row>
    <row r="2142" spans="1:15" ht="12.75" customHeight="1" x14ac:dyDescent="0.2">
      <c r="A2142" s="4">
        <f t="shared" si="33"/>
        <v>20212</v>
      </c>
      <c r="B2142">
        <v>20212</v>
      </c>
      <c r="C2142" t="s">
        <v>6849</v>
      </c>
      <c r="D2142" t="s">
        <v>2569</v>
      </c>
      <c r="E2142" t="s">
        <v>1296</v>
      </c>
      <c r="F2142" t="s">
        <v>26</v>
      </c>
      <c r="G2142">
        <v>32097</v>
      </c>
      <c r="H2142" t="s">
        <v>312</v>
      </c>
      <c r="K2142">
        <v>30.618136109999998</v>
      </c>
      <c r="L2142">
        <v>-81.57343333</v>
      </c>
      <c r="O2142" t="s">
        <v>1953</v>
      </c>
    </row>
    <row r="2143" spans="1:15" ht="12.75" customHeight="1" x14ac:dyDescent="0.2">
      <c r="A2143" s="4">
        <f t="shared" si="33"/>
        <v>200905</v>
      </c>
      <c r="B2143">
        <v>200905</v>
      </c>
      <c r="C2143" t="s">
        <v>15758</v>
      </c>
      <c r="D2143" t="s">
        <v>15759</v>
      </c>
      <c r="E2143" t="s">
        <v>15760</v>
      </c>
      <c r="F2143" t="s">
        <v>26</v>
      </c>
      <c r="G2143">
        <v>33541</v>
      </c>
      <c r="H2143" t="s">
        <v>296</v>
      </c>
      <c r="K2143">
        <v>28.228999999999999</v>
      </c>
      <c r="L2143">
        <v>-82.216999999999999</v>
      </c>
      <c r="N2143">
        <v>140</v>
      </c>
      <c r="O2143" t="s">
        <v>1953</v>
      </c>
    </row>
    <row r="2144" spans="1:15" ht="12.75" customHeight="1" x14ac:dyDescent="0.2">
      <c r="A2144" s="4">
        <f t="shared" si="33"/>
        <v>202632</v>
      </c>
      <c r="B2144">
        <v>202632</v>
      </c>
      <c r="C2144" t="s">
        <v>15761</v>
      </c>
      <c r="D2144" t="s">
        <v>15762</v>
      </c>
      <c r="E2144" t="s">
        <v>1834</v>
      </c>
      <c r="F2144" t="s">
        <v>228</v>
      </c>
      <c r="G2144">
        <v>30411</v>
      </c>
      <c r="H2144" t="s">
        <v>5454</v>
      </c>
      <c r="K2144">
        <v>32.158000000000001</v>
      </c>
      <c r="L2144">
        <v>-82.781999999999996</v>
      </c>
      <c r="N2144">
        <v>250</v>
      </c>
      <c r="O2144" t="s">
        <v>1977</v>
      </c>
    </row>
    <row r="2145" spans="1:15" ht="12.75" customHeight="1" x14ac:dyDescent="0.2">
      <c r="A2145" s="4">
        <f t="shared" si="33"/>
        <v>27717</v>
      </c>
      <c r="B2145">
        <v>27717</v>
      </c>
      <c r="C2145" t="s">
        <v>6850</v>
      </c>
      <c r="D2145" t="s">
        <v>9736</v>
      </c>
      <c r="E2145" t="s">
        <v>725</v>
      </c>
      <c r="F2145" t="s">
        <v>228</v>
      </c>
      <c r="G2145">
        <v>30315</v>
      </c>
      <c r="H2145" t="s">
        <v>24</v>
      </c>
      <c r="I2145" t="s">
        <v>5408</v>
      </c>
      <c r="J2145" t="s">
        <v>5409</v>
      </c>
      <c r="K2145">
        <v>33.703277999999997</v>
      </c>
      <c r="L2145">
        <v>-84.4</v>
      </c>
      <c r="M2145">
        <v>1069</v>
      </c>
      <c r="N2145">
        <v>150</v>
      </c>
      <c r="O2145" t="s">
        <v>1953</v>
      </c>
    </row>
    <row r="2146" spans="1:15" ht="12.75" customHeight="1" x14ac:dyDescent="0.2">
      <c r="A2146" s="4">
        <f t="shared" si="33"/>
        <v>29420</v>
      </c>
      <c r="B2146">
        <v>29420</v>
      </c>
      <c r="C2146" t="s">
        <v>15763</v>
      </c>
      <c r="D2146" t="s">
        <v>15764</v>
      </c>
      <c r="E2146" t="s">
        <v>725</v>
      </c>
      <c r="F2146" t="s">
        <v>228</v>
      </c>
      <c r="G2146">
        <v>30324</v>
      </c>
      <c r="H2146" t="s">
        <v>24</v>
      </c>
      <c r="I2146" t="s">
        <v>15765</v>
      </c>
      <c r="J2146" t="s">
        <v>15766</v>
      </c>
      <c r="K2146">
        <v>33.820472219999999</v>
      </c>
      <c r="L2146">
        <v>-84.35238889</v>
      </c>
      <c r="N2146">
        <v>120</v>
      </c>
      <c r="O2146" t="s">
        <v>2186</v>
      </c>
    </row>
    <row r="2147" spans="1:15" ht="12.75" customHeight="1" x14ac:dyDescent="0.2">
      <c r="A2147" s="4">
        <f t="shared" si="33"/>
        <v>20160</v>
      </c>
      <c r="B2147">
        <v>20160</v>
      </c>
      <c r="C2147" t="s">
        <v>6853</v>
      </c>
      <c r="D2147" t="s">
        <v>2574</v>
      </c>
      <c r="E2147" t="s">
        <v>1300</v>
      </c>
      <c r="F2147" t="s">
        <v>228</v>
      </c>
      <c r="G2147">
        <v>30909</v>
      </c>
      <c r="H2147" t="s">
        <v>35</v>
      </c>
      <c r="I2147" t="s">
        <v>2575</v>
      </c>
      <c r="J2147" t="s">
        <v>2576</v>
      </c>
      <c r="K2147">
        <v>33.508983000000001</v>
      </c>
      <c r="L2147">
        <v>-82.019855559999996</v>
      </c>
      <c r="M2147">
        <v>338</v>
      </c>
      <c r="N2147">
        <v>140</v>
      </c>
      <c r="O2147" t="s">
        <v>1953</v>
      </c>
    </row>
    <row r="2148" spans="1:15" ht="12.75" customHeight="1" x14ac:dyDescent="0.2">
      <c r="A2148" s="4">
        <f t="shared" si="33"/>
        <v>20277</v>
      </c>
      <c r="B2148">
        <v>20277</v>
      </c>
      <c r="C2148" t="s">
        <v>6851</v>
      </c>
      <c r="D2148" t="s">
        <v>2571</v>
      </c>
      <c r="E2148" t="s">
        <v>1300</v>
      </c>
      <c r="F2148" t="s">
        <v>228</v>
      </c>
      <c r="G2148">
        <v>30906</v>
      </c>
      <c r="H2148" t="s">
        <v>35</v>
      </c>
      <c r="K2148">
        <v>33.353252779999998</v>
      </c>
      <c r="L2148">
        <v>-82.076086110000006</v>
      </c>
      <c r="O2148" t="s">
        <v>1953</v>
      </c>
    </row>
    <row r="2149" spans="1:15" ht="12.75" customHeight="1" x14ac:dyDescent="0.2">
      <c r="A2149" s="4">
        <f t="shared" si="33"/>
        <v>21431</v>
      </c>
      <c r="B2149">
        <v>21431</v>
      </c>
      <c r="C2149" t="s">
        <v>6852</v>
      </c>
      <c r="D2149" t="s">
        <v>2572</v>
      </c>
      <c r="E2149" t="s">
        <v>1300</v>
      </c>
      <c r="F2149" t="s">
        <v>228</v>
      </c>
      <c r="G2149">
        <v>30909</v>
      </c>
      <c r="H2149" t="s">
        <v>35</v>
      </c>
      <c r="I2149" t="s">
        <v>1948</v>
      </c>
      <c r="J2149" t="s">
        <v>2573</v>
      </c>
      <c r="K2149">
        <v>33.462944</v>
      </c>
      <c r="L2149">
        <v>-82.085999999999999</v>
      </c>
      <c r="M2149">
        <v>372</v>
      </c>
      <c r="N2149">
        <v>150</v>
      </c>
      <c r="O2149" t="s">
        <v>1953</v>
      </c>
    </row>
    <row r="2150" spans="1:15" ht="12.75" customHeight="1" x14ac:dyDescent="0.2">
      <c r="A2150" s="4">
        <f t="shared" si="33"/>
        <v>200348</v>
      </c>
      <c r="B2150">
        <v>200348</v>
      </c>
      <c r="C2150" t="s">
        <v>15767</v>
      </c>
      <c r="D2150" t="s">
        <v>15768</v>
      </c>
      <c r="E2150" t="s">
        <v>1300</v>
      </c>
      <c r="F2150" t="s">
        <v>228</v>
      </c>
      <c r="G2150">
        <v>30907</v>
      </c>
      <c r="H2150" t="s">
        <v>196</v>
      </c>
      <c r="K2150">
        <v>33.536999999999999</v>
      </c>
      <c r="L2150">
        <v>-82.052000000000007</v>
      </c>
      <c r="N2150">
        <v>105</v>
      </c>
      <c r="O2150" t="s">
        <v>1977</v>
      </c>
    </row>
    <row r="2151" spans="1:15" ht="12.75" customHeight="1" x14ac:dyDescent="0.2">
      <c r="A2151" s="4">
        <f t="shared" si="33"/>
        <v>24530</v>
      </c>
      <c r="B2151">
        <v>24530</v>
      </c>
      <c r="C2151" t="s">
        <v>6854</v>
      </c>
      <c r="D2151" t="s">
        <v>2577</v>
      </c>
      <c r="E2151" t="s">
        <v>1311</v>
      </c>
      <c r="F2151" t="s">
        <v>228</v>
      </c>
      <c r="G2151">
        <v>30512</v>
      </c>
      <c r="H2151" t="s">
        <v>190</v>
      </c>
      <c r="I2151" t="s">
        <v>5678</v>
      </c>
      <c r="J2151" t="s">
        <v>5679</v>
      </c>
      <c r="K2151">
        <v>34.853055560000001</v>
      </c>
      <c r="L2151">
        <v>-84.058888890000006</v>
      </c>
      <c r="O2151" t="s">
        <v>1977</v>
      </c>
    </row>
    <row r="2152" spans="1:15" ht="12.75" customHeight="1" x14ac:dyDescent="0.2">
      <c r="A2152" s="4">
        <f t="shared" si="33"/>
        <v>23119</v>
      </c>
      <c r="B2152">
        <v>23119</v>
      </c>
      <c r="C2152" t="s">
        <v>6855</v>
      </c>
      <c r="D2152" t="s">
        <v>2578</v>
      </c>
      <c r="E2152" t="s">
        <v>1307</v>
      </c>
      <c r="F2152" t="s">
        <v>228</v>
      </c>
      <c r="G2152">
        <v>30110</v>
      </c>
      <c r="H2152" t="s">
        <v>405</v>
      </c>
      <c r="K2152">
        <v>33.697611000000002</v>
      </c>
      <c r="L2152">
        <v>-85.083611000000005</v>
      </c>
      <c r="O2152" t="s">
        <v>1953</v>
      </c>
    </row>
    <row r="2153" spans="1:15" ht="12.75" customHeight="1" x14ac:dyDescent="0.2">
      <c r="A2153" s="4">
        <f t="shared" si="33"/>
        <v>28828</v>
      </c>
      <c r="B2153">
        <v>28828</v>
      </c>
      <c r="C2153" t="s">
        <v>10285</v>
      </c>
      <c r="D2153" t="s">
        <v>10286</v>
      </c>
      <c r="E2153" t="s">
        <v>348</v>
      </c>
      <c r="F2153" t="s">
        <v>228</v>
      </c>
      <c r="G2153">
        <v>30113</v>
      </c>
      <c r="H2153" t="s">
        <v>10287</v>
      </c>
      <c r="I2153" t="s">
        <v>10288</v>
      </c>
      <c r="J2153" t="s">
        <v>10289</v>
      </c>
      <c r="K2153">
        <v>33.835372219999996</v>
      </c>
      <c r="L2153">
        <v>-85.220488889999999</v>
      </c>
      <c r="M2153">
        <v>1214</v>
      </c>
      <c r="N2153">
        <v>250</v>
      </c>
      <c r="O2153" t="s">
        <v>1977</v>
      </c>
    </row>
    <row r="2154" spans="1:15" ht="12.75" customHeight="1" x14ac:dyDescent="0.2">
      <c r="A2154" s="4">
        <f t="shared" si="33"/>
        <v>20808</v>
      </c>
      <c r="B2154">
        <v>20808</v>
      </c>
      <c r="C2154" t="s">
        <v>6856</v>
      </c>
      <c r="D2154" t="s">
        <v>2579</v>
      </c>
      <c r="E2154" t="s">
        <v>2580</v>
      </c>
      <c r="F2154" t="s">
        <v>228</v>
      </c>
      <c r="G2154">
        <v>31008</v>
      </c>
      <c r="H2154" t="s">
        <v>1305</v>
      </c>
      <c r="K2154">
        <v>32.646749999999997</v>
      </c>
      <c r="L2154">
        <v>-83.805472219999999</v>
      </c>
      <c r="O2154" t="s">
        <v>1953</v>
      </c>
    </row>
    <row r="2155" spans="1:15" ht="12.75" customHeight="1" x14ac:dyDescent="0.2">
      <c r="A2155" s="4">
        <f t="shared" si="33"/>
        <v>201350</v>
      </c>
      <c r="B2155">
        <v>201350</v>
      </c>
      <c r="C2155" t="s">
        <v>15769</v>
      </c>
      <c r="D2155" t="s">
        <v>15770</v>
      </c>
      <c r="E2155" t="s">
        <v>477</v>
      </c>
      <c r="F2155" t="s">
        <v>228</v>
      </c>
      <c r="G2155">
        <v>30117</v>
      </c>
      <c r="H2155" t="s">
        <v>405</v>
      </c>
      <c r="K2155">
        <v>33.616</v>
      </c>
      <c r="L2155">
        <v>-85.076999999999998</v>
      </c>
      <c r="N2155">
        <v>190</v>
      </c>
      <c r="O2155" t="s">
        <v>1953</v>
      </c>
    </row>
    <row r="2156" spans="1:15" ht="12.75" customHeight="1" x14ac:dyDescent="0.2">
      <c r="A2156" s="4">
        <f t="shared" si="33"/>
        <v>28845</v>
      </c>
      <c r="B2156">
        <v>28845</v>
      </c>
      <c r="C2156" t="s">
        <v>10681</v>
      </c>
      <c r="D2156" t="s">
        <v>10682</v>
      </c>
      <c r="E2156" t="s">
        <v>10683</v>
      </c>
      <c r="F2156" t="s">
        <v>228</v>
      </c>
      <c r="G2156">
        <v>30124</v>
      </c>
      <c r="H2156" t="s">
        <v>680</v>
      </c>
      <c r="I2156" t="s">
        <v>10684</v>
      </c>
      <c r="J2156" t="s">
        <v>10685</v>
      </c>
      <c r="K2156">
        <v>34.09027777</v>
      </c>
      <c r="L2156">
        <v>-85.404833330000002</v>
      </c>
      <c r="M2156">
        <v>735</v>
      </c>
      <c r="N2156">
        <v>220</v>
      </c>
      <c r="O2156" t="s">
        <v>1977</v>
      </c>
    </row>
    <row r="2157" spans="1:15" ht="12.75" customHeight="1" x14ac:dyDescent="0.2">
      <c r="A2157" s="4">
        <f t="shared" si="33"/>
        <v>20505</v>
      </c>
      <c r="B2157">
        <v>20505</v>
      </c>
      <c r="C2157" t="s">
        <v>6857</v>
      </c>
      <c r="D2157" t="s">
        <v>2581</v>
      </c>
      <c r="E2157" t="s">
        <v>1302</v>
      </c>
      <c r="F2157" t="s">
        <v>228</v>
      </c>
      <c r="G2157">
        <v>30125</v>
      </c>
      <c r="H2157" t="s">
        <v>171</v>
      </c>
      <c r="K2157">
        <v>34.066377780000003</v>
      </c>
      <c r="L2157">
        <v>-85.158991670000006</v>
      </c>
      <c r="O2157" t="s">
        <v>1953</v>
      </c>
    </row>
    <row r="2158" spans="1:15" ht="12.75" customHeight="1" x14ac:dyDescent="0.2">
      <c r="A2158" s="4">
        <f t="shared" si="33"/>
        <v>24527</v>
      </c>
      <c r="B2158">
        <v>24527</v>
      </c>
      <c r="C2158" t="s">
        <v>6858</v>
      </c>
      <c r="D2158" t="s">
        <v>2582</v>
      </c>
      <c r="E2158" t="s">
        <v>215</v>
      </c>
      <c r="F2158" t="s">
        <v>228</v>
      </c>
      <c r="G2158">
        <v>30706</v>
      </c>
      <c r="H2158" t="s">
        <v>1309</v>
      </c>
      <c r="K2158">
        <v>34.78166667</v>
      </c>
      <c r="L2158">
        <v>-84.83666667</v>
      </c>
      <c r="O2158" t="s">
        <v>1977</v>
      </c>
    </row>
    <row r="2159" spans="1:15" ht="12.75" customHeight="1" x14ac:dyDescent="0.2">
      <c r="A2159" s="4">
        <f t="shared" si="33"/>
        <v>200369</v>
      </c>
      <c r="B2159">
        <v>200369</v>
      </c>
      <c r="C2159" t="s">
        <v>15771</v>
      </c>
      <c r="D2159" t="s">
        <v>15772</v>
      </c>
      <c r="E2159" t="s">
        <v>15773</v>
      </c>
      <c r="F2159" t="s">
        <v>228</v>
      </c>
      <c r="G2159">
        <v>30707</v>
      </c>
      <c r="H2159" t="s">
        <v>1123</v>
      </c>
      <c r="K2159">
        <v>34.866999999999997</v>
      </c>
      <c r="L2159">
        <v>-85.307000000000002</v>
      </c>
      <c r="N2159">
        <v>190</v>
      </c>
      <c r="O2159" t="s">
        <v>1953</v>
      </c>
    </row>
    <row r="2160" spans="1:15" ht="12.75" customHeight="1" x14ac:dyDescent="0.2">
      <c r="A2160" s="4">
        <f t="shared" si="33"/>
        <v>201323</v>
      </c>
      <c r="B2160">
        <v>201323</v>
      </c>
      <c r="C2160" t="s">
        <v>15774</v>
      </c>
      <c r="D2160" t="s">
        <v>15775</v>
      </c>
      <c r="E2160" t="s">
        <v>15773</v>
      </c>
      <c r="F2160" t="s">
        <v>228</v>
      </c>
      <c r="G2160">
        <v>30707</v>
      </c>
      <c r="H2160" t="s">
        <v>1123</v>
      </c>
      <c r="K2160">
        <v>34.835999999999999</v>
      </c>
      <c r="L2160">
        <v>-85.272000000000006</v>
      </c>
      <c r="N2160">
        <v>193</v>
      </c>
      <c r="O2160" t="s">
        <v>1953</v>
      </c>
    </row>
    <row r="2161" spans="1:15" ht="12.75" customHeight="1" x14ac:dyDescent="0.2">
      <c r="A2161" s="4">
        <f t="shared" si="33"/>
        <v>28616</v>
      </c>
      <c r="B2161">
        <v>28616</v>
      </c>
      <c r="C2161" t="s">
        <v>9396</v>
      </c>
      <c r="D2161" t="s">
        <v>9397</v>
      </c>
      <c r="E2161" t="s">
        <v>510</v>
      </c>
      <c r="F2161" t="s">
        <v>228</v>
      </c>
      <c r="G2161">
        <v>30523</v>
      </c>
      <c r="H2161" t="s">
        <v>1310</v>
      </c>
      <c r="I2161" t="s">
        <v>9398</v>
      </c>
      <c r="J2161" t="s">
        <v>9399</v>
      </c>
      <c r="K2161">
        <v>34.833083000000002</v>
      </c>
      <c r="L2161">
        <v>-83.560361</v>
      </c>
      <c r="M2161">
        <v>1972</v>
      </c>
      <c r="N2161">
        <v>156</v>
      </c>
      <c r="O2161" t="s">
        <v>1952</v>
      </c>
    </row>
    <row r="2162" spans="1:15" ht="12.75" customHeight="1" x14ac:dyDescent="0.2">
      <c r="A2162" s="4">
        <f t="shared" si="33"/>
        <v>201108</v>
      </c>
      <c r="B2162">
        <v>201108</v>
      </c>
      <c r="C2162" t="s">
        <v>15776</v>
      </c>
      <c r="D2162" t="s">
        <v>15777</v>
      </c>
      <c r="E2162" t="s">
        <v>192</v>
      </c>
      <c r="F2162" t="s">
        <v>228</v>
      </c>
      <c r="G2162">
        <v>30528</v>
      </c>
      <c r="H2162" t="s">
        <v>1189</v>
      </c>
      <c r="K2162">
        <v>34.527999999999999</v>
      </c>
      <c r="L2162">
        <v>-83.754000000000005</v>
      </c>
      <c r="N2162">
        <v>177</v>
      </c>
      <c r="O2162" t="s">
        <v>1977</v>
      </c>
    </row>
    <row r="2163" spans="1:15" ht="12.75" customHeight="1" x14ac:dyDescent="0.2">
      <c r="A2163" s="4">
        <f t="shared" si="33"/>
        <v>20274</v>
      </c>
      <c r="B2163">
        <v>20274</v>
      </c>
      <c r="C2163" t="s">
        <v>6859</v>
      </c>
      <c r="D2163" t="s">
        <v>2583</v>
      </c>
      <c r="E2163" t="s">
        <v>206</v>
      </c>
      <c r="F2163" t="s">
        <v>228</v>
      </c>
      <c r="G2163">
        <v>31909</v>
      </c>
      <c r="H2163" t="s">
        <v>481</v>
      </c>
      <c r="K2163">
        <v>32.541083329999999</v>
      </c>
      <c r="L2163">
        <v>-84.925805560000001</v>
      </c>
      <c r="N2163">
        <v>100</v>
      </c>
      <c r="O2163" t="s">
        <v>2186</v>
      </c>
    </row>
    <row r="2164" spans="1:15" ht="12.75" customHeight="1" x14ac:dyDescent="0.2">
      <c r="A2164" s="4">
        <f t="shared" si="33"/>
        <v>20275</v>
      </c>
      <c r="B2164">
        <v>20275</v>
      </c>
      <c r="C2164" t="s">
        <v>6860</v>
      </c>
      <c r="D2164" t="s">
        <v>2584</v>
      </c>
      <c r="E2164" t="s">
        <v>206</v>
      </c>
      <c r="F2164" t="s">
        <v>228</v>
      </c>
      <c r="G2164">
        <v>31909</v>
      </c>
      <c r="H2164" t="s">
        <v>481</v>
      </c>
      <c r="K2164">
        <v>32.540380560000003</v>
      </c>
      <c r="L2164">
        <v>-84.957008329999994</v>
      </c>
      <c r="O2164" t="s">
        <v>1953</v>
      </c>
    </row>
    <row r="2165" spans="1:15" ht="12.75" customHeight="1" x14ac:dyDescent="0.2">
      <c r="A2165" s="4">
        <f t="shared" si="33"/>
        <v>20484</v>
      </c>
      <c r="B2165">
        <v>20484</v>
      </c>
      <c r="C2165" t="s">
        <v>6861</v>
      </c>
      <c r="D2165" t="s">
        <v>2585</v>
      </c>
      <c r="E2165" t="s">
        <v>206</v>
      </c>
      <c r="F2165" t="s">
        <v>228</v>
      </c>
      <c r="G2165">
        <v>31909</v>
      </c>
      <c r="H2165" t="s">
        <v>481</v>
      </c>
      <c r="K2165">
        <v>32.538194439999998</v>
      </c>
      <c r="L2165">
        <v>-84.904611110000005</v>
      </c>
      <c r="O2165" t="s">
        <v>1953</v>
      </c>
    </row>
    <row r="2166" spans="1:15" ht="12.75" customHeight="1" x14ac:dyDescent="0.2">
      <c r="A2166" s="4">
        <f t="shared" si="33"/>
        <v>28359</v>
      </c>
      <c r="B2166">
        <v>28359</v>
      </c>
      <c r="C2166" t="s">
        <v>6862</v>
      </c>
      <c r="D2166" t="s">
        <v>5680</v>
      </c>
      <c r="E2166" t="s">
        <v>206</v>
      </c>
      <c r="F2166" t="s">
        <v>228</v>
      </c>
      <c r="G2166">
        <v>31901</v>
      </c>
      <c r="H2166" t="s">
        <v>481</v>
      </c>
      <c r="I2166" t="s">
        <v>5681</v>
      </c>
      <c r="J2166" t="s">
        <v>5682</v>
      </c>
      <c r="K2166">
        <v>32.472020000000001</v>
      </c>
      <c r="L2166">
        <v>-84.986604999999997</v>
      </c>
      <c r="N2166">
        <v>185</v>
      </c>
      <c r="O2166" t="s">
        <v>1977</v>
      </c>
    </row>
    <row r="2167" spans="1:15" ht="12.75" customHeight="1" x14ac:dyDescent="0.2">
      <c r="A2167" s="4">
        <f t="shared" si="33"/>
        <v>29475</v>
      </c>
      <c r="B2167">
        <v>29475</v>
      </c>
      <c r="C2167" t="s">
        <v>15778</v>
      </c>
      <c r="D2167" t="s">
        <v>15779</v>
      </c>
      <c r="E2167" t="s">
        <v>206</v>
      </c>
      <c r="F2167" t="s">
        <v>228</v>
      </c>
      <c r="G2167">
        <v>31904</v>
      </c>
      <c r="H2167" t="s">
        <v>481</v>
      </c>
      <c r="I2167" t="s">
        <v>15780</v>
      </c>
      <c r="J2167" t="s">
        <v>15781</v>
      </c>
      <c r="K2167">
        <v>32.485833999999997</v>
      </c>
      <c r="L2167">
        <v>-84.987223999999998</v>
      </c>
      <c r="N2167">
        <v>185</v>
      </c>
      <c r="O2167" t="s">
        <v>1977</v>
      </c>
    </row>
    <row r="2168" spans="1:15" ht="12.75" customHeight="1" x14ac:dyDescent="0.2">
      <c r="A2168" s="4">
        <f t="shared" si="33"/>
        <v>202081</v>
      </c>
      <c r="B2168">
        <v>202081</v>
      </c>
      <c r="C2168" t="s">
        <v>15782</v>
      </c>
      <c r="D2168" t="s">
        <v>15783</v>
      </c>
      <c r="E2168" t="s">
        <v>15784</v>
      </c>
      <c r="F2168" t="s">
        <v>228</v>
      </c>
      <c r="G2168">
        <v>30629</v>
      </c>
      <c r="H2168" t="s">
        <v>143</v>
      </c>
      <c r="K2168">
        <v>34.048000000000002</v>
      </c>
      <c r="L2168">
        <v>-83.066000000000003</v>
      </c>
      <c r="N2168">
        <v>180</v>
      </c>
      <c r="O2168" t="s">
        <v>1953</v>
      </c>
    </row>
    <row r="2169" spans="1:15" ht="12.75" customHeight="1" x14ac:dyDescent="0.2">
      <c r="A2169" s="4">
        <f t="shared" si="33"/>
        <v>20224</v>
      </c>
      <c r="B2169">
        <v>20224</v>
      </c>
      <c r="C2169" t="s">
        <v>6863</v>
      </c>
      <c r="D2169" t="s">
        <v>2586</v>
      </c>
      <c r="E2169" t="s">
        <v>126</v>
      </c>
      <c r="F2169" t="s">
        <v>228</v>
      </c>
      <c r="G2169">
        <v>30016</v>
      </c>
      <c r="H2169" t="s">
        <v>705</v>
      </c>
      <c r="K2169">
        <v>33.585000000000001</v>
      </c>
      <c r="L2169">
        <v>-83.832943999999998</v>
      </c>
      <c r="O2169" t="s">
        <v>1953</v>
      </c>
    </row>
    <row r="2170" spans="1:15" ht="12.75" customHeight="1" x14ac:dyDescent="0.2">
      <c r="A2170" s="4">
        <f t="shared" si="33"/>
        <v>20225</v>
      </c>
      <c r="B2170">
        <v>20225</v>
      </c>
      <c r="C2170" t="s">
        <v>6864</v>
      </c>
      <c r="D2170" t="s">
        <v>2587</v>
      </c>
      <c r="E2170" t="s">
        <v>126</v>
      </c>
      <c r="F2170" t="s">
        <v>228</v>
      </c>
      <c r="G2170">
        <v>30016</v>
      </c>
      <c r="H2170" t="s">
        <v>705</v>
      </c>
      <c r="K2170">
        <v>33.489333330000001</v>
      </c>
      <c r="L2170">
        <v>-83.958666669999999</v>
      </c>
      <c r="O2170" t="s">
        <v>1953</v>
      </c>
    </row>
    <row r="2171" spans="1:15" ht="12.75" customHeight="1" x14ac:dyDescent="0.2">
      <c r="A2171" s="4">
        <f t="shared" si="33"/>
        <v>29362</v>
      </c>
      <c r="B2171">
        <v>29362</v>
      </c>
      <c r="C2171" t="s">
        <v>15785</v>
      </c>
      <c r="D2171" t="s">
        <v>15786</v>
      </c>
      <c r="E2171" t="s">
        <v>15787</v>
      </c>
      <c r="F2171" t="s">
        <v>228</v>
      </c>
      <c r="G2171">
        <v>30028</v>
      </c>
      <c r="H2171" t="s">
        <v>160</v>
      </c>
      <c r="I2171" t="s">
        <v>15788</v>
      </c>
      <c r="J2171" t="s">
        <v>15789</v>
      </c>
      <c r="K2171">
        <v>34.27026111</v>
      </c>
      <c r="L2171">
        <v>-84.189263879999999</v>
      </c>
      <c r="N2171">
        <v>189</v>
      </c>
      <c r="O2171" t="s">
        <v>1953</v>
      </c>
    </row>
    <row r="2172" spans="1:15" ht="12.75" customHeight="1" x14ac:dyDescent="0.2">
      <c r="A2172" s="4">
        <f t="shared" si="33"/>
        <v>29402</v>
      </c>
      <c r="B2172">
        <v>29402</v>
      </c>
      <c r="C2172" t="s">
        <v>15790</v>
      </c>
      <c r="D2172" t="s">
        <v>15791</v>
      </c>
      <c r="E2172" t="s">
        <v>15787</v>
      </c>
      <c r="F2172" t="s">
        <v>228</v>
      </c>
      <c r="G2172">
        <v>30041</v>
      </c>
      <c r="H2172" t="s">
        <v>160</v>
      </c>
      <c r="I2172" t="s">
        <v>15792</v>
      </c>
      <c r="J2172" t="s">
        <v>15793</v>
      </c>
      <c r="K2172">
        <v>34.237111110000001</v>
      </c>
      <c r="L2172">
        <v>-84.090249999999997</v>
      </c>
      <c r="N2172">
        <v>180</v>
      </c>
      <c r="O2172" t="s">
        <v>1953</v>
      </c>
    </row>
    <row r="2173" spans="1:15" ht="12.75" customHeight="1" x14ac:dyDescent="0.2">
      <c r="A2173" s="4">
        <f t="shared" si="33"/>
        <v>29404</v>
      </c>
      <c r="B2173">
        <v>29404</v>
      </c>
      <c r="C2173" t="s">
        <v>15794</v>
      </c>
      <c r="D2173" t="s">
        <v>15795</v>
      </c>
      <c r="E2173" t="s">
        <v>15787</v>
      </c>
      <c r="F2173" t="s">
        <v>228</v>
      </c>
      <c r="G2173">
        <v>30040</v>
      </c>
      <c r="H2173" t="s">
        <v>160</v>
      </c>
      <c r="I2173" t="s">
        <v>15796</v>
      </c>
      <c r="J2173" t="s">
        <v>15797</v>
      </c>
      <c r="K2173">
        <v>34.238416999999998</v>
      </c>
      <c r="L2173">
        <v>-84.157415999999998</v>
      </c>
      <c r="N2173">
        <v>180</v>
      </c>
      <c r="O2173" t="s">
        <v>1977</v>
      </c>
    </row>
    <row r="2174" spans="1:15" ht="12.75" customHeight="1" x14ac:dyDescent="0.2">
      <c r="A2174" s="4">
        <f t="shared" si="33"/>
        <v>200648</v>
      </c>
      <c r="B2174">
        <v>200648</v>
      </c>
      <c r="C2174" t="s">
        <v>15798</v>
      </c>
      <c r="D2174" t="s">
        <v>15799</v>
      </c>
      <c r="E2174" t="s">
        <v>15800</v>
      </c>
      <c r="F2174" t="s">
        <v>228</v>
      </c>
      <c r="G2174">
        <v>30721</v>
      </c>
      <c r="H2174" t="s">
        <v>15801</v>
      </c>
      <c r="K2174">
        <v>34.834000000000003</v>
      </c>
      <c r="L2174">
        <v>-84.873999999999995</v>
      </c>
      <c r="N2174">
        <v>190</v>
      </c>
      <c r="O2174" t="s">
        <v>1953</v>
      </c>
    </row>
    <row r="2175" spans="1:15" ht="12.75" customHeight="1" x14ac:dyDescent="0.2">
      <c r="A2175" s="4">
        <f t="shared" si="33"/>
        <v>20511</v>
      </c>
      <c r="B2175">
        <v>20511</v>
      </c>
      <c r="C2175" t="s">
        <v>6865</v>
      </c>
      <c r="D2175" t="s">
        <v>2588</v>
      </c>
      <c r="E2175" t="s">
        <v>2589</v>
      </c>
      <c r="F2175" t="s">
        <v>228</v>
      </c>
      <c r="G2175">
        <v>30537</v>
      </c>
      <c r="H2175" t="s">
        <v>1310</v>
      </c>
      <c r="K2175">
        <v>34.993472220000001</v>
      </c>
      <c r="L2175">
        <v>-83.316111109999994</v>
      </c>
      <c r="O2175" t="s">
        <v>1953</v>
      </c>
    </row>
    <row r="2176" spans="1:15" ht="12.75" customHeight="1" x14ac:dyDescent="0.2">
      <c r="A2176" s="4">
        <f t="shared" si="33"/>
        <v>28838</v>
      </c>
      <c r="B2176">
        <v>28838</v>
      </c>
      <c r="C2176" t="s">
        <v>10564</v>
      </c>
      <c r="D2176" t="s">
        <v>2570</v>
      </c>
      <c r="E2176" t="s">
        <v>9488</v>
      </c>
      <c r="F2176" t="s">
        <v>228</v>
      </c>
      <c r="G2176">
        <v>30340</v>
      </c>
      <c r="H2176" t="s">
        <v>10565</v>
      </c>
      <c r="I2176" t="s">
        <v>10566</v>
      </c>
      <c r="J2176" t="s">
        <v>10567</v>
      </c>
      <c r="K2176">
        <v>33.905200000000001</v>
      </c>
      <c r="L2176">
        <v>-84.276821999999996</v>
      </c>
      <c r="N2176">
        <v>82</v>
      </c>
      <c r="O2176" t="s">
        <v>1953</v>
      </c>
    </row>
    <row r="2177" spans="1:15" ht="12.75" customHeight="1" x14ac:dyDescent="0.2">
      <c r="A2177" s="4">
        <f t="shared" si="33"/>
        <v>20801</v>
      </c>
      <c r="B2177">
        <v>20801</v>
      </c>
      <c r="C2177" t="s">
        <v>6866</v>
      </c>
      <c r="D2177" t="s">
        <v>9895</v>
      </c>
      <c r="E2177" t="s">
        <v>589</v>
      </c>
      <c r="F2177" t="s">
        <v>228</v>
      </c>
      <c r="G2177">
        <v>31533</v>
      </c>
      <c r="H2177" t="s">
        <v>358</v>
      </c>
      <c r="K2177">
        <v>31.495000000000001</v>
      </c>
      <c r="L2177">
        <v>-82.885000000000005</v>
      </c>
      <c r="O2177" t="s">
        <v>1953</v>
      </c>
    </row>
    <row r="2178" spans="1:15" ht="12.75" customHeight="1" x14ac:dyDescent="0.2">
      <c r="A2178" s="4">
        <f t="shared" si="33"/>
        <v>24544</v>
      </c>
      <c r="B2178">
        <v>24544</v>
      </c>
      <c r="C2178" t="s">
        <v>6867</v>
      </c>
      <c r="D2178" t="s">
        <v>2590</v>
      </c>
      <c r="E2178" t="s">
        <v>660</v>
      </c>
      <c r="F2178" t="s">
        <v>228</v>
      </c>
      <c r="G2178">
        <v>31021</v>
      </c>
      <c r="H2178" t="s">
        <v>661</v>
      </c>
      <c r="K2178">
        <v>32.550555559999999</v>
      </c>
      <c r="L2178">
        <v>-82.911111109999993</v>
      </c>
      <c r="O2178" t="s">
        <v>1977</v>
      </c>
    </row>
    <row r="2179" spans="1:15" ht="12.75" customHeight="1" x14ac:dyDescent="0.2">
      <c r="A2179" s="4">
        <f t="shared" ref="A2179:A2242" si="34">HYPERLINK(C2179,B2179)</f>
        <v>28254</v>
      </c>
      <c r="B2179">
        <v>28254</v>
      </c>
      <c r="C2179" t="s">
        <v>6868</v>
      </c>
      <c r="D2179" t="s">
        <v>5683</v>
      </c>
      <c r="E2179" t="s">
        <v>9400</v>
      </c>
      <c r="F2179" t="s">
        <v>228</v>
      </c>
      <c r="G2179">
        <v>31027</v>
      </c>
      <c r="H2179" t="s">
        <v>661</v>
      </c>
      <c r="K2179">
        <v>32.637500000000003</v>
      </c>
      <c r="L2179">
        <v>-82.762638999999993</v>
      </c>
      <c r="N2179">
        <v>185</v>
      </c>
      <c r="O2179" t="s">
        <v>1953</v>
      </c>
    </row>
    <row r="2180" spans="1:15" ht="12.75" customHeight="1" x14ac:dyDescent="0.2">
      <c r="A2180" s="4">
        <f t="shared" si="34"/>
        <v>28914</v>
      </c>
      <c r="B2180">
        <v>28914</v>
      </c>
      <c r="C2180" t="s">
        <v>10988</v>
      </c>
      <c r="D2180" t="s">
        <v>10989</v>
      </c>
      <c r="E2180" t="s">
        <v>10990</v>
      </c>
      <c r="F2180" t="s">
        <v>228</v>
      </c>
      <c r="G2180">
        <v>30635</v>
      </c>
      <c r="H2180" t="s">
        <v>1315</v>
      </c>
      <c r="I2180" t="s">
        <v>10991</v>
      </c>
      <c r="J2180" t="s">
        <v>10992</v>
      </c>
      <c r="K2180">
        <v>34.062166670000003</v>
      </c>
      <c r="L2180">
        <v>-82.724166670000002</v>
      </c>
      <c r="M2180">
        <v>597</v>
      </c>
      <c r="N2180">
        <v>150</v>
      </c>
      <c r="O2180" t="s">
        <v>2186</v>
      </c>
    </row>
    <row r="2181" spans="1:15" ht="12.75" customHeight="1" x14ac:dyDescent="0.2">
      <c r="A2181" s="4">
        <f t="shared" si="34"/>
        <v>20510</v>
      </c>
      <c r="B2181">
        <v>20510</v>
      </c>
      <c r="C2181" t="s">
        <v>6869</v>
      </c>
      <c r="D2181" t="s">
        <v>2591</v>
      </c>
      <c r="E2181" t="s">
        <v>2592</v>
      </c>
      <c r="F2181" t="s">
        <v>228</v>
      </c>
      <c r="G2181">
        <v>30540</v>
      </c>
      <c r="H2181" t="s">
        <v>449</v>
      </c>
      <c r="K2181">
        <v>34.643500000000003</v>
      </c>
      <c r="L2181">
        <v>-84.539083329999997</v>
      </c>
      <c r="N2181">
        <v>194</v>
      </c>
      <c r="O2181" t="s">
        <v>1953</v>
      </c>
    </row>
    <row r="2182" spans="1:15" ht="12.75" customHeight="1" x14ac:dyDescent="0.2">
      <c r="A2182" s="4">
        <f t="shared" si="34"/>
        <v>24552</v>
      </c>
      <c r="B2182">
        <v>24552</v>
      </c>
      <c r="C2182" t="s">
        <v>6870</v>
      </c>
      <c r="D2182" t="s">
        <v>2593</v>
      </c>
      <c r="E2182" t="s">
        <v>850</v>
      </c>
      <c r="F2182" t="s">
        <v>228</v>
      </c>
      <c r="G2182">
        <v>31331</v>
      </c>
      <c r="H2182" t="s">
        <v>647</v>
      </c>
      <c r="K2182">
        <v>31.538611110000002</v>
      </c>
      <c r="L2182">
        <v>-81.441666670000004</v>
      </c>
      <c r="O2182" t="s">
        <v>1952</v>
      </c>
    </row>
    <row r="2183" spans="1:15" ht="12.75" customHeight="1" x14ac:dyDescent="0.2">
      <c r="A2183" s="4">
        <f t="shared" si="34"/>
        <v>20774</v>
      </c>
      <c r="B2183">
        <v>20774</v>
      </c>
      <c r="C2183" t="s">
        <v>6871</v>
      </c>
      <c r="D2183" t="s">
        <v>2594</v>
      </c>
      <c r="E2183" t="s">
        <v>160</v>
      </c>
      <c r="F2183" t="s">
        <v>228</v>
      </c>
      <c r="G2183">
        <v>31029</v>
      </c>
      <c r="H2183" t="s">
        <v>105</v>
      </c>
      <c r="K2183">
        <v>33.027941669999997</v>
      </c>
      <c r="L2183">
        <v>-83.983538890000005</v>
      </c>
      <c r="O2183" t="s">
        <v>1953</v>
      </c>
    </row>
    <row r="2184" spans="1:15" ht="12.75" customHeight="1" x14ac:dyDescent="0.2">
      <c r="A2184" s="4">
        <f t="shared" si="34"/>
        <v>24545</v>
      </c>
      <c r="B2184">
        <v>24545</v>
      </c>
      <c r="C2184" t="s">
        <v>6872</v>
      </c>
      <c r="D2184" t="s">
        <v>2595</v>
      </c>
      <c r="E2184" t="s">
        <v>2596</v>
      </c>
      <c r="F2184" t="s">
        <v>228</v>
      </c>
      <c r="G2184">
        <v>31751</v>
      </c>
      <c r="H2184" t="s">
        <v>135</v>
      </c>
      <c r="K2184">
        <v>31.605</v>
      </c>
      <c r="L2184">
        <v>-85.025555560000001</v>
      </c>
      <c r="O2184" t="s">
        <v>1952</v>
      </c>
    </row>
    <row r="2185" spans="1:15" ht="12.75" customHeight="1" x14ac:dyDescent="0.2">
      <c r="A2185" s="4">
        <f t="shared" si="34"/>
        <v>21672</v>
      </c>
      <c r="B2185">
        <v>21672</v>
      </c>
      <c r="C2185" t="s">
        <v>6873</v>
      </c>
      <c r="D2185" t="s">
        <v>15802</v>
      </c>
      <c r="E2185" t="s">
        <v>2597</v>
      </c>
      <c r="F2185" t="s">
        <v>228</v>
      </c>
      <c r="G2185">
        <v>30905</v>
      </c>
      <c r="H2185" t="s">
        <v>35</v>
      </c>
      <c r="K2185">
        <v>33.414169000000001</v>
      </c>
      <c r="L2185">
        <v>-82.153130559999994</v>
      </c>
      <c r="M2185">
        <v>442</v>
      </c>
      <c r="N2185">
        <v>190</v>
      </c>
      <c r="O2185" t="s">
        <v>1953</v>
      </c>
    </row>
    <row r="2186" spans="1:15" ht="12.75" customHeight="1" x14ac:dyDescent="0.2">
      <c r="A2186" s="4">
        <f t="shared" si="34"/>
        <v>202035</v>
      </c>
      <c r="B2186">
        <v>202035</v>
      </c>
      <c r="C2186" t="s">
        <v>15803</v>
      </c>
      <c r="D2186" t="s">
        <v>15804</v>
      </c>
      <c r="E2186" t="s">
        <v>15805</v>
      </c>
      <c r="F2186" t="s">
        <v>228</v>
      </c>
      <c r="G2186">
        <v>31030</v>
      </c>
      <c r="H2186" t="s">
        <v>1305</v>
      </c>
      <c r="K2186">
        <v>32.543999999999997</v>
      </c>
      <c r="L2186">
        <v>-83.721999999999994</v>
      </c>
      <c r="N2186">
        <v>165</v>
      </c>
      <c r="O2186" t="s">
        <v>1953</v>
      </c>
    </row>
    <row r="2187" spans="1:15" ht="12.75" customHeight="1" x14ac:dyDescent="0.2">
      <c r="A2187" s="4">
        <f t="shared" si="34"/>
        <v>24540</v>
      </c>
      <c r="B2187">
        <v>24540</v>
      </c>
      <c r="C2187" t="s">
        <v>6874</v>
      </c>
      <c r="D2187" t="s">
        <v>2598</v>
      </c>
      <c r="E2187" t="s">
        <v>93</v>
      </c>
      <c r="F2187" t="s">
        <v>228</v>
      </c>
      <c r="G2187">
        <v>30222</v>
      </c>
      <c r="H2187" t="s">
        <v>485</v>
      </c>
      <c r="K2187">
        <v>33.034999999999997</v>
      </c>
      <c r="L2187">
        <v>-84.745833329999996</v>
      </c>
      <c r="O2187" t="s">
        <v>1952</v>
      </c>
    </row>
    <row r="2188" spans="1:15" ht="12.75" customHeight="1" x14ac:dyDescent="0.2">
      <c r="A2188" s="4">
        <f t="shared" si="34"/>
        <v>29408</v>
      </c>
      <c r="B2188">
        <v>29408</v>
      </c>
      <c r="C2188" t="s">
        <v>15806</v>
      </c>
      <c r="D2188" t="s">
        <v>15807</v>
      </c>
      <c r="E2188" t="s">
        <v>15808</v>
      </c>
      <c r="F2188" t="s">
        <v>228</v>
      </c>
      <c r="G2188">
        <v>30224</v>
      </c>
      <c r="H2188" t="s">
        <v>15809</v>
      </c>
      <c r="I2188" t="s">
        <v>15810</v>
      </c>
      <c r="J2188" t="s">
        <v>15811</v>
      </c>
      <c r="K2188">
        <v>33.245193999999998</v>
      </c>
      <c r="L2188">
        <v>-84.275943999999996</v>
      </c>
      <c r="N2188">
        <v>85</v>
      </c>
      <c r="O2188" t="s">
        <v>2186</v>
      </c>
    </row>
    <row r="2189" spans="1:15" ht="12.75" customHeight="1" x14ac:dyDescent="0.2">
      <c r="A2189" s="4">
        <f t="shared" si="34"/>
        <v>20538</v>
      </c>
      <c r="B2189">
        <v>20538</v>
      </c>
      <c r="C2189" t="s">
        <v>6875</v>
      </c>
      <c r="D2189" t="s">
        <v>2599</v>
      </c>
      <c r="E2189" t="s">
        <v>1324</v>
      </c>
      <c r="F2189" t="s">
        <v>228</v>
      </c>
      <c r="G2189">
        <v>30813</v>
      </c>
      <c r="H2189" t="s">
        <v>196</v>
      </c>
      <c r="I2189" t="s">
        <v>20872</v>
      </c>
      <c r="J2189" t="s">
        <v>20873</v>
      </c>
      <c r="K2189">
        <v>33.501805560000001</v>
      </c>
      <c r="L2189">
        <v>-82.236111109999996</v>
      </c>
      <c r="N2189">
        <v>150</v>
      </c>
      <c r="O2189" t="s">
        <v>1953</v>
      </c>
    </row>
    <row r="2190" spans="1:15" ht="12.75" customHeight="1" x14ac:dyDescent="0.2">
      <c r="A2190" s="4">
        <f t="shared" si="34"/>
        <v>21136</v>
      </c>
      <c r="B2190">
        <v>21136</v>
      </c>
      <c r="C2190" t="s">
        <v>9220</v>
      </c>
      <c r="D2190" t="s">
        <v>9896</v>
      </c>
      <c r="E2190" t="s">
        <v>1324</v>
      </c>
      <c r="F2190" t="s">
        <v>228</v>
      </c>
      <c r="G2190">
        <v>30813</v>
      </c>
      <c r="H2190" t="s">
        <v>35</v>
      </c>
      <c r="I2190" t="s">
        <v>21396</v>
      </c>
      <c r="J2190" t="s">
        <v>21397</v>
      </c>
      <c r="K2190">
        <v>33.421393999999999</v>
      </c>
      <c r="L2190">
        <v>-82.197813999999994</v>
      </c>
      <c r="M2190">
        <v>517</v>
      </c>
      <c r="N2190">
        <v>330</v>
      </c>
      <c r="O2190" t="s">
        <v>1952</v>
      </c>
    </row>
    <row r="2191" spans="1:15" ht="12.75" customHeight="1" x14ac:dyDescent="0.2">
      <c r="A2191" s="4">
        <f t="shared" si="34"/>
        <v>28945</v>
      </c>
      <c r="B2191">
        <v>28945</v>
      </c>
      <c r="C2191" t="s">
        <v>10993</v>
      </c>
      <c r="D2191" t="s">
        <v>10994</v>
      </c>
      <c r="E2191" t="s">
        <v>10995</v>
      </c>
      <c r="F2191" t="s">
        <v>228</v>
      </c>
      <c r="G2191">
        <v>31312</v>
      </c>
      <c r="H2191" t="s">
        <v>10996</v>
      </c>
      <c r="I2191" t="s">
        <v>10997</v>
      </c>
      <c r="J2191" t="s">
        <v>10998</v>
      </c>
      <c r="K2191">
        <v>32.25858333</v>
      </c>
      <c r="L2191">
        <v>-81.322805549999998</v>
      </c>
      <c r="M2191">
        <v>79</v>
      </c>
      <c r="N2191">
        <v>250</v>
      </c>
      <c r="O2191" t="s">
        <v>1977</v>
      </c>
    </row>
    <row r="2192" spans="1:15" ht="12.75" customHeight="1" x14ac:dyDescent="0.2">
      <c r="A2192" s="4">
        <f t="shared" si="34"/>
        <v>26776</v>
      </c>
      <c r="B2192">
        <v>26776</v>
      </c>
      <c r="C2192" t="s">
        <v>6876</v>
      </c>
      <c r="D2192" t="s">
        <v>21398</v>
      </c>
      <c r="E2192" t="s">
        <v>1313</v>
      </c>
      <c r="F2192" t="s">
        <v>228</v>
      </c>
      <c r="G2192">
        <v>30643</v>
      </c>
      <c r="H2192" t="s">
        <v>770</v>
      </c>
      <c r="I2192" t="s">
        <v>21399</v>
      </c>
      <c r="J2192" t="s">
        <v>21400</v>
      </c>
      <c r="K2192">
        <v>34.445833329999999</v>
      </c>
      <c r="L2192">
        <v>-82.923055559999995</v>
      </c>
      <c r="M2192">
        <v>821</v>
      </c>
      <c r="N2192">
        <v>206</v>
      </c>
      <c r="O2192" t="s">
        <v>1977</v>
      </c>
    </row>
    <row r="2193" spans="1:15" ht="12.75" customHeight="1" x14ac:dyDescent="0.2">
      <c r="A2193" s="4">
        <f t="shared" si="34"/>
        <v>23161</v>
      </c>
      <c r="B2193">
        <v>23161</v>
      </c>
      <c r="C2193" t="s">
        <v>6878</v>
      </c>
      <c r="D2193" t="s">
        <v>2600</v>
      </c>
      <c r="E2193" t="s">
        <v>662</v>
      </c>
      <c r="F2193" t="s">
        <v>228</v>
      </c>
      <c r="G2193">
        <v>31539</v>
      </c>
      <c r="H2193" t="s">
        <v>663</v>
      </c>
      <c r="K2193">
        <v>31.905611109999999</v>
      </c>
      <c r="L2193">
        <v>-82.54822222</v>
      </c>
      <c r="O2193" t="s">
        <v>1977</v>
      </c>
    </row>
    <row r="2194" spans="1:15" ht="12.75" customHeight="1" x14ac:dyDescent="0.2">
      <c r="A2194" s="4">
        <f t="shared" si="34"/>
        <v>23227</v>
      </c>
      <c r="B2194">
        <v>23227</v>
      </c>
      <c r="C2194" t="s">
        <v>6877</v>
      </c>
      <c r="D2194" t="s">
        <v>2601</v>
      </c>
      <c r="E2194" t="s">
        <v>662</v>
      </c>
      <c r="F2194" t="s">
        <v>228</v>
      </c>
      <c r="G2194">
        <v>31539</v>
      </c>
      <c r="H2194" t="s">
        <v>663</v>
      </c>
      <c r="K2194">
        <v>31.862638879999999</v>
      </c>
      <c r="L2194">
        <v>-82.65325</v>
      </c>
      <c r="O2194" t="s">
        <v>1953</v>
      </c>
    </row>
    <row r="2195" spans="1:15" ht="12.75" customHeight="1" x14ac:dyDescent="0.2">
      <c r="A2195" s="4">
        <f t="shared" si="34"/>
        <v>20239</v>
      </c>
      <c r="B2195">
        <v>20239</v>
      </c>
      <c r="C2195" t="s">
        <v>6879</v>
      </c>
      <c r="D2195" t="s">
        <v>15812</v>
      </c>
      <c r="E2195" t="s">
        <v>1320</v>
      </c>
      <c r="F2195" t="s">
        <v>228</v>
      </c>
      <c r="G2195">
        <v>30815</v>
      </c>
      <c r="H2195" t="s">
        <v>35</v>
      </c>
      <c r="K2195">
        <v>33.319563889999998</v>
      </c>
      <c r="L2195">
        <v>-82.018641669999994</v>
      </c>
      <c r="N2195">
        <v>250</v>
      </c>
      <c r="O2195" t="s">
        <v>1977</v>
      </c>
    </row>
    <row r="2196" spans="1:15" ht="12.75" customHeight="1" x14ac:dyDescent="0.2">
      <c r="A2196" s="4">
        <f t="shared" si="34"/>
        <v>24534</v>
      </c>
      <c r="B2196">
        <v>24534</v>
      </c>
      <c r="C2196" t="s">
        <v>6880</v>
      </c>
      <c r="D2196" t="s">
        <v>2602</v>
      </c>
      <c r="E2196" t="s">
        <v>1325</v>
      </c>
      <c r="F2196" t="s">
        <v>228</v>
      </c>
      <c r="G2196">
        <v>30546</v>
      </c>
      <c r="H2196" t="s">
        <v>1326</v>
      </c>
      <c r="K2196">
        <v>34.95333333</v>
      </c>
      <c r="L2196">
        <v>-83.729166669999998</v>
      </c>
      <c r="O2196" t="s">
        <v>1953</v>
      </c>
    </row>
    <row r="2197" spans="1:15" ht="12.75" customHeight="1" x14ac:dyDescent="0.2">
      <c r="A2197" s="4">
        <f t="shared" si="34"/>
        <v>29657</v>
      </c>
      <c r="B2197">
        <v>29657</v>
      </c>
      <c r="C2197" t="s">
        <v>15813</v>
      </c>
      <c r="D2197" t="s">
        <v>15814</v>
      </c>
      <c r="E2197" t="s">
        <v>28</v>
      </c>
      <c r="F2197" t="s">
        <v>228</v>
      </c>
      <c r="G2197">
        <v>30233</v>
      </c>
      <c r="H2197" t="s">
        <v>15815</v>
      </c>
      <c r="I2197" t="s">
        <v>15816</v>
      </c>
      <c r="J2197" t="s">
        <v>15817</v>
      </c>
      <c r="K2197">
        <v>33.240805549999997</v>
      </c>
      <c r="L2197">
        <v>-84.027527770000006</v>
      </c>
      <c r="N2197">
        <v>161</v>
      </c>
      <c r="O2197" t="s">
        <v>1977</v>
      </c>
    </row>
    <row r="2198" spans="1:15" ht="12.75" customHeight="1" x14ac:dyDescent="0.2">
      <c r="A2198" s="4">
        <f t="shared" si="34"/>
        <v>29543</v>
      </c>
      <c r="B2198">
        <v>29543</v>
      </c>
      <c r="C2198" t="s">
        <v>15818</v>
      </c>
      <c r="D2198" t="s">
        <v>2603</v>
      </c>
      <c r="E2198" t="s">
        <v>1304</v>
      </c>
      <c r="F2198" t="s">
        <v>228</v>
      </c>
      <c r="G2198">
        <v>31546</v>
      </c>
      <c r="K2198">
        <v>31.61454444</v>
      </c>
      <c r="L2198">
        <v>81.867541669999994</v>
      </c>
      <c r="N2198">
        <v>250</v>
      </c>
      <c r="O2198" t="s">
        <v>1977</v>
      </c>
    </row>
    <row r="2199" spans="1:15" ht="12.75" customHeight="1" x14ac:dyDescent="0.2">
      <c r="A2199" s="4">
        <f t="shared" si="34"/>
        <v>27693</v>
      </c>
      <c r="B2199">
        <v>27693</v>
      </c>
      <c r="C2199" t="s">
        <v>6882</v>
      </c>
      <c r="D2199" t="s">
        <v>2604</v>
      </c>
      <c r="E2199" t="s">
        <v>2605</v>
      </c>
      <c r="F2199" t="s">
        <v>228</v>
      </c>
      <c r="G2199">
        <v>30552</v>
      </c>
      <c r="H2199" t="s">
        <v>1310</v>
      </c>
      <c r="I2199" t="s">
        <v>6084</v>
      </c>
      <c r="J2199" t="s">
        <v>6085</v>
      </c>
      <c r="K2199">
        <v>34.749924999999998</v>
      </c>
      <c r="L2199">
        <v>-83.465193999999997</v>
      </c>
      <c r="N2199">
        <v>195</v>
      </c>
      <c r="O2199" t="s">
        <v>2186</v>
      </c>
    </row>
    <row r="2200" spans="1:15" ht="12.75" customHeight="1" x14ac:dyDescent="0.2">
      <c r="A2200" s="4">
        <f t="shared" si="34"/>
        <v>20805</v>
      </c>
      <c r="B2200">
        <v>20805</v>
      </c>
      <c r="C2200" t="s">
        <v>6883</v>
      </c>
      <c r="D2200" t="s">
        <v>2606</v>
      </c>
      <c r="E2200" t="s">
        <v>889</v>
      </c>
      <c r="F2200" t="s">
        <v>228</v>
      </c>
      <c r="G2200">
        <v>31217</v>
      </c>
      <c r="H2200" t="s">
        <v>890</v>
      </c>
      <c r="K2200">
        <v>32.846116670000001</v>
      </c>
      <c r="L2200">
        <v>-83.583233329999999</v>
      </c>
      <c r="O2200" t="s">
        <v>1953</v>
      </c>
    </row>
    <row r="2201" spans="1:15" ht="12.75" customHeight="1" x14ac:dyDescent="0.2">
      <c r="A2201" s="4">
        <f t="shared" si="34"/>
        <v>20831</v>
      </c>
      <c r="B2201">
        <v>20831</v>
      </c>
      <c r="C2201" t="s">
        <v>6884</v>
      </c>
      <c r="D2201" t="s">
        <v>2607</v>
      </c>
      <c r="E2201" t="s">
        <v>889</v>
      </c>
      <c r="F2201" t="s">
        <v>228</v>
      </c>
      <c r="G2201">
        <v>31216</v>
      </c>
      <c r="H2201" t="s">
        <v>890</v>
      </c>
      <c r="K2201">
        <v>32.74886111</v>
      </c>
      <c r="L2201">
        <v>-83.67586111</v>
      </c>
      <c r="N2201">
        <v>150</v>
      </c>
      <c r="O2201" t="s">
        <v>1953</v>
      </c>
    </row>
    <row r="2202" spans="1:15" ht="12.75" customHeight="1" x14ac:dyDescent="0.2">
      <c r="A2202" s="4">
        <f t="shared" si="34"/>
        <v>28788</v>
      </c>
      <c r="B2202">
        <v>28788</v>
      </c>
      <c r="C2202" t="s">
        <v>9897</v>
      </c>
      <c r="D2202" t="s">
        <v>9898</v>
      </c>
      <c r="E2202" t="s">
        <v>889</v>
      </c>
      <c r="F2202" t="s">
        <v>228</v>
      </c>
      <c r="G2202">
        <v>31206</v>
      </c>
      <c r="H2202" t="s">
        <v>890</v>
      </c>
      <c r="K2202">
        <v>32.781528000000002</v>
      </c>
      <c r="L2202">
        <v>-83.657111</v>
      </c>
      <c r="M2202">
        <v>360</v>
      </c>
      <c r="N2202">
        <v>315</v>
      </c>
      <c r="O2202" t="s">
        <v>1977</v>
      </c>
    </row>
    <row r="2203" spans="1:15" ht="12.75" customHeight="1" x14ac:dyDescent="0.2">
      <c r="A2203" s="4">
        <f t="shared" si="34"/>
        <v>29250</v>
      </c>
      <c r="B2203">
        <v>29250</v>
      </c>
      <c r="C2203" t="s">
        <v>11532</v>
      </c>
      <c r="D2203" t="s">
        <v>11533</v>
      </c>
      <c r="E2203" t="s">
        <v>889</v>
      </c>
      <c r="F2203" t="s">
        <v>228</v>
      </c>
      <c r="G2203">
        <v>31210</v>
      </c>
      <c r="H2203" t="s">
        <v>890</v>
      </c>
      <c r="I2203" t="s">
        <v>11534</v>
      </c>
      <c r="J2203" t="s">
        <v>11535</v>
      </c>
      <c r="K2203">
        <v>32.786222219999999</v>
      </c>
      <c r="L2203">
        <v>-83.707277770000005</v>
      </c>
      <c r="M2203">
        <v>363</v>
      </c>
      <c r="N2203">
        <v>125</v>
      </c>
      <c r="O2203" t="s">
        <v>1953</v>
      </c>
    </row>
    <row r="2204" spans="1:15" ht="12.75" customHeight="1" x14ac:dyDescent="0.2">
      <c r="A2204" s="4">
        <f t="shared" si="34"/>
        <v>29403</v>
      </c>
      <c r="B2204">
        <v>29403</v>
      </c>
      <c r="C2204" t="s">
        <v>15819</v>
      </c>
      <c r="D2204" t="s">
        <v>15820</v>
      </c>
      <c r="E2204" t="s">
        <v>96</v>
      </c>
      <c r="F2204" t="s">
        <v>228</v>
      </c>
      <c r="G2204">
        <v>30055</v>
      </c>
      <c r="H2204" t="s">
        <v>498</v>
      </c>
      <c r="I2204" t="s">
        <v>15821</v>
      </c>
      <c r="J2204" t="s">
        <v>15822</v>
      </c>
      <c r="K2204">
        <v>33.595805560000002</v>
      </c>
      <c r="L2204">
        <v>-83.680694439999996</v>
      </c>
      <c r="N2204">
        <v>190</v>
      </c>
      <c r="O2204" t="s">
        <v>1953</v>
      </c>
    </row>
    <row r="2205" spans="1:15" ht="12.75" customHeight="1" x14ac:dyDescent="0.2">
      <c r="A2205" s="4">
        <f t="shared" si="34"/>
        <v>28579</v>
      </c>
      <c r="B2205">
        <v>28579</v>
      </c>
      <c r="C2205" t="s">
        <v>9159</v>
      </c>
      <c r="D2205" t="s">
        <v>9160</v>
      </c>
      <c r="E2205" t="s">
        <v>744</v>
      </c>
      <c r="F2205" t="s">
        <v>228</v>
      </c>
      <c r="G2205">
        <v>30252</v>
      </c>
      <c r="H2205" t="s">
        <v>743</v>
      </c>
      <c r="I2205" t="s">
        <v>9161</v>
      </c>
      <c r="J2205" t="s">
        <v>9162</v>
      </c>
      <c r="K2205">
        <v>33.452583330000003</v>
      </c>
      <c r="L2205">
        <v>-84.046499999999995</v>
      </c>
      <c r="M2205">
        <v>765</v>
      </c>
      <c r="N2205">
        <v>145</v>
      </c>
      <c r="O2205" t="s">
        <v>1977</v>
      </c>
    </row>
    <row r="2206" spans="1:15" ht="12.75" customHeight="1" x14ac:dyDescent="0.2">
      <c r="A2206" s="4">
        <f t="shared" si="34"/>
        <v>29405</v>
      </c>
      <c r="B2206">
        <v>29405</v>
      </c>
      <c r="C2206" t="s">
        <v>15823</v>
      </c>
      <c r="D2206" t="s">
        <v>15824</v>
      </c>
      <c r="E2206" t="s">
        <v>744</v>
      </c>
      <c r="F2206" t="s">
        <v>228</v>
      </c>
      <c r="G2206">
        <v>30252</v>
      </c>
      <c r="H2206" t="s">
        <v>743</v>
      </c>
      <c r="I2206" t="s">
        <v>15825</v>
      </c>
      <c r="J2206" t="s">
        <v>15826</v>
      </c>
      <c r="K2206">
        <v>33.451861000000001</v>
      </c>
      <c r="L2206">
        <v>-83.981027999999995</v>
      </c>
      <c r="N2206">
        <v>180</v>
      </c>
      <c r="O2206" t="s">
        <v>1953</v>
      </c>
    </row>
    <row r="2207" spans="1:15" ht="12.75" customHeight="1" x14ac:dyDescent="0.2">
      <c r="A2207" s="4">
        <f t="shared" si="34"/>
        <v>202565</v>
      </c>
      <c r="B2207">
        <v>202565</v>
      </c>
      <c r="C2207" t="s">
        <v>15827</v>
      </c>
      <c r="D2207" t="s">
        <v>15828</v>
      </c>
      <c r="E2207" t="s">
        <v>744</v>
      </c>
      <c r="F2207" t="s">
        <v>228</v>
      </c>
      <c r="G2207">
        <v>30253</v>
      </c>
      <c r="H2207" t="s">
        <v>743</v>
      </c>
      <c r="K2207">
        <v>33.470999999999997</v>
      </c>
      <c r="L2207">
        <v>-84.215999999999994</v>
      </c>
      <c r="N2207">
        <v>140</v>
      </c>
      <c r="O2207" t="s">
        <v>1953</v>
      </c>
    </row>
    <row r="2208" spans="1:15" ht="12.75" customHeight="1" x14ac:dyDescent="0.2">
      <c r="A2208" s="4">
        <f t="shared" si="34"/>
        <v>202669</v>
      </c>
      <c r="B2208">
        <v>202669</v>
      </c>
      <c r="C2208" t="s">
        <v>15829</v>
      </c>
      <c r="D2208" t="s">
        <v>15830</v>
      </c>
      <c r="E2208" t="s">
        <v>15831</v>
      </c>
      <c r="F2208" t="s">
        <v>228</v>
      </c>
      <c r="G2208">
        <v>31055</v>
      </c>
      <c r="H2208" t="s">
        <v>15832</v>
      </c>
      <c r="K2208">
        <v>31.942</v>
      </c>
      <c r="L2208">
        <v>-82.945999999999998</v>
      </c>
      <c r="N2208">
        <v>275</v>
      </c>
      <c r="O2208" t="s">
        <v>1977</v>
      </c>
    </row>
    <row r="2209" spans="1:15" ht="12.75" customHeight="1" x14ac:dyDescent="0.2">
      <c r="A2209" s="4">
        <f t="shared" si="34"/>
        <v>24529</v>
      </c>
      <c r="B2209">
        <v>24529</v>
      </c>
      <c r="C2209" t="s">
        <v>6885</v>
      </c>
      <c r="D2209" t="s">
        <v>2608</v>
      </c>
      <c r="E2209" t="s">
        <v>2609</v>
      </c>
      <c r="F2209" t="s">
        <v>228</v>
      </c>
      <c r="G2209">
        <v>30559</v>
      </c>
      <c r="H2209" t="s">
        <v>1308</v>
      </c>
      <c r="K2209">
        <v>34.891666669999999</v>
      </c>
      <c r="L2209">
        <v>-84.262500000000003</v>
      </c>
      <c r="O2209" t="s">
        <v>1977</v>
      </c>
    </row>
    <row r="2210" spans="1:15" ht="12.75" customHeight="1" x14ac:dyDescent="0.2">
      <c r="A2210" s="4">
        <f t="shared" si="34"/>
        <v>200836</v>
      </c>
      <c r="B2210">
        <v>200836</v>
      </c>
      <c r="C2210" t="s">
        <v>15833</v>
      </c>
      <c r="D2210" t="s">
        <v>15834</v>
      </c>
      <c r="E2210" t="s">
        <v>15835</v>
      </c>
      <c r="F2210" t="s">
        <v>228</v>
      </c>
      <c r="G2210">
        <v>30258</v>
      </c>
      <c r="H2210" t="s">
        <v>305</v>
      </c>
      <c r="K2210">
        <v>33.023000000000003</v>
      </c>
      <c r="L2210">
        <v>-84.402000000000001</v>
      </c>
      <c r="N2210">
        <v>190</v>
      </c>
      <c r="O2210" t="s">
        <v>1953</v>
      </c>
    </row>
    <row r="2211" spans="1:15" ht="12.75" customHeight="1" x14ac:dyDescent="0.2">
      <c r="A2211" s="4">
        <f t="shared" si="34"/>
        <v>21379</v>
      </c>
      <c r="B2211">
        <v>21379</v>
      </c>
      <c r="C2211" t="s">
        <v>6886</v>
      </c>
      <c r="D2211" t="s">
        <v>2610</v>
      </c>
      <c r="E2211" t="s">
        <v>2611</v>
      </c>
      <c r="F2211" t="s">
        <v>228</v>
      </c>
      <c r="G2211">
        <v>30150</v>
      </c>
      <c r="H2211" t="s">
        <v>405</v>
      </c>
      <c r="K2211">
        <v>33.631305560000001</v>
      </c>
      <c r="L2211">
        <v>-85.188388889999999</v>
      </c>
      <c r="O2211" t="s">
        <v>1953</v>
      </c>
    </row>
    <row r="2212" spans="1:15" ht="12.75" customHeight="1" x14ac:dyDescent="0.2">
      <c r="A2212" s="4">
        <f t="shared" si="34"/>
        <v>20508</v>
      </c>
      <c r="B2212">
        <v>20508</v>
      </c>
      <c r="C2212" t="s">
        <v>6887</v>
      </c>
      <c r="D2212" t="s">
        <v>2612</v>
      </c>
      <c r="E2212" t="s">
        <v>2613</v>
      </c>
      <c r="F2212" t="s">
        <v>228</v>
      </c>
      <c r="G2212">
        <v>30263</v>
      </c>
      <c r="H2212" t="s">
        <v>1100</v>
      </c>
      <c r="K2212">
        <v>33.340249999999997</v>
      </c>
      <c r="L2212">
        <v>-84.937611110000006</v>
      </c>
      <c r="O2212" t="s">
        <v>1953</v>
      </c>
    </row>
    <row r="2213" spans="1:15" ht="12.75" customHeight="1" x14ac:dyDescent="0.2">
      <c r="A2213" s="4">
        <f t="shared" si="34"/>
        <v>23160</v>
      </c>
      <c r="B2213">
        <v>23160</v>
      </c>
      <c r="C2213" t="s">
        <v>6888</v>
      </c>
      <c r="D2213" t="s">
        <v>2614</v>
      </c>
      <c r="E2213" t="s">
        <v>2615</v>
      </c>
      <c r="F2213" t="s">
        <v>228</v>
      </c>
      <c r="G2213">
        <v>31775</v>
      </c>
      <c r="H2213" t="s">
        <v>667</v>
      </c>
      <c r="K2213">
        <v>31.347333330000001</v>
      </c>
      <c r="L2213">
        <v>-83.562916670000007</v>
      </c>
      <c r="O2213" t="s">
        <v>1977</v>
      </c>
    </row>
    <row r="2214" spans="1:15" ht="12.75" customHeight="1" x14ac:dyDescent="0.2">
      <c r="A2214" s="4">
        <f t="shared" si="34"/>
        <v>201983</v>
      </c>
      <c r="B2214">
        <v>201983</v>
      </c>
      <c r="C2214" t="s">
        <v>15836</v>
      </c>
      <c r="D2214" t="s">
        <v>15837</v>
      </c>
      <c r="E2214" t="s">
        <v>15838</v>
      </c>
      <c r="F2214" t="s">
        <v>228</v>
      </c>
      <c r="G2214">
        <v>30269</v>
      </c>
      <c r="H2214" t="s">
        <v>706</v>
      </c>
      <c r="K2214">
        <v>33.408999999999999</v>
      </c>
      <c r="L2214">
        <v>-84.596000000000004</v>
      </c>
      <c r="N2214">
        <v>95</v>
      </c>
      <c r="O2214" t="s">
        <v>1953</v>
      </c>
    </row>
    <row r="2215" spans="1:15" ht="12.75" customHeight="1" x14ac:dyDescent="0.2">
      <c r="A2215" s="4">
        <f t="shared" si="34"/>
        <v>201475</v>
      </c>
      <c r="B2215">
        <v>201475</v>
      </c>
      <c r="C2215" t="s">
        <v>15839</v>
      </c>
      <c r="D2215" t="s">
        <v>15840</v>
      </c>
      <c r="E2215" t="s">
        <v>15841</v>
      </c>
      <c r="F2215" t="s">
        <v>228</v>
      </c>
      <c r="G2215">
        <v>30092</v>
      </c>
      <c r="H2215" t="s">
        <v>487</v>
      </c>
      <c r="K2215">
        <v>33.942999999999998</v>
      </c>
      <c r="L2215">
        <v>-84.248000000000005</v>
      </c>
      <c r="N2215">
        <v>100</v>
      </c>
      <c r="O2215" t="s">
        <v>1953</v>
      </c>
    </row>
    <row r="2216" spans="1:15" ht="12.75" customHeight="1" x14ac:dyDescent="0.2">
      <c r="A2216" s="4">
        <f t="shared" si="34"/>
        <v>202148</v>
      </c>
      <c r="B2216">
        <v>202148</v>
      </c>
      <c r="C2216" t="s">
        <v>15842</v>
      </c>
      <c r="D2216" t="s">
        <v>15843</v>
      </c>
      <c r="E2216" t="s">
        <v>15844</v>
      </c>
      <c r="F2216" t="s">
        <v>228</v>
      </c>
      <c r="G2216">
        <v>31781</v>
      </c>
      <c r="H2216" t="s">
        <v>1306</v>
      </c>
      <c r="K2216">
        <v>31.576000000000001</v>
      </c>
      <c r="L2216">
        <v>-83.786000000000001</v>
      </c>
      <c r="N2216">
        <v>190</v>
      </c>
      <c r="O2216" t="s">
        <v>1953</v>
      </c>
    </row>
    <row r="2217" spans="1:15" ht="12.75" customHeight="1" x14ac:dyDescent="0.2">
      <c r="A2217" s="4">
        <f t="shared" si="34"/>
        <v>26989</v>
      </c>
      <c r="B2217">
        <v>26989</v>
      </c>
      <c r="C2217" t="s">
        <v>6889</v>
      </c>
      <c r="D2217" t="s">
        <v>2616</v>
      </c>
      <c r="E2217" t="s">
        <v>1651</v>
      </c>
      <c r="F2217" t="s">
        <v>228</v>
      </c>
      <c r="G2217">
        <v>30453</v>
      </c>
      <c r="H2217" t="s">
        <v>1321</v>
      </c>
      <c r="K2217">
        <v>32.087508329999999</v>
      </c>
      <c r="L2217">
        <v>-82.129963889999999</v>
      </c>
      <c r="N2217">
        <v>400</v>
      </c>
      <c r="O2217" t="s">
        <v>1952</v>
      </c>
    </row>
    <row r="2218" spans="1:15" ht="12.75" customHeight="1" x14ac:dyDescent="0.2">
      <c r="A2218" s="4">
        <f t="shared" si="34"/>
        <v>201116</v>
      </c>
      <c r="B2218">
        <v>201116</v>
      </c>
      <c r="C2218" t="s">
        <v>15845</v>
      </c>
      <c r="D2218" t="s">
        <v>15846</v>
      </c>
      <c r="E2218" t="s">
        <v>15847</v>
      </c>
      <c r="F2218" t="s">
        <v>228</v>
      </c>
      <c r="G2218">
        <v>31078</v>
      </c>
      <c r="H2218" t="s">
        <v>751</v>
      </c>
      <c r="K2218">
        <v>32.670999999999999</v>
      </c>
      <c r="L2218">
        <v>-84.004000000000005</v>
      </c>
      <c r="N2218">
        <v>179</v>
      </c>
      <c r="O2218" t="s">
        <v>1953</v>
      </c>
    </row>
    <row r="2219" spans="1:15" ht="12.75" customHeight="1" x14ac:dyDescent="0.2">
      <c r="A2219" s="4">
        <f t="shared" si="34"/>
        <v>202397</v>
      </c>
      <c r="B2219">
        <v>202397</v>
      </c>
      <c r="C2219" t="s">
        <v>15848</v>
      </c>
      <c r="D2219" t="s">
        <v>15849</v>
      </c>
      <c r="E2219" t="s">
        <v>15850</v>
      </c>
      <c r="F2219" t="s">
        <v>228</v>
      </c>
      <c r="G2219">
        <v>31098</v>
      </c>
      <c r="H2219" t="s">
        <v>780</v>
      </c>
      <c r="K2219">
        <v>32.616999999999997</v>
      </c>
      <c r="L2219">
        <v>-83.591999999999999</v>
      </c>
      <c r="N2219">
        <v>100</v>
      </c>
      <c r="O2219" t="s">
        <v>1953</v>
      </c>
    </row>
    <row r="2220" spans="1:15" ht="12.75" customHeight="1" x14ac:dyDescent="0.2">
      <c r="A2220" s="4">
        <f t="shared" si="34"/>
        <v>201217</v>
      </c>
      <c r="B2220">
        <v>201217</v>
      </c>
      <c r="C2220" t="s">
        <v>15851</v>
      </c>
      <c r="D2220" t="s">
        <v>15852</v>
      </c>
      <c r="E2220" t="s">
        <v>144</v>
      </c>
      <c r="F2220" t="s">
        <v>228</v>
      </c>
      <c r="G2220">
        <v>30165</v>
      </c>
      <c r="H2220" t="s">
        <v>680</v>
      </c>
      <c r="K2220">
        <v>34.265999999999998</v>
      </c>
      <c r="L2220">
        <v>-85.177999999999997</v>
      </c>
      <c r="N2220">
        <v>90</v>
      </c>
      <c r="O2220" t="s">
        <v>1953</v>
      </c>
    </row>
    <row r="2221" spans="1:15" ht="12.75" customHeight="1" x14ac:dyDescent="0.2">
      <c r="A2221" s="4">
        <f t="shared" si="34"/>
        <v>23184</v>
      </c>
      <c r="B2221">
        <v>23184</v>
      </c>
      <c r="C2221" t="s">
        <v>6890</v>
      </c>
      <c r="D2221" t="s">
        <v>2617</v>
      </c>
      <c r="E2221" t="s">
        <v>2618</v>
      </c>
      <c r="F2221" t="s">
        <v>228</v>
      </c>
      <c r="G2221">
        <v>30170</v>
      </c>
      <c r="H2221" t="s">
        <v>405</v>
      </c>
      <c r="K2221">
        <v>33.480221999999998</v>
      </c>
      <c r="L2221">
        <v>-85.103832999999995</v>
      </c>
      <c r="O2221" t="s">
        <v>1953</v>
      </c>
    </row>
    <row r="2222" spans="1:15" ht="12.75" customHeight="1" x14ac:dyDescent="0.2">
      <c r="A2222" s="4">
        <f t="shared" si="34"/>
        <v>29326</v>
      </c>
      <c r="B2222">
        <v>29326</v>
      </c>
      <c r="C2222" t="s">
        <v>15853</v>
      </c>
      <c r="D2222" t="s">
        <v>15854</v>
      </c>
      <c r="E2222" t="s">
        <v>2618</v>
      </c>
      <c r="F2222" t="s">
        <v>228</v>
      </c>
      <c r="G2222">
        <v>30217</v>
      </c>
      <c r="H2222" t="s">
        <v>15855</v>
      </c>
      <c r="I2222" t="s">
        <v>15856</v>
      </c>
      <c r="J2222" t="s">
        <v>15857</v>
      </c>
      <c r="K2222">
        <v>33.388183329999997</v>
      </c>
      <c r="L2222">
        <v>-85.256791660000005</v>
      </c>
      <c r="N2222">
        <v>220</v>
      </c>
      <c r="O2222" t="s">
        <v>1977</v>
      </c>
    </row>
    <row r="2223" spans="1:15" ht="12.75" customHeight="1" x14ac:dyDescent="0.2">
      <c r="A2223" s="4">
        <f t="shared" si="34"/>
        <v>24555</v>
      </c>
      <c r="B2223">
        <v>24555</v>
      </c>
      <c r="C2223" t="s">
        <v>6891</v>
      </c>
      <c r="D2223" t="s">
        <v>2620</v>
      </c>
      <c r="E2223" t="s">
        <v>2619</v>
      </c>
      <c r="F2223" t="s">
        <v>228</v>
      </c>
      <c r="G2223">
        <v>31522</v>
      </c>
      <c r="H2223" t="s">
        <v>1301</v>
      </c>
      <c r="K2223">
        <v>31.178055560000001</v>
      </c>
      <c r="L2223">
        <v>-81.354444439999995</v>
      </c>
      <c r="N2223">
        <v>125</v>
      </c>
      <c r="O2223" t="s">
        <v>1953</v>
      </c>
    </row>
    <row r="2224" spans="1:15" ht="12.75" customHeight="1" x14ac:dyDescent="0.2">
      <c r="A2224" s="4">
        <f t="shared" si="34"/>
        <v>24556</v>
      </c>
      <c r="B2224">
        <v>24556</v>
      </c>
      <c r="C2224" t="s">
        <v>6892</v>
      </c>
      <c r="D2224" t="s">
        <v>2621</v>
      </c>
      <c r="E2224" t="s">
        <v>2619</v>
      </c>
      <c r="F2224" t="s">
        <v>228</v>
      </c>
      <c r="G2224">
        <v>31522</v>
      </c>
      <c r="H2224" t="s">
        <v>1301</v>
      </c>
      <c r="I2224" t="s">
        <v>15858</v>
      </c>
      <c r="J2224" t="s">
        <v>15859</v>
      </c>
      <c r="K2224">
        <v>31.146388890000001</v>
      </c>
      <c r="L2224">
        <v>-81.404166669999995</v>
      </c>
      <c r="N2224">
        <v>120</v>
      </c>
      <c r="O2224" t="s">
        <v>1953</v>
      </c>
    </row>
    <row r="2225" spans="1:15" ht="12.75" customHeight="1" x14ac:dyDescent="0.2">
      <c r="A2225" s="4">
        <f t="shared" si="34"/>
        <v>20276</v>
      </c>
      <c r="B2225">
        <v>20276</v>
      </c>
      <c r="C2225" t="s">
        <v>6893</v>
      </c>
      <c r="D2225" t="s">
        <v>2622</v>
      </c>
      <c r="E2225" t="s">
        <v>518</v>
      </c>
      <c r="F2225" t="s">
        <v>228</v>
      </c>
      <c r="G2225">
        <v>31404</v>
      </c>
      <c r="H2225" t="s">
        <v>526</v>
      </c>
      <c r="K2225">
        <v>32.037447219999997</v>
      </c>
      <c r="L2225">
        <v>-81.134219439999995</v>
      </c>
      <c r="O2225" t="s">
        <v>1953</v>
      </c>
    </row>
    <row r="2226" spans="1:15" ht="12.75" customHeight="1" x14ac:dyDescent="0.2">
      <c r="A2226" s="4">
        <f t="shared" si="34"/>
        <v>24521</v>
      </c>
      <c r="B2226">
        <v>24521</v>
      </c>
      <c r="C2226" t="s">
        <v>6894</v>
      </c>
      <c r="D2226" t="s">
        <v>2623</v>
      </c>
      <c r="E2226" t="s">
        <v>518</v>
      </c>
      <c r="F2226" t="s">
        <v>228</v>
      </c>
      <c r="G2226">
        <v>31408</v>
      </c>
      <c r="H2226" t="s">
        <v>526</v>
      </c>
      <c r="K2226">
        <v>32.126111109999997</v>
      </c>
      <c r="L2226">
        <v>-81.194722220000003</v>
      </c>
      <c r="O2226" t="s">
        <v>1977</v>
      </c>
    </row>
    <row r="2227" spans="1:15" ht="12.75" customHeight="1" x14ac:dyDescent="0.2">
      <c r="A2227" s="4">
        <f t="shared" si="34"/>
        <v>29476</v>
      </c>
      <c r="B2227">
        <v>29476</v>
      </c>
      <c r="C2227" t="s">
        <v>15860</v>
      </c>
      <c r="D2227" t="s">
        <v>15861</v>
      </c>
      <c r="E2227" t="s">
        <v>518</v>
      </c>
      <c r="F2227" t="s">
        <v>228</v>
      </c>
      <c r="G2227">
        <v>31404</v>
      </c>
      <c r="H2227" t="s">
        <v>526</v>
      </c>
      <c r="I2227" t="s">
        <v>15862</v>
      </c>
      <c r="J2227" t="s">
        <v>15863</v>
      </c>
      <c r="K2227">
        <v>32.043805999999996</v>
      </c>
      <c r="L2227">
        <v>-81.072610999999995</v>
      </c>
      <c r="N2227">
        <v>380</v>
      </c>
      <c r="O2227" t="s">
        <v>1977</v>
      </c>
    </row>
    <row r="2228" spans="1:15" ht="12.75" customHeight="1" x14ac:dyDescent="0.2">
      <c r="A2228" s="4">
        <f t="shared" si="34"/>
        <v>24553</v>
      </c>
      <c r="B2228">
        <v>24553</v>
      </c>
      <c r="C2228" t="s">
        <v>6895</v>
      </c>
      <c r="D2228" t="s">
        <v>2624</v>
      </c>
      <c r="E2228" t="s">
        <v>2625</v>
      </c>
      <c r="F2228" t="s">
        <v>228</v>
      </c>
      <c r="G2228">
        <v>31561</v>
      </c>
      <c r="H2228" t="s">
        <v>1301</v>
      </c>
      <c r="I2228" t="s">
        <v>20874</v>
      </c>
      <c r="J2228" t="s">
        <v>20875</v>
      </c>
      <c r="K2228">
        <v>31.205638889999999</v>
      </c>
      <c r="L2228">
        <v>-81.323805559999997</v>
      </c>
      <c r="N2228">
        <v>150</v>
      </c>
      <c r="O2228" t="s">
        <v>1953</v>
      </c>
    </row>
    <row r="2229" spans="1:15" ht="12.75" customHeight="1" x14ac:dyDescent="0.2">
      <c r="A2229" s="4">
        <f t="shared" si="34"/>
        <v>29399</v>
      </c>
      <c r="B2229">
        <v>29399</v>
      </c>
      <c r="C2229" t="s">
        <v>15864</v>
      </c>
      <c r="D2229" t="s">
        <v>15865</v>
      </c>
      <c r="E2229" t="s">
        <v>6127</v>
      </c>
      <c r="F2229" t="s">
        <v>228</v>
      </c>
      <c r="G2229">
        <v>30281</v>
      </c>
      <c r="H2229" t="s">
        <v>743</v>
      </c>
      <c r="I2229" t="s">
        <v>15866</v>
      </c>
      <c r="J2229" t="s">
        <v>15867</v>
      </c>
      <c r="K2229">
        <v>33.525027770000001</v>
      </c>
      <c r="L2229">
        <v>-84.232111110000005</v>
      </c>
      <c r="N2229">
        <v>139</v>
      </c>
      <c r="O2229" t="s">
        <v>1953</v>
      </c>
    </row>
    <row r="2230" spans="1:15" ht="12.75" customHeight="1" x14ac:dyDescent="0.2">
      <c r="A2230" s="4">
        <f t="shared" si="34"/>
        <v>200950</v>
      </c>
      <c r="B2230">
        <v>200950</v>
      </c>
      <c r="C2230" t="s">
        <v>15868</v>
      </c>
      <c r="D2230" t="s">
        <v>15869</v>
      </c>
      <c r="E2230" t="s">
        <v>495</v>
      </c>
      <c r="F2230" t="s">
        <v>228</v>
      </c>
      <c r="G2230">
        <v>30176</v>
      </c>
      <c r="H2230" t="s">
        <v>10287</v>
      </c>
      <c r="K2230">
        <v>33.74</v>
      </c>
      <c r="L2230">
        <v>-85.239000000000004</v>
      </c>
      <c r="N2230">
        <v>140</v>
      </c>
      <c r="O2230" t="s">
        <v>1977</v>
      </c>
    </row>
    <row r="2231" spans="1:15" ht="12.75" customHeight="1" x14ac:dyDescent="0.2">
      <c r="A2231" s="4">
        <f t="shared" si="34"/>
        <v>28523</v>
      </c>
      <c r="B2231">
        <v>28523</v>
      </c>
      <c r="C2231" t="s">
        <v>6896</v>
      </c>
      <c r="D2231" t="s">
        <v>6086</v>
      </c>
      <c r="E2231" t="s">
        <v>6087</v>
      </c>
      <c r="F2231" t="s">
        <v>228</v>
      </c>
      <c r="G2231">
        <v>30178</v>
      </c>
      <c r="H2231" t="s">
        <v>6088</v>
      </c>
      <c r="K2231">
        <v>34.109305999999997</v>
      </c>
      <c r="L2231">
        <v>-84.927999999999997</v>
      </c>
      <c r="M2231">
        <v>707</v>
      </c>
      <c r="N2231">
        <v>250</v>
      </c>
      <c r="O2231" t="s">
        <v>1977</v>
      </c>
    </row>
    <row r="2232" spans="1:15" ht="12.75" customHeight="1" x14ac:dyDescent="0.2">
      <c r="A2232" s="4">
        <f t="shared" si="34"/>
        <v>200177</v>
      </c>
      <c r="B2232">
        <v>200177</v>
      </c>
      <c r="C2232" t="s">
        <v>15870</v>
      </c>
      <c r="D2232" t="s">
        <v>15871</v>
      </c>
      <c r="E2232" t="s">
        <v>15872</v>
      </c>
      <c r="F2232" t="s">
        <v>228</v>
      </c>
      <c r="G2232">
        <v>30286</v>
      </c>
      <c r="H2232" t="s">
        <v>15873</v>
      </c>
      <c r="K2232">
        <v>32.898000000000003</v>
      </c>
      <c r="L2232">
        <v>-84.379000000000005</v>
      </c>
      <c r="N2232">
        <v>150</v>
      </c>
      <c r="O2232" t="s">
        <v>1953</v>
      </c>
    </row>
    <row r="2233" spans="1:15" ht="12.75" customHeight="1" x14ac:dyDescent="0.2">
      <c r="A2233" s="4">
        <f t="shared" si="34"/>
        <v>201416</v>
      </c>
      <c r="B2233">
        <v>201416</v>
      </c>
      <c r="C2233" t="s">
        <v>15874</v>
      </c>
      <c r="D2233" t="s">
        <v>15875</v>
      </c>
      <c r="E2233" t="s">
        <v>15872</v>
      </c>
      <c r="F2233" t="s">
        <v>228</v>
      </c>
      <c r="G2233">
        <v>30286</v>
      </c>
      <c r="H2233" t="s">
        <v>15873</v>
      </c>
      <c r="K2233">
        <v>32.911999999999999</v>
      </c>
      <c r="L2233">
        <v>-84.292000000000002</v>
      </c>
      <c r="N2233">
        <v>150</v>
      </c>
      <c r="O2233" t="s">
        <v>1953</v>
      </c>
    </row>
    <row r="2234" spans="1:15" ht="12.75" customHeight="1" x14ac:dyDescent="0.2">
      <c r="A2234" s="4">
        <f t="shared" si="34"/>
        <v>202624</v>
      </c>
      <c r="B2234">
        <v>202624</v>
      </c>
      <c r="C2234" t="s">
        <v>15876</v>
      </c>
      <c r="D2234" t="s">
        <v>15877</v>
      </c>
      <c r="E2234" t="s">
        <v>15878</v>
      </c>
      <c r="F2234" t="s">
        <v>228</v>
      </c>
      <c r="G2234">
        <v>31793</v>
      </c>
      <c r="H2234" t="s">
        <v>667</v>
      </c>
      <c r="K2234">
        <v>31.538</v>
      </c>
      <c r="L2234">
        <v>-83.616</v>
      </c>
      <c r="N2234">
        <v>190</v>
      </c>
      <c r="O2234" t="s">
        <v>1953</v>
      </c>
    </row>
    <row r="2235" spans="1:15" ht="12.75" customHeight="1" x14ac:dyDescent="0.2">
      <c r="A2235" s="4">
        <f t="shared" si="34"/>
        <v>27264</v>
      </c>
      <c r="B2235">
        <v>27264</v>
      </c>
      <c r="C2235" t="s">
        <v>6881</v>
      </c>
      <c r="D2235" t="s">
        <v>9401</v>
      </c>
      <c r="E2235" t="s">
        <v>9402</v>
      </c>
      <c r="F2235" t="s">
        <v>228</v>
      </c>
      <c r="G2235">
        <v>30291</v>
      </c>
      <c r="H2235" t="s">
        <v>24</v>
      </c>
      <c r="I2235" t="s">
        <v>15879</v>
      </c>
      <c r="J2235" t="s">
        <v>15880</v>
      </c>
      <c r="K2235">
        <v>33.585721999999997</v>
      </c>
      <c r="L2235">
        <v>-84.516889000000006</v>
      </c>
      <c r="N2235">
        <v>150</v>
      </c>
      <c r="O2235" t="s">
        <v>1953</v>
      </c>
    </row>
    <row r="2236" spans="1:15" ht="12.75" customHeight="1" x14ac:dyDescent="0.2">
      <c r="A2236" s="4">
        <f t="shared" si="34"/>
        <v>24539</v>
      </c>
      <c r="B2236">
        <v>24539</v>
      </c>
      <c r="C2236" t="s">
        <v>6897</v>
      </c>
      <c r="D2236" t="s">
        <v>2626</v>
      </c>
      <c r="E2236" t="s">
        <v>1317</v>
      </c>
      <c r="F2236" t="s">
        <v>228</v>
      </c>
      <c r="G2236">
        <v>30180</v>
      </c>
      <c r="H2236" t="s">
        <v>589</v>
      </c>
      <c r="K2236">
        <v>33.736388890000001</v>
      </c>
      <c r="L2236">
        <v>-84.985555559999995</v>
      </c>
      <c r="N2236">
        <v>280</v>
      </c>
      <c r="O2236" t="s">
        <v>1952</v>
      </c>
    </row>
    <row r="2237" spans="1:15" ht="12.75" customHeight="1" x14ac:dyDescent="0.2">
      <c r="A2237" s="4">
        <f t="shared" si="34"/>
        <v>28797</v>
      </c>
      <c r="B2237">
        <v>28797</v>
      </c>
      <c r="C2237" t="s">
        <v>9899</v>
      </c>
      <c r="D2237" t="s">
        <v>9900</v>
      </c>
      <c r="E2237" t="s">
        <v>865</v>
      </c>
      <c r="F2237" t="s">
        <v>228</v>
      </c>
      <c r="G2237">
        <v>30830</v>
      </c>
      <c r="H2237" t="s">
        <v>527</v>
      </c>
      <c r="I2237" t="s">
        <v>15881</v>
      </c>
      <c r="J2237" t="s">
        <v>15882</v>
      </c>
      <c r="K2237">
        <v>33.153436110000001</v>
      </c>
      <c r="L2237">
        <v>-81.898761109999995</v>
      </c>
      <c r="M2237">
        <v>306.60000000000002</v>
      </c>
      <c r="N2237">
        <v>290</v>
      </c>
      <c r="O2237" t="s">
        <v>1977</v>
      </c>
    </row>
    <row r="2238" spans="1:15" ht="12.75" customHeight="1" x14ac:dyDescent="0.2">
      <c r="A2238" s="4">
        <f t="shared" si="34"/>
        <v>24532</v>
      </c>
      <c r="B2238">
        <v>24532</v>
      </c>
      <c r="C2238" t="s">
        <v>6898</v>
      </c>
      <c r="D2238" t="s">
        <v>2627</v>
      </c>
      <c r="E2238" t="s">
        <v>2628</v>
      </c>
      <c r="F2238" t="s">
        <v>228</v>
      </c>
      <c r="G2238">
        <v>30582</v>
      </c>
      <c r="H2238" t="s">
        <v>1326</v>
      </c>
      <c r="K2238">
        <v>34.964722219999999</v>
      </c>
      <c r="L2238">
        <v>-83.832777780000001</v>
      </c>
      <c r="O2238" t="s">
        <v>1977</v>
      </c>
    </row>
    <row r="2239" spans="1:15" ht="12.75" customHeight="1" x14ac:dyDescent="0.2">
      <c r="A2239" s="4">
        <f t="shared" si="34"/>
        <v>28338</v>
      </c>
      <c r="B2239">
        <v>28338</v>
      </c>
      <c r="C2239" t="s">
        <v>6899</v>
      </c>
      <c r="D2239" t="s">
        <v>9901</v>
      </c>
      <c r="E2239" t="s">
        <v>5684</v>
      </c>
      <c r="F2239" t="s">
        <v>233</v>
      </c>
      <c r="G2239">
        <v>96704</v>
      </c>
      <c r="H2239" t="s">
        <v>234</v>
      </c>
      <c r="I2239" t="s">
        <v>5685</v>
      </c>
      <c r="J2239" t="s">
        <v>5686</v>
      </c>
      <c r="K2239">
        <v>19.30740664</v>
      </c>
      <c r="L2239">
        <v>-155.874225</v>
      </c>
      <c r="N2239">
        <v>116</v>
      </c>
      <c r="O2239" t="s">
        <v>2186</v>
      </c>
    </row>
    <row r="2240" spans="1:15" ht="12.75" customHeight="1" x14ac:dyDescent="0.2">
      <c r="A2240" s="4">
        <f t="shared" si="34"/>
        <v>28739</v>
      </c>
      <c r="B2240">
        <v>28739</v>
      </c>
      <c r="C2240" t="s">
        <v>9902</v>
      </c>
      <c r="D2240" t="s">
        <v>9903</v>
      </c>
      <c r="E2240" t="s">
        <v>9904</v>
      </c>
      <c r="F2240" t="s">
        <v>233</v>
      </c>
      <c r="G2240">
        <v>96706</v>
      </c>
      <c r="H2240" t="s">
        <v>1938</v>
      </c>
      <c r="I2240" t="s">
        <v>15883</v>
      </c>
      <c r="J2240" t="s">
        <v>15884</v>
      </c>
      <c r="K2240">
        <v>21.313725000000002</v>
      </c>
      <c r="L2240">
        <v>-158.04407800000001</v>
      </c>
      <c r="N2240">
        <v>110</v>
      </c>
      <c r="O2240" t="s">
        <v>1953</v>
      </c>
    </row>
    <row r="2241" spans="1:15" ht="12.75" customHeight="1" x14ac:dyDescent="0.2">
      <c r="A2241" s="4">
        <f t="shared" si="34"/>
        <v>28805</v>
      </c>
      <c r="B2241">
        <v>28805</v>
      </c>
      <c r="C2241" t="s">
        <v>10290</v>
      </c>
      <c r="D2241" t="s">
        <v>10291</v>
      </c>
      <c r="E2241" t="s">
        <v>10292</v>
      </c>
      <c r="F2241" t="s">
        <v>233</v>
      </c>
      <c r="G2241">
        <v>96708</v>
      </c>
      <c r="H2241" t="s">
        <v>286</v>
      </c>
      <c r="I2241" t="s">
        <v>15885</v>
      </c>
      <c r="J2241" t="s">
        <v>15886</v>
      </c>
      <c r="K2241">
        <v>20.89611944</v>
      </c>
      <c r="L2241">
        <v>-156.29284167</v>
      </c>
      <c r="M2241">
        <v>1036</v>
      </c>
      <c r="N2241">
        <v>60</v>
      </c>
      <c r="O2241" t="s">
        <v>2186</v>
      </c>
    </row>
    <row r="2242" spans="1:15" ht="12.75" customHeight="1" x14ac:dyDescent="0.2">
      <c r="A2242" s="4">
        <f t="shared" si="34"/>
        <v>29267</v>
      </c>
      <c r="B2242">
        <v>29267</v>
      </c>
      <c r="C2242" t="s">
        <v>11536</v>
      </c>
      <c r="D2242" t="s">
        <v>11537</v>
      </c>
      <c r="E2242" t="s">
        <v>11538</v>
      </c>
      <c r="F2242" t="s">
        <v>233</v>
      </c>
      <c r="G2242">
        <v>96712</v>
      </c>
      <c r="H2242" t="s">
        <v>1938</v>
      </c>
      <c r="I2242" t="s">
        <v>11539</v>
      </c>
      <c r="J2242" t="s">
        <v>11540</v>
      </c>
      <c r="K2242">
        <v>21.622833329999999</v>
      </c>
      <c r="L2242">
        <v>-158.07949439999999</v>
      </c>
      <c r="M2242">
        <v>18</v>
      </c>
      <c r="N2242">
        <v>67</v>
      </c>
      <c r="O2242" t="s">
        <v>6002</v>
      </c>
    </row>
    <row r="2243" spans="1:15" ht="12.75" customHeight="1" x14ac:dyDescent="0.2">
      <c r="A2243" s="4">
        <f t="shared" ref="A2243:A2306" si="35">HYPERLINK(C2243,B2243)</f>
        <v>28412</v>
      </c>
      <c r="B2243">
        <v>28412</v>
      </c>
      <c r="C2243" t="s">
        <v>9737</v>
      </c>
      <c r="D2243" t="s">
        <v>9905</v>
      </c>
      <c r="E2243" t="s">
        <v>1938</v>
      </c>
      <c r="F2243" t="s">
        <v>233</v>
      </c>
      <c r="G2243">
        <v>96818</v>
      </c>
      <c r="H2243" t="s">
        <v>1938</v>
      </c>
      <c r="I2243" t="s">
        <v>15887</v>
      </c>
      <c r="J2243" t="s">
        <v>15888</v>
      </c>
      <c r="K2243">
        <v>21.360081000000001</v>
      </c>
      <c r="L2243">
        <v>-157.90095199999999</v>
      </c>
      <c r="N2243">
        <v>60</v>
      </c>
      <c r="O2243" t="s">
        <v>1953</v>
      </c>
    </row>
    <row r="2244" spans="1:15" ht="12.75" customHeight="1" x14ac:dyDescent="0.2">
      <c r="A2244" s="4">
        <f t="shared" si="35"/>
        <v>29468</v>
      </c>
      <c r="B2244">
        <v>29468</v>
      </c>
      <c r="C2244" t="s">
        <v>15889</v>
      </c>
      <c r="D2244" t="s">
        <v>15890</v>
      </c>
      <c r="E2244" t="s">
        <v>1938</v>
      </c>
      <c r="F2244" t="s">
        <v>233</v>
      </c>
      <c r="G2244">
        <v>96818</v>
      </c>
      <c r="H2244" t="s">
        <v>1938</v>
      </c>
      <c r="I2244">
        <v>21.3656556</v>
      </c>
      <c r="K2244"/>
      <c r="L2244">
        <v>-157.92665</v>
      </c>
      <c r="N2244">
        <v>70</v>
      </c>
      <c r="O2244" t="s">
        <v>2186</v>
      </c>
    </row>
    <row r="2245" spans="1:15" ht="12.75" customHeight="1" x14ac:dyDescent="0.2">
      <c r="A2245" s="4">
        <f t="shared" si="35"/>
        <v>29227</v>
      </c>
      <c r="B2245">
        <v>29227</v>
      </c>
      <c r="C2245" t="s">
        <v>11541</v>
      </c>
      <c r="D2245" t="s">
        <v>11542</v>
      </c>
      <c r="E2245" t="s">
        <v>11543</v>
      </c>
      <c r="F2245" t="s">
        <v>233</v>
      </c>
      <c r="G2245">
        <v>96734</v>
      </c>
      <c r="H2245" t="s">
        <v>1938</v>
      </c>
      <c r="I2245" t="s">
        <v>11544</v>
      </c>
      <c r="J2245" t="s">
        <v>11545</v>
      </c>
      <c r="K2245">
        <v>21.443474999999999</v>
      </c>
      <c r="L2245">
        <v>-157.75548599999999</v>
      </c>
      <c r="M2245">
        <v>10</v>
      </c>
      <c r="N2245">
        <v>90</v>
      </c>
      <c r="O2245" t="s">
        <v>1953</v>
      </c>
    </row>
    <row r="2246" spans="1:15" ht="12.75" customHeight="1" x14ac:dyDescent="0.2">
      <c r="A2246" s="4">
        <f t="shared" si="35"/>
        <v>201585</v>
      </c>
      <c r="B2246">
        <v>201585</v>
      </c>
      <c r="C2246" t="s">
        <v>15891</v>
      </c>
      <c r="D2246" t="s">
        <v>15892</v>
      </c>
      <c r="E2246" t="s">
        <v>15893</v>
      </c>
      <c r="F2246" t="s">
        <v>233</v>
      </c>
      <c r="G2246">
        <v>96744</v>
      </c>
      <c r="H2246" t="s">
        <v>1938</v>
      </c>
      <c r="K2246">
        <v>21.402000000000001</v>
      </c>
      <c r="L2246">
        <v>-157.80099999999999</v>
      </c>
      <c r="N2246">
        <v>46</v>
      </c>
      <c r="O2246" t="s">
        <v>6002</v>
      </c>
    </row>
    <row r="2247" spans="1:15" ht="12.75" customHeight="1" x14ac:dyDescent="0.2">
      <c r="A2247" s="4">
        <f t="shared" si="35"/>
        <v>201257</v>
      </c>
      <c r="B2247">
        <v>201257</v>
      </c>
      <c r="C2247" t="s">
        <v>15894</v>
      </c>
      <c r="D2247" t="s">
        <v>15895</v>
      </c>
      <c r="E2247" t="s">
        <v>15896</v>
      </c>
      <c r="F2247" t="s">
        <v>233</v>
      </c>
      <c r="G2247">
        <v>96749</v>
      </c>
      <c r="H2247" t="s">
        <v>234</v>
      </c>
      <c r="K2247">
        <v>19.609000000000002</v>
      </c>
      <c r="L2247">
        <v>-154.96600000000001</v>
      </c>
      <c r="N2247">
        <v>100.7</v>
      </c>
      <c r="O2247" t="s">
        <v>2186</v>
      </c>
    </row>
    <row r="2248" spans="1:15" ht="12.75" customHeight="1" x14ac:dyDescent="0.2">
      <c r="A2248" s="4">
        <f t="shared" si="35"/>
        <v>202590</v>
      </c>
      <c r="B2248">
        <v>202590</v>
      </c>
      <c r="C2248" t="s">
        <v>15897</v>
      </c>
      <c r="D2248" t="s">
        <v>15898</v>
      </c>
      <c r="E2248" t="s">
        <v>15896</v>
      </c>
      <c r="F2248" t="s">
        <v>233</v>
      </c>
      <c r="G2248">
        <v>96749</v>
      </c>
      <c r="H2248" t="s">
        <v>234</v>
      </c>
      <c r="K2248">
        <v>19.620999999999999</v>
      </c>
      <c r="L2248">
        <v>-155.041</v>
      </c>
      <c r="N2248">
        <v>84</v>
      </c>
      <c r="O2248" t="s">
        <v>5521</v>
      </c>
    </row>
    <row r="2249" spans="1:15" ht="12.75" customHeight="1" x14ac:dyDescent="0.2">
      <c r="A2249" s="4">
        <f t="shared" si="35"/>
        <v>201796</v>
      </c>
      <c r="B2249">
        <v>201796</v>
      </c>
      <c r="C2249" t="s">
        <v>15899</v>
      </c>
      <c r="D2249" t="s">
        <v>15900</v>
      </c>
      <c r="E2249" t="s">
        <v>15901</v>
      </c>
      <c r="F2249" t="s">
        <v>233</v>
      </c>
      <c r="G2249">
        <v>96725</v>
      </c>
      <c r="H2249" t="s">
        <v>234</v>
      </c>
      <c r="K2249">
        <v>19.545999999999999</v>
      </c>
      <c r="L2249">
        <v>-155.929</v>
      </c>
      <c r="N2249">
        <v>70</v>
      </c>
      <c r="O2249" t="s">
        <v>6002</v>
      </c>
    </row>
    <row r="2250" spans="1:15" ht="12.75" customHeight="1" x14ac:dyDescent="0.2">
      <c r="A2250" s="4">
        <f t="shared" si="35"/>
        <v>27114</v>
      </c>
      <c r="B2250">
        <v>27114</v>
      </c>
      <c r="C2250" t="s">
        <v>9221</v>
      </c>
      <c r="D2250" t="s">
        <v>15902</v>
      </c>
      <c r="E2250" t="s">
        <v>9222</v>
      </c>
      <c r="F2250" t="s">
        <v>233</v>
      </c>
      <c r="G2250">
        <v>96754</v>
      </c>
      <c r="H2250" t="s">
        <v>1940</v>
      </c>
      <c r="I2250" t="s">
        <v>9223</v>
      </c>
      <c r="J2250" t="s">
        <v>9224</v>
      </c>
      <c r="K2250">
        <v>22.221738890000001</v>
      </c>
      <c r="L2250">
        <v>-159.4003194</v>
      </c>
      <c r="M2250">
        <v>295</v>
      </c>
      <c r="N2250">
        <v>35</v>
      </c>
      <c r="O2250" t="s">
        <v>1953</v>
      </c>
    </row>
    <row r="2251" spans="1:15" ht="12.75" customHeight="1" x14ac:dyDescent="0.2">
      <c r="A2251" s="4">
        <f t="shared" si="35"/>
        <v>201768</v>
      </c>
      <c r="B2251">
        <v>201768</v>
      </c>
      <c r="C2251" t="s">
        <v>15903</v>
      </c>
      <c r="D2251" t="s">
        <v>15904</v>
      </c>
      <c r="E2251" t="s">
        <v>15905</v>
      </c>
      <c r="F2251" t="s">
        <v>233</v>
      </c>
      <c r="G2251">
        <v>96756</v>
      </c>
      <c r="H2251" t="s">
        <v>1940</v>
      </c>
      <c r="K2251">
        <v>21.919</v>
      </c>
      <c r="L2251">
        <v>-159.49</v>
      </c>
      <c r="N2251">
        <v>64</v>
      </c>
      <c r="O2251" t="s">
        <v>2186</v>
      </c>
    </row>
    <row r="2252" spans="1:15" ht="12.75" customHeight="1" x14ac:dyDescent="0.2">
      <c r="A2252" s="4">
        <f t="shared" si="35"/>
        <v>201290</v>
      </c>
      <c r="B2252">
        <v>201290</v>
      </c>
      <c r="C2252" t="s">
        <v>15906</v>
      </c>
      <c r="D2252" t="s">
        <v>15907</v>
      </c>
      <c r="E2252" t="s">
        <v>15908</v>
      </c>
      <c r="F2252" t="s">
        <v>233</v>
      </c>
      <c r="G2252">
        <v>96757</v>
      </c>
      <c r="H2252" t="s">
        <v>286</v>
      </c>
      <c r="K2252">
        <v>21.15</v>
      </c>
      <c r="L2252">
        <v>-157.05099999999999</v>
      </c>
      <c r="N2252">
        <v>20</v>
      </c>
      <c r="O2252" t="s">
        <v>1953</v>
      </c>
    </row>
    <row r="2253" spans="1:15" ht="12.75" customHeight="1" x14ac:dyDescent="0.2">
      <c r="A2253" s="4">
        <f t="shared" si="35"/>
        <v>201075</v>
      </c>
      <c r="B2253">
        <v>201075</v>
      </c>
      <c r="C2253" t="s">
        <v>15909</v>
      </c>
      <c r="D2253" t="s">
        <v>15910</v>
      </c>
      <c r="E2253" t="s">
        <v>15911</v>
      </c>
      <c r="F2253" t="s">
        <v>233</v>
      </c>
      <c r="G2253">
        <v>96846</v>
      </c>
      <c r="H2253" t="s">
        <v>1940</v>
      </c>
      <c r="K2253">
        <v>21.965</v>
      </c>
      <c r="L2253">
        <v>-159.422</v>
      </c>
      <c r="N2253">
        <v>100</v>
      </c>
      <c r="O2253" t="s">
        <v>2186</v>
      </c>
    </row>
    <row r="2254" spans="1:15" ht="12.75" customHeight="1" x14ac:dyDescent="0.2">
      <c r="A2254" s="4">
        <f t="shared" si="35"/>
        <v>201076</v>
      </c>
      <c r="B2254">
        <v>201076</v>
      </c>
      <c r="C2254" t="s">
        <v>15912</v>
      </c>
      <c r="D2254" t="s">
        <v>15913</v>
      </c>
      <c r="E2254" t="s">
        <v>15911</v>
      </c>
      <c r="F2254" t="s">
        <v>233</v>
      </c>
      <c r="G2254">
        <v>96766</v>
      </c>
      <c r="H2254" t="s">
        <v>1940</v>
      </c>
      <c r="K2254">
        <v>21.995999999999999</v>
      </c>
      <c r="L2254">
        <v>-159.358</v>
      </c>
      <c r="N2254">
        <v>70</v>
      </c>
      <c r="O2254" t="s">
        <v>2186</v>
      </c>
    </row>
    <row r="2255" spans="1:15" ht="12.75" customHeight="1" x14ac:dyDescent="0.2">
      <c r="A2255" s="4">
        <f t="shared" si="35"/>
        <v>200417</v>
      </c>
      <c r="B2255">
        <v>200417</v>
      </c>
      <c r="C2255" t="s">
        <v>15914</v>
      </c>
      <c r="D2255" t="s">
        <v>15915</v>
      </c>
      <c r="E2255" t="s">
        <v>15916</v>
      </c>
      <c r="F2255" t="s">
        <v>233</v>
      </c>
      <c r="G2255">
        <v>96789</v>
      </c>
      <c r="H2255" t="s">
        <v>1938</v>
      </c>
      <c r="K2255">
        <v>21.456</v>
      </c>
      <c r="L2255">
        <v>-158.00700000000001</v>
      </c>
      <c r="N2255">
        <v>70</v>
      </c>
      <c r="O2255" t="s">
        <v>2186</v>
      </c>
    </row>
    <row r="2256" spans="1:15" ht="12.75" customHeight="1" x14ac:dyDescent="0.2">
      <c r="A2256" s="4">
        <f t="shared" si="35"/>
        <v>201138</v>
      </c>
      <c r="B2256">
        <v>201138</v>
      </c>
      <c r="C2256" t="s">
        <v>15917</v>
      </c>
      <c r="D2256" t="s">
        <v>15918</v>
      </c>
      <c r="E2256" t="s">
        <v>15916</v>
      </c>
      <c r="F2256" t="s">
        <v>233</v>
      </c>
      <c r="G2256">
        <v>96789</v>
      </c>
      <c r="H2256" t="s">
        <v>234</v>
      </c>
      <c r="K2256">
        <v>21.463000000000001</v>
      </c>
      <c r="L2256">
        <v>-158.02099999999999</v>
      </c>
      <c r="N2256">
        <v>70.3</v>
      </c>
      <c r="O2256" t="s">
        <v>2186</v>
      </c>
    </row>
    <row r="2257" spans="1:15" ht="12.75" customHeight="1" x14ac:dyDescent="0.2">
      <c r="A2257" s="4">
        <f t="shared" si="35"/>
        <v>201673</v>
      </c>
      <c r="B2257">
        <v>201673</v>
      </c>
      <c r="C2257" t="s">
        <v>15919</v>
      </c>
      <c r="D2257" t="s">
        <v>15920</v>
      </c>
      <c r="E2257" t="s">
        <v>15916</v>
      </c>
      <c r="F2257" t="s">
        <v>233</v>
      </c>
      <c r="G2257">
        <v>96789</v>
      </c>
      <c r="H2257" t="s">
        <v>1938</v>
      </c>
      <c r="K2257">
        <v>21.442</v>
      </c>
      <c r="L2257">
        <v>-158.006</v>
      </c>
      <c r="N2257">
        <v>76</v>
      </c>
      <c r="O2257" t="s">
        <v>2186</v>
      </c>
    </row>
    <row r="2258" spans="1:15" ht="12.75" customHeight="1" x14ac:dyDescent="0.2">
      <c r="A2258" s="4">
        <f t="shared" si="35"/>
        <v>28752</v>
      </c>
      <c r="B2258">
        <v>28752</v>
      </c>
      <c r="C2258" t="s">
        <v>9906</v>
      </c>
      <c r="D2258" t="s">
        <v>9907</v>
      </c>
      <c r="E2258" t="s">
        <v>285</v>
      </c>
      <c r="F2258" t="s">
        <v>233</v>
      </c>
      <c r="G2258">
        <v>96770</v>
      </c>
      <c r="H2258" t="s">
        <v>286</v>
      </c>
      <c r="K2258">
        <v>21.126625000000001</v>
      </c>
      <c r="L2258">
        <v>-157.215192</v>
      </c>
      <c r="M2258">
        <v>1090</v>
      </c>
      <c r="N2258">
        <v>50</v>
      </c>
      <c r="O2258" t="s">
        <v>1953</v>
      </c>
    </row>
    <row r="2259" spans="1:15" ht="12.75" customHeight="1" x14ac:dyDescent="0.2">
      <c r="A2259" s="4">
        <f t="shared" si="35"/>
        <v>29427</v>
      </c>
      <c r="B2259">
        <v>29427</v>
      </c>
      <c r="C2259" t="s">
        <v>15921</v>
      </c>
      <c r="D2259" t="s">
        <v>15922</v>
      </c>
      <c r="E2259" t="s">
        <v>1040</v>
      </c>
      <c r="F2259" t="s">
        <v>233</v>
      </c>
      <c r="G2259">
        <v>96771</v>
      </c>
      <c r="H2259" t="s">
        <v>234</v>
      </c>
      <c r="I2259" t="s">
        <v>15923</v>
      </c>
      <c r="J2259" t="s">
        <v>15924</v>
      </c>
      <c r="K2259">
        <v>19.52652222</v>
      </c>
      <c r="L2259">
        <v>-155.03514444000001</v>
      </c>
      <c r="N2259">
        <v>190</v>
      </c>
      <c r="O2259" t="s">
        <v>1977</v>
      </c>
    </row>
    <row r="2260" spans="1:15" ht="12.75" customHeight="1" x14ac:dyDescent="0.2">
      <c r="A2260" s="4">
        <f t="shared" si="35"/>
        <v>27504</v>
      </c>
      <c r="B2260">
        <v>27504</v>
      </c>
      <c r="C2260" t="s">
        <v>6900</v>
      </c>
      <c r="D2260" t="s">
        <v>2629</v>
      </c>
      <c r="E2260" t="s">
        <v>1939</v>
      </c>
      <c r="F2260" t="s">
        <v>233</v>
      </c>
      <c r="G2260">
        <v>96782</v>
      </c>
      <c r="H2260" t="s">
        <v>1938</v>
      </c>
      <c r="I2260" t="s">
        <v>2630</v>
      </c>
      <c r="J2260" t="s">
        <v>2631</v>
      </c>
      <c r="K2260">
        <v>21.40032222</v>
      </c>
      <c r="L2260">
        <v>-157.9697472</v>
      </c>
      <c r="N2260">
        <v>60</v>
      </c>
      <c r="O2260" t="s">
        <v>1953</v>
      </c>
    </row>
    <row r="2261" spans="1:15" ht="12.75" customHeight="1" x14ac:dyDescent="0.2">
      <c r="A2261" s="4">
        <f t="shared" si="35"/>
        <v>28905</v>
      </c>
      <c r="B2261">
        <v>28905</v>
      </c>
      <c r="C2261" t="s">
        <v>10686</v>
      </c>
      <c r="D2261" t="s">
        <v>10687</v>
      </c>
      <c r="E2261" t="s">
        <v>10688</v>
      </c>
      <c r="F2261" t="s">
        <v>233</v>
      </c>
      <c r="G2261">
        <v>96792</v>
      </c>
      <c r="H2261" t="s">
        <v>1938</v>
      </c>
      <c r="I2261" t="s">
        <v>10689</v>
      </c>
      <c r="J2261" t="s">
        <v>10690</v>
      </c>
      <c r="K2261">
        <v>21.446516670000001</v>
      </c>
      <c r="L2261">
        <v>-158.1519472</v>
      </c>
      <c r="M2261">
        <v>71</v>
      </c>
      <c r="N2261">
        <v>75</v>
      </c>
      <c r="O2261" t="s">
        <v>2186</v>
      </c>
    </row>
    <row r="2262" spans="1:15" ht="12.75" customHeight="1" x14ac:dyDescent="0.2">
      <c r="A2262" s="4">
        <f t="shared" si="35"/>
        <v>29233</v>
      </c>
      <c r="B2262">
        <v>29233</v>
      </c>
      <c r="C2262" t="s">
        <v>11546</v>
      </c>
      <c r="D2262" t="s">
        <v>11547</v>
      </c>
      <c r="E2262" t="s">
        <v>10688</v>
      </c>
      <c r="F2262" t="s">
        <v>233</v>
      </c>
      <c r="G2262">
        <v>96792</v>
      </c>
      <c r="H2262" t="s">
        <v>1938</v>
      </c>
      <c r="I2262" t="s">
        <v>11548</v>
      </c>
      <c r="J2262" t="s">
        <v>11549</v>
      </c>
      <c r="K2262">
        <v>21.40945</v>
      </c>
      <c r="L2262">
        <v>-158.1763583</v>
      </c>
      <c r="M2262">
        <v>5</v>
      </c>
      <c r="N2262">
        <v>50</v>
      </c>
      <c r="O2262" t="s">
        <v>6002</v>
      </c>
    </row>
    <row r="2263" spans="1:15" ht="12.75" customHeight="1" x14ac:dyDescent="0.2">
      <c r="A2263" s="4">
        <f t="shared" si="35"/>
        <v>29392</v>
      </c>
      <c r="B2263">
        <v>29392</v>
      </c>
      <c r="C2263" t="s">
        <v>15925</v>
      </c>
      <c r="D2263" t="s">
        <v>15926</v>
      </c>
      <c r="E2263" t="s">
        <v>15927</v>
      </c>
      <c r="F2263" t="s">
        <v>233</v>
      </c>
      <c r="G2263">
        <v>96793</v>
      </c>
      <c r="H2263" t="s">
        <v>286</v>
      </c>
      <c r="I2263" t="s">
        <v>15928</v>
      </c>
      <c r="J2263" t="s">
        <v>15929</v>
      </c>
      <c r="K2263">
        <v>20.85403333</v>
      </c>
      <c r="L2263">
        <v>-156.49754440000001</v>
      </c>
      <c r="N2263">
        <v>48</v>
      </c>
      <c r="O2263" t="s">
        <v>1953</v>
      </c>
    </row>
    <row r="2264" spans="1:15" ht="12.75" customHeight="1" x14ac:dyDescent="0.2">
      <c r="A2264" s="4">
        <f t="shared" si="35"/>
        <v>200902</v>
      </c>
      <c r="B2264">
        <v>200902</v>
      </c>
      <c r="C2264" t="s">
        <v>15930</v>
      </c>
      <c r="D2264" t="s">
        <v>15931</v>
      </c>
      <c r="E2264" t="s">
        <v>15932</v>
      </c>
      <c r="F2264" t="s">
        <v>233</v>
      </c>
      <c r="G2264">
        <v>96797</v>
      </c>
      <c r="H2264" t="s">
        <v>1938</v>
      </c>
      <c r="K2264">
        <v>21.398</v>
      </c>
      <c r="L2264">
        <v>-157.999</v>
      </c>
      <c r="N2264">
        <v>42.3</v>
      </c>
      <c r="O2264" t="s">
        <v>9315</v>
      </c>
    </row>
    <row r="2265" spans="1:15" ht="12.75" customHeight="1" x14ac:dyDescent="0.2">
      <c r="A2265" s="4">
        <f t="shared" si="35"/>
        <v>22953</v>
      </c>
      <c r="B2265">
        <v>22953</v>
      </c>
      <c r="C2265" t="s">
        <v>6901</v>
      </c>
      <c r="D2265" t="s">
        <v>2632</v>
      </c>
      <c r="E2265" t="s">
        <v>868</v>
      </c>
      <c r="F2265" t="s">
        <v>372</v>
      </c>
      <c r="G2265">
        <v>83210</v>
      </c>
      <c r="H2265" t="s">
        <v>1337</v>
      </c>
      <c r="K2265">
        <v>42.995919000000001</v>
      </c>
      <c r="L2265">
        <v>-112.82746899999999</v>
      </c>
      <c r="O2265" t="s">
        <v>1952</v>
      </c>
    </row>
    <row r="2266" spans="1:15" ht="12.75" customHeight="1" x14ac:dyDescent="0.2">
      <c r="A2266" s="4">
        <f t="shared" si="35"/>
        <v>24562</v>
      </c>
      <c r="B2266">
        <v>24562</v>
      </c>
      <c r="C2266" t="s">
        <v>6902</v>
      </c>
      <c r="D2266" t="s">
        <v>2633</v>
      </c>
      <c r="E2266" t="s">
        <v>2634</v>
      </c>
      <c r="F2266" t="s">
        <v>372</v>
      </c>
      <c r="G2266">
        <v>83211</v>
      </c>
      <c r="H2266" t="s">
        <v>2635</v>
      </c>
      <c r="K2266">
        <v>42.768518999999998</v>
      </c>
      <c r="L2266">
        <v>-112.942497</v>
      </c>
      <c r="O2266" t="s">
        <v>1952</v>
      </c>
    </row>
    <row r="2267" spans="1:15" ht="12.75" customHeight="1" x14ac:dyDescent="0.2">
      <c r="A2267" s="4">
        <f t="shared" si="35"/>
        <v>24152</v>
      </c>
      <c r="B2267">
        <v>24152</v>
      </c>
      <c r="C2267" t="s">
        <v>6903</v>
      </c>
      <c r="D2267" t="s">
        <v>2636</v>
      </c>
      <c r="E2267" t="s">
        <v>1345</v>
      </c>
      <c r="F2267" t="s">
        <v>372</v>
      </c>
      <c r="G2267">
        <v>83401</v>
      </c>
      <c r="H2267" t="s">
        <v>1341</v>
      </c>
      <c r="I2267" t="s">
        <v>6089</v>
      </c>
      <c r="J2267" t="s">
        <v>6090</v>
      </c>
      <c r="K2267">
        <v>43.475099999999998</v>
      </c>
      <c r="L2267">
        <v>-111.979</v>
      </c>
      <c r="M2267">
        <v>4716</v>
      </c>
      <c r="N2267">
        <v>150</v>
      </c>
      <c r="O2267" t="s">
        <v>1977</v>
      </c>
    </row>
    <row r="2268" spans="1:15" ht="12.75" customHeight="1" x14ac:dyDescent="0.2">
      <c r="A2268" s="4">
        <f t="shared" si="35"/>
        <v>24372</v>
      </c>
      <c r="B2268">
        <v>24372</v>
      </c>
      <c r="C2268" t="s">
        <v>6905</v>
      </c>
      <c r="D2268" t="s">
        <v>2637</v>
      </c>
      <c r="E2268" t="s">
        <v>2638</v>
      </c>
      <c r="F2268" t="s">
        <v>372</v>
      </c>
      <c r="G2268">
        <v>83213</v>
      </c>
      <c r="H2268" t="s">
        <v>1080</v>
      </c>
      <c r="K2268">
        <v>43.580180560000002</v>
      </c>
      <c r="L2268">
        <v>-113.2777833</v>
      </c>
      <c r="O2268" t="s">
        <v>1952</v>
      </c>
    </row>
    <row r="2269" spans="1:15" ht="12.75" customHeight="1" x14ac:dyDescent="0.2">
      <c r="A2269" s="4">
        <f t="shared" si="35"/>
        <v>28212</v>
      </c>
      <c r="B2269">
        <v>28212</v>
      </c>
      <c r="C2269" t="s">
        <v>6904</v>
      </c>
      <c r="D2269" t="s">
        <v>9908</v>
      </c>
      <c r="E2269" t="s">
        <v>2638</v>
      </c>
      <c r="F2269" t="s">
        <v>372</v>
      </c>
      <c r="G2269">
        <v>83213</v>
      </c>
      <c r="H2269" t="s">
        <v>1080</v>
      </c>
      <c r="I2269" t="s">
        <v>9317</v>
      </c>
      <c r="J2269" t="s">
        <v>9318</v>
      </c>
      <c r="K2269">
        <v>43.527444000000003</v>
      </c>
      <c r="L2269">
        <v>-112.947722</v>
      </c>
      <c r="N2269">
        <v>200</v>
      </c>
      <c r="O2269" t="s">
        <v>1977</v>
      </c>
    </row>
    <row r="2270" spans="1:15" ht="12.75" customHeight="1" x14ac:dyDescent="0.2">
      <c r="A2270" s="4">
        <f t="shared" si="35"/>
        <v>200395</v>
      </c>
      <c r="B2270">
        <v>200395</v>
      </c>
      <c r="C2270" t="s">
        <v>15933</v>
      </c>
      <c r="D2270" t="s">
        <v>15934</v>
      </c>
      <c r="E2270" t="s">
        <v>1456</v>
      </c>
      <c r="F2270" t="s">
        <v>372</v>
      </c>
      <c r="G2270">
        <v>83801</v>
      </c>
      <c r="H2270" t="s">
        <v>373</v>
      </c>
      <c r="K2270">
        <v>47.939</v>
      </c>
      <c r="L2270">
        <v>-116.64</v>
      </c>
      <c r="N2270">
        <v>145</v>
      </c>
      <c r="O2270" t="s">
        <v>1953</v>
      </c>
    </row>
    <row r="2271" spans="1:15" ht="12.75" customHeight="1" x14ac:dyDescent="0.2">
      <c r="A2271" s="4">
        <f t="shared" si="35"/>
        <v>28342</v>
      </c>
      <c r="B2271">
        <v>28342</v>
      </c>
      <c r="C2271" t="s">
        <v>6907</v>
      </c>
      <c r="D2271" t="s">
        <v>5687</v>
      </c>
      <c r="E2271" t="s">
        <v>5688</v>
      </c>
      <c r="F2271" t="s">
        <v>372</v>
      </c>
      <c r="G2271">
        <v>83602</v>
      </c>
      <c r="H2271" t="s">
        <v>1327</v>
      </c>
      <c r="I2271" t="s">
        <v>5689</v>
      </c>
      <c r="J2271" t="s">
        <v>5690</v>
      </c>
      <c r="K2271">
        <v>44.201072000000003</v>
      </c>
      <c r="L2271">
        <v>-116.066777</v>
      </c>
      <c r="M2271">
        <v>7144</v>
      </c>
      <c r="N2271">
        <v>66</v>
      </c>
      <c r="O2271" t="s">
        <v>1977</v>
      </c>
    </row>
    <row r="2272" spans="1:15" ht="12.75" customHeight="1" x14ac:dyDescent="0.2">
      <c r="A2272" s="4">
        <f t="shared" si="35"/>
        <v>20661</v>
      </c>
      <c r="B2272">
        <v>20661</v>
      </c>
      <c r="C2272" t="s">
        <v>6908</v>
      </c>
      <c r="D2272" t="s">
        <v>2639</v>
      </c>
      <c r="E2272" t="s">
        <v>1336</v>
      </c>
      <c r="F2272" t="s">
        <v>372</v>
      </c>
      <c r="G2272">
        <v>83221</v>
      </c>
      <c r="H2272" t="s">
        <v>1337</v>
      </c>
      <c r="K2272">
        <v>43.208272000000001</v>
      </c>
      <c r="L2272">
        <v>-112.323581</v>
      </c>
      <c r="O2272" t="s">
        <v>1953</v>
      </c>
    </row>
    <row r="2273" spans="1:15" ht="12.75" customHeight="1" x14ac:dyDescent="0.2">
      <c r="A2273" s="4">
        <f t="shared" si="35"/>
        <v>22509</v>
      </c>
      <c r="B2273">
        <v>22509</v>
      </c>
      <c r="C2273" t="s">
        <v>6909</v>
      </c>
      <c r="D2273" t="s">
        <v>10293</v>
      </c>
      <c r="E2273" t="s">
        <v>1336</v>
      </c>
      <c r="F2273" t="s">
        <v>372</v>
      </c>
      <c r="G2273">
        <v>83221</v>
      </c>
      <c r="H2273" t="s">
        <v>1337</v>
      </c>
      <c r="K2273">
        <v>43.197417000000002</v>
      </c>
      <c r="L2273">
        <v>-112.40275</v>
      </c>
      <c r="O2273" t="s">
        <v>1952</v>
      </c>
    </row>
    <row r="2274" spans="1:15" ht="12.75" customHeight="1" x14ac:dyDescent="0.2">
      <c r="A2274" s="4">
        <f t="shared" si="35"/>
        <v>23235</v>
      </c>
      <c r="B2274">
        <v>23235</v>
      </c>
      <c r="C2274" t="s">
        <v>6910</v>
      </c>
      <c r="D2274" t="s">
        <v>2640</v>
      </c>
      <c r="E2274" t="s">
        <v>1336</v>
      </c>
      <c r="F2274" t="s">
        <v>372</v>
      </c>
      <c r="G2274">
        <v>83221</v>
      </c>
      <c r="H2274" t="s">
        <v>1337</v>
      </c>
      <c r="K2274">
        <v>43.194361110000003</v>
      </c>
      <c r="L2274">
        <v>-112.36673330000001</v>
      </c>
      <c r="O2274" t="s">
        <v>1953</v>
      </c>
    </row>
    <row r="2275" spans="1:15" ht="12.75" customHeight="1" x14ac:dyDescent="0.2">
      <c r="A2275" s="4">
        <f t="shared" si="35"/>
        <v>23236</v>
      </c>
      <c r="B2275">
        <v>23236</v>
      </c>
      <c r="C2275" t="s">
        <v>6911</v>
      </c>
      <c r="D2275" t="s">
        <v>2641</v>
      </c>
      <c r="E2275" t="s">
        <v>1336</v>
      </c>
      <c r="F2275" t="s">
        <v>372</v>
      </c>
      <c r="G2275">
        <v>83221</v>
      </c>
      <c r="H2275" t="s">
        <v>1337</v>
      </c>
      <c r="K2275">
        <v>43.259</v>
      </c>
      <c r="L2275">
        <v>-112.57089999999999</v>
      </c>
      <c r="O2275" t="s">
        <v>1977</v>
      </c>
    </row>
    <row r="2276" spans="1:15" ht="12.75" customHeight="1" x14ac:dyDescent="0.2">
      <c r="A2276" s="4">
        <f t="shared" si="35"/>
        <v>24563</v>
      </c>
      <c r="B2276">
        <v>24563</v>
      </c>
      <c r="C2276" t="s">
        <v>6906</v>
      </c>
      <c r="D2276" t="s">
        <v>15935</v>
      </c>
      <c r="E2276" t="s">
        <v>1336</v>
      </c>
      <c r="F2276" t="s">
        <v>372</v>
      </c>
      <c r="G2276">
        <v>83221</v>
      </c>
      <c r="H2276" t="s">
        <v>1337</v>
      </c>
      <c r="K2276">
        <v>43.538243000000001</v>
      </c>
      <c r="L2276">
        <v>-112.589708</v>
      </c>
      <c r="N2276">
        <v>300</v>
      </c>
      <c r="O2276" t="s">
        <v>1952</v>
      </c>
    </row>
    <row r="2277" spans="1:15" ht="12.75" customHeight="1" x14ac:dyDescent="0.2">
      <c r="A2277" s="4">
        <f t="shared" si="35"/>
        <v>20541</v>
      </c>
      <c r="B2277">
        <v>20541</v>
      </c>
      <c r="C2277" t="s">
        <v>6912</v>
      </c>
      <c r="D2277" t="s">
        <v>10294</v>
      </c>
      <c r="E2277" t="s">
        <v>1327</v>
      </c>
      <c r="F2277" t="s">
        <v>372</v>
      </c>
      <c r="G2277">
        <v>83704</v>
      </c>
      <c r="H2277" t="s">
        <v>1328</v>
      </c>
      <c r="K2277">
        <v>43.618099999999998</v>
      </c>
      <c r="L2277">
        <v>-116.30283</v>
      </c>
      <c r="O2277" t="s">
        <v>1953</v>
      </c>
    </row>
    <row r="2278" spans="1:15" ht="12.75" customHeight="1" x14ac:dyDescent="0.2">
      <c r="A2278" s="4">
        <f t="shared" si="35"/>
        <v>20663</v>
      </c>
      <c r="B2278">
        <v>20663</v>
      </c>
      <c r="C2278" t="s">
        <v>6913</v>
      </c>
      <c r="D2278" t="s">
        <v>2642</v>
      </c>
      <c r="E2278" t="s">
        <v>1327</v>
      </c>
      <c r="F2278" t="s">
        <v>372</v>
      </c>
      <c r="G2278">
        <v>83705</v>
      </c>
      <c r="H2278" t="s">
        <v>1328</v>
      </c>
      <c r="K2278">
        <v>43.566656000000002</v>
      </c>
      <c r="L2278">
        <v>-116.204171</v>
      </c>
      <c r="O2278" t="s">
        <v>1953</v>
      </c>
    </row>
    <row r="2279" spans="1:15" ht="12.75" customHeight="1" x14ac:dyDescent="0.2">
      <c r="A2279" s="4">
        <f t="shared" si="35"/>
        <v>20841</v>
      </c>
      <c r="B2279">
        <v>20841</v>
      </c>
      <c r="C2279" t="s">
        <v>6914</v>
      </c>
      <c r="D2279" t="s">
        <v>2643</v>
      </c>
      <c r="E2279" t="s">
        <v>1327</v>
      </c>
      <c r="F2279" t="s">
        <v>372</v>
      </c>
      <c r="G2279">
        <v>83709</v>
      </c>
      <c r="H2279" t="s">
        <v>1328</v>
      </c>
      <c r="K2279">
        <v>43.557388879999998</v>
      </c>
      <c r="L2279">
        <v>-116.2600556</v>
      </c>
      <c r="O2279" t="s">
        <v>1953</v>
      </c>
    </row>
    <row r="2280" spans="1:15" ht="12.75" customHeight="1" x14ac:dyDescent="0.2">
      <c r="A2280" s="4">
        <f t="shared" si="35"/>
        <v>28585</v>
      </c>
      <c r="B2280">
        <v>28585</v>
      </c>
      <c r="C2280" t="s">
        <v>9163</v>
      </c>
      <c r="D2280" t="s">
        <v>9489</v>
      </c>
      <c r="E2280" t="s">
        <v>1327</v>
      </c>
      <c r="F2280" t="s">
        <v>372</v>
      </c>
      <c r="G2280">
        <v>83713</v>
      </c>
      <c r="H2280" t="s">
        <v>1328</v>
      </c>
      <c r="I2280" t="s">
        <v>9164</v>
      </c>
      <c r="J2280" t="s">
        <v>9165</v>
      </c>
      <c r="K2280">
        <v>43.646299999999997</v>
      </c>
      <c r="L2280">
        <v>-116.34229999999999</v>
      </c>
      <c r="M2280">
        <v>802</v>
      </c>
      <c r="N2280">
        <v>290</v>
      </c>
      <c r="O2280" t="s">
        <v>1952</v>
      </c>
    </row>
    <row r="2281" spans="1:15" ht="12.75" customHeight="1" x14ac:dyDescent="0.2">
      <c r="A2281" s="4">
        <f t="shared" si="35"/>
        <v>29431</v>
      </c>
      <c r="B2281">
        <v>29431</v>
      </c>
      <c r="C2281" t="s">
        <v>15936</v>
      </c>
      <c r="D2281" t="s">
        <v>15937</v>
      </c>
      <c r="E2281" t="s">
        <v>1327</v>
      </c>
      <c r="F2281" t="s">
        <v>372</v>
      </c>
      <c r="G2281">
        <v>83705</v>
      </c>
      <c r="H2281" t="s">
        <v>1328</v>
      </c>
      <c r="I2281" t="s">
        <v>15938</v>
      </c>
      <c r="J2281" t="s">
        <v>15939</v>
      </c>
      <c r="K2281">
        <v>43.577512499999997</v>
      </c>
      <c r="L2281">
        <v>-116.21538080000001</v>
      </c>
      <c r="N2281">
        <v>70</v>
      </c>
      <c r="O2281" t="s">
        <v>1953</v>
      </c>
    </row>
    <row r="2282" spans="1:15" ht="12.75" customHeight="1" x14ac:dyDescent="0.2">
      <c r="A2282" s="4">
        <f t="shared" si="35"/>
        <v>200785</v>
      </c>
      <c r="B2282">
        <v>200785</v>
      </c>
      <c r="C2282" t="s">
        <v>15940</v>
      </c>
      <c r="D2282" t="s">
        <v>15941</v>
      </c>
      <c r="E2282" t="s">
        <v>1327</v>
      </c>
      <c r="F2282" t="s">
        <v>372</v>
      </c>
      <c r="G2282">
        <v>83709</v>
      </c>
      <c r="H2282" t="s">
        <v>1328</v>
      </c>
      <c r="K2282">
        <v>43.607999999999997</v>
      </c>
      <c r="L2282">
        <v>-116.339</v>
      </c>
      <c r="N2282">
        <v>100</v>
      </c>
      <c r="O2282" t="s">
        <v>1953</v>
      </c>
    </row>
    <row r="2283" spans="1:15" ht="12.75" customHeight="1" x14ac:dyDescent="0.2">
      <c r="A2283" s="4">
        <f t="shared" si="35"/>
        <v>201185</v>
      </c>
      <c r="B2283">
        <v>201185</v>
      </c>
      <c r="C2283" t="s">
        <v>15942</v>
      </c>
      <c r="D2283" t="s">
        <v>15943</v>
      </c>
      <c r="E2283" t="s">
        <v>1327</v>
      </c>
      <c r="F2283" t="s">
        <v>372</v>
      </c>
      <c r="G2283">
        <v>83712</v>
      </c>
      <c r="H2283" t="s">
        <v>1328</v>
      </c>
      <c r="K2283">
        <v>43.613999999999997</v>
      </c>
      <c r="L2283">
        <v>-116.185</v>
      </c>
      <c r="N2283">
        <v>60</v>
      </c>
      <c r="O2283" t="s">
        <v>2186</v>
      </c>
    </row>
    <row r="2284" spans="1:15" ht="12.75" customHeight="1" x14ac:dyDescent="0.2">
      <c r="A2284" s="4">
        <f t="shared" si="35"/>
        <v>200666</v>
      </c>
      <c r="B2284">
        <v>200666</v>
      </c>
      <c r="C2284" t="s">
        <v>15944</v>
      </c>
      <c r="D2284" t="s">
        <v>15945</v>
      </c>
      <c r="E2284" t="s">
        <v>15946</v>
      </c>
      <c r="F2284" t="s">
        <v>372</v>
      </c>
      <c r="G2284">
        <v>83705</v>
      </c>
      <c r="H2284" t="s">
        <v>1328</v>
      </c>
      <c r="K2284">
        <v>43.603000000000002</v>
      </c>
      <c r="L2284">
        <v>-116.23</v>
      </c>
      <c r="N2284">
        <v>45</v>
      </c>
      <c r="O2284" t="s">
        <v>9117</v>
      </c>
    </row>
    <row r="2285" spans="1:15" ht="12.75" customHeight="1" x14ac:dyDescent="0.2">
      <c r="A2285" s="4">
        <f t="shared" si="35"/>
        <v>28954</v>
      </c>
      <c r="B2285">
        <v>28954</v>
      </c>
      <c r="C2285" t="s">
        <v>10999</v>
      </c>
      <c r="D2285" t="s">
        <v>11000</v>
      </c>
      <c r="E2285" t="s">
        <v>11001</v>
      </c>
      <c r="F2285" t="s">
        <v>372</v>
      </c>
      <c r="G2285">
        <v>83604</v>
      </c>
      <c r="H2285" t="s">
        <v>3631</v>
      </c>
      <c r="I2285" t="s">
        <v>11002</v>
      </c>
      <c r="J2285" t="s">
        <v>11003</v>
      </c>
      <c r="K2285">
        <v>42.881163880000003</v>
      </c>
      <c r="L2285">
        <v>-115.7924806</v>
      </c>
      <c r="M2285">
        <v>2672</v>
      </c>
      <c r="N2285">
        <v>150</v>
      </c>
      <c r="O2285" t="s">
        <v>1977</v>
      </c>
    </row>
    <row r="2286" spans="1:15" ht="12.75" customHeight="1" x14ac:dyDescent="0.2">
      <c r="A2286" s="4">
        <f t="shared" si="35"/>
        <v>28273</v>
      </c>
      <c r="B2286">
        <v>28273</v>
      </c>
      <c r="C2286" t="s">
        <v>6915</v>
      </c>
      <c r="D2286" t="s">
        <v>2644</v>
      </c>
      <c r="E2286" t="s">
        <v>2645</v>
      </c>
      <c r="F2286" t="s">
        <v>372</v>
      </c>
      <c r="G2286">
        <v>83216</v>
      </c>
      <c r="H2286" t="s">
        <v>1331</v>
      </c>
      <c r="K2286">
        <v>42.56185</v>
      </c>
      <c r="L2286">
        <v>-114.72255560000001</v>
      </c>
      <c r="O2286" t="s">
        <v>1952</v>
      </c>
    </row>
    <row r="2287" spans="1:15" ht="12.75" customHeight="1" x14ac:dyDescent="0.2">
      <c r="A2287" s="4">
        <f t="shared" si="35"/>
        <v>20813</v>
      </c>
      <c r="B2287">
        <v>20813</v>
      </c>
      <c r="C2287" t="s">
        <v>6916</v>
      </c>
      <c r="D2287" t="s">
        <v>2646</v>
      </c>
      <c r="E2287" t="s">
        <v>161</v>
      </c>
      <c r="F2287" t="s">
        <v>372</v>
      </c>
      <c r="G2287">
        <v>83605</v>
      </c>
      <c r="H2287" t="s">
        <v>1333</v>
      </c>
      <c r="K2287">
        <v>43.663580000000003</v>
      </c>
      <c r="L2287">
        <v>-116.69896</v>
      </c>
      <c r="O2287" t="s">
        <v>1953</v>
      </c>
    </row>
    <row r="2288" spans="1:15" ht="12.75" customHeight="1" x14ac:dyDescent="0.2">
      <c r="A2288" s="4">
        <f t="shared" si="35"/>
        <v>28418</v>
      </c>
      <c r="B2288">
        <v>28418</v>
      </c>
      <c r="C2288" t="s">
        <v>6917</v>
      </c>
      <c r="D2288" t="s">
        <v>15947</v>
      </c>
      <c r="E2288" t="s">
        <v>5691</v>
      </c>
      <c r="F2288" t="s">
        <v>372</v>
      </c>
      <c r="G2288">
        <v>83607</v>
      </c>
      <c r="H2288" t="s">
        <v>1333</v>
      </c>
      <c r="I2288" t="s">
        <v>5692</v>
      </c>
      <c r="J2288" t="s">
        <v>5693</v>
      </c>
      <c r="K2288">
        <v>43.626399999999997</v>
      </c>
      <c r="L2288">
        <v>-116.62990000000001</v>
      </c>
      <c r="M2288">
        <v>773.8</v>
      </c>
      <c r="N2288">
        <v>32.299999999999997</v>
      </c>
      <c r="O2288" t="s">
        <v>1953</v>
      </c>
    </row>
    <row r="2289" spans="1:15" ht="12.75" customHeight="1" x14ac:dyDescent="0.2">
      <c r="A2289" s="4">
        <f t="shared" si="35"/>
        <v>24558</v>
      </c>
      <c r="B2289">
        <v>24558</v>
      </c>
      <c r="C2289" t="s">
        <v>6918</v>
      </c>
      <c r="D2289" t="s">
        <v>2647</v>
      </c>
      <c r="E2289" t="s">
        <v>1684</v>
      </c>
      <c r="F2289" t="s">
        <v>372</v>
      </c>
      <c r="G2289">
        <v>83320</v>
      </c>
      <c r="H2289" t="s">
        <v>1343</v>
      </c>
      <c r="K2289">
        <v>43.285183330000002</v>
      </c>
      <c r="L2289">
        <v>-113.976142</v>
      </c>
      <c r="N2289">
        <v>97</v>
      </c>
      <c r="O2289" t="s">
        <v>11562</v>
      </c>
    </row>
    <row r="2290" spans="1:15" ht="12.75" customHeight="1" x14ac:dyDescent="0.2">
      <c r="A2290" s="4">
        <f t="shared" si="35"/>
        <v>201361</v>
      </c>
      <c r="B2290">
        <v>201361</v>
      </c>
      <c r="C2290" t="s">
        <v>15948</v>
      </c>
      <c r="D2290" t="s">
        <v>15949</v>
      </c>
      <c r="E2290" t="s">
        <v>15950</v>
      </c>
      <c r="F2290" t="s">
        <v>372</v>
      </c>
      <c r="G2290">
        <v>83811</v>
      </c>
      <c r="H2290" t="s">
        <v>1339</v>
      </c>
      <c r="K2290">
        <v>48.119</v>
      </c>
      <c r="L2290">
        <v>-116.191</v>
      </c>
      <c r="N2290">
        <v>120</v>
      </c>
      <c r="O2290" t="s">
        <v>1953</v>
      </c>
    </row>
    <row r="2291" spans="1:15" ht="12.75" customHeight="1" x14ac:dyDescent="0.2">
      <c r="A2291" s="4">
        <f t="shared" si="35"/>
        <v>27727</v>
      </c>
      <c r="B2291">
        <v>27727</v>
      </c>
      <c r="C2291" t="s">
        <v>6919</v>
      </c>
      <c r="D2291" t="s">
        <v>9909</v>
      </c>
      <c r="E2291" t="s">
        <v>371</v>
      </c>
      <c r="F2291" t="s">
        <v>372</v>
      </c>
      <c r="G2291">
        <v>83815</v>
      </c>
      <c r="H2291" t="s">
        <v>5410</v>
      </c>
      <c r="I2291" t="s">
        <v>5411</v>
      </c>
      <c r="J2291" t="s">
        <v>5412</v>
      </c>
      <c r="K2291">
        <v>47.743032999999997</v>
      </c>
      <c r="L2291">
        <v>-116.80928</v>
      </c>
      <c r="M2291">
        <v>2290</v>
      </c>
      <c r="N2291">
        <v>60</v>
      </c>
      <c r="O2291" t="s">
        <v>2186</v>
      </c>
    </row>
    <row r="2292" spans="1:15" ht="12.75" customHeight="1" x14ac:dyDescent="0.2">
      <c r="A2292" s="4">
        <f t="shared" si="35"/>
        <v>29532</v>
      </c>
      <c r="B2292">
        <v>29532</v>
      </c>
      <c r="C2292" t="s">
        <v>15951</v>
      </c>
      <c r="D2292" t="s">
        <v>15952</v>
      </c>
      <c r="E2292" t="s">
        <v>371</v>
      </c>
      <c r="F2292" t="s">
        <v>372</v>
      </c>
      <c r="G2292">
        <v>83815</v>
      </c>
      <c r="H2292" t="s">
        <v>373</v>
      </c>
      <c r="I2292" t="s">
        <v>15953</v>
      </c>
      <c r="J2292" t="s">
        <v>15954</v>
      </c>
      <c r="K2292">
        <v>47.714860999999999</v>
      </c>
      <c r="L2292">
        <v>-116.809</v>
      </c>
      <c r="N2292">
        <v>70</v>
      </c>
      <c r="O2292" t="s">
        <v>2186</v>
      </c>
    </row>
    <row r="2293" spans="1:15" ht="12.75" customHeight="1" x14ac:dyDescent="0.2">
      <c r="A2293" s="4">
        <f t="shared" si="35"/>
        <v>24947</v>
      </c>
      <c r="B2293">
        <v>24947</v>
      </c>
      <c r="C2293" t="s">
        <v>9403</v>
      </c>
      <c r="D2293" t="s">
        <v>9404</v>
      </c>
      <c r="E2293" t="s">
        <v>9405</v>
      </c>
      <c r="F2293" t="s">
        <v>372</v>
      </c>
      <c r="G2293">
        <v>83324</v>
      </c>
      <c r="H2293" t="s">
        <v>42</v>
      </c>
      <c r="I2293" t="s">
        <v>9406</v>
      </c>
      <c r="J2293" t="s">
        <v>9407</v>
      </c>
      <c r="K2293">
        <v>42.945833329999999</v>
      </c>
      <c r="L2293">
        <v>-114.21361109999999</v>
      </c>
      <c r="M2293">
        <v>4790</v>
      </c>
      <c r="N2293">
        <v>150</v>
      </c>
      <c r="O2293" t="s">
        <v>1977</v>
      </c>
    </row>
    <row r="2294" spans="1:15" ht="12.75" customHeight="1" x14ac:dyDescent="0.2">
      <c r="A2294" s="4">
        <f t="shared" si="35"/>
        <v>24557</v>
      </c>
      <c r="B2294">
        <v>24557</v>
      </c>
      <c r="C2294" t="s">
        <v>6920</v>
      </c>
      <c r="D2294" t="s">
        <v>2648</v>
      </c>
      <c r="E2294" t="s">
        <v>1299</v>
      </c>
      <c r="F2294" t="s">
        <v>372</v>
      </c>
      <c r="G2294">
        <v>83525</v>
      </c>
      <c r="H2294" t="s">
        <v>226</v>
      </c>
      <c r="K2294">
        <v>43.248691999999998</v>
      </c>
      <c r="L2294">
        <v>-115.43468900000001</v>
      </c>
      <c r="O2294" t="s">
        <v>1977</v>
      </c>
    </row>
    <row r="2295" spans="1:15" ht="12.75" customHeight="1" x14ac:dyDescent="0.2">
      <c r="A2295" s="4">
        <f t="shared" si="35"/>
        <v>24568</v>
      </c>
      <c r="B2295">
        <v>24568</v>
      </c>
      <c r="C2295" t="s">
        <v>6921</v>
      </c>
      <c r="D2295" t="s">
        <v>2649</v>
      </c>
      <c r="E2295" t="s">
        <v>2650</v>
      </c>
      <c r="F2295" t="s">
        <v>372</v>
      </c>
      <c r="G2295">
        <v>83455</v>
      </c>
      <c r="H2295" t="s">
        <v>1935</v>
      </c>
      <c r="K2295">
        <v>43.706310000000002</v>
      </c>
      <c r="L2295">
        <v>-111.34421</v>
      </c>
      <c r="O2295" t="s">
        <v>1977</v>
      </c>
    </row>
    <row r="2296" spans="1:15" ht="12.75" customHeight="1" x14ac:dyDescent="0.2">
      <c r="A2296" s="4">
        <f t="shared" si="35"/>
        <v>28314</v>
      </c>
      <c r="B2296">
        <v>28314</v>
      </c>
      <c r="C2296" t="s">
        <v>6922</v>
      </c>
      <c r="D2296" t="s">
        <v>5694</v>
      </c>
      <c r="E2296" t="s">
        <v>1251</v>
      </c>
      <c r="F2296" t="s">
        <v>372</v>
      </c>
      <c r="G2296">
        <v>83616</v>
      </c>
      <c r="H2296" t="s">
        <v>5695</v>
      </c>
      <c r="I2296" t="s">
        <v>5696</v>
      </c>
      <c r="J2296" t="s">
        <v>5697</v>
      </c>
      <c r="K2296">
        <v>43.702652999999998</v>
      </c>
      <c r="L2296">
        <v>-116.400806</v>
      </c>
      <c r="N2296">
        <v>100</v>
      </c>
      <c r="O2296" t="s">
        <v>1953</v>
      </c>
    </row>
    <row r="2297" spans="1:15" ht="12.75" customHeight="1" x14ac:dyDescent="0.2">
      <c r="A2297" s="4">
        <f t="shared" si="35"/>
        <v>24968</v>
      </c>
      <c r="B2297">
        <v>24968</v>
      </c>
      <c r="C2297" t="s">
        <v>9490</v>
      </c>
      <c r="D2297" t="s">
        <v>9491</v>
      </c>
      <c r="E2297" t="s">
        <v>8743</v>
      </c>
      <c r="F2297" t="s">
        <v>372</v>
      </c>
      <c r="G2297">
        <v>83325</v>
      </c>
      <c r="H2297" t="s">
        <v>1344</v>
      </c>
      <c r="I2297" t="s">
        <v>9492</v>
      </c>
      <c r="J2297" t="s">
        <v>9493</v>
      </c>
      <c r="K2297">
        <v>42.585082999999997</v>
      </c>
      <c r="L2297">
        <v>-114.232</v>
      </c>
      <c r="M2297">
        <v>4435</v>
      </c>
      <c r="N2297">
        <v>30</v>
      </c>
      <c r="O2297" t="s">
        <v>1977</v>
      </c>
    </row>
    <row r="2298" spans="1:15" ht="12.75" customHeight="1" x14ac:dyDescent="0.2">
      <c r="A2298" s="4">
        <f t="shared" si="35"/>
        <v>200469</v>
      </c>
      <c r="B2298">
        <v>200469</v>
      </c>
      <c r="C2298" t="s">
        <v>15955</v>
      </c>
      <c r="D2298" t="s">
        <v>15956</v>
      </c>
      <c r="E2298" t="s">
        <v>288</v>
      </c>
      <c r="F2298" t="s">
        <v>372</v>
      </c>
      <c r="G2298">
        <v>83327</v>
      </c>
      <c r="H2298" t="s">
        <v>1910</v>
      </c>
      <c r="K2298">
        <v>43.345999999999997</v>
      </c>
      <c r="L2298">
        <v>-114.79300000000001</v>
      </c>
      <c r="N2298">
        <v>150</v>
      </c>
      <c r="O2298" t="s">
        <v>1977</v>
      </c>
    </row>
    <row r="2299" spans="1:15" ht="12.75" customHeight="1" x14ac:dyDescent="0.2">
      <c r="A2299" s="4">
        <f t="shared" si="35"/>
        <v>29576</v>
      </c>
      <c r="B2299">
        <v>29576</v>
      </c>
      <c r="C2299" t="s">
        <v>15957</v>
      </c>
      <c r="D2299" t="s">
        <v>15958</v>
      </c>
      <c r="E2299" t="s">
        <v>15959</v>
      </c>
      <c r="F2299" t="s">
        <v>372</v>
      </c>
      <c r="G2299">
        <v>83228</v>
      </c>
      <c r="H2299" t="s">
        <v>1331</v>
      </c>
      <c r="I2299" t="s">
        <v>20876</v>
      </c>
      <c r="J2299" t="s">
        <v>20877</v>
      </c>
      <c r="K2299">
        <v>42.622630000000001</v>
      </c>
      <c r="L2299">
        <v>-114.54725999999999</v>
      </c>
      <c r="N2299">
        <v>100</v>
      </c>
      <c r="O2299" t="s">
        <v>1953</v>
      </c>
    </row>
    <row r="2300" spans="1:15" ht="12.75" customHeight="1" x14ac:dyDescent="0.2">
      <c r="A2300" s="4">
        <f t="shared" si="35"/>
        <v>22504</v>
      </c>
      <c r="B2300">
        <v>22504</v>
      </c>
      <c r="C2300" t="s">
        <v>6923</v>
      </c>
      <c r="D2300" t="s">
        <v>2651</v>
      </c>
      <c r="E2300" t="s">
        <v>2652</v>
      </c>
      <c r="F2300" t="s">
        <v>372</v>
      </c>
      <c r="G2300">
        <v>83619</v>
      </c>
      <c r="H2300" t="s">
        <v>2653</v>
      </c>
      <c r="K2300">
        <v>43.952959999999997</v>
      </c>
      <c r="L2300">
        <v>-116.93389999999999</v>
      </c>
      <c r="O2300" t="s">
        <v>1953</v>
      </c>
    </row>
    <row r="2301" spans="1:15" ht="12.75" customHeight="1" x14ac:dyDescent="0.2">
      <c r="A2301" s="4">
        <f t="shared" si="35"/>
        <v>200881</v>
      </c>
      <c r="B2301">
        <v>200881</v>
      </c>
      <c r="C2301" t="s">
        <v>15960</v>
      </c>
      <c r="D2301" t="s">
        <v>15961</v>
      </c>
      <c r="E2301" t="s">
        <v>2652</v>
      </c>
      <c r="F2301" t="s">
        <v>372</v>
      </c>
      <c r="G2301">
        <v>83619</v>
      </c>
      <c r="H2301" t="s">
        <v>2653</v>
      </c>
      <c r="K2301">
        <v>44.006</v>
      </c>
      <c r="L2301">
        <v>-116.91</v>
      </c>
      <c r="N2301">
        <v>150</v>
      </c>
      <c r="O2301" t="s">
        <v>1953</v>
      </c>
    </row>
    <row r="2302" spans="1:15" ht="12.75" customHeight="1" x14ac:dyDescent="0.2">
      <c r="A2302" s="4">
        <f t="shared" si="35"/>
        <v>22954</v>
      </c>
      <c r="B2302">
        <v>22954</v>
      </c>
      <c r="C2302" t="s">
        <v>20878</v>
      </c>
      <c r="D2302" t="s">
        <v>20879</v>
      </c>
      <c r="E2302" t="s">
        <v>2654</v>
      </c>
      <c r="F2302" t="s">
        <v>372</v>
      </c>
      <c r="G2302">
        <v>83327</v>
      </c>
      <c r="H2302" t="s">
        <v>1910</v>
      </c>
      <c r="K2302">
        <v>43.24566944</v>
      </c>
      <c r="L2302">
        <v>-114.67952219999999</v>
      </c>
      <c r="N2302">
        <v>190</v>
      </c>
      <c r="O2302" t="s">
        <v>1952</v>
      </c>
    </row>
    <row r="2303" spans="1:15" ht="12.75" customHeight="1" x14ac:dyDescent="0.2">
      <c r="A2303" s="4">
        <f t="shared" si="35"/>
        <v>27130</v>
      </c>
      <c r="B2303">
        <v>27130</v>
      </c>
      <c r="C2303" t="s">
        <v>6924</v>
      </c>
      <c r="D2303" t="s">
        <v>2655</v>
      </c>
      <c r="E2303" t="s">
        <v>2656</v>
      </c>
      <c r="F2303" t="s">
        <v>372</v>
      </c>
      <c r="G2303">
        <v>83626</v>
      </c>
      <c r="H2303" t="s">
        <v>1333</v>
      </c>
      <c r="K2303">
        <v>43.665579999999999</v>
      </c>
      <c r="L2303">
        <v>-116.82228000000001</v>
      </c>
      <c r="O2303" t="s">
        <v>1953</v>
      </c>
    </row>
    <row r="2304" spans="1:15" ht="12.75" customHeight="1" x14ac:dyDescent="0.2">
      <c r="A2304" s="4">
        <f t="shared" si="35"/>
        <v>29302</v>
      </c>
      <c r="B2304">
        <v>29302</v>
      </c>
      <c r="C2304" t="s">
        <v>11550</v>
      </c>
      <c r="D2304" t="s">
        <v>11551</v>
      </c>
      <c r="E2304" t="s">
        <v>1298</v>
      </c>
      <c r="F2304" t="s">
        <v>372</v>
      </c>
      <c r="G2304">
        <v>83221</v>
      </c>
      <c r="H2304" t="s">
        <v>1337</v>
      </c>
      <c r="I2304" t="s">
        <v>11552</v>
      </c>
      <c r="J2304" t="s">
        <v>11553</v>
      </c>
      <c r="K2304">
        <v>43.249266660000004</v>
      </c>
      <c r="L2304">
        <v>-112.3737194</v>
      </c>
      <c r="N2304">
        <v>95</v>
      </c>
      <c r="O2304" t="s">
        <v>1953</v>
      </c>
    </row>
    <row r="2305" spans="1:15" ht="12.75" customHeight="1" x14ac:dyDescent="0.2">
      <c r="A2305" s="4">
        <f t="shared" si="35"/>
        <v>22945</v>
      </c>
      <c r="B2305">
        <v>22945</v>
      </c>
      <c r="C2305" t="s">
        <v>6925</v>
      </c>
      <c r="D2305" t="s">
        <v>2657</v>
      </c>
      <c r="E2305" t="s">
        <v>2658</v>
      </c>
      <c r="F2305" t="s">
        <v>372</v>
      </c>
      <c r="G2305">
        <v>83425</v>
      </c>
      <c r="H2305" t="s">
        <v>110</v>
      </c>
      <c r="K2305">
        <v>43.898629999999997</v>
      </c>
      <c r="L2305">
        <v>-112.20563</v>
      </c>
      <c r="O2305" t="s">
        <v>1952</v>
      </c>
    </row>
    <row r="2306" spans="1:15" ht="12.75" customHeight="1" x14ac:dyDescent="0.2">
      <c r="A2306" s="4">
        <f t="shared" si="35"/>
        <v>200604</v>
      </c>
      <c r="B2306">
        <v>200604</v>
      </c>
      <c r="C2306" t="s">
        <v>15962</v>
      </c>
      <c r="D2306" t="s">
        <v>15963</v>
      </c>
      <c r="E2306" t="s">
        <v>586</v>
      </c>
      <c r="F2306" t="s">
        <v>372</v>
      </c>
      <c r="G2306">
        <v>83857</v>
      </c>
      <c r="H2306" t="s">
        <v>374</v>
      </c>
      <c r="K2306">
        <v>46.884999999999998</v>
      </c>
      <c r="L2306">
        <v>-116.73699999999999</v>
      </c>
      <c r="N2306">
        <v>180</v>
      </c>
      <c r="O2306" t="s">
        <v>1977</v>
      </c>
    </row>
    <row r="2307" spans="1:15" ht="12.75" customHeight="1" x14ac:dyDescent="0.2">
      <c r="A2307" s="4">
        <f t="shared" ref="A2307:A2370" si="36">HYPERLINK(C2307,B2307)</f>
        <v>29639</v>
      </c>
      <c r="B2307">
        <v>29639</v>
      </c>
      <c r="C2307" t="s">
        <v>15964</v>
      </c>
      <c r="D2307" t="s">
        <v>15965</v>
      </c>
      <c r="E2307" t="s">
        <v>15966</v>
      </c>
      <c r="F2307" t="s">
        <v>372</v>
      </c>
      <c r="G2307">
        <v>83854</v>
      </c>
      <c r="H2307" t="s">
        <v>15966</v>
      </c>
      <c r="I2307" t="s">
        <v>15967</v>
      </c>
      <c r="J2307" t="s">
        <v>15968</v>
      </c>
      <c r="K2307">
        <v>47.765197219999997</v>
      </c>
      <c r="L2307">
        <v>-117.0031444</v>
      </c>
      <c r="O2307" t="s">
        <v>1953</v>
      </c>
    </row>
    <row r="2308" spans="1:15" ht="12.75" customHeight="1" x14ac:dyDescent="0.2">
      <c r="A2308" s="4">
        <f t="shared" si="36"/>
        <v>202246</v>
      </c>
      <c r="B2308">
        <v>202246</v>
      </c>
      <c r="C2308" t="s">
        <v>15969</v>
      </c>
      <c r="D2308" t="s">
        <v>15970</v>
      </c>
      <c r="E2308" t="s">
        <v>1050</v>
      </c>
      <c r="F2308" t="s">
        <v>372</v>
      </c>
      <c r="G2308">
        <v>83835</v>
      </c>
      <c r="H2308" t="s">
        <v>373</v>
      </c>
      <c r="K2308">
        <v>47.75</v>
      </c>
      <c r="L2308">
        <v>-116.788</v>
      </c>
      <c r="N2308">
        <v>60</v>
      </c>
      <c r="O2308" t="s">
        <v>1953</v>
      </c>
    </row>
    <row r="2309" spans="1:15" ht="12.75" customHeight="1" x14ac:dyDescent="0.2">
      <c r="A2309" s="4">
        <f t="shared" si="36"/>
        <v>24955</v>
      </c>
      <c r="B2309">
        <v>24955</v>
      </c>
      <c r="C2309" t="s">
        <v>6926</v>
      </c>
      <c r="D2309" t="s">
        <v>2659</v>
      </c>
      <c r="E2309" t="s">
        <v>2660</v>
      </c>
      <c r="F2309" t="s">
        <v>372</v>
      </c>
      <c r="G2309">
        <v>83335</v>
      </c>
      <c r="H2309" t="s">
        <v>1344</v>
      </c>
      <c r="I2309" t="s">
        <v>5698</v>
      </c>
      <c r="J2309" t="s">
        <v>5699</v>
      </c>
      <c r="K2309">
        <v>42.558709999999998</v>
      </c>
      <c r="L2309">
        <v>-114.09808</v>
      </c>
      <c r="M2309">
        <v>4697</v>
      </c>
      <c r="N2309">
        <v>300</v>
      </c>
      <c r="O2309" t="s">
        <v>1952</v>
      </c>
    </row>
    <row r="2310" spans="1:15" ht="12.75" customHeight="1" x14ac:dyDescent="0.2">
      <c r="A2310" s="4">
        <f t="shared" si="36"/>
        <v>21384</v>
      </c>
      <c r="B2310">
        <v>21384</v>
      </c>
      <c r="C2310" t="s">
        <v>6927</v>
      </c>
      <c r="D2310" t="s">
        <v>2661</v>
      </c>
      <c r="E2310" t="s">
        <v>2662</v>
      </c>
      <c r="F2310" t="s">
        <v>372</v>
      </c>
      <c r="G2310">
        <v>83244</v>
      </c>
      <c r="H2310" t="s">
        <v>1080</v>
      </c>
      <c r="K2310">
        <v>43.783856659999998</v>
      </c>
      <c r="L2310">
        <v>-112.9819486</v>
      </c>
      <c r="O2310" t="s">
        <v>1977</v>
      </c>
    </row>
    <row r="2311" spans="1:15" ht="12.75" customHeight="1" x14ac:dyDescent="0.2">
      <c r="A2311" s="4">
        <f t="shared" si="36"/>
        <v>202009</v>
      </c>
      <c r="B2311">
        <v>202009</v>
      </c>
      <c r="C2311" t="s">
        <v>15971</v>
      </c>
      <c r="D2311" t="s">
        <v>15972</v>
      </c>
      <c r="E2311" t="s">
        <v>15973</v>
      </c>
      <c r="F2311" t="s">
        <v>372</v>
      </c>
      <c r="G2311">
        <v>83631</v>
      </c>
      <c r="H2311" t="s">
        <v>1080</v>
      </c>
      <c r="K2311">
        <v>43.83</v>
      </c>
      <c r="L2311">
        <v>-115.82</v>
      </c>
      <c r="N2311">
        <v>150</v>
      </c>
      <c r="O2311" t="s">
        <v>1977</v>
      </c>
    </row>
    <row r="2312" spans="1:15" ht="12.75" customHeight="1" x14ac:dyDescent="0.2">
      <c r="A2312" s="4">
        <f t="shared" si="36"/>
        <v>24566</v>
      </c>
      <c r="B2312">
        <v>24566</v>
      </c>
      <c r="C2312" t="s">
        <v>6931</v>
      </c>
      <c r="D2312" t="s">
        <v>2666</v>
      </c>
      <c r="E2312" t="s">
        <v>1340</v>
      </c>
      <c r="F2312" t="s">
        <v>372</v>
      </c>
      <c r="G2312">
        <v>83406</v>
      </c>
      <c r="H2312" t="s">
        <v>1341</v>
      </c>
      <c r="K2312">
        <v>43.826666670000002</v>
      </c>
      <c r="L2312">
        <v>-112.1958333</v>
      </c>
      <c r="O2312" t="s">
        <v>1952</v>
      </c>
    </row>
    <row r="2313" spans="1:15" ht="12.75" customHeight="1" x14ac:dyDescent="0.2">
      <c r="A2313" s="4">
        <f t="shared" si="36"/>
        <v>20546</v>
      </c>
      <c r="B2313">
        <v>20546</v>
      </c>
      <c r="C2313" t="s">
        <v>6928</v>
      </c>
      <c r="D2313" t="s">
        <v>2663</v>
      </c>
      <c r="E2313" t="s">
        <v>1340</v>
      </c>
      <c r="F2313" t="s">
        <v>372</v>
      </c>
      <c r="G2313">
        <v>83402</v>
      </c>
      <c r="H2313" t="s">
        <v>1341</v>
      </c>
      <c r="I2313" t="s">
        <v>9118</v>
      </c>
      <c r="J2313" t="s">
        <v>9119</v>
      </c>
      <c r="K2313">
        <v>43.497588999999998</v>
      </c>
      <c r="L2313">
        <v>-112.06678100000001</v>
      </c>
      <c r="O2313" t="s">
        <v>1953</v>
      </c>
    </row>
    <row r="2314" spans="1:15" ht="12.75" customHeight="1" x14ac:dyDescent="0.2">
      <c r="A2314" s="4">
        <f t="shared" si="36"/>
        <v>20815</v>
      </c>
      <c r="B2314">
        <v>20815</v>
      </c>
      <c r="C2314" t="s">
        <v>6929</v>
      </c>
      <c r="D2314" t="s">
        <v>2664</v>
      </c>
      <c r="E2314" t="s">
        <v>1340</v>
      </c>
      <c r="F2314" t="s">
        <v>372</v>
      </c>
      <c r="G2314">
        <v>83401</v>
      </c>
      <c r="H2314" t="s">
        <v>1341</v>
      </c>
      <c r="K2314">
        <v>43.497222000000001</v>
      </c>
      <c r="L2314">
        <v>-111.96472199999999</v>
      </c>
      <c r="O2314" t="s">
        <v>1953</v>
      </c>
    </row>
    <row r="2315" spans="1:15" ht="12.75" customHeight="1" x14ac:dyDescent="0.2">
      <c r="A2315" s="4">
        <f t="shared" si="36"/>
        <v>20932</v>
      </c>
      <c r="B2315">
        <v>20932</v>
      </c>
      <c r="C2315" t="s">
        <v>6930</v>
      </c>
      <c r="D2315" t="s">
        <v>2665</v>
      </c>
      <c r="E2315" t="s">
        <v>1340</v>
      </c>
      <c r="F2315" t="s">
        <v>372</v>
      </c>
      <c r="G2315">
        <v>83402</v>
      </c>
      <c r="H2315" t="s">
        <v>1341</v>
      </c>
      <c r="K2315">
        <v>43.435484000000002</v>
      </c>
      <c r="L2315">
        <v>-112.120048</v>
      </c>
      <c r="O2315" t="s">
        <v>1977</v>
      </c>
    </row>
    <row r="2316" spans="1:15" ht="12.75" customHeight="1" x14ac:dyDescent="0.2">
      <c r="A2316" s="4">
        <f t="shared" si="36"/>
        <v>25045</v>
      </c>
      <c r="B2316">
        <v>25045</v>
      </c>
      <c r="C2316" t="s">
        <v>6932</v>
      </c>
      <c r="D2316" t="s">
        <v>2667</v>
      </c>
      <c r="E2316" t="s">
        <v>1340</v>
      </c>
      <c r="F2316" t="s">
        <v>372</v>
      </c>
      <c r="G2316">
        <v>83401</v>
      </c>
      <c r="H2316" t="s">
        <v>1341</v>
      </c>
      <c r="I2316" t="s">
        <v>9910</v>
      </c>
      <c r="J2316" t="s">
        <v>9911</v>
      </c>
      <c r="K2316">
        <v>43.495908</v>
      </c>
      <c r="L2316">
        <v>-112.001194</v>
      </c>
      <c r="N2316">
        <v>90</v>
      </c>
      <c r="O2316" t="s">
        <v>1953</v>
      </c>
    </row>
    <row r="2317" spans="1:15" ht="12.75" customHeight="1" x14ac:dyDescent="0.2">
      <c r="A2317" s="4">
        <f t="shared" si="36"/>
        <v>29295</v>
      </c>
      <c r="B2317">
        <v>29295</v>
      </c>
      <c r="C2317" t="s">
        <v>11554</v>
      </c>
      <c r="D2317" t="s">
        <v>11555</v>
      </c>
      <c r="E2317" t="s">
        <v>1340</v>
      </c>
      <c r="F2317" t="s">
        <v>372</v>
      </c>
      <c r="G2317">
        <v>83402</v>
      </c>
      <c r="H2317" t="s">
        <v>1341</v>
      </c>
      <c r="I2317" t="s">
        <v>11556</v>
      </c>
      <c r="J2317" t="s">
        <v>11557</v>
      </c>
      <c r="K2317">
        <v>43.552908330000001</v>
      </c>
      <c r="L2317">
        <v>-112.05342779999999</v>
      </c>
      <c r="N2317">
        <v>194</v>
      </c>
      <c r="O2317" t="s">
        <v>1977</v>
      </c>
    </row>
    <row r="2318" spans="1:15" ht="12.75" customHeight="1" x14ac:dyDescent="0.2">
      <c r="A2318" s="4">
        <f t="shared" si="36"/>
        <v>201359</v>
      </c>
      <c r="B2318">
        <v>201359</v>
      </c>
      <c r="C2318" t="s">
        <v>15974</v>
      </c>
      <c r="D2318" t="s">
        <v>15975</v>
      </c>
      <c r="E2318" t="s">
        <v>1340</v>
      </c>
      <c r="F2318" t="s">
        <v>372</v>
      </c>
      <c r="G2318">
        <v>83406</v>
      </c>
      <c r="H2318" t="s">
        <v>1341</v>
      </c>
      <c r="K2318">
        <v>43.459000000000003</v>
      </c>
      <c r="L2318">
        <v>-111.94</v>
      </c>
      <c r="N2318">
        <v>100</v>
      </c>
      <c r="O2318" t="s">
        <v>1977</v>
      </c>
    </row>
    <row r="2319" spans="1:15" ht="12.75" customHeight="1" x14ac:dyDescent="0.2">
      <c r="A2319" s="4">
        <f t="shared" si="36"/>
        <v>202289</v>
      </c>
      <c r="B2319">
        <v>202289</v>
      </c>
      <c r="C2319" t="s">
        <v>15976</v>
      </c>
      <c r="D2319" t="s">
        <v>15977</v>
      </c>
      <c r="E2319" t="s">
        <v>1340</v>
      </c>
      <c r="F2319" t="s">
        <v>372</v>
      </c>
      <c r="G2319">
        <v>83404</v>
      </c>
      <c r="H2319" t="s">
        <v>1341</v>
      </c>
      <c r="K2319">
        <v>43.484000000000002</v>
      </c>
      <c r="L2319">
        <v>-111.991</v>
      </c>
      <c r="N2319">
        <v>45</v>
      </c>
      <c r="O2319" t="s">
        <v>13802</v>
      </c>
    </row>
    <row r="2320" spans="1:15" ht="12.75" customHeight="1" x14ac:dyDescent="0.2">
      <c r="A2320" s="4">
        <f t="shared" si="36"/>
        <v>20842</v>
      </c>
      <c r="B2320">
        <v>20842</v>
      </c>
      <c r="C2320" t="s">
        <v>6933</v>
      </c>
      <c r="D2320" t="s">
        <v>2668</v>
      </c>
      <c r="E2320" t="s">
        <v>2669</v>
      </c>
      <c r="F2320" t="s">
        <v>372</v>
      </c>
      <c r="G2320">
        <v>83427</v>
      </c>
      <c r="H2320" t="s">
        <v>1341</v>
      </c>
      <c r="K2320">
        <v>43.527374000000002</v>
      </c>
      <c r="L2320">
        <v>-111.920085</v>
      </c>
      <c r="O2320" t="s">
        <v>1953</v>
      </c>
    </row>
    <row r="2321" spans="1:15" ht="12.75" customHeight="1" x14ac:dyDescent="0.2">
      <c r="A2321" s="4">
        <f t="shared" si="36"/>
        <v>27111</v>
      </c>
      <c r="B2321">
        <v>27111</v>
      </c>
      <c r="C2321" t="s">
        <v>6934</v>
      </c>
      <c r="D2321" t="s">
        <v>2670</v>
      </c>
      <c r="E2321" t="s">
        <v>2671</v>
      </c>
      <c r="F2321" t="s">
        <v>372</v>
      </c>
      <c r="G2321">
        <v>83449</v>
      </c>
      <c r="H2321" t="s">
        <v>1341</v>
      </c>
      <c r="K2321">
        <v>43.335116999999997</v>
      </c>
      <c r="L2321">
        <v>-111.177483</v>
      </c>
      <c r="O2321" t="s">
        <v>1977</v>
      </c>
    </row>
    <row r="2322" spans="1:15" ht="12.75" customHeight="1" x14ac:dyDescent="0.2">
      <c r="A2322" s="4">
        <f t="shared" si="36"/>
        <v>200807</v>
      </c>
      <c r="B2322">
        <v>200807</v>
      </c>
      <c r="C2322" t="s">
        <v>15978</v>
      </c>
      <c r="D2322" t="s">
        <v>15979</v>
      </c>
      <c r="E2322" t="s">
        <v>15980</v>
      </c>
      <c r="F2322" t="s">
        <v>372</v>
      </c>
      <c r="G2322">
        <v>83429</v>
      </c>
      <c r="H2322" t="s">
        <v>238</v>
      </c>
      <c r="K2322">
        <v>44.63</v>
      </c>
      <c r="L2322">
        <v>-111.32599999999999</v>
      </c>
      <c r="N2322">
        <v>100</v>
      </c>
      <c r="O2322" t="s">
        <v>1977</v>
      </c>
    </row>
    <row r="2323" spans="1:15" ht="12.75" customHeight="1" x14ac:dyDescent="0.2">
      <c r="A2323" s="4">
        <f t="shared" si="36"/>
        <v>26951</v>
      </c>
      <c r="B2323">
        <v>26951</v>
      </c>
      <c r="C2323" t="s">
        <v>6935</v>
      </c>
      <c r="D2323" t="s">
        <v>9912</v>
      </c>
      <c r="E2323" t="s">
        <v>1344</v>
      </c>
      <c r="F2323" t="s">
        <v>372</v>
      </c>
      <c r="G2323">
        <v>83338</v>
      </c>
      <c r="H2323" t="s">
        <v>1344</v>
      </c>
      <c r="K2323">
        <v>42.708888889999997</v>
      </c>
      <c r="L2323">
        <v>-114.50333329999999</v>
      </c>
      <c r="N2323">
        <v>150</v>
      </c>
      <c r="O2323" t="s">
        <v>1977</v>
      </c>
    </row>
    <row r="2324" spans="1:15" ht="12.75" customHeight="1" x14ac:dyDescent="0.2">
      <c r="A2324" s="4">
        <f t="shared" si="36"/>
        <v>200706</v>
      </c>
      <c r="B2324">
        <v>200706</v>
      </c>
      <c r="C2324" t="s">
        <v>15981</v>
      </c>
      <c r="D2324" t="s">
        <v>15982</v>
      </c>
      <c r="E2324" t="s">
        <v>1344</v>
      </c>
      <c r="F2324" t="s">
        <v>372</v>
      </c>
      <c r="G2324">
        <v>83338</v>
      </c>
      <c r="H2324" t="s">
        <v>1344</v>
      </c>
      <c r="K2324">
        <v>42.722999999999999</v>
      </c>
      <c r="L2324">
        <v>-114.521</v>
      </c>
      <c r="N2324">
        <v>85</v>
      </c>
      <c r="O2324" t="s">
        <v>1953</v>
      </c>
    </row>
    <row r="2325" spans="1:15" ht="12.75" customHeight="1" x14ac:dyDescent="0.2">
      <c r="A2325" s="4">
        <f t="shared" si="36"/>
        <v>27437</v>
      </c>
      <c r="B2325">
        <v>27437</v>
      </c>
      <c r="C2325" t="s">
        <v>6937</v>
      </c>
      <c r="D2325" t="s">
        <v>2672</v>
      </c>
      <c r="E2325" t="s">
        <v>2673</v>
      </c>
      <c r="F2325" t="s">
        <v>372</v>
      </c>
      <c r="G2325">
        <v>83536</v>
      </c>
      <c r="H2325" t="s">
        <v>40</v>
      </c>
      <c r="I2325" t="s">
        <v>2674</v>
      </c>
      <c r="J2325" t="s">
        <v>2675</v>
      </c>
      <c r="K2325">
        <v>36.158889000000002</v>
      </c>
      <c r="L2325">
        <v>-115.97916669999999</v>
      </c>
      <c r="N2325">
        <v>160</v>
      </c>
      <c r="O2325" t="s">
        <v>1977</v>
      </c>
    </row>
    <row r="2326" spans="1:15" ht="12.75" customHeight="1" x14ac:dyDescent="0.2">
      <c r="A2326" s="4">
        <f t="shared" si="36"/>
        <v>26910</v>
      </c>
      <c r="B2326">
        <v>26910</v>
      </c>
      <c r="C2326" t="s">
        <v>6936</v>
      </c>
      <c r="D2326" t="s">
        <v>2676</v>
      </c>
      <c r="E2326" t="s">
        <v>2673</v>
      </c>
      <c r="F2326" t="s">
        <v>372</v>
      </c>
      <c r="G2326">
        <v>83536</v>
      </c>
      <c r="H2326" t="s">
        <v>2677</v>
      </c>
      <c r="K2326">
        <v>46.204306000000003</v>
      </c>
      <c r="L2326">
        <v>-116.028694</v>
      </c>
      <c r="O2326" t="s">
        <v>1953</v>
      </c>
    </row>
    <row r="2327" spans="1:15" ht="12.75" customHeight="1" x14ac:dyDescent="0.2">
      <c r="A2327" s="4">
        <f t="shared" si="36"/>
        <v>200493</v>
      </c>
      <c r="B2327">
        <v>200493</v>
      </c>
      <c r="C2327" t="s">
        <v>15983</v>
      </c>
      <c r="D2327" t="s">
        <v>15984</v>
      </c>
      <c r="E2327" t="s">
        <v>2673</v>
      </c>
      <c r="F2327" t="s">
        <v>372</v>
      </c>
      <c r="G2327">
        <v>83536</v>
      </c>
      <c r="H2327" t="s">
        <v>2677</v>
      </c>
      <c r="K2327">
        <v>46.231999999999999</v>
      </c>
      <c r="L2327">
        <v>-116.003</v>
      </c>
      <c r="N2327">
        <v>60</v>
      </c>
      <c r="O2327" t="s">
        <v>1953</v>
      </c>
    </row>
    <row r="2328" spans="1:15" ht="12.75" customHeight="1" x14ac:dyDescent="0.2">
      <c r="A2328" s="4">
        <f t="shared" si="36"/>
        <v>20839</v>
      </c>
      <c r="B2328">
        <v>20839</v>
      </c>
      <c r="C2328" t="s">
        <v>6938</v>
      </c>
      <c r="D2328" t="s">
        <v>2678</v>
      </c>
      <c r="E2328" t="s">
        <v>2679</v>
      </c>
      <c r="F2328" t="s">
        <v>372</v>
      </c>
      <c r="G2328">
        <v>83642</v>
      </c>
      <c r="H2328" t="s">
        <v>1328</v>
      </c>
      <c r="K2328">
        <v>43.52016888</v>
      </c>
      <c r="L2328">
        <v>-116.43322670000001</v>
      </c>
      <c r="O2328" t="s">
        <v>1953</v>
      </c>
    </row>
    <row r="2329" spans="1:15" ht="12.75" customHeight="1" x14ac:dyDescent="0.2">
      <c r="A2329" s="4">
        <f t="shared" si="36"/>
        <v>201512</v>
      </c>
      <c r="B2329">
        <v>201512</v>
      </c>
      <c r="C2329" t="s">
        <v>15985</v>
      </c>
      <c r="D2329" t="s">
        <v>15986</v>
      </c>
      <c r="E2329" t="s">
        <v>2679</v>
      </c>
      <c r="F2329" t="s">
        <v>372</v>
      </c>
      <c r="G2329">
        <v>83634</v>
      </c>
      <c r="H2329" t="s">
        <v>1328</v>
      </c>
      <c r="K2329">
        <v>43.466000000000001</v>
      </c>
      <c r="L2329">
        <v>-116.334</v>
      </c>
      <c r="N2329">
        <v>150</v>
      </c>
      <c r="O2329" t="s">
        <v>1977</v>
      </c>
    </row>
    <row r="2330" spans="1:15" ht="12.75" customHeight="1" x14ac:dyDescent="0.2">
      <c r="A2330" s="4">
        <f t="shared" si="36"/>
        <v>201322</v>
      </c>
      <c r="B2330">
        <v>201322</v>
      </c>
      <c r="C2330" t="s">
        <v>15987</v>
      </c>
      <c r="D2330" t="s">
        <v>15988</v>
      </c>
      <c r="E2330" t="s">
        <v>15989</v>
      </c>
      <c r="F2330" t="s">
        <v>372</v>
      </c>
      <c r="G2330">
        <v>83464</v>
      </c>
      <c r="H2330" t="s">
        <v>15990</v>
      </c>
      <c r="K2330">
        <v>44.654000000000003</v>
      </c>
      <c r="L2330">
        <v>-113.35899999999999</v>
      </c>
      <c r="N2330">
        <v>6330</v>
      </c>
      <c r="O2330" t="s">
        <v>1977</v>
      </c>
    </row>
    <row r="2331" spans="1:15" ht="12.75" customHeight="1" x14ac:dyDescent="0.2">
      <c r="A2331" s="4">
        <f t="shared" si="36"/>
        <v>29636</v>
      </c>
      <c r="B2331">
        <v>29636</v>
      </c>
      <c r="C2331" t="s">
        <v>15991</v>
      </c>
      <c r="D2331" t="s">
        <v>15992</v>
      </c>
      <c r="E2331" t="s">
        <v>15993</v>
      </c>
      <c r="F2331" t="s">
        <v>372</v>
      </c>
      <c r="G2331">
        <v>50153</v>
      </c>
      <c r="I2331" t="s">
        <v>15994</v>
      </c>
      <c r="J2331" t="s">
        <v>15995</v>
      </c>
      <c r="K2331">
        <v>41.578469439999999</v>
      </c>
      <c r="L2331">
        <v>-92.796697219999999</v>
      </c>
      <c r="O2331" t="s">
        <v>1977</v>
      </c>
    </row>
    <row r="2332" spans="1:15" ht="12.75" customHeight="1" x14ac:dyDescent="0.2">
      <c r="A2332" s="4">
        <f t="shared" si="36"/>
        <v>26950</v>
      </c>
      <c r="B2332">
        <v>26950</v>
      </c>
      <c r="C2332" t="s">
        <v>6939</v>
      </c>
      <c r="D2332" t="s">
        <v>2680</v>
      </c>
      <c r="E2332" t="s">
        <v>2681</v>
      </c>
      <c r="F2332" t="s">
        <v>372</v>
      </c>
      <c r="G2332">
        <v>83252</v>
      </c>
      <c r="H2332" t="s">
        <v>142</v>
      </c>
      <c r="K2332">
        <v>42.112971999999999</v>
      </c>
      <c r="L2332">
        <v>-112.24485</v>
      </c>
      <c r="O2332" t="s">
        <v>1977</v>
      </c>
    </row>
    <row r="2333" spans="1:15" ht="12.75" customHeight="1" x14ac:dyDescent="0.2">
      <c r="A2333" s="4">
        <f t="shared" si="36"/>
        <v>29413</v>
      </c>
      <c r="B2333">
        <v>29413</v>
      </c>
      <c r="C2333" t="s">
        <v>15996</v>
      </c>
      <c r="D2333" t="s">
        <v>15997</v>
      </c>
      <c r="E2333" t="s">
        <v>15998</v>
      </c>
      <c r="F2333" t="s">
        <v>372</v>
      </c>
      <c r="G2333">
        <v>83639</v>
      </c>
      <c r="H2333" t="s">
        <v>3631</v>
      </c>
      <c r="I2333" t="s">
        <v>15999</v>
      </c>
      <c r="J2333" t="s">
        <v>16000</v>
      </c>
      <c r="K2333">
        <v>43.541508329999999</v>
      </c>
      <c r="L2333">
        <v>-116.8103306</v>
      </c>
      <c r="N2333">
        <v>120</v>
      </c>
      <c r="O2333" t="s">
        <v>1953</v>
      </c>
    </row>
    <row r="2334" spans="1:15" ht="12.75" customHeight="1" x14ac:dyDescent="0.2">
      <c r="A2334" s="4">
        <f t="shared" si="36"/>
        <v>20544</v>
      </c>
      <c r="B2334">
        <v>20544</v>
      </c>
      <c r="C2334" t="s">
        <v>6940</v>
      </c>
      <c r="D2334" t="s">
        <v>10295</v>
      </c>
      <c r="E2334" t="s">
        <v>1342</v>
      </c>
      <c r="F2334" t="s">
        <v>372</v>
      </c>
      <c r="G2334">
        <v>83646</v>
      </c>
      <c r="H2334" t="s">
        <v>1328</v>
      </c>
      <c r="K2334">
        <v>43.633028000000003</v>
      </c>
      <c r="L2334">
        <v>-116.394881</v>
      </c>
      <c r="O2334" t="s">
        <v>1953</v>
      </c>
    </row>
    <row r="2335" spans="1:15" ht="12.75" customHeight="1" x14ac:dyDescent="0.2">
      <c r="A2335" s="4">
        <f t="shared" si="36"/>
        <v>20810</v>
      </c>
      <c r="B2335">
        <v>20810</v>
      </c>
      <c r="C2335" t="s">
        <v>6941</v>
      </c>
      <c r="D2335" t="s">
        <v>2682</v>
      </c>
      <c r="E2335" t="s">
        <v>1342</v>
      </c>
      <c r="F2335" t="s">
        <v>372</v>
      </c>
      <c r="G2335">
        <v>83646</v>
      </c>
      <c r="H2335" t="s">
        <v>1328</v>
      </c>
      <c r="K2335">
        <v>43.652486379999999</v>
      </c>
      <c r="L2335">
        <v>-116.41199640000001</v>
      </c>
      <c r="O2335" t="s">
        <v>1953</v>
      </c>
    </row>
    <row r="2336" spans="1:15" ht="12.75" customHeight="1" x14ac:dyDescent="0.2">
      <c r="A2336" s="4">
        <f t="shared" si="36"/>
        <v>20934</v>
      </c>
      <c r="B2336">
        <v>20934</v>
      </c>
      <c r="C2336" t="s">
        <v>6942</v>
      </c>
      <c r="D2336" t="s">
        <v>2683</v>
      </c>
      <c r="E2336" t="s">
        <v>1342</v>
      </c>
      <c r="F2336" t="s">
        <v>372</v>
      </c>
      <c r="G2336">
        <v>83642</v>
      </c>
      <c r="H2336" t="s">
        <v>1328</v>
      </c>
      <c r="K2336">
        <v>43.618054999999998</v>
      </c>
      <c r="L2336">
        <v>-116.392516</v>
      </c>
      <c r="O2336" t="s">
        <v>1953</v>
      </c>
    </row>
    <row r="2337" spans="1:15" ht="12.75" customHeight="1" x14ac:dyDescent="0.2">
      <c r="A2337" s="4">
        <f t="shared" si="36"/>
        <v>29209</v>
      </c>
      <c r="B2337">
        <v>29209</v>
      </c>
      <c r="C2337" t="s">
        <v>11558</v>
      </c>
      <c r="D2337" t="s">
        <v>11559</v>
      </c>
      <c r="E2337" t="s">
        <v>1342</v>
      </c>
      <c r="F2337" t="s">
        <v>372</v>
      </c>
      <c r="G2337">
        <v>83642</v>
      </c>
      <c r="H2337" t="s">
        <v>1328</v>
      </c>
      <c r="I2337" t="s">
        <v>11560</v>
      </c>
      <c r="J2337" t="s">
        <v>11561</v>
      </c>
      <c r="K2337">
        <v>43.591788880000003</v>
      </c>
      <c r="L2337">
        <v>-116.3756611</v>
      </c>
      <c r="M2337">
        <v>2637</v>
      </c>
      <c r="N2337">
        <v>100</v>
      </c>
      <c r="O2337" t="s">
        <v>1953</v>
      </c>
    </row>
    <row r="2338" spans="1:15" ht="12.75" customHeight="1" x14ac:dyDescent="0.2">
      <c r="A2338" s="4">
        <f t="shared" si="36"/>
        <v>29417</v>
      </c>
      <c r="B2338">
        <v>29417</v>
      </c>
      <c r="C2338" t="s">
        <v>16001</v>
      </c>
      <c r="D2338" t="s">
        <v>16002</v>
      </c>
      <c r="E2338" t="s">
        <v>1342</v>
      </c>
      <c r="F2338" t="s">
        <v>372</v>
      </c>
      <c r="G2338">
        <v>83642</v>
      </c>
      <c r="H2338" t="s">
        <v>1328</v>
      </c>
      <c r="I2338" t="s">
        <v>15792</v>
      </c>
      <c r="J2338" t="s">
        <v>16003</v>
      </c>
      <c r="K2338">
        <v>43.561394440000001</v>
      </c>
      <c r="L2338">
        <v>-116.37414440000001</v>
      </c>
      <c r="N2338">
        <v>100</v>
      </c>
      <c r="O2338" t="s">
        <v>2186</v>
      </c>
    </row>
    <row r="2339" spans="1:15" ht="12.75" customHeight="1" x14ac:dyDescent="0.2">
      <c r="A2339" s="4">
        <f t="shared" si="36"/>
        <v>200850</v>
      </c>
      <c r="B2339">
        <v>200850</v>
      </c>
      <c r="C2339" t="s">
        <v>16004</v>
      </c>
      <c r="D2339" t="s">
        <v>16005</v>
      </c>
      <c r="E2339" t="s">
        <v>1342</v>
      </c>
      <c r="F2339" t="s">
        <v>372</v>
      </c>
      <c r="G2339">
        <v>83646</v>
      </c>
      <c r="H2339" t="s">
        <v>1328</v>
      </c>
      <c r="K2339">
        <v>43.636000000000003</v>
      </c>
      <c r="L2339">
        <v>-116.351</v>
      </c>
      <c r="N2339">
        <v>70</v>
      </c>
      <c r="O2339" t="s">
        <v>2186</v>
      </c>
    </row>
    <row r="2340" spans="1:15" ht="12.75" customHeight="1" x14ac:dyDescent="0.2">
      <c r="A2340" s="4">
        <f t="shared" si="36"/>
        <v>20840</v>
      </c>
      <c r="B2340">
        <v>20840</v>
      </c>
      <c r="C2340" t="s">
        <v>6943</v>
      </c>
      <c r="D2340" t="s">
        <v>2684</v>
      </c>
      <c r="E2340" t="s">
        <v>10296</v>
      </c>
      <c r="F2340" t="s">
        <v>372</v>
      </c>
      <c r="G2340">
        <v>83644</v>
      </c>
      <c r="H2340" t="s">
        <v>1333</v>
      </c>
      <c r="K2340">
        <v>43.713521999999998</v>
      </c>
      <c r="L2340">
        <v>-116.631389</v>
      </c>
      <c r="O2340" t="s">
        <v>1953</v>
      </c>
    </row>
    <row r="2341" spans="1:15" ht="12.75" customHeight="1" x14ac:dyDescent="0.2">
      <c r="A2341" s="4">
        <f t="shared" si="36"/>
        <v>200510</v>
      </c>
      <c r="B2341">
        <v>200510</v>
      </c>
      <c r="C2341" t="s">
        <v>16006</v>
      </c>
      <c r="D2341" t="s">
        <v>16007</v>
      </c>
      <c r="E2341" t="s">
        <v>16008</v>
      </c>
      <c r="F2341" t="s">
        <v>372</v>
      </c>
      <c r="G2341">
        <v>83647</v>
      </c>
      <c r="H2341" t="s">
        <v>226</v>
      </c>
      <c r="K2341">
        <v>43.161000000000001</v>
      </c>
      <c r="L2341">
        <v>-115.697</v>
      </c>
      <c r="N2341">
        <v>150</v>
      </c>
      <c r="O2341" t="s">
        <v>1977</v>
      </c>
    </row>
    <row r="2342" spans="1:15" ht="12.75" customHeight="1" x14ac:dyDescent="0.2">
      <c r="A2342" s="4">
        <f t="shared" si="36"/>
        <v>201535</v>
      </c>
      <c r="B2342">
        <v>201535</v>
      </c>
      <c r="C2342" t="s">
        <v>16009</v>
      </c>
      <c r="D2342" t="s">
        <v>16010</v>
      </c>
      <c r="E2342" t="s">
        <v>16008</v>
      </c>
      <c r="F2342" t="s">
        <v>372</v>
      </c>
      <c r="G2342">
        <v>83647</v>
      </c>
      <c r="H2342" t="s">
        <v>226</v>
      </c>
      <c r="K2342">
        <v>43.134</v>
      </c>
      <c r="L2342">
        <v>-115.66500000000001</v>
      </c>
      <c r="N2342">
        <v>100</v>
      </c>
      <c r="O2342" t="s">
        <v>1953</v>
      </c>
    </row>
    <row r="2343" spans="1:15" ht="12.75" customHeight="1" x14ac:dyDescent="0.2">
      <c r="A2343" s="4">
        <f t="shared" si="36"/>
        <v>28602</v>
      </c>
      <c r="B2343">
        <v>28602</v>
      </c>
      <c r="C2343" t="s">
        <v>9225</v>
      </c>
      <c r="D2343" t="s">
        <v>9226</v>
      </c>
      <c r="E2343" t="s">
        <v>9227</v>
      </c>
      <c r="F2343" t="s">
        <v>372</v>
      </c>
      <c r="G2343">
        <v>83648</v>
      </c>
      <c r="H2343" t="s">
        <v>226</v>
      </c>
      <c r="K2343">
        <v>43.047758000000002</v>
      </c>
      <c r="L2343">
        <v>-115.863467</v>
      </c>
      <c r="N2343">
        <v>100</v>
      </c>
      <c r="O2343" t="s">
        <v>1953</v>
      </c>
    </row>
    <row r="2344" spans="1:15" ht="12.75" customHeight="1" x14ac:dyDescent="0.2">
      <c r="A2344" s="4">
        <f t="shared" si="36"/>
        <v>20657</v>
      </c>
      <c r="B2344">
        <v>20657</v>
      </c>
      <c r="C2344" t="s">
        <v>6945</v>
      </c>
      <c r="D2344" t="s">
        <v>2685</v>
      </c>
      <c r="E2344" t="s">
        <v>1332</v>
      </c>
      <c r="F2344" t="s">
        <v>372</v>
      </c>
      <c r="G2344">
        <v>83686</v>
      </c>
      <c r="H2344" t="s">
        <v>1333</v>
      </c>
      <c r="K2344">
        <v>43.541148</v>
      </c>
      <c r="L2344">
        <v>-116.57420500000001</v>
      </c>
      <c r="O2344" t="s">
        <v>1953</v>
      </c>
    </row>
    <row r="2345" spans="1:15" ht="12.75" customHeight="1" x14ac:dyDescent="0.2">
      <c r="A2345" s="4">
        <f t="shared" si="36"/>
        <v>20660</v>
      </c>
      <c r="B2345">
        <v>20660</v>
      </c>
      <c r="C2345" t="s">
        <v>6944</v>
      </c>
      <c r="D2345" t="s">
        <v>2686</v>
      </c>
      <c r="E2345" t="s">
        <v>1332</v>
      </c>
      <c r="F2345" t="s">
        <v>372</v>
      </c>
      <c r="G2345">
        <v>83661</v>
      </c>
      <c r="H2345" t="s">
        <v>1333</v>
      </c>
      <c r="K2345">
        <v>43.604399000000001</v>
      </c>
      <c r="L2345">
        <v>-116.653992</v>
      </c>
      <c r="O2345" t="s">
        <v>1953</v>
      </c>
    </row>
    <row r="2346" spans="1:15" ht="12.75" customHeight="1" x14ac:dyDescent="0.2">
      <c r="A2346" s="4">
        <f t="shared" si="36"/>
        <v>20809</v>
      </c>
      <c r="B2346">
        <v>20809</v>
      </c>
      <c r="C2346" t="s">
        <v>6946</v>
      </c>
      <c r="D2346" t="s">
        <v>2687</v>
      </c>
      <c r="E2346" t="s">
        <v>1332</v>
      </c>
      <c r="F2346" t="s">
        <v>372</v>
      </c>
      <c r="G2346">
        <v>83687</v>
      </c>
      <c r="H2346" t="s">
        <v>1333</v>
      </c>
      <c r="K2346">
        <v>43.597916669999996</v>
      </c>
      <c r="L2346">
        <v>-116.57105559999999</v>
      </c>
      <c r="O2346" t="s">
        <v>1953</v>
      </c>
    </row>
    <row r="2347" spans="1:15" ht="12.75" customHeight="1" x14ac:dyDescent="0.2">
      <c r="A2347" s="4">
        <f t="shared" si="36"/>
        <v>20814</v>
      </c>
      <c r="B2347">
        <v>20814</v>
      </c>
      <c r="C2347" t="s">
        <v>6947</v>
      </c>
      <c r="D2347" t="s">
        <v>2688</v>
      </c>
      <c r="E2347" t="s">
        <v>1332</v>
      </c>
      <c r="F2347" t="s">
        <v>372</v>
      </c>
      <c r="G2347">
        <v>83687</v>
      </c>
      <c r="H2347" t="s">
        <v>1333</v>
      </c>
      <c r="I2347" t="s">
        <v>16011</v>
      </c>
      <c r="J2347" t="s">
        <v>16012</v>
      </c>
      <c r="K2347">
        <v>43.583447999999997</v>
      </c>
      <c r="L2347">
        <v>-116.53509699999999</v>
      </c>
      <c r="O2347" t="s">
        <v>1953</v>
      </c>
    </row>
    <row r="2348" spans="1:15" ht="12.75" customHeight="1" x14ac:dyDescent="0.2">
      <c r="A2348" s="4">
        <f t="shared" si="36"/>
        <v>22506</v>
      </c>
      <c r="B2348">
        <v>22506</v>
      </c>
      <c r="C2348" t="s">
        <v>6948</v>
      </c>
      <c r="D2348" t="s">
        <v>2689</v>
      </c>
      <c r="E2348" t="s">
        <v>1332</v>
      </c>
      <c r="F2348" t="s">
        <v>372</v>
      </c>
      <c r="G2348">
        <v>83687</v>
      </c>
      <c r="H2348" t="s">
        <v>1333</v>
      </c>
      <c r="K2348">
        <v>43.579414</v>
      </c>
      <c r="L2348">
        <v>-116.557317</v>
      </c>
      <c r="O2348" t="s">
        <v>1953</v>
      </c>
    </row>
    <row r="2349" spans="1:15" ht="12.75" customHeight="1" x14ac:dyDescent="0.2">
      <c r="A2349" s="4">
        <f t="shared" si="36"/>
        <v>28553</v>
      </c>
      <c r="B2349">
        <v>28553</v>
      </c>
      <c r="C2349" t="s">
        <v>6949</v>
      </c>
      <c r="D2349" t="s">
        <v>9913</v>
      </c>
      <c r="E2349" t="s">
        <v>1332</v>
      </c>
      <c r="F2349" t="s">
        <v>372</v>
      </c>
      <c r="G2349">
        <v>83686</v>
      </c>
      <c r="H2349" t="s">
        <v>1333</v>
      </c>
      <c r="I2349" t="s">
        <v>6950</v>
      </c>
      <c r="J2349" t="s">
        <v>6951</v>
      </c>
      <c r="K2349">
        <v>43.555500000000002</v>
      </c>
      <c r="L2349">
        <v>-116.5478621</v>
      </c>
      <c r="O2349" t="s">
        <v>2186</v>
      </c>
    </row>
    <row r="2350" spans="1:15" ht="12.75" customHeight="1" x14ac:dyDescent="0.2">
      <c r="A2350" s="4">
        <f t="shared" si="36"/>
        <v>20965</v>
      </c>
      <c r="B2350">
        <v>20965</v>
      </c>
      <c r="C2350" t="s">
        <v>6952</v>
      </c>
      <c r="D2350" t="s">
        <v>2690</v>
      </c>
      <c r="E2350" t="s">
        <v>2691</v>
      </c>
      <c r="F2350" t="s">
        <v>372</v>
      </c>
      <c r="G2350">
        <v>83619</v>
      </c>
      <c r="H2350" t="s">
        <v>2653</v>
      </c>
      <c r="K2350">
        <v>43.975879999999997</v>
      </c>
      <c r="L2350">
        <v>-116.82436</v>
      </c>
      <c r="O2350" t="s">
        <v>1977</v>
      </c>
    </row>
    <row r="2351" spans="1:15" ht="12.75" customHeight="1" x14ac:dyDescent="0.2">
      <c r="A2351" s="4">
        <f t="shared" si="36"/>
        <v>29551</v>
      </c>
      <c r="B2351">
        <v>29551</v>
      </c>
      <c r="C2351" t="s">
        <v>16013</v>
      </c>
      <c r="D2351" t="s">
        <v>16014</v>
      </c>
      <c r="E2351" t="s">
        <v>16015</v>
      </c>
      <c r="F2351" t="s">
        <v>372</v>
      </c>
      <c r="G2351">
        <v>83848</v>
      </c>
      <c r="H2351" t="s">
        <v>1339</v>
      </c>
      <c r="K2351">
        <v>48.635871999999999</v>
      </c>
      <c r="L2351">
        <v>-116.88051400000001</v>
      </c>
      <c r="N2351">
        <v>170</v>
      </c>
      <c r="O2351" t="s">
        <v>1977</v>
      </c>
    </row>
    <row r="2352" spans="1:15" ht="12.75" customHeight="1" x14ac:dyDescent="0.2">
      <c r="A2352" s="4">
        <f t="shared" si="36"/>
        <v>27188</v>
      </c>
      <c r="B2352">
        <v>27188</v>
      </c>
      <c r="C2352" t="s">
        <v>6953</v>
      </c>
      <c r="D2352" t="s">
        <v>2692</v>
      </c>
      <c r="E2352" t="s">
        <v>1241</v>
      </c>
      <c r="F2352" t="s">
        <v>372</v>
      </c>
      <c r="G2352">
        <v>83346</v>
      </c>
      <c r="H2352" t="s">
        <v>1334</v>
      </c>
      <c r="K2352">
        <v>42.304659999999998</v>
      </c>
      <c r="L2352">
        <v>-113.89225</v>
      </c>
      <c r="O2352" t="s">
        <v>1952</v>
      </c>
    </row>
    <row r="2353" spans="1:15" ht="12.75" customHeight="1" x14ac:dyDescent="0.2">
      <c r="A2353" s="4">
        <f t="shared" si="36"/>
        <v>28644</v>
      </c>
      <c r="B2353">
        <v>28644</v>
      </c>
      <c r="C2353" t="s">
        <v>9494</v>
      </c>
      <c r="D2353" t="s">
        <v>9495</v>
      </c>
      <c r="E2353" t="s">
        <v>1241</v>
      </c>
      <c r="F2353" t="s">
        <v>372</v>
      </c>
      <c r="G2353">
        <v>83346</v>
      </c>
      <c r="H2353" t="s">
        <v>1334</v>
      </c>
      <c r="I2353" t="s">
        <v>9496</v>
      </c>
      <c r="J2353" t="s">
        <v>9497</v>
      </c>
      <c r="K2353">
        <v>42.241889999999998</v>
      </c>
      <c r="L2353">
        <v>-113.89447</v>
      </c>
      <c r="M2353">
        <v>4545</v>
      </c>
      <c r="N2353">
        <v>150</v>
      </c>
      <c r="O2353" t="s">
        <v>1977</v>
      </c>
    </row>
    <row r="2354" spans="1:15" ht="12.75" customHeight="1" x14ac:dyDescent="0.2">
      <c r="A2354" s="4">
        <f t="shared" si="36"/>
        <v>201804</v>
      </c>
      <c r="B2354">
        <v>201804</v>
      </c>
      <c r="C2354" t="s">
        <v>16016</v>
      </c>
      <c r="D2354" t="s">
        <v>16017</v>
      </c>
      <c r="E2354" t="s">
        <v>1664</v>
      </c>
      <c r="F2354" t="s">
        <v>372</v>
      </c>
      <c r="G2354">
        <v>83660</v>
      </c>
      <c r="H2354" t="s">
        <v>1333</v>
      </c>
      <c r="K2354">
        <v>43.795000000000002</v>
      </c>
      <c r="L2354">
        <v>-116.95099999999999</v>
      </c>
      <c r="N2354">
        <v>135</v>
      </c>
      <c r="O2354" t="s">
        <v>1977</v>
      </c>
    </row>
    <row r="2355" spans="1:15" ht="12.75" customHeight="1" x14ac:dyDescent="0.2">
      <c r="A2355" s="4">
        <f t="shared" si="36"/>
        <v>27179</v>
      </c>
      <c r="B2355">
        <v>27179</v>
      </c>
      <c r="C2355" t="s">
        <v>6954</v>
      </c>
      <c r="D2355" t="s">
        <v>2693</v>
      </c>
      <c r="E2355" t="s">
        <v>2694</v>
      </c>
      <c r="F2355" t="s">
        <v>372</v>
      </c>
      <c r="G2355">
        <v>83313</v>
      </c>
      <c r="H2355" t="s">
        <v>1343</v>
      </c>
      <c r="K2355">
        <v>43.28</v>
      </c>
      <c r="L2355">
        <v>-114.155</v>
      </c>
      <c r="N2355">
        <v>60</v>
      </c>
      <c r="O2355" t="s">
        <v>1977</v>
      </c>
    </row>
    <row r="2356" spans="1:15" ht="12.75" customHeight="1" x14ac:dyDescent="0.2">
      <c r="A2356" s="4">
        <f t="shared" si="36"/>
        <v>24977</v>
      </c>
      <c r="B2356">
        <v>24977</v>
      </c>
      <c r="C2356" t="s">
        <v>9547</v>
      </c>
      <c r="D2356" t="s">
        <v>9536</v>
      </c>
      <c r="E2356" t="s">
        <v>9537</v>
      </c>
      <c r="F2356" t="s">
        <v>372</v>
      </c>
      <c r="G2356">
        <v>83262</v>
      </c>
      <c r="H2356" t="s">
        <v>1337</v>
      </c>
      <c r="I2356" t="s">
        <v>9538</v>
      </c>
      <c r="J2356" t="s">
        <v>9539</v>
      </c>
      <c r="K2356">
        <v>43.125472000000002</v>
      </c>
      <c r="L2356">
        <v>-112.577944</v>
      </c>
      <c r="M2356">
        <v>4668</v>
      </c>
      <c r="N2356">
        <v>200</v>
      </c>
      <c r="O2356" t="s">
        <v>1977</v>
      </c>
    </row>
    <row r="2357" spans="1:15" ht="12.75" customHeight="1" x14ac:dyDescent="0.2">
      <c r="A2357" s="4">
        <f t="shared" si="36"/>
        <v>23194</v>
      </c>
      <c r="B2357">
        <v>23194</v>
      </c>
      <c r="C2357" t="s">
        <v>6956</v>
      </c>
      <c r="D2357" t="s">
        <v>2695</v>
      </c>
      <c r="E2357" t="s">
        <v>1329</v>
      </c>
      <c r="F2357" t="s">
        <v>372</v>
      </c>
      <c r="G2357">
        <v>83210</v>
      </c>
      <c r="H2357" t="s">
        <v>1330</v>
      </c>
      <c r="K2357">
        <v>42.914879999999997</v>
      </c>
      <c r="L2357">
        <v>-112.43276</v>
      </c>
      <c r="O2357" t="s">
        <v>1953</v>
      </c>
    </row>
    <row r="2358" spans="1:15" ht="12.75" customHeight="1" x14ac:dyDescent="0.2">
      <c r="A2358" s="4">
        <f t="shared" si="36"/>
        <v>23197</v>
      </c>
      <c r="B2358">
        <v>23197</v>
      </c>
      <c r="C2358" t="s">
        <v>6957</v>
      </c>
      <c r="D2358" t="s">
        <v>2696</v>
      </c>
      <c r="E2358" t="s">
        <v>1329</v>
      </c>
      <c r="F2358" t="s">
        <v>372</v>
      </c>
      <c r="G2358">
        <v>83202</v>
      </c>
      <c r="H2358" t="s">
        <v>1330</v>
      </c>
      <c r="K2358">
        <v>42.91216111</v>
      </c>
      <c r="L2358">
        <v>-112.5060972</v>
      </c>
      <c r="N2358">
        <v>150</v>
      </c>
      <c r="O2358" t="s">
        <v>1977</v>
      </c>
    </row>
    <row r="2359" spans="1:15" ht="12.75" customHeight="1" x14ac:dyDescent="0.2">
      <c r="A2359" s="4">
        <f t="shared" si="36"/>
        <v>27052</v>
      </c>
      <c r="B2359">
        <v>27052</v>
      </c>
      <c r="C2359" t="s">
        <v>6955</v>
      </c>
      <c r="D2359" t="s">
        <v>2697</v>
      </c>
      <c r="E2359" t="s">
        <v>1329</v>
      </c>
      <c r="F2359" t="s">
        <v>372</v>
      </c>
      <c r="G2359">
        <v>83201</v>
      </c>
      <c r="H2359" t="s">
        <v>1330</v>
      </c>
      <c r="K2359">
        <v>42.874899999999997</v>
      </c>
      <c r="L2359">
        <v>-112.461917</v>
      </c>
      <c r="O2359" t="s">
        <v>1977</v>
      </c>
    </row>
    <row r="2360" spans="1:15" ht="12.75" customHeight="1" x14ac:dyDescent="0.2">
      <c r="A2360" s="4">
        <f t="shared" si="36"/>
        <v>201018</v>
      </c>
      <c r="B2360">
        <v>201018</v>
      </c>
      <c r="C2360" t="s">
        <v>16018</v>
      </c>
      <c r="D2360" t="s">
        <v>16019</v>
      </c>
      <c r="E2360" t="s">
        <v>16020</v>
      </c>
      <c r="F2360" t="s">
        <v>372</v>
      </c>
      <c r="G2360">
        <v>83877</v>
      </c>
      <c r="H2360" t="s">
        <v>373</v>
      </c>
      <c r="K2360">
        <v>47.74</v>
      </c>
      <c r="L2360">
        <v>-116.892</v>
      </c>
      <c r="N2360">
        <v>60</v>
      </c>
      <c r="O2360" t="s">
        <v>1953</v>
      </c>
    </row>
    <row r="2361" spans="1:15" ht="12.75" customHeight="1" x14ac:dyDescent="0.2">
      <c r="A2361" s="4">
        <f t="shared" si="36"/>
        <v>20542</v>
      </c>
      <c r="B2361">
        <v>20542</v>
      </c>
      <c r="C2361" t="s">
        <v>6958</v>
      </c>
      <c r="D2361" t="s">
        <v>2698</v>
      </c>
      <c r="E2361" t="s">
        <v>1335</v>
      </c>
      <c r="F2361" t="s">
        <v>372</v>
      </c>
      <c r="G2361">
        <v>83460</v>
      </c>
      <c r="H2361" t="s">
        <v>143</v>
      </c>
      <c r="K2361">
        <v>43.818359999999998</v>
      </c>
      <c r="L2361">
        <v>-111.79349999999999</v>
      </c>
      <c r="O2361" t="s">
        <v>1953</v>
      </c>
    </row>
    <row r="2362" spans="1:15" ht="12.75" customHeight="1" x14ac:dyDescent="0.2">
      <c r="A2362" s="4">
        <f t="shared" si="36"/>
        <v>20658</v>
      </c>
      <c r="B2362">
        <v>20658</v>
      </c>
      <c r="C2362" t="s">
        <v>6959</v>
      </c>
      <c r="D2362" t="s">
        <v>2699</v>
      </c>
      <c r="E2362" t="s">
        <v>1335</v>
      </c>
      <c r="F2362" t="s">
        <v>372</v>
      </c>
      <c r="G2362">
        <v>83460</v>
      </c>
      <c r="H2362" t="s">
        <v>143</v>
      </c>
      <c r="K2362">
        <v>43.823444440000003</v>
      </c>
      <c r="L2362">
        <v>-111.82072220000001</v>
      </c>
      <c r="N2362">
        <v>100</v>
      </c>
      <c r="O2362" t="s">
        <v>1953</v>
      </c>
    </row>
    <row r="2363" spans="1:15" ht="12.75" customHeight="1" x14ac:dyDescent="0.2">
      <c r="A2363" s="4">
        <f t="shared" si="36"/>
        <v>200093</v>
      </c>
      <c r="B2363">
        <v>200093</v>
      </c>
      <c r="C2363" t="s">
        <v>16021</v>
      </c>
      <c r="D2363" t="s">
        <v>16022</v>
      </c>
      <c r="E2363" t="s">
        <v>1335</v>
      </c>
      <c r="F2363" t="s">
        <v>372</v>
      </c>
      <c r="G2363">
        <v>83440</v>
      </c>
      <c r="H2363" t="s">
        <v>143</v>
      </c>
      <c r="K2363">
        <v>43.709000000000003</v>
      </c>
      <c r="L2363">
        <v>-111.768</v>
      </c>
      <c r="N2363">
        <v>150</v>
      </c>
      <c r="O2363" t="s">
        <v>1977</v>
      </c>
    </row>
    <row r="2364" spans="1:15" ht="12.75" customHeight="1" x14ac:dyDescent="0.2">
      <c r="A2364" s="4">
        <f t="shared" si="36"/>
        <v>28596</v>
      </c>
      <c r="B2364">
        <v>28596</v>
      </c>
      <c r="C2364" t="s">
        <v>9228</v>
      </c>
      <c r="D2364" t="s">
        <v>9229</v>
      </c>
      <c r="E2364" t="s">
        <v>9230</v>
      </c>
      <c r="F2364" t="s">
        <v>372</v>
      </c>
      <c r="G2364">
        <v>83442</v>
      </c>
      <c r="H2364" t="s">
        <v>110</v>
      </c>
      <c r="K2364">
        <v>43.689722000000003</v>
      </c>
      <c r="L2364">
        <v>-111.9025</v>
      </c>
      <c r="N2364">
        <v>140</v>
      </c>
      <c r="O2364" t="s">
        <v>1953</v>
      </c>
    </row>
    <row r="2365" spans="1:15" ht="12.75" customHeight="1" x14ac:dyDescent="0.2">
      <c r="A2365" s="4">
        <f t="shared" si="36"/>
        <v>201243</v>
      </c>
      <c r="B2365">
        <v>201243</v>
      </c>
      <c r="C2365" t="s">
        <v>16023</v>
      </c>
      <c r="D2365" t="s">
        <v>16024</v>
      </c>
      <c r="E2365" t="s">
        <v>9230</v>
      </c>
      <c r="F2365" t="s">
        <v>372</v>
      </c>
      <c r="G2365">
        <v>83442</v>
      </c>
      <c r="H2365" t="s">
        <v>110</v>
      </c>
      <c r="K2365">
        <v>43.63</v>
      </c>
      <c r="L2365">
        <v>-111.95399999999999</v>
      </c>
      <c r="N2365">
        <v>120</v>
      </c>
      <c r="O2365" t="s">
        <v>1977</v>
      </c>
    </row>
    <row r="2366" spans="1:15" ht="12.75" customHeight="1" x14ac:dyDescent="0.2">
      <c r="A2366" s="4">
        <f t="shared" si="36"/>
        <v>26954</v>
      </c>
      <c r="B2366">
        <v>26954</v>
      </c>
      <c r="C2366" t="s">
        <v>6960</v>
      </c>
      <c r="D2366" t="s">
        <v>2700</v>
      </c>
      <c r="E2366" t="s">
        <v>2701</v>
      </c>
      <c r="F2366" t="s">
        <v>372</v>
      </c>
      <c r="G2366">
        <v>83443</v>
      </c>
      <c r="H2366" t="s">
        <v>1341</v>
      </c>
      <c r="K2366">
        <v>43.480277999999998</v>
      </c>
      <c r="L2366">
        <v>-111.540278</v>
      </c>
      <c r="O2366" t="s">
        <v>1952</v>
      </c>
    </row>
    <row r="2367" spans="1:15" ht="12.75" customHeight="1" x14ac:dyDescent="0.2">
      <c r="A2367" s="4">
        <f t="shared" si="36"/>
        <v>20158</v>
      </c>
      <c r="B2367">
        <v>20158</v>
      </c>
      <c r="C2367" t="s">
        <v>6961</v>
      </c>
      <c r="D2367" t="s">
        <v>10297</v>
      </c>
      <c r="E2367" t="s">
        <v>2702</v>
      </c>
      <c r="F2367" t="s">
        <v>372</v>
      </c>
      <c r="G2367">
        <v>83442</v>
      </c>
      <c r="H2367" t="s">
        <v>110</v>
      </c>
      <c r="K2367">
        <v>43.721150000000002</v>
      </c>
      <c r="L2367">
        <v>-112.13271</v>
      </c>
      <c r="N2367">
        <v>175</v>
      </c>
      <c r="O2367" t="s">
        <v>1977</v>
      </c>
    </row>
    <row r="2368" spans="1:15" ht="12.75" customHeight="1" x14ac:dyDescent="0.2">
      <c r="A2368" s="4">
        <f t="shared" si="36"/>
        <v>27645</v>
      </c>
      <c r="B2368">
        <v>27645</v>
      </c>
      <c r="C2368" t="s">
        <v>6966</v>
      </c>
      <c r="D2368" t="s">
        <v>16025</v>
      </c>
      <c r="E2368" t="s">
        <v>2702</v>
      </c>
      <c r="F2368" t="s">
        <v>372</v>
      </c>
      <c r="G2368">
        <v>83450</v>
      </c>
      <c r="H2368" t="s">
        <v>110</v>
      </c>
      <c r="I2368" t="s">
        <v>2710</v>
      </c>
      <c r="J2368" t="s">
        <v>2711</v>
      </c>
      <c r="K2368">
        <v>43.826165000000003</v>
      </c>
      <c r="L2368">
        <v>-112.195775</v>
      </c>
      <c r="N2368">
        <v>300</v>
      </c>
      <c r="O2368" t="s">
        <v>11562</v>
      </c>
    </row>
    <row r="2369" spans="1:15" ht="12.75" customHeight="1" x14ac:dyDescent="0.2">
      <c r="A2369" s="4">
        <f t="shared" si="36"/>
        <v>24371</v>
      </c>
      <c r="B2369">
        <v>24371</v>
      </c>
      <c r="C2369" t="s">
        <v>6962</v>
      </c>
      <c r="D2369" t="s">
        <v>2703</v>
      </c>
      <c r="E2369" t="s">
        <v>2704</v>
      </c>
      <c r="F2369" t="s">
        <v>372</v>
      </c>
      <c r="G2369">
        <v>83342</v>
      </c>
      <c r="H2369" t="s">
        <v>1334</v>
      </c>
      <c r="K2369">
        <v>42.553798610000001</v>
      </c>
      <c r="L2369">
        <v>-113.45917</v>
      </c>
      <c r="N2369">
        <v>300</v>
      </c>
      <c r="O2369" t="s">
        <v>1952</v>
      </c>
    </row>
    <row r="2370" spans="1:15" ht="12.75" customHeight="1" x14ac:dyDescent="0.2">
      <c r="A2370" s="4">
        <f t="shared" si="36"/>
        <v>201655</v>
      </c>
      <c r="B2370">
        <v>201655</v>
      </c>
      <c r="C2370" t="s">
        <v>16026</v>
      </c>
      <c r="D2370" t="s">
        <v>16027</v>
      </c>
      <c r="E2370" t="s">
        <v>2704</v>
      </c>
      <c r="F2370" t="s">
        <v>372</v>
      </c>
      <c r="G2370">
        <v>83350</v>
      </c>
      <c r="H2370" t="s">
        <v>16028</v>
      </c>
      <c r="K2370">
        <v>42.622999999999998</v>
      </c>
      <c r="L2370">
        <v>-113.688</v>
      </c>
      <c r="N2370">
        <v>100</v>
      </c>
      <c r="O2370" t="s">
        <v>1953</v>
      </c>
    </row>
    <row r="2371" spans="1:15" ht="12.75" customHeight="1" x14ac:dyDescent="0.2">
      <c r="A2371" s="4">
        <f t="shared" ref="A2371:A2434" si="37">HYPERLINK(C2371,B2371)</f>
        <v>202053</v>
      </c>
      <c r="B2371">
        <v>202053</v>
      </c>
      <c r="C2371" t="s">
        <v>16029</v>
      </c>
      <c r="D2371" t="s">
        <v>16030</v>
      </c>
      <c r="E2371" t="s">
        <v>16031</v>
      </c>
      <c r="F2371" t="s">
        <v>372</v>
      </c>
      <c r="G2371">
        <v>83860</v>
      </c>
      <c r="H2371" t="s">
        <v>1339</v>
      </c>
      <c r="K2371">
        <v>48.247</v>
      </c>
      <c r="L2371">
        <v>-116.396</v>
      </c>
      <c r="N2371">
        <v>100</v>
      </c>
      <c r="O2371" t="s">
        <v>2186</v>
      </c>
    </row>
    <row r="2372" spans="1:15" ht="12.75" customHeight="1" x14ac:dyDescent="0.2">
      <c r="A2372" s="4">
        <f t="shared" si="37"/>
        <v>202708</v>
      </c>
      <c r="B2372">
        <v>202708</v>
      </c>
      <c r="C2372" t="s">
        <v>16032</v>
      </c>
      <c r="D2372" t="s">
        <v>16033</v>
      </c>
      <c r="E2372" t="s">
        <v>16031</v>
      </c>
      <c r="F2372" t="s">
        <v>372</v>
      </c>
      <c r="G2372">
        <v>83860</v>
      </c>
      <c r="H2372" t="s">
        <v>1339</v>
      </c>
      <c r="K2372">
        <v>48.150125000000003</v>
      </c>
      <c r="L2372">
        <v>-116.60125600000001</v>
      </c>
      <c r="N2372">
        <v>150</v>
      </c>
      <c r="O2372" t="s">
        <v>1953</v>
      </c>
    </row>
    <row r="2373" spans="1:15" ht="12.75" customHeight="1" x14ac:dyDescent="0.2">
      <c r="A2373" s="4">
        <f t="shared" si="37"/>
        <v>20645</v>
      </c>
      <c r="B2373">
        <v>20645</v>
      </c>
      <c r="C2373" t="s">
        <v>6963</v>
      </c>
      <c r="D2373" t="s">
        <v>2705</v>
      </c>
      <c r="E2373" t="s">
        <v>1338</v>
      </c>
      <c r="F2373" t="s">
        <v>372</v>
      </c>
      <c r="G2373">
        <v>83864</v>
      </c>
      <c r="H2373" t="s">
        <v>1339</v>
      </c>
      <c r="K2373">
        <v>48.339964000000002</v>
      </c>
      <c r="L2373">
        <v>-116.514218</v>
      </c>
      <c r="N2373">
        <v>125</v>
      </c>
      <c r="O2373" t="s">
        <v>1953</v>
      </c>
    </row>
    <row r="2374" spans="1:15" ht="12.75" customHeight="1" x14ac:dyDescent="0.2">
      <c r="A2374" s="4">
        <f t="shared" si="37"/>
        <v>28847</v>
      </c>
      <c r="B2374">
        <v>28847</v>
      </c>
      <c r="C2374" t="s">
        <v>10691</v>
      </c>
      <c r="D2374" t="s">
        <v>10692</v>
      </c>
      <c r="E2374" t="s">
        <v>1338</v>
      </c>
      <c r="F2374" t="s">
        <v>372</v>
      </c>
      <c r="G2374">
        <v>83864</v>
      </c>
      <c r="H2374" t="s">
        <v>1339</v>
      </c>
      <c r="K2374">
        <v>48.397125000000003</v>
      </c>
      <c r="L2374">
        <v>-116.51006099999999</v>
      </c>
      <c r="N2374">
        <v>100</v>
      </c>
      <c r="O2374" t="s">
        <v>1953</v>
      </c>
    </row>
    <row r="2375" spans="1:15" ht="12.75" customHeight="1" x14ac:dyDescent="0.2">
      <c r="A2375" s="4">
        <f t="shared" si="37"/>
        <v>29341</v>
      </c>
      <c r="B2375">
        <v>29341</v>
      </c>
      <c r="C2375" t="s">
        <v>16034</v>
      </c>
      <c r="D2375" t="s">
        <v>16035</v>
      </c>
      <c r="E2375" t="s">
        <v>1338</v>
      </c>
      <c r="F2375" t="s">
        <v>372</v>
      </c>
      <c r="G2375">
        <v>83864</v>
      </c>
      <c r="H2375" t="s">
        <v>1339</v>
      </c>
      <c r="I2375" t="s">
        <v>16036</v>
      </c>
      <c r="J2375" t="s">
        <v>16037</v>
      </c>
      <c r="K2375">
        <v>48.392666669999997</v>
      </c>
      <c r="L2375">
        <v>-116.4430694</v>
      </c>
      <c r="N2375">
        <v>140</v>
      </c>
      <c r="O2375" t="s">
        <v>1953</v>
      </c>
    </row>
    <row r="2376" spans="1:15" ht="12.75" customHeight="1" x14ac:dyDescent="0.2">
      <c r="A2376" s="4">
        <f t="shared" si="37"/>
        <v>24567</v>
      </c>
      <c r="B2376">
        <v>24567</v>
      </c>
      <c r="C2376" t="s">
        <v>6964</v>
      </c>
      <c r="D2376" t="s">
        <v>2706</v>
      </c>
      <c r="E2376" t="s">
        <v>2707</v>
      </c>
      <c r="F2376" t="s">
        <v>372</v>
      </c>
      <c r="G2376">
        <v>83285</v>
      </c>
      <c r="H2376" t="s">
        <v>331</v>
      </c>
      <c r="K2376">
        <v>42.669460000000001</v>
      </c>
      <c r="L2376">
        <v>-111.55511</v>
      </c>
      <c r="O2376" t="s">
        <v>1977</v>
      </c>
    </row>
    <row r="2377" spans="1:15" ht="12.75" customHeight="1" x14ac:dyDescent="0.2">
      <c r="A2377" s="4">
        <f t="shared" si="37"/>
        <v>22947</v>
      </c>
      <c r="B2377">
        <v>22947</v>
      </c>
      <c r="C2377" t="s">
        <v>6965</v>
      </c>
      <c r="D2377" t="s">
        <v>2708</v>
      </c>
      <c r="E2377" t="s">
        <v>2709</v>
      </c>
      <c r="F2377" t="s">
        <v>372</v>
      </c>
      <c r="G2377">
        <v>83342</v>
      </c>
      <c r="H2377" t="s">
        <v>1334</v>
      </c>
      <c r="K2377">
        <v>42.209099999999999</v>
      </c>
      <c r="L2377">
        <v>-113.03874999999999</v>
      </c>
      <c r="N2377">
        <v>300</v>
      </c>
      <c r="O2377" t="s">
        <v>1952</v>
      </c>
    </row>
    <row r="2378" spans="1:15" ht="12.75" customHeight="1" x14ac:dyDescent="0.2">
      <c r="A2378" s="4">
        <f t="shared" si="37"/>
        <v>20662</v>
      </c>
      <c r="B2378">
        <v>20662</v>
      </c>
      <c r="C2378" t="s">
        <v>6967</v>
      </c>
      <c r="D2378" t="s">
        <v>2712</v>
      </c>
      <c r="E2378" t="s">
        <v>1331</v>
      </c>
      <c r="F2378" t="s">
        <v>372</v>
      </c>
      <c r="G2378">
        <v>83301</v>
      </c>
      <c r="H2378" t="s">
        <v>1331</v>
      </c>
      <c r="K2378">
        <v>42.5898203</v>
      </c>
      <c r="L2378">
        <v>-114.4562631</v>
      </c>
      <c r="O2378" t="s">
        <v>1953</v>
      </c>
    </row>
    <row r="2379" spans="1:15" ht="12.75" customHeight="1" x14ac:dyDescent="0.2">
      <c r="A2379" s="4">
        <f t="shared" si="37"/>
        <v>29585</v>
      </c>
      <c r="B2379">
        <v>29585</v>
      </c>
      <c r="C2379" t="s">
        <v>16038</v>
      </c>
      <c r="D2379" t="s">
        <v>16024</v>
      </c>
      <c r="E2379" t="s">
        <v>1331</v>
      </c>
      <c r="F2379" t="s">
        <v>372</v>
      </c>
      <c r="G2379">
        <v>83301</v>
      </c>
      <c r="H2379" t="s">
        <v>1331</v>
      </c>
      <c r="I2379" t="s">
        <v>16039</v>
      </c>
      <c r="J2379" t="s">
        <v>16040</v>
      </c>
      <c r="K2379">
        <v>42.576061109999998</v>
      </c>
      <c r="L2379">
        <v>-114.3833889</v>
      </c>
      <c r="M2379">
        <v>3801</v>
      </c>
      <c r="N2379">
        <v>100</v>
      </c>
      <c r="O2379" t="s">
        <v>1953</v>
      </c>
    </row>
    <row r="2380" spans="1:15" ht="12.75" customHeight="1" x14ac:dyDescent="0.2">
      <c r="A2380" s="4">
        <f t="shared" si="37"/>
        <v>200302</v>
      </c>
      <c r="B2380">
        <v>200302</v>
      </c>
      <c r="C2380" t="s">
        <v>16041</v>
      </c>
      <c r="D2380" t="s">
        <v>16042</v>
      </c>
      <c r="E2380" t="s">
        <v>1331</v>
      </c>
      <c r="F2380" t="s">
        <v>372</v>
      </c>
      <c r="G2380">
        <v>83301</v>
      </c>
      <c r="H2380" t="s">
        <v>1331</v>
      </c>
      <c r="K2380">
        <v>42.573999999999998</v>
      </c>
      <c r="L2380">
        <v>-114.45399999999999</v>
      </c>
      <c r="N2380">
        <v>80</v>
      </c>
      <c r="O2380" t="s">
        <v>1953</v>
      </c>
    </row>
    <row r="2381" spans="1:15" ht="12.75" customHeight="1" x14ac:dyDescent="0.2">
      <c r="A2381" s="4">
        <f t="shared" si="37"/>
        <v>24957</v>
      </c>
      <c r="B2381">
        <v>24957</v>
      </c>
      <c r="C2381" t="s">
        <v>6968</v>
      </c>
      <c r="D2381" t="s">
        <v>5700</v>
      </c>
      <c r="E2381" t="s">
        <v>322</v>
      </c>
      <c r="F2381" t="s">
        <v>372</v>
      </c>
      <c r="G2381">
        <v>83355</v>
      </c>
      <c r="H2381" t="s">
        <v>2654</v>
      </c>
      <c r="I2381" t="s">
        <v>5701</v>
      </c>
      <c r="J2381" t="s">
        <v>5702</v>
      </c>
      <c r="K2381">
        <v>42.804722220000002</v>
      </c>
      <c r="L2381">
        <v>-114.69750000000001</v>
      </c>
      <c r="M2381">
        <v>3783</v>
      </c>
      <c r="N2381">
        <v>300</v>
      </c>
      <c r="O2381" t="s">
        <v>1952</v>
      </c>
    </row>
    <row r="2382" spans="1:15" ht="12.75" customHeight="1" x14ac:dyDescent="0.2">
      <c r="A2382" s="4">
        <f t="shared" si="37"/>
        <v>20243</v>
      </c>
      <c r="B2382">
        <v>20243</v>
      </c>
      <c r="C2382" t="s">
        <v>6969</v>
      </c>
      <c r="D2382" t="s">
        <v>2713</v>
      </c>
      <c r="E2382" t="s">
        <v>1354</v>
      </c>
      <c r="F2382" t="s">
        <v>432</v>
      </c>
      <c r="G2382">
        <v>62002</v>
      </c>
      <c r="H2382" t="s">
        <v>143</v>
      </c>
      <c r="K2382">
        <v>38.957411110000002</v>
      </c>
      <c r="L2382">
        <v>-90.078063889999996</v>
      </c>
      <c r="O2382" t="s">
        <v>1953</v>
      </c>
    </row>
    <row r="2383" spans="1:15" ht="12.75" customHeight="1" x14ac:dyDescent="0.2">
      <c r="A2383" s="4">
        <f t="shared" si="37"/>
        <v>20557</v>
      </c>
      <c r="B2383">
        <v>20557</v>
      </c>
      <c r="C2383" t="s">
        <v>6970</v>
      </c>
      <c r="D2383" t="s">
        <v>2714</v>
      </c>
      <c r="E2383" t="s">
        <v>1119</v>
      </c>
      <c r="F2383" t="s">
        <v>432</v>
      </c>
      <c r="G2383">
        <v>62906</v>
      </c>
      <c r="H2383" t="s">
        <v>190</v>
      </c>
      <c r="K2383">
        <v>37.477305559999998</v>
      </c>
      <c r="L2383">
        <v>-89.181749999999994</v>
      </c>
      <c r="O2383" t="s">
        <v>1977</v>
      </c>
    </row>
    <row r="2384" spans="1:15" ht="12.75" customHeight="1" x14ac:dyDescent="0.2">
      <c r="A2384" s="4">
        <f t="shared" si="37"/>
        <v>20234</v>
      </c>
      <c r="B2384">
        <v>20234</v>
      </c>
      <c r="C2384" t="s">
        <v>6971</v>
      </c>
      <c r="D2384" t="s">
        <v>2715</v>
      </c>
      <c r="E2384" t="s">
        <v>2716</v>
      </c>
      <c r="F2384" t="s">
        <v>432</v>
      </c>
      <c r="G2384">
        <v>62809</v>
      </c>
      <c r="H2384" t="s">
        <v>114</v>
      </c>
      <c r="K2384">
        <v>38.259572220000003</v>
      </c>
      <c r="L2384">
        <v>-88.338058329999996</v>
      </c>
      <c r="O2384" t="s">
        <v>1977</v>
      </c>
    </row>
    <row r="2385" spans="1:15" ht="12.75" customHeight="1" x14ac:dyDescent="0.2">
      <c r="A2385" s="4">
        <f t="shared" si="37"/>
        <v>21408</v>
      </c>
      <c r="B2385">
        <v>21408</v>
      </c>
      <c r="C2385" t="s">
        <v>6972</v>
      </c>
      <c r="D2385" t="s">
        <v>2717</v>
      </c>
      <c r="E2385" t="s">
        <v>2718</v>
      </c>
      <c r="F2385" t="s">
        <v>432</v>
      </c>
      <c r="G2385">
        <v>62218</v>
      </c>
      <c r="H2385" t="s">
        <v>108</v>
      </c>
      <c r="K2385">
        <v>38.536858330000001</v>
      </c>
      <c r="L2385">
        <v>-89.447841659999995</v>
      </c>
      <c r="O2385" t="s">
        <v>1977</v>
      </c>
    </row>
    <row r="2386" spans="1:15" ht="12.75" customHeight="1" x14ac:dyDescent="0.2">
      <c r="A2386" s="4">
        <f t="shared" si="37"/>
        <v>200759</v>
      </c>
      <c r="B2386">
        <v>200759</v>
      </c>
      <c r="C2386" t="s">
        <v>16043</v>
      </c>
      <c r="D2386" t="s">
        <v>16044</v>
      </c>
      <c r="E2386" t="s">
        <v>9244</v>
      </c>
      <c r="F2386" t="s">
        <v>432</v>
      </c>
      <c r="G2386">
        <v>62908</v>
      </c>
      <c r="H2386" t="s">
        <v>16045</v>
      </c>
      <c r="K2386">
        <v>37.305999999999997</v>
      </c>
      <c r="L2386">
        <v>-88.775000000000006</v>
      </c>
      <c r="N2386">
        <v>150</v>
      </c>
      <c r="O2386" t="s">
        <v>1953</v>
      </c>
    </row>
    <row r="2387" spans="1:15" ht="12.75" customHeight="1" x14ac:dyDescent="0.2">
      <c r="A2387" s="4">
        <f t="shared" si="37"/>
        <v>202433</v>
      </c>
      <c r="B2387">
        <v>202433</v>
      </c>
      <c r="C2387" t="s">
        <v>16046</v>
      </c>
      <c r="D2387" t="s">
        <v>16047</v>
      </c>
      <c r="E2387" t="s">
        <v>16048</v>
      </c>
      <c r="F2387" t="s">
        <v>432</v>
      </c>
      <c r="G2387">
        <v>62810</v>
      </c>
      <c r="H2387" t="s">
        <v>114</v>
      </c>
      <c r="K2387">
        <v>38.268000000000001</v>
      </c>
      <c r="L2387">
        <v>-88.682000000000002</v>
      </c>
      <c r="N2387">
        <v>250</v>
      </c>
      <c r="O2387" t="s">
        <v>1977</v>
      </c>
    </row>
    <row r="2388" spans="1:15" ht="12.75" customHeight="1" x14ac:dyDescent="0.2">
      <c r="A2388" s="4">
        <f t="shared" si="37"/>
        <v>24347</v>
      </c>
      <c r="B2388">
        <v>24347</v>
      </c>
      <c r="C2388" t="s">
        <v>6973</v>
      </c>
      <c r="D2388" t="s">
        <v>2719</v>
      </c>
      <c r="E2388" t="s">
        <v>726</v>
      </c>
      <c r="F2388" t="s">
        <v>432</v>
      </c>
      <c r="G2388">
        <v>61016</v>
      </c>
      <c r="H2388" t="s">
        <v>150</v>
      </c>
      <c r="K2388">
        <v>42.2378</v>
      </c>
      <c r="L2388">
        <v>-88.91288333</v>
      </c>
      <c r="O2388" t="s">
        <v>1952</v>
      </c>
    </row>
    <row r="2389" spans="1:15" ht="12.75" customHeight="1" x14ac:dyDescent="0.2">
      <c r="A2389" s="4">
        <f t="shared" si="37"/>
        <v>20651</v>
      </c>
      <c r="B2389">
        <v>20651</v>
      </c>
      <c r="C2389" t="s">
        <v>6974</v>
      </c>
      <c r="D2389" t="s">
        <v>2720</v>
      </c>
      <c r="E2389" t="s">
        <v>47</v>
      </c>
      <c r="F2389" t="s">
        <v>432</v>
      </c>
      <c r="G2389">
        <v>62812</v>
      </c>
      <c r="H2389" t="s">
        <v>107</v>
      </c>
      <c r="K2389">
        <v>37.972924999999996</v>
      </c>
      <c r="L2389">
        <v>-88.942802779999994</v>
      </c>
      <c r="O2389" t="s">
        <v>1953</v>
      </c>
    </row>
    <row r="2390" spans="1:15" ht="12.75" customHeight="1" x14ac:dyDescent="0.2">
      <c r="A2390" s="4">
        <f t="shared" si="37"/>
        <v>24383</v>
      </c>
      <c r="B2390">
        <v>24383</v>
      </c>
      <c r="C2390" t="s">
        <v>6975</v>
      </c>
      <c r="D2390" t="s">
        <v>2721</v>
      </c>
      <c r="E2390" t="s">
        <v>1347</v>
      </c>
      <c r="F2390" t="s">
        <v>432</v>
      </c>
      <c r="G2390">
        <v>60402</v>
      </c>
      <c r="H2390" t="s">
        <v>658</v>
      </c>
      <c r="K2390">
        <v>41.824386109999999</v>
      </c>
      <c r="L2390">
        <v>-87.786191669999994</v>
      </c>
      <c r="O2390" t="s">
        <v>1953</v>
      </c>
    </row>
    <row r="2391" spans="1:15" ht="12.75" customHeight="1" x14ac:dyDescent="0.2">
      <c r="A2391" s="4">
        <f t="shared" si="37"/>
        <v>200446</v>
      </c>
      <c r="B2391">
        <v>200446</v>
      </c>
      <c r="C2391" t="s">
        <v>16049</v>
      </c>
      <c r="D2391" t="s">
        <v>16050</v>
      </c>
      <c r="E2391" t="s">
        <v>16051</v>
      </c>
      <c r="F2391" t="s">
        <v>432</v>
      </c>
      <c r="G2391">
        <v>62230</v>
      </c>
      <c r="H2391" t="s">
        <v>108</v>
      </c>
      <c r="K2391">
        <v>38.604999999999997</v>
      </c>
      <c r="L2391">
        <v>-89.521000000000001</v>
      </c>
      <c r="N2391">
        <v>185</v>
      </c>
      <c r="O2391" t="s">
        <v>1977</v>
      </c>
    </row>
    <row r="2392" spans="1:15" ht="12.75" customHeight="1" x14ac:dyDescent="0.2">
      <c r="A2392" s="4">
        <f t="shared" si="37"/>
        <v>24353</v>
      </c>
      <c r="B2392">
        <v>24353</v>
      </c>
      <c r="C2392" t="s">
        <v>6976</v>
      </c>
      <c r="D2392" t="s">
        <v>2722</v>
      </c>
      <c r="E2392" t="s">
        <v>729</v>
      </c>
      <c r="F2392" t="s">
        <v>432</v>
      </c>
      <c r="G2392">
        <v>61517</v>
      </c>
      <c r="H2392" t="s">
        <v>730</v>
      </c>
      <c r="K2392">
        <v>40.81094444</v>
      </c>
      <c r="L2392">
        <v>-89.819555559999998</v>
      </c>
      <c r="O2392" t="s">
        <v>1977</v>
      </c>
    </row>
    <row r="2393" spans="1:15" ht="12.75" customHeight="1" x14ac:dyDescent="0.2">
      <c r="A2393" s="4">
        <f t="shared" si="37"/>
        <v>202138</v>
      </c>
      <c r="B2393">
        <v>202138</v>
      </c>
      <c r="C2393" t="s">
        <v>16052</v>
      </c>
      <c r="D2393" t="s">
        <v>16053</v>
      </c>
      <c r="E2393" t="s">
        <v>16054</v>
      </c>
      <c r="F2393" t="s">
        <v>432</v>
      </c>
      <c r="G2393">
        <v>62910</v>
      </c>
      <c r="H2393" t="s">
        <v>16045</v>
      </c>
      <c r="K2393">
        <v>37.131999999999998</v>
      </c>
      <c r="L2393">
        <v>-88.564999999999998</v>
      </c>
      <c r="N2393">
        <v>190</v>
      </c>
      <c r="O2393" t="s">
        <v>1977</v>
      </c>
    </row>
    <row r="2394" spans="1:15" ht="12.75" customHeight="1" x14ac:dyDescent="0.2">
      <c r="A2394" s="4">
        <f t="shared" si="37"/>
        <v>24380</v>
      </c>
      <c r="B2394">
        <v>24380</v>
      </c>
      <c r="C2394" t="s">
        <v>6977</v>
      </c>
      <c r="D2394" t="s">
        <v>2723</v>
      </c>
      <c r="E2394" t="s">
        <v>1195</v>
      </c>
      <c r="F2394" t="s">
        <v>432</v>
      </c>
      <c r="G2394">
        <v>60459</v>
      </c>
      <c r="H2394" t="s">
        <v>658</v>
      </c>
      <c r="K2394">
        <v>41.74320556</v>
      </c>
      <c r="L2394">
        <v>-87.742724999999993</v>
      </c>
      <c r="O2394" t="s">
        <v>1953</v>
      </c>
    </row>
    <row r="2395" spans="1:15" ht="12.75" customHeight="1" x14ac:dyDescent="0.2">
      <c r="A2395" s="4">
        <f t="shared" si="37"/>
        <v>22336</v>
      </c>
      <c r="B2395">
        <v>22336</v>
      </c>
      <c r="C2395" t="s">
        <v>6978</v>
      </c>
      <c r="D2395" t="s">
        <v>2724</v>
      </c>
      <c r="E2395" t="s">
        <v>368</v>
      </c>
      <c r="F2395" t="s">
        <v>432</v>
      </c>
      <c r="G2395">
        <v>61238</v>
      </c>
      <c r="H2395" t="s">
        <v>743</v>
      </c>
      <c r="K2395">
        <v>41.29965833</v>
      </c>
      <c r="L2395">
        <v>-90.16444722</v>
      </c>
      <c r="O2395" t="s">
        <v>1977</v>
      </c>
    </row>
    <row r="2396" spans="1:15" ht="12.75" customHeight="1" x14ac:dyDescent="0.2">
      <c r="A2396" s="4">
        <f t="shared" si="37"/>
        <v>24335</v>
      </c>
      <c r="B2396">
        <v>24335</v>
      </c>
      <c r="C2396" t="s">
        <v>6979</v>
      </c>
      <c r="D2396" t="s">
        <v>10298</v>
      </c>
      <c r="E2396" t="s">
        <v>1274</v>
      </c>
      <c r="F2396" t="s">
        <v>432</v>
      </c>
      <c r="G2396">
        <v>61520</v>
      </c>
      <c r="H2396" t="s">
        <v>24</v>
      </c>
      <c r="K2396">
        <v>40.587111110000002</v>
      </c>
      <c r="L2396">
        <v>-90.027500000000003</v>
      </c>
      <c r="O2396" t="s">
        <v>1977</v>
      </c>
    </row>
    <row r="2397" spans="1:15" ht="12.75" customHeight="1" x14ac:dyDescent="0.2">
      <c r="A2397" s="4">
        <f t="shared" si="37"/>
        <v>20652</v>
      </c>
      <c r="B2397">
        <v>20652</v>
      </c>
      <c r="C2397" t="s">
        <v>6980</v>
      </c>
      <c r="D2397" t="s">
        <v>2725</v>
      </c>
      <c r="E2397" t="s">
        <v>765</v>
      </c>
      <c r="F2397" t="s">
        <v>432</v>
      </c>
      <c r="G2397">
        <v>62901</v>
      </c>
      <c r="H2397" t="s">
        <v>84</v>
      </c>
      <c r="K2397">
        <v>37.708797220000001</v>
      </c>
      <c r="L2397">
        <v>-89.143302779999999</v>
      </c>
      <c r="O2397" t="s">
        <v>1977</v>
      </c>
    </row>
    <row r="2398" spans="1:15" ht="12.75" customHeight="1" x14ac:dyDescent="0.2">
      <c r="A2398" s="4">
        <f t="shared" si="37"/>
        <v>22358</v>
      </c>
      <c r="B2398">
        <v>22358</v>
      </c>
      <c r="C2398" t="s">
        <v>6981</v>
      </c>
      <c r="D2398" t="s">
        <v>2726</v>
      </c>
      <c r="E2398" t="s">
        <v>765</v>
      </c>
      <c r="F2398" t="s">
        <v>432</v>
      </c>
      <c r="G2398">
        <v>62903</v>
      </c>
      <c r="H2398" t="s">
        <v>28</v>
      </c>
      <c r="K2398">
        <v>37.731666670000003</v>
      </c>
      <c r="L2398">
        <v>-89.242222220000002</v>
      </c>
      <c r="O2398" t="s">
        <v>1977</v>
      </c>
    </row>
    <row r="2399" spans="1:15" ht="12.75" customHeight="1" x14ac:dyDescent="0.2">
      <c r="A2399" s="4">
        <f t="shared" si="37"/>
        <v>200396</v>
      </c>
      <c r="B2399">
        <v>200396</v>
      </c>
      <c r="C2399" t="s">
        <v>16055</v>
      </c>
      <c r="D2399" t="s">
        <v>16056</v>
      </c>
      <c r="E2399" t="s">
        <v>765</v>
      </c>
      <c r="F2399" t="s">
        <v>432</v>
      </c>
      <c r="G2399">
        <v>62903</v>
      </c>
      <c r="H2399" t="s">
        <v>28</v>
      </c>
      <c r="K2399">
        <v>37.637999999999998</v>
      </c>
      <c r="L2399">
        <v>-89.323999999999998</v>
      </c>
      <c r="N2399">
        <v>190</v>
      </c>
      <c r="O2399" t="s">
        <v>1977</v>
      </c>
    </row>
    <row r="2400" spans="1:15" ht="12.75" customHeight="1" x14ac:dyDescent="0.2">
      <c r="A2400" s="4">
        <f t="shared" si="37"/>
        <v>20556</v>
      </c>
      <c r="B2400">
        <v>20556</v>
      </c>
      <c r="C2400" t="s">
        <v>6982</v>
      </c>
      <c r="D2400" t="s">
        <v>9914</v>
      </c>
      <c r="E2400" t="s">
        <v>1358</v>
      </c>
      <c r="F2400" t="s">
        <v>432</v>
      </c>
      <c r="G2400">
        <v>62821</v>
      </c>
      <c r="H2400" t="s">
        <v>1189</v>
      </c>
      <c r="K2400">
        <v>38.057483329999997</v>
      </c>
      <c r="L2400">
        <v>-88.224322220000005</v>
      </c>
      <c r="O2400" t="s">
        <v>1977</v>
      </c>
    </row>
    <row r="2401" spans="1:15" ht="12.75" customHeight="1" x14ac:dyDescent="0.2">
      <c r="A2401" s="4">
        <f t="shared" si="37"/>
        <v>201551</v>
      </c>
      <c r="B2401">
        <v>201551</v>
      </c>
      <c r="C2401" t="s">
        <v>16057</v>
      </c>
      <c r="D2401" t="s">
        <v>16058</v>
      </c>
      <c r="E2401" t="s">
        <v>16059</v>
      </c>
      <c r="F2401" t="s">
        <v>432</v>
      </c>
      <c r="G2401">
        <v>62917</v>
      </c>
      <c r="H2401" t="s">
        <v>237</v>
      </c>
      <c r="K2401">
        <v>37.643999999999998</v>
      </c>
      <c r="L2401">
        <v>-88.533000000000001</v>
      </c>
      <c r="N2401">
        <v>190</v>
      </c>
      <c r="O2401" t="s">
        <v>1977</v>
      </c>
    </row>
    <row r="2402" spans="1:15" ht="12.75" customHeight="1" x14ac:dyDescent="0.2">
      <c r="A2402" s="4">
        <f t="shared" si="37"/>
        <v>201732</v>
      </c>
      <c r="B2402">
        <v>201732</v>
      </c>
      <c r="C2402" t="s">
        <v>16060</v>
      </c>
      <c r="D2402" t="s">
        <v>16061</v>
      </c>
      <c r="E2402" t="s">
        <v>16062</v>
      </c>
      <c r="F2402" t="s">
        <v>432</v>
      </c>
      <c r="G2402">
        <v>62918</v>
      </c>
      <c r="H2402" t="s">
        <v>84</v>
      </c>
      <c r="K2402">
        <v>37.783000000000001</v>
      </c>
      <c r="L2402">
        <v>-89.096000000000004</v>
      </c>
      <c r="N2402">
        <v>120.9</v>
      </c>
      <c r="O2402" t="s">
        <v>1953</v>
      </c>
    </row>
    <row r="2403" spans="1:15" ht="12.75" customHeight="1" x14ac:dyDescent="0.2">
      <c r="A2403" s="4">
        <f t="shared" si="37"/>
        <v>200392</v>
      </c>
      <c r="B2403">
        <v>200392</v>
      </c>
      <c r="C2403" t="s">
        <v>16063</v>
      </c>
      <c r="D2403" t="s">
        <v>16064</v>
      </c>
      <c r="E2403" t="s">
        <v>16065</v>
      </c>
      <c r="F2403" t="s">
        <v>432</v>
      </c>
      <c r="G2403">
        <v>62919</v>
      </c>
      <c r="H2403" t="s">
        <v>472</v>
      </c>
      <c r="K2403">
        <v>37.482999999999997</v>
      </c>
      <c r="L2403">
        <v>-88.17</v>
      </c>
      <c r="N2403">
        <v>151</v>
      </c>
      <c r="O2403" t="s">
        <v>1953</v>
      </c>
    </row>
    <row r="2404" spans="1:15" ht="12.75" customHeight="1" x14ac:dyDescent="0.2">
      <c r="A2404" s="4">
        <f t="shared" si="37"/>
        <v>200898</v>
      </c>
      <c r="B2404">
        <v>200898</v>
      </c>
      <c r="C2404" t="s">
        <v>16066</v>
      </c>
      <c r="D2404" t="s">
        <v>16067</v>
      </c>
      <c r="E2404" t="s">
        <v>1007</v>
      </c>
      <c r="F2404" t="s">
        <v>432</v>
      </c>
      <c r="G2404">
        <v>60608</v>
      </c>
      <c r="H2404" t="s">
        <v>658</v>
      </c>
      <c r="K2404">
        <v>41.866</v>
      </c>
      <c r="L2404">
        <v>-87.680999999999997</v>
      </c>
      <c r="N2404">
        <v>55</v>
      </c>
      <c r="O2404" t="s">
        <v>1953</v>
      </c>
    </row>
    <row r="2405" spans="1:15" ht="12.75" customHeight="1" x14ac:dyDescent="0.2">
      <c r="A2405" s="4">
        <f t="shared" si="37"/>
        <v>24355</v>
      </c>
      <c r="B2405">
        <v>24355</v>
      </c>
      <c r="C2405" t="s">
        <v>6983</v>
      </c>
      <c r="D2405" t="s">
        <v>2727</v>
      </c>
      <c r="E2405" t="s">
        <v>273</v>
      </c>
      <c r="F2405" t="s">
        <v>432</v>
      </c>
      <c r="G2405">
        <v>61523</v>
      </c>
      <c r="H2405" t="s">
        <v>730</v>
      </c>
      <c r="K2405">
        <v>40.873388890000001</v>
      </c>
      <c r="L2405">
        <v>-89.543916670000002</v>
      </c>
      <c r="O2405" t="s">
        <v>1977</v>
      </c>
    </row>
    <row r="2406" spans="1:15" ht="12.75" customHeight="1" x14ac:dyDescent="0.2">
      <c r="A2406" s="4">
        <f t="shared" si="37"/>
        <v>21411</v>
      </c>
      <c r="B2406">
        <v>21411</v>
      </c>
      <c r="C2406" t="s">
        <v>6984</v>
      </c>
      <c r="D2406" t="s">
        <v>2728</v>
      </c>
      <c r="E2406" t="s">
        <v>196</v>
      </c>
      <c r="F2406" t="s">
        <v>432</v>
      </c>
      <c r="G2406">
        <v>62236</v>
      </c>
      <c r="H2406" t="s">
        <v>105</v>
      </c>
      <c r="K2406">
        <v>38.39384167</v>
      </c>
      <c r="L2406">
        <v>-90.201413889999998</v>
      </c>
      <c r="O2406" t="s">
        <v>1977</v>
      </c>
    </row>
    <row r="2407" spans="1:15" ht="12.75" customHeight="1" x14ac:dyDescent="0.2">
      <c r="A2407" s="4">
        <f t="shared" si="37"/>
        <v>200579</v>
      </c>
      <c r="B2407">
        <v>200579</v>
      </c>
      <c r="C2407" t="s">
        <v>16068</v>
      </c>
      <c r="D2407" t="s">
        <v>16069</v>
      </c>
      <c r="E2407" t="s">
        <v>16070</v>
      </c>
      <c r="F2407" t="s">
        <v>432</v>
      </c>
      <c r="G2407">
        <v>62237</v>
      </c>
      <c r="H2407" t="s">
        <v>158</v>
      </c>
      <c r="K2407">
        <v>38.191000000000003</v>
      </c>
      <c r="L2407">
        <v>-89.611999999999995</v>
      </c>
      <c r="N2407">
        <v>120</v>
      </c>
      <c r="O2407" t="s">
        <v>1953</v>
      </c>
    </row>
    <row r="2408" spans="1:15" ht="12.75" customHeight="1" x14ac:dyDescent="0.2">
      <c r="A2408" s="4">
        <f t="shared" si="37"/>
        <v>20561</v>
      </c>
      <c r="B2408">
        <v>20561</v>
      </c>
      <c r="C2408" t="s">
        <v>6985</v>
      </c>
      <c r="D2408" t="s">
        <v>2729</v>
      </c>
      <c r="E2408" t="s">
        <v>2730</v>
      </c>
      <c r="F2408" t="s">
        <v>432</v>
      </c>
      <c r="G2408">
        <v>62922</v>
      </c>
      <c r="H2408" t="s">
        <v>84</v>
      </c>
      <c r="K2408">
        <v>37.607941670000002</v>
      </c>
      <c r="L2408">
        <v>-88.905902780000005</v>
      </c>
      <c r="O2408" t="s">
        <v>1977</v>
      </c>
    </row>
    <row r="2409" spans="1:15" ht="12.75" customHeight="1" x14ac:dyDescent="0.2">
      <c r="A2409" s="4">
        <f t="shared" si="37"/>
        <v>202094</v>
      </c>
      <c r="B2409">
        <v>202094</v>
      </c>
      <c r="C2409" t="s">
        <v>16071</v>
      </c>
      <c r="D2409" t="s">
        <v>16072</v>
      </c>
      <c r="E2409" t="s">
        <v>2730</v>
      </c>
      <c r="F2409" t="s">
        <v>432</v>
      </c>
      <c r="G2409">
        <v>62922</v>
      </c>
      <c r="H2409" t="s">
        <v>84</v>
      </c>
      <c r="K2409">
        <v>37.670999999999999</v>
      </c>
      <c r="L2409">
        <v>-88.796000000000006</v>
      </c>
      <c r="N2409">
        <v>250</v>
      </c>
      <c r="O2409" t="s">
        <v>1977</v>
      </c>
    </row>
    <row r="2410" spans="1:15" ht="12.75" customHeight="1" x14ac:dyDescent="0.2">
      <c r="A2410" s="4">
        <f t="shared" si="37"/>
        <v>28687</v>
      </c>
      <c r="B2410">
        <v>28687</v>
      </c>
      <c r="C2410" t="s">
        <v>9738</v>
      </c>
      <c r="D2410" t="s">
        <v>9739</v>
      </c>
      <c r="E2410" t="s">
        <v>899</v>
      </c>
      <c r="F2410" t="s">
        <v>432</v>
      </c>
      <c r="G2410">
        <v>60115</v>
      </c>
      <c r="H2410" t="s">
        <v>899</v>
      </c>
      <c r="I2410" t="s">
        <v>9740</v>
      </c>
      <c r="J2410" t="s">
        <v>9741</v>
      </c>
      <c r="K2410">
        <v>41.937418000000001</v>
      </c>
      <c r="L2410">
        <v>-88.772143</v>
      </c>
      <c r="M2410">
        <v>861</v>
      </c>
      <c r="N2410">
        <v>115</v>
      </c>
      <c r="O2410" t="s">
        <v>9843</v>
      </c>
    </row>
    <row r="2411" spans="1:15" ht="12.75" customHeight="1" x14ac:dyDescent="0.2">
      <c r="A2411" s="4">
        <f t="shared" si="37"/>
        <v>29839</v>
      </c>
      <c r="B2411">
        <v>29839</v>
      </c>
      <c r="C2411" t="s">
        <v>21648</v>
      </c>
      <c r="D2411" t="s">
        <v>21649</v>
      </c>
      <c r="E2411" t="s">
        <v>21650</v>
      </c>
      <c r="F2411" t="s">
        <v>432</v>
      </c>
      <c r="G2411">
        <v>62830</v>
      </c>
      <c r="H2411" t="s">
        <v>110</v>
      </c>
      <c r="K2411">
        <v>38.421038889999998</v>
      </c>
      <c r="L2411">
        <v>-89.015291669999996</v>
      </c>
      <c r="N2411">
        <v>190</v>
      </c>
      <c r="O2411" t="s">
        <v>1977</v>
      </c>
    </row>
    <row r="2412" spans="1:15" ht="12.75" customHeight="1" x14ac:dyDescent="0.2">
      <c r="A2412" s="4">
        <f t="shared" si="37"/>
        <v>24332</v>
      </c>
      <c r="B2412">
        <v>24332</v>
      </c>
      <c r="C2412" t="s">
        <v>6986</v>
      </c>
      <c r="D2412" t="s">
        <v>2731</v>
      </c>
      <c r="E2412" t="s">
        <v>738</v>
      </c>
      <c r="F2412" t="s">
        <v>432</v>
      </c>
      <c r="G2412">
        <v>61025</v>
      </c>
      <c r="H2412" t="s">
        <v>739</v>
      </c>
      <c r="I2412" t="s">
        <v>16073</v>
      </c>
      <c r="J2412" t="s">
        <v>16074</v>
      </c>
      <c r="K2412">
        <v>42.476461110000002</v>
      </c>
      <c r="L2412">
        <v>-90.618088889999996</v>
      </c>
      <c r="N2412">
        <v>189</v>
      </c>
      <c r="O2412" t="s">
        <v>1953</v>
      </c>
    </row>
    <row r="2413" spans="1:15" ht="12.75" customHeight="1" x14ac:dyDescent="0.2">
      <c r="A2413" s="4">
        <f t="shared" si="37"/>
        <v>24342</v>
      </c>
      <c r="B2413">
        <v>24342</v>
      </c>
      <c r="C2413" t="s">
        <v>6987</v>
      </c>
      <c r="D2413" t="s">
        <v>2732</v>
      </c>
      <c r="E2413" t="s">
        <v>1368</v>
      </c>
      <c r="F2413" t="s">
        <v>432</v>
      </c>
      <c r="G2413">
        <v>61611</v>
      </c>
      <c r="H2413" t="s">
        <v>349</v>
      </c>
      <c r="K2413">
        <v>40.64683333</v>
      </c>
      <c r="L2413">
        <v>-89.537444440000002</v>
      </c>
      <c r="O2413" t="s">
        <v>1952</v>
      </c>
    </row>
    <row r="2414" spans="1:15" ht="12.75" customHeight="1" x14ac:dyDescent="0.2">
      <c r="A2414" s="4">
        <f t="shared" si="37"/>
        <v>24364</v>
      </c>
      <c r="B2414">
        <v>24364</v>
      </c>
      <c r="C2414" t="s">
        <v>6988</v>
      </c>
      <c r="D2414" t="s">
        <v>2733</v>
      </c>
      <c r="E2414" t="s">
        <v>1368</v>
      </c>
      <c r="F2414" t="s">
        <v>432</v>
      </c>
      <c r="G2414">
        <v>61611</v>
      </c>
      <c r="H2414" t="s">
        <v>349</v>
      </c>
      <c r="K2414">
        <v>40.667194440000003</v>
      </c>
      <c r="L2414">
        <v>-89.541944439999995</v>
      </c>
      <c r="O2414" t="s">
        <v>1953</v>
      </c>
    </row>
    <row r="2415" spans="1:15" ht="12.75" customHeight="1" x14ac:dyDescent="0.2">
      <c r="A2415" s="4">
        <f t="shared" si="37"/>
        <v>24379</v>
      </c>
      <c r="B2415">
        <v>24379</v>
      </c>
      <c r="C2415" t="s">
        <v>6989</v>
      </c>
      <c r="D2415" t="s">
        <v>2734</v>
      </c>
      <c r="E2415" t="s">
        <v>1356</v>
      </c>
      <c r="F2415" t="s">
        <v>432</v>
      </c>
      <c r="G2415">
        <v>62025</v>
      </c>
      <c r="H2415" t="s">
        <v>143</v>
      </c>
      <c r="K2415">
        <v>38.882222220000003</v>
      </c>
      <c r="L2415">
        <v>-89.852222220000002</v>
      </c>
      <c r="O2415" t="s">
        <v>1977</v>
      </c>
    </row>
    <row r="2416" spans="1:15" ht="12.75" customHeight="1" x14ac:dyDescent="0.2">
      <c r="A2416" s="4">
        <f t="shared" si="37"/>
        <v>20535</v>
      </c>
      <c r="B2416">
        <v>20535</v>
      </c>
      <c r="C2416" t="s">
        <v>6990</v>
      </c>
      <c r="D2416" t="s">
        <v>2735</v>
      </c>
      <c r="E2416" t="s">
        <v>1348</v>
      </c>
      <c r="F2416" t="s">
        <v>432</v>
      </c>
      <c r="G2416">
        <v>60123</v>
      </c>
      <c r="H2416" t="s">
        <v>732</v>
      </c>
      <c r="K2416">
        <v>42.011697220000002</v>
      </c>
      <c r="L2416">
        <v>-88.311097219999994</v>
      </c>
      <c r="O2416" t="s">
        <v>1953</v>
      </c>
    </row>
    <row r="2417" spans="1:15" ht="12.75" customHeight="1" x14ac:dyDescent="0.2">
      <c r="A2417" s="4">
        <f t="shared" si="37"/>
        <v>28259</v>
      </c>
      <c r="B2417">
        <v>28259</v>
      </c>
      <c r="C2417" t="s">
        <v>6991</v>
      </c>
      <c r="D2417" t="s">
        <v>2736</v>
      </c>
      <c r="E2417" t="s">
        <v>1350</v>
      </c>
      <c r="F2417" t="s">
        <v>432</v>
      </c>
      <c r="G2417">
        <v>60007</v>
      </c>
      <c r="H2417" t="s">
        <v>658</v>
      </c>
      <c r="K2417">
        <v>42.009436110000003</v>
      </c>
      <c r="L2417">
        <v>-87.999541669999999</v>
      </c>
      <c r="O2417" t="s">
        <v>6018</v>
      </c>
    </row>
    <row r="2418" spans="1:15" ht="12.75" customHeight="1" x14ac:dyDescent="0.2">
      <c r="A2418" s="4">
        <f t="shared" si="37"/>
        <v>202521</v>
      </c>
      <c r="B2418">
        <v>202521</v>
      </c>
      <c r="C2418" t="s">
        <v>16075</v>
      </c>
      <c r="D2418" t="s">
        <v>16076</v>
      </c>
      <c r="E2418" t="s">
        <v>16077</v>
      </c>
      <c r="F2418" t="s">
        <v>432</v>
      </c>
      <c r="G2418">
        <v>60126</v>
      </c>
      <c r="H2418" t="s">
        <v>903</v>
      </c>
      <c r="K2418">
        <v>41.883000000000003</v>
      </c>
      <c r="L2418">
        <v>-87.941000000000003</v>
      </c>
      <c r="N2418">
        <v>50</v>
      </c>
      <c r="O2418" t="s">
        <v>1977</v>
      </c>
    </row>
    <row r="2419" spans="1:15" ht="12.75" customHeight="1" x14ac:dyDescent="0.2">
      <c r="A2419" s="4">
        <f t="shared" si="37"/>
        <v>24346</v>
      </c>
      <c r="B2419">
        <v>24346</v>
      </c>
      <c r="C2419" t="s">
        <v>6992</v>
      </c>
      <c r="D2419" t="s">
        <v>2737</v>
      </c>
      <c r="E2419" t="s">
        <v>742</v>
      </c>
      <c r="F2419" t="s">
        <v>432</v>
      </c>
      <c r="G2419">
        <v>61529</v>
      </c>
      <c r="H2419" t="s">
        <v>730</v>
      </c>
      <c r="K2419">
        <v>40.859694439999998</v>
      </c>
      <c r="L2419">
        <v>-89.953055559999996</v>
      </c>
      <c r="O2419" t="s">
        <v>1952</v>
      </c>
    </row>
    <row r="2420" spans="1:15" ht="12.75" customHeight="1" x14ac:dyDescent="0.2">
      <c r="A2420" s="4">
        <f t="shared" si="37"/>
        <v>20554</v>
      </c>
      <c r="B2420">
        <v>20554</v>
      </c>
      <c r="C2420" t="s">
        <v>6993</v>
      </c>
      <c r="D2420" t="s">
        <v>2738</v>
      </c>
      <c r="E2420" t="s">
        <v>2739</v>
      </c>
      <c r="F2420" t="s">
        <v>432</v>
      </c>
      <c r="G2420">
        <v>62933</v>
      </c>
      <c r="H2420" t="s">
        <v>84</v>
      </c>
      <c r="K2420">
        <v>37.774883330000002</v>
      </c>
      <c r="L2420">
        <v>-89.036266670000003</v>
      </c>
      <c r="O2420" t="s">
        <v>1953</v>
      </c>
    </row>
    <row r="2421" spans="1:15" ht="12.75" customHeight="1" x14ac:dyDescent="0.2">
      <c r="A2421" s="4">
        <f t="shared" si="37"/>
        <v>20555</v>
      </c>
      <c r="B2421">
        <v>20555</v>
      </c>
      <c r="C2421" t="s">
        <v>6994</v>
      </c>
      <c r="D2421" t="s">
        <v>2740</v>
      </c>
      <c r="E2421" t="s">
        <v>288</v>
      </c>
      <c r="F2421" t="s">
        <v>432</v>
      </c>
      <c r="G2421">
        <v>62837</v>
      </c>
      <c r="H2421" t="s">
        <v>114</v>
      </c>
      <c r="K2421">
        <v>38.371761110000001</v>
      </c>
      <c r="L2421">
        <v>-88.332297220000001</v>
      </c>
      <c r="O2421" t="s">
        <v>1977</v>
      </c>
    </row>
    <row r="2422" spans="1:15" ht="12.75" customHeight="1" x14ac:dyDescent="0.2">
      <c r="A2422" s="4">
        <f t="shared" si="37"/>
        <v>200814</v>
      </c>
      <c r="B2422">
        <v>200814</v>
      </c>
      <c r="C2422" t="s">
        <v>16078</v>
      </c>
      <c r="D2422" t="s">
        <v>16079</v>
      </c>
      <c r="E2422" t="s">
        <v>16080</v>
      </c>
      <c r="F2422" t="s">
        <v>432</v>
      </c>
      <c r="G2422">
        <v>62031</v>
      </c>
      <c r="H2422" t="s">
        <v>13433</v>
      </c>
      <c r="K2422">
        <v>39.109827780000003</v>
      </c>
      <c r="L2422">
        <v>-90.50782778</v>
      </c>
      <c r="N2422">
        <v>257</v>
      </c>
      <c r="O2422" t="s">
        <v>1977</v>
      </c>
    </row>
    <row r="2423" spans="1:15" ht="12.75" customHeight="1" x14ac:dyDescent="0.2">
      <c r="A2423" s="4">
        <f t="shared" si="37"/>
        <v>24751</v>
      </c>
      <c r="B2423">
        <v>24751</v>
      </c>
      <c r="C2423" t="s">
        <v>6995</v>
      </c>
      <c r="D2423" t="s">
        <v>2741</v>
      </c>
      <c r="E2423" t="s">
        <v>1349</v>
      </c>
      <c r="F2423" t="s">
        <v>432</v>
      </c>
      <c r="G2423">
        <v>61401</v>
      </c>
      <c r="H2423" t="s">
        <v>338</v>
      </c>
      <c r="K2423">
        <v>40.979444440000002</v>
      </c>
      <c r="L2423">
        <v>-90.343611109999998</v>
      </c>
      <c r="O2423" t="s">
        <v>1977</v>
      </c>
    </row>
    <row r="2424" spans="1:15" ht="12.75" customHeight="1" x14ac:dyDescent="0.2">
      <c r="A2424" s="4">
        <f t="shared" si="37"/>
        <v>20654</v>
      </c>
      <c r="B2424">
        <v>20654</v>
      </c>
      <c r="C2424" t="s">
        <v>6996</v>
      </c>
      <c r="D2424" t="s">
        <v>2742</v>
      </c>
      <c r="E2424" t="s">
        <v>1010</v>
      </c>
      <c r="F2424" t="s">
        <v>432</v>
      </c>
      <c r="G2424">
        <v>62245</v>
      </c>
      <c r="H2424" t="s">
        <v>108</v>
      </c>
      <c r="K2424">
        <v>38.547431000000003</v>
      </c>
      <c r="L2424">
        <v>-89.554039000000003</v>
      </c>
      <c r="O2424" t="s">
        <v>1977</v>
      </c>
    </row>
    <row r="2425" spans="1:15" ht="12.75" customHeight="1" x14ac:dyDescent="0.2">
      <c r="A2425" s="4">
        <f t="shared" si="37"/>
        <v>200059</v>
      </c>
      <c r="B2425">
        <v>200059</v>
      </c>
      <c r="C2425" t="s">
        <v>16081</v>
      </c>
      <c r="D2425" t="s">
        <v>16082</v>
      </c>
      <c r="E2425" t="s">
        <v>1010</v>
      </c>
      <c r="F2425" t="s">
        <v>432</v>
      </c>
      <c r="G2425">
        <v>62245</v>
      </c>
      <c r="H2425" t="s">
        <v>108</v>
      </c>
      <c r="K2425">
        <v>38.555</v>
      </c>
      <c r="L2425">
        <v>-89.600999999999999</v>
      </c>
      <c r="N2425">
        <v>190.9</v>
      </c>
      <c r="O2425" t="s">
        <v>1977</v>
      </c>
    </row>
    <row r="2426" spans="1:15" ht="12.75" customHeight="1" x14ac:dyDescent="0.2">
      <c r="A2426" s="4">
        <f t="shared" si="37"/>
        <v>201165</v>
      </c>
      <c r="B2426">
        <v>201165</v>
      </c>
      <c r="C2426" t="s">
        <v>16083</v>
      </c>
      <c r="D2426" t="s">
        <v>16084</v>
      </c>
      <c r="E2426" t="s">
        <v>16085</v>
      </c>
      <c r="F2426" t="s">
        <v>432</v>
      </c>
      <c r="G2426">
        <v>62034</v>
      </c>
      <c r="H2426" t="s">
        <v>143</v>
      </c>
      <c r="K2426">
        <v>38.75</v>
      </c>
      <c r="L2426">
        <v>-89.974999999999994</v>
      </c>
      <c r="N2426">
        <v>100</v>
      </c>
      <c r="O2426" t="s">
        <v>1953</v>
      </c>
    </row>
    <row r="2427" spans="1:15" ht="12.75" customHeight="1" x14ac:dyDescent="0.2">
      <c r="A2427" s="4">
        <f t="shared" si="37"/>
        <v>29595</v>
      </c>
      <c r="B2427">
        <v>29595</v>
      </c>
      <c r="C2427" t="s">
        <v>16086</v>
      </c>
      <c r="D2427" t="s">
        <v>16087</v>
      </c>
      <c r="E2427" t="s">
        <v>407</v>
      </c>
      <c r="F2427" t="s">
        <v>432</v>
      </c>
      <c r="G2427">
        <v>62037</v>
      </c>
      <c r="H2427" t="s">
        <v>13433</v>
      </c>
      <c r="K2427">
        <v>39.03104167</v>
      </c>
      <c r="L2427">
        <v>-90.499802779999996</v>
      </c>
      <c r="N2427">
        <v>250</v>
      </c>
      <c r="O2427" t="s">
        <v>1977</v>
      </c>
    </row>
    <row r="2428" spans="1:15" ht="12.75" customHeight="1" x14ac:dyDescent="0.2">
      <c r="A2428" s="4">
        <f t="shared" si="37"/>
        <v>24811</v>
      </c>
      <c r="B2428">
        <v>24811</v>
      </c>
      <c r="C2428" t="s">
        <v>6997</v>
      </c>
      <c r="D2428" t="s">
        <v>2743</v>
      </c>
      <c r="E2428" t="s">
        <v>1240</v>
      </c>
      <c r="F2428" t="s">
        <v>432</v>
      </c>
      <c r="G2428">
        <v>61744</v>
      </c>
      <c r="H2428" t="s">
        <v>123</v>
      </c>
      <c r="K2428">
        <v>40.764861109999998</v>
      </c>
      <c r="L2428">
        <v>-88.880972220000004</v>
      </c>
      <c r="O2428" t="s">
        <v>1952</v>
      </c>
    </row>
    <row r="2429" spans="1:15" ht="12.75" customHeight="1" x14ac:dyDescent="0.2">
      <c r="A2429" s="4">
        <f t="shared" si="37"/>
        <v>22348</v>
      </c>
      <c r="B2429">
        <v>22348</v>
      </c>
      <c r="C2429" t="s">
        <v>6998</v>
      </c>
      <c r="D2429" t="s">
        <v>2744</v>
      </c>
      <c r="E2429" t="s">
        <v>1298</v>
      </c>
      <c r="F2429" t="s">
        <v>432</v>
      </c>
      <c r="G2429">
        <v>61535</v>
      </c>
      <c r="H2429" t="s">
        <v>349</v>
      </c>
      <c r="K2429">
        <v>40.558444440000002</v>
      </c>
      <c r="L2429">
        <v>-89.530833329999993</v>
      </c>
      <c r="O2429" t="s">
        <v>1977</v>
      </c>
    </row>
    <row r="2430" spans="1:15" ht="12.75" customHeight="1" x14ac:dyDescent="0.2">
      <c r="A2430" s="4">
        <f t="shared" si="37"/>
        <v>24361</v>
      </c>
      <c r="B2430">
        <v>24361</v>
      </c>
      <c r="C2430" t="s">
        <v>6999</v>
      </c>
      <c r="D2430" t="s">
        <v>2745</v>
      </c>
      <c r="E2430" t="s">
        <v>1298</v>
      </c>
      <c r="F2430" t="s">
        <v>432</v>
      </c>
      <c r="G2430">
        <v>61535</v>
      </c>
      <c r="H2430" t="s">
        <v>349</v>
      </c>
      <c r="K2430">
        <v>40.604388890000003</v>
      </c>
      <c r="L2430">
        <v>-89.544972220000005</v>
      </c>
      <c r="O2430" t="s">
        <v>1953</v>
      </c>
    </row>
    <row r="2431" spans="1:15" ht="12.75" customHeight="1" x14ac:dyDescent="0.2">
      <c r="A2431" s="4">
        <f t="shared" si="37"/>
        <v>20064</v>
      </c>
      <c r="B2431">
        <v>20064</v>
      </c>
      <c r="C2431" t="s">
        <v>7000</v>
      </c>
      <c r="D2431" t="s">
        <v>2746</v>
      </c>
      <c r="E2431" t="s">
        <v>1357</v>
      </c>
      <c r="F2431" t="s">
        <v>432</v>
      </c>
      <c r="G2431">
        <v>62946</v>
      </c>
      <c r="H2431" t="s">
        <v>237</v>
      </c>
      <c r="K2431">
        <v>37.726109999999998</v>
      </c>
      <c r="L2431">
        <v>-88.559439999999995</v>
      </c>
      <c r="O2431" t="s">
        <v>1977</v>
      </c>
    </row>
    <row r="2432" spans="1:15" ht="12.75" customHeight="1" x14ac:dyDescent="0.2">
      <c r="A2432" s="4">
        <f t="shared" si="37"/>
        <v>20558</v>
      </c>
      <c r="B2432">
        <v>20558</v>
      </c>
      <c r="C2432" t="s">
        <v>7001</v>
      </c>
      <c r="D2432" t="s">
        <v>2747</v>
      </c>
      <c r="E2432" t="s">
        <v>1357</v>
      </c>
      <c r="F2432" t="s">
        <v>432</v>
      </c>
      <c r="G2432">
        <v>62946</v>
      </c>
      <c r="H2432" t="s">
        <v>237</v>
      </c>
      <c r="K2432">
        <v>37.759844000000001</v>
      </c>
      <c r="L2432">
        <v>-88.484568999999993</v>
      </c>
      <c r="O2432" t="s">
        <v>1977</v>
      </c>
    </row>
    <row r="2433" spans="1:15" ht="12.75" customHeight="1" x14ac:dyDescent="0.2">
      <c r="A2433" s="4">
        <f t="shared" si="37"/>
        <v>201132</v>
      </c>
      <c r="B2433">
        <v>201132</v>
      </c>
      <c r="C2433" t="s">
        <v>16088</v>
      </c>
      <c r="D2433" t="s">
        <v>16089</v>
      </c>
      <c r="E2433" t="s">
        <v>16090</v>
      </c>
      <c r="F2433" t="s">
        <v>432</v>
      </c>
      <c r="G2433">
        <v>62803</v>
      </c>
      <c r="H2433" t="s">
        <v>20</v>
      </c>
      <c r="K2433">
        <v>38.448999999999998</v>
      </c>
      <c r="L2433">
        <v>-89.278999999999996</v>
      </c>
      <c r="N2433">
        <v>181.1</v>
      </c>
      <c r="O2433" t="s">
        <v>1977</v>
      </c>
    </row>
    <row r="2434" spans="1:15" ht="12.75" customHeight="1" x14ac:dyDescent="0.2">
      <c r="A2434" s="4">
        <f t="shared" si="37"/>
        <v>20653</v>
      </c>
      <c r="B2434">
        <v>20653</v>
      </c>
      <c r="C2434" t="s">
        <v>7002</v>
      </c>
      <c r="D2434" t="s">
        <v>2748</v>
      </c>
      <c r="E2434" t="s">
        <v>1371</v>
      </c>
      <c r="F2434" t="s">
        <v>432</v>
      </c>
      <c r="G2434">
        <v>62951</v>
      </c>
      <c r="H2434" t="s">
        <v>84</v>
      </c>
      <c r="K2434">
        <v>37.839888889999997</v>
      </c>
      <c r="L2434">
        <v>-88.995597219999993</v>
      </c>
      <c r="O2434" t="s">
        <v>1977</v>
      </c>
    </row>
    <row r="2435" spans="1:15" ht="12.75" customHeight="1" x14ac:dyDescent="0.2">
      <c r="A2435" s="4">
        <f t="shared" ref="A2435:A2498" si="38">HYPERLINK(C2435,B2435)</f>
        <v>201917</v>
      </c>
      <c r="B2435">
        <v>201917</v>
      </c>
      <c r="C2435" t="s">
        <v>16091</v>
      </c>
      <c r="D2435" t="s">
        <v>16092</v>
      </c>
      <c r="E2435" t="s">
        <v>1371</v>
      </c>
      <c r="F2435" t="s">
        <v>432</v>
      </c>
      <c r="G2435">
        <v>62951</v>
      </c>
      <c r="H2435" t="s">
        <v>84</v>
      </c>
      <c r="K2435">
        <v>37.848999999999997</v>
      </c>
      <c r="L2435">
        <v>-88.930999999999997</v>
      </c>
      <c r="N2435">
        <v>150.9</v>
      </c>
      <c r="O2435" t="s">
        <v>1953</v>
      </c>
    </row>
    <row r="2436" spans="1:15" ht="12.75" customHeight="1" x14ac:dyDescent="0.2">
      <c r="A2436" s="4">
        <f t="shared" si="38"/>
        <v>26194</v>
      </c>
      <c r="B2436">
        <v>26194</v>
      </c>
      <c r="C2436" t="s">
        <v>7003</v>
      </c>
      <c r="D2436" t="s">
        <v>2749</v>
      </c>
      <c r="E2436" t="s">
        <v>344</v>
      </c>
      <c r="F2436" t="s">
        <v>432</v>
      </c>
      <c r="G2436">
        <v>60441</v>
      </c>
      <c r="H2436" t="s">
        <v>906</v>
      </c>
      <c r="K2436">
        <v>41.644174999999997</v>
      </c>
      <c r="L2436">
        <v>-88.037238889999998</v>
      </c>
      <c r="O2436" t="s">
        <v>1953</v>
      </c>
    </row>
    <row r="2437" spans="1:15" ht="12.75" customHeight="1" x14ac:dyDescent="0.2">
      <c r="A2437" s="4">
        <f t="shared" si="38"/>
        <v>22637</v>
      </c>
      <c r="B2437">
        <v>22637</v>
      </c>
      <c r="C2437" t="s">
        <v>7004</v>
      </c>
      <c r="D2437" t="s">
        <v>2750</v>
      </c>
      <c r="E2437" t="s">
        <v>1365</v>
      </c>
      <c r="F2437" t="s">
        <v>432</v>
      </c>
      <c r="G2437">
        <v>61455</v>
      </c>
      <c r="H2437" t="s">
        <v>744</v>
      </c>
      <c r="K2437">
        <v>40.442516670000003</v>
      </c>
      <c r="L2437">
        <v>-90.668908329999994</v>
      </c>
      <c r="O2437" t="s">
        <v>1953</v>
      </c>
    </row>
    <row r="2438" spans="1:15" ht="12.75" customHeight="1" x14ac:dyDescent="0.2">
      <c r="A2438" s="4">
        <f t="shared" si="38"/>
        <v>24330</v>
      </c>
      <c r="B2438">
        <v>24330</v>
      </c>
      <c r="C2438" t="s">
        <v>7005</v>
      </c>
      <c r="D2438" t="s">
        <v>2751</v>
      </c>
      <c r="E2438" t="s">
        <v>1365</v>
      </c>
      <c r="F2438" t="s">
        <v>432</v>
      </c>
      <c r="G2438">
        <v>61455</v>
      </c>
      <c r="H2438" t="s">
        <v>744</v>
      </c>
      <c r="I2438" t="s">
        <v>5703</v>
      </c>
      <c r="J2438" t="s">
        <v>5704</v>
      </c>
      <c r="K2438">
        <v>40.460566999999998</v>
      </c>
      <c r="L2438">
        <v>-90.632900000000006</v>
      </c>
      <c r="N2438">
        <v>250</v>
      </c>
      <c r="O2438" t="s">
        <v>1977</v>
      </c>
    </row>
    <row r="2439" spans="1:15" ht="12.75" customHeight="1" x14ac:dyDescent="0.2">
      <c r="A2439" s="4">
        <f t="shared" si="38"/>
        <v>202345</v>
      </c>
      <c r="B2439">
        <v>202345</v>
      </c>
      <c r="C2439" t="s">
        <v>16093</v>
      </c>
      <c r="D2439" t="s">
        <v>16094</v>
      </c>
      <c r="E2439" t="s">
        <v>16095</v>
      </c>
      <c r="F2439" t="s">
        <v>432</v>
      </c>
      <c r="G2439">
        <v>62958</v>
      </c>
      <c r="H2439" t="s">
        <v>28</v>
      </c>
      <c r="K2439">
        <v>37.64</v>
      </c>
      <c r="L2439">
        <v>-89.162000000000006</v>
      </c>
      <c r="N2439">
        <v>190.8</v>
      </c>
      <c r="O2439" t="s">
        <v>1977</v>
      </c>
    </row>
    <row r="2440" spans="1:15" ht="12.75" customHeight="1" x14ac:dyDescent="0.2">
      <c r="A2440" s="4">
        <f t="shared" si="38"/>
        <v>20551</v>
      </c>
      <c r="B2440">
        <v>20551</v>
      </c>
      <c r="C2440" t="s">
        <v>7006</v>
      </c>
      <c r="D2440" t="s">
        <v>2752</v>
      </c>
      <c r="E2440" t="s">
        <v>176</v>
      </c>
      <c r="F2440" t="s">
        <v>432</v>
      </c>
      <c r="G2440">
        <v>62959</v>
      </c>
      <c r="H2440" t="s">
        <v>84</v>
      </c>
      <c r="K2440">
        <v>37.787436110000002</v>
      </c>
      <c r="L2440">
        <v>-88.853286109999999</v>
      </c>
      <c r="N2440">
        <v>265</v>
      </c>
      <c r="O2440" t="s">
        <v>1977</v>
      </c>
    </row>
    <row r="2441" spans="1:15" ht="12.75" customHeight="1" x14ac:dyDescent="0.2">
      <c r="A2441" s="4">
        <f t="shared" si="38"/>
        <v>24367</v>
      </c>
      <c r="B2441">
        <v>24367</v>
      </c>
      <c r="C2441" t="s">
        <v>7007</v>
      </c>
      <c r="D2441" t="s">
        <v>2753</v>
      </c>
      <c r="E2441" t="s">
        <v>176</v>
      </c>
      <c r="F2441" t="s">
        <v>432</v>
      </c>
      <c r="G2441">
        <v>62959</v>
      </c>
      <c r="H2441" t="s">
        <v>84</v>
      </c>
      <c r="K2441">
        <v>37.743888890000001</v>
      </c>
      <c r="L2441">
        <v>-88.970833330000005</v>
      </c>
      <c r="O2441" t="s">
        <v>1977</v>
      </c>
    </row>
    <row r="2442" spans="1:15" ht="12.75" customHeight="1" x14ac:dyDescent="0.2">
      <c r="A2442" s="4">
        <f t="shared" si="38"/>
        <v>24368</v>
      </c>
      <c r="B2442">
        <v>24368</v>
      </c>
      <c r="C2442" t="s">
        <v>7008</v>
      </c>
      <c r="D2442" t="s">
        <v>2754</v>
      </c>
      <c r="E2442" t="s">
        <v>2755</v>
      </c>
      <c r="F2442" t="s">
        <v>432</v>
      </c>
      <c r="G2442">
        <v>62257</v>
      </c>
      <c r="H2442" t="s">
        <v>615</v>
      </c>
      <c r="K2442">
        <v>38.24027778</v>
      </c>
      <c r="L2442">
        <v>-89.74</v>
      </c>
      <c r="O2442" t="s">
        <v>1952</v>
      </c>
    </row>
    <row r="2443" spans="1:15" ht="12.75" customHeight="1" x14ac:dyDescent="0.2">
      <c r="A2443" s="4">
        <f t="shared" si="38"/>
        <v>29681</v>
      </c>
      <c r="B2443">
        <v>29681</v>
      </c>
      <c r="C2443" t="s">
        <v>21651</v>
      </c>
      <c r="D2443" t="s">
        <v>21652</v>
      </c>
      <c r="E2443" t="s">
        <v>21653</v>
      </c>
      <c r="F2443" t="s">
        <v>432</v>
      </c>
      <c r="G2443">
        <v>61548</v>
      </c>
      <c r="H2443" t="s">
        <v>727</v>
      </c>
      <c r="I2443" t="s">
        <v>21654</v>
      </c>
      <c r="J2443" t="s">
        <v>21655</v>
      </c>
      <c r="K2443">
        <v>40.830280999999999</v>
      </c>
      <c r="L2443">
        <v>-89.502806000000007</v>
      </c>
      <c r="O2443" t="s">
        <v>1977</v>
      </c>
    </row>
    <row r="2444" spans="1:15" ht="12.75" customHeight="1" x14ac:dyDescent="0.2">
      <c r="A2444" s="4">
        <f t="shared" si="38"/>
        <v>201404</v>
      </c>
      <c r="B2444">
        <v>201404</v>
      </c>
      <c r="C2444" t="s">
        <v>16096</v>
      </c>
      <c r="D2444" t="s">
        <v>16097</v>
      </c>
      <c r="E2444" t="s">
        <v>16098</v>
      </c>
      <c r="F2444" t="s">
        <v>432</v>
      </c>
      <c r="G2444">
        <v>62960</v>
      </c>
      <c r="H2444" t="s">
        <v>16045</v>
      </c>
      <c r="K2444">
        <v>37.192</v>
      </c>
      <c r="L2444">
        <v>-88.706999999999994</v>
      </c>
      <c r="N2444">
        <v>160</v>
      </c>
      <c r="O2444" t="s">
        <v>1953</v>
      </c>
    </row>
    <row r="2445" spans="1:15" ht="12.75" customHeight="1" x14ac:dyDescent="0.2">
      <c r="A2445" s="4">
        <f t="shared" si="38"/>
        <v>24845</v>
      </c>
      <c r="B2445">
        <v>24845</v>
      </c>
      <c r="C2445" t="s">
        <v>7009</v>
      </c>
      <c r="D2445" t="s">
        <v>11563</v>
      </c>
      <c r="E2445" t="s">
        <v>2756</v>
      </c>
      <c r="F2445" t="s">
        <v>432</v>
      </c>
      <c r="G2445">
        <v>60449</v>
      </c>
      <c r="H2445" t="s">
        <v>906</v>
      </c>
      <c r="K2445">
        <v>41.399900000000002</v>
      </c>
      <c r="L2445">
        <v>-87.726133329999996</v>
      </c>
      <c r="N2445">
        <v>175</v>
      </c>
      <c r="O2445" t="s">
        <v>1953</v>
      </c>
    </row>
    <row r="2446" spans="1:15" ht="12.75" customHeight="1" x14ac:dyDescent="0.2">
      <c r="A2446" s="4">
        <f t="shared" si="38"/>
        <v>24354</v>
      </c>
      <c r="B2446">
        <v>24354</v>
      </c>
      <c r="C2446" t="s">
        <v>7010</v>
      </c>
      <c r="D2446" t="s">
        <v>2757</v>
      </c>
      <c r="E2446" t="s">
        <v>1363</v>
      </c>
      <c r="F2446" t="s">
        <v>432</v>
      </c>
      <c r="G2446">
        <v>61550</v>
      </c>
      <c r="H2446" t="s">
        <v>349</v>
      </c>
      <c r="K2446">
        <v>40.621527780000001</v>
      </c>
      <c r="L2446">
        <v>-89.481861109999997</v>
      </c>
      <c r="O2446" t="s">
        <v>1953</v>
      </c>
    </row>
    <row r="2447" spans="1:15" ht="12.75" customHeight="1" x14ac:dyDescent="0.2">
      <c r="A2447" s="4">
        <f t="shared" si="38"/>
        <v>20560</v>
      </c>
      <c r="B2447">
        <v>20560</v>
      </c>
      <c r="C2447" t="s">
        <v>7011</v>
      </c>
      <c r="D2447" t="s">
        <v>2758</v>
      </c>
      <c r="E2447" t="s">
        <v>748</v>
      </c>
      <c r="F2447" t="s">
        <v>432</v>
      </c>
      <c r="G2447">
        <v>62966</v>
      </c>
      <c r="H2447" t="s">
        <v>28</v>
      </c>
      <c r="K2447">
        <v>37.820194440000002</v>
      </c>
      <c r="L2447">
        <v>-89.405819440000002</v>
      </c>
      <c r="O2447" t="s">
        <v>1977</v>
      </c>
    </row>
    <row r="2448" spans="1:15" ht="12.75" customHeight="1" x14ac:dyDescent="0.2">
      <c r="A2448" s="4">
        <f t="shared" si="38"/>
        <v>201213</v>
      </c>
      <c r="B2448">
        <v>201213</v>
      </c>
      <c r="C2448" t="s">
        <v>16099</v>
      </c>
      <c r="D2448" t="s">
        <v>16100</v>
      </c>
      <c r="E2448" t="s">
        <v>902</v>
      </c>
      <c r="F2448" t="s">
        <v>432</v>
      </c>
      <c r="G2448">
        <v>62263</v>
      </c>
      <c r="H2448" t="s">
        <v>20</v>
      </c>
      <c r="K2448">
        <v>38.250999999999998</v>
      </c>
      <c r="L2448">
        <v>-89.375</v>
      </c>
      <c r="N2448">
        <v>190</v>
      </c>
      <c r="O2448" t="s">
        <v>1977</v>
      </c>
    </row>
    <row r="2449" spans="1:15" ht="12.75" customHeight="1" x14ac:dyDescent="0.2">
      <c r="A2449" s="4">
        <f t="shared" si="38"/>
        <v>201691</v>
      </c>
      <c r="B2449">
        <v>201691</v>
      </c>
      <c r="C2449" t="s">
        <v>16101</v>
      </c>
      <c r="D2449" t="s">
        <v>16102</v>
      </c>
      <c r="E2449" t="s">
        <v>16103</v>
      </c>
      <c r="F2449" t="s">
        <v>432</v>
      </c>
      <c r="G2449">
        <v>62869</v>
      </c>
      <c r="H2449" t="s">
        <v>1189</v>
      </c>
      <c r="K2449">
        <v>37.966000000000001</v>
      </c>
      <c r="L2449">
        <v>-88.340999999999994</v>
      </c>
      <c r="N2449">
        <v>191</v>
      </c>
      <c r="O2449" t="s">
        <v>1977</v>
      </c>
    </row>
    <row r="2450" spans="1:15" ht="12.75" customHeight="1" x14ac:dyDescent="0.2">
      <c r="A2450" s="4">
        <f t="shared" si="38"/>
        <v>25253</v>
      </c>
      <c r="B2450">
        <v>25253</v>
      </c>
      <c r="C2450" t="s">
        <v>7012</v>
      </c>
      <c r="D2450" t="s">
        <v>2759</v>
      </c>
      <c r="E2450" t="s">
        <v>996</v>
      </c>
      <c r="F2450" t="s">
        <v>432</v>
      </c>
      <c r="G2450">
        <v>60062</v>
      </c>
      <c r="H2450" t="s">
        <v>658</v>
      </c>
      <c r="K2450">
        <v>42.11189444</v>
      </c>
      <c r="L2450">
        <v>-87.871197219999999</v>
      </c>
      <c r="N2450">
        <v>103</v>
      </c>
      <c r="O2450" t="s">
        <v>1953</v>
      </c>
    </row>
    <row r="2451" spans="1:15" ht="12.75" customHeight="1" x14ac:dyDescent="0.2">
      <c r="A2451" s="4">
        <f t="shared" si="38"/>
        <v>28261</v>
      </c>
      <c r="B2451">
        <v>28261</v>
      </c>
      <c r="C2451" t="s">
        <v>7013</v>
      </c>
      <c r="D2451" t="s">
        <v>5705</v>
      </c>
      <c r="E2451" t="s">
        <v>142</v>
      </c>
      <c r="F2451" t="s">
        <v>432</v>
      </c>
      <c r="G2451">
        <v>61467</v>
      </c>
      <c r="H2451" t="s">
        <v>338</v>
      </c>
      <c r="K2451">
        <v>41.104500000000002</v>
      </c>
      <c r="L2451">
        <v>-90.286555559999996</v>
      </c>
      <c r="O2451" t="s">
        <v>1977</v>
      </c>
    </row>
    <row r="2452" spans="1:15" ht="12.75" customHeight="1" x14ac:dyDescent="0.2">
      <c r="A2452" s="4">
        <f t="shared" si="38"/>
        <v>24374</v>
      </c>
      <c r="B2452">
        <v>24374</v>
      </c>
      <c r="C2452" t="s">
        <v>7014</v>
      </c>
      <c r="D2452" t="s">
        <v>2760</v>
      </c>
      <c r="E2452" t="s">
        <v>937</v>
      </c>
      <c r="F2452" t="s">
        <v>432</v>
      </c>
      <c r="G2452">
        <v>60067</v>
      </c>
      <c r="H2452" t="s">
        <v>658</v>
      </c>
      <c r="K2452">
        <v>42.13335833</v>
      </c>
      <c r="L2452">
        <v>-88.090908330000005</v>
      </c>
      <c r="O2452" t="s">
        <v>1953</v>
      </c>
    </row>
    <row r="2453" spans="1:15" ht="12.75" customHeight="1" x14ac:dyDescent="0.2">
      <c r="A2453" s="4">
        <f t="shared" si="38"/>
        <v>24771</v>
      </c>
      <c r="B2453">
        <v>24771</v>
      </c>
      <c r="C2453" t="s">
        <v>7015</v>
      </c>
      <c r="D2453" t="s">
        <v>2761</v>
      </c>
      <c r="E2453" t="s">
        <v>1353</v>
      </c>
      <c r="F2453" t="s">
        <v>432</v>
      </c>
      <c r="G2453">
        <v>61554</v>
      </c>
      <c r="H2453" t="s">
        <v>349</v>
      </c>
      <c r="K2453">
        <v>40.322189999999999</v>
      </c>
      <c r="L2453">
        <v>-89.355559999999997</v>
      </c>
      <c r="O2453" t="s">
        <v>1953</v>
      </c>
    </row>
    <row r="2454" spans="1:15" ht="12.75" customHeight="1" x14ac:dyDescent="0.2">
      <c r="A2454" s="4">
        <f t="shared" si="38"/>
        <v>200527</v>
      </c>
      <c r="B2454">
        <v>200527</v>
      </c>
      <c r="C2454" t="s">
        <v>16104</v>
      </c>
      <c r="D2454" t="s">
        <v>16105</v>
      </c>
      <c r="E2454" t="s">
        <v>16106</v>
      </c>
      <c r="F2454" t="s">
        <v>432</v>
      </c>
      <c r="G2454">
        <v>62274</v>
      </c>
      <c r="H2454" t="s">
        <v>491</v>
      </c>
      <c r="K2454">
        <v>38.08</v>
      </c>
      <c r="L2454">
        <v>-89.394000000000005</v>
      </c>
      <c r="N2454">
        <v>150</v>
      </c>
      <c r="O2454" t="s">
        <v>1953</v>
      </c>
    </row>
    <row r="2455" spans="1:15" ht="12.75" customHeight="1" x14ac:dyDescent="0.2">
      <c r="A2455" s="4">
        <f t="shared" si="38"/>
        <v>23202</v>
      </c>
      <c r="B2455">
        <v>23202</v>
      </c>
      <c r="C2455" t="s">
        <v>7016</v>
      </c>
      <c r="D2455" t="s">
        <v>2762</v>
      </c>
      <c r="E2455" t="s">
        <v>1370</v>
      </c>
      <c r="F2455" t="s">
        <v>432</v>
      </c>
      <c r="G2455">
        <v>62274</v>
      </c>
      <c r="H2455" t="s">
        <v>491</v>
      </c>
      <c r="K2455">
        <v>38.018002780000003</v>
      </c>
      <c r="L2455">
        <v>-89.371613890000006</v>
      </c>
      <c r="O2455" t="s">
        <v>1977</v>
      </c>
    </row>
    <row r="2456" spans="1:15" ht="12.75" customHeight="1" x14ac:dyDescent="0.2">
      <c r="A2456" s="4">
        <f t="shared" si="38"/>
        <v>28932</v>
      </c>
      <c r="B2456">
        <v>28932</v>
      </c>
      <c r="C2456" t="s">
        <v>11004</v>
      </c>
      <c r="D2456" t="s">
        <v>11005</v>
      </c>
      <c r="E2456" t="s">
        <v>452</v>
      </c>
      <c r="F2456" t="s">
        <v>432</v>
      </c>
      <c r="G2456">
        <v>60545</v>
      </c>
      <c r="H2456" t="s">
        <v>11006</v>
      </c>
      <c r="K2456">
        <v>41.669060999999999</v>
      </c>
      <c r="L2456">
        <v>-88.549560999999997</v>
      </c>
      <c r="O2456" t="s">
        <v>1953</v>
      </c>
    </row>
    <row r="2457" spans="1:15" ht="12.75" customHeight="1" x14ac:dyDescent="0.2">
      <c r="A2457" s="4">
        <f t="shared" si="38"/>
        <v>24847</v>
      </c>
      <c r="B2457">
        <v>24847</v>
      </c>
      <c r="C2457" t="s">
        <v>7017</v>
      </c>
      <c r="D2457" t="s">
        <v>2763</v>
      </c>
      <c r="E2457" t="s">
        <v>436</v>
      </c>
      <c r="F2457" t="s">
        <v>432</v>
      </c>
      <c r="G2457">
        <v>61356</v>
      </c>
      <c r="H2457" t="s">
        <v>731</v>
      </c>
      <c r="K2457">
        <v>41.370738889999998</v>
      </c>
      <c r="L2457">
        <v>-89.431338890000006</v>
      </c>
      <c r="O2457" t="s">
        <v>1977</v>
      </c>
    </row>
    <row r="2458" spans="1:15" ht="12.75" customHeight="1" x14ac:dyDescent="0.2">
      <c r="A2458" s="4">
        <f t="shared" si="38"/>
        <v>24351</v>
      </c>
      <c r="B2458">
        <v>24351</v>
      </c>
      <c r="C2458" t="s">
        <v>7018</v>
      </c>
      <c r="D2458" t="s">
        <v>2764</v>
      </c>
      <c r="E2458" t="s">
        <v>2765</v>
      </c>
      <c r="F2458" t="s">
        <v>432</v>
      </c>
      <c r="G2458">
        <v>61559</v>
      </c>
      <c r="H2458" t="s">
        <v>730</v>
      </c>
      <c r="K2458">
        <v>40.94422222</v>
      </c>
      <c r="L2458">
        <v>-89.744249999999994</v>
      </c>
      <c r="O2458" t="s">
        <v>1977</v>
      </c>
    </row>
    <row r="2459" spans="1:15" ht="12.75" customHeight="1" x14ac:dyDescent="0.2">
      <c r="A2459" s="4">
        <f t="shared" si="38"/>
        <v>24348</v>
      </c>
      <c r="B2459">
        <v>24348</v>
      </c>
      <c r="C2459" t="s">
        <v>7019</v>
      </c>
      <c r="D2459" t="s">
        <v>2766</v>
      </c>
      <c r="E2459" t="s">
        <v>59</v>
      </c>
      <c r="F2459" t="s">
        <v>432</v>
      </c>
      <c r="G2459">
        <v>61101</v>
      </c>
      <c r="H2459" t="s">
        <v>150</v>
      </c>
      <c r="I2459" t="s">
        <v>16107</v>
      </c>
      <c r="J2459" t="s">
        <v>16108</v>
      </c>
      <c r="K2459">
        <v>42.283611110000002</v>
      </c>
      <c r="L2459">
        <v>-89.155833329999993</v>
      </c>
      <c r="O2459" t="s">
        <v>1977</v>
      </c>
    </row>
    <row r="2460" spans="1:15" ht="12.75" customHeight="1" x14ac:dyDescent="0.2">
      <c r="A2460" s="4">
        <f t="shared" si="38"/>
        <v>24337</v>
      </c>
      <c r="B2460">
        <v>24337</v>
      </c>
      <c r="C2460" t="s">
        <v>7020</v>
      </c>
      <c r="D2460" t="s">
        <v>2767</v>
      </c>
      <c r="E2460" t="s">
        <v>1379</v>
      </c>
      <c r="F2460" t="s">
        <v>432</v>
      </c>
      <c r="G2460">
        <v>62681</v>
      </c>
      <c r="H2460" t="s">
        <v>2768</v>
      </c>
      <c r="K2460">
        <v>40.175277780000002</v>
      </c>
      <c r="L2460">
        <v>-90.569722220000003</v>
      </c>
      <c r="O2460" t="s">
        <v>1952</v>
      </c>
    </row>
    <row r="2461" spans="1:15" ht="12.75" customHeight="1" x14ac:dyDescent="0.2">
      <c r="A2461" s="4">
        <f t="shared" si="38"/>
        <v>21089</v>
      </c>
      <c r="B2461">
        <v>21089</v>
      </c>
      <c r="C2461" t="s">
        <v>7021</v>
      </c>
      <c r="D2461" t="s">
        <v>2769</v>
      </c>
      <c r="E2461" t="s">
        <v>1035</v>
      </c>
      <c r="F2461" t="s">
        <v>432</v>
      </c>
      <c r="G2461">
        <v>60174</v>
      </c>
      <c r="H2461" t="s">
        <v>732</v>
      </c>
      <c r="K2461">
        <v>41.928800000000003</v>
      </c>
      <c r="L2461">
        <v>-88.277733330000004</v>
      </c>
      <c r="O2461" t="s">
        <v>1953</v>
      </c>
    </row>
    <row r="2462" spans="1:15" ht="12.75" customHeight="1" x14ac:dyDescent="0.2">
      <c r="A2462" s="4">
        <f t="shared" si="38"/>
        <v>24327</v>
      </c>
      <c r="B2462">
        <v>24327</v>
      </c>
      <c r="C2462" t="s">
        <v>7022</v>
      </c>
      <c r="D2462" t="s">
        <v>10568</v>
      </c>
      <c r="E2462" t="s">
        <v>761</v>
      </c>
      <c r="F2462" t="s">
        <v>432</v>
      </c>
      <c r="G2462">
        <v>61873</v>
      </c>
      <c r="H2462" t="s">
        <v>450</v>
      </c>
      <c r="K2462">
        <v>40.106436109999997</v>
      </c>
      <c r="L2462">
        <v>-88.04915278</v>
      </c>
      <c r="O2462" t="s">
        <v>1953</v>
      </c>
    </row>
    <row r="2463" spans="1:15" ht="12.75" customHeight="1" x14ac:dyDescent="0.2">
      <c r="A2463" s="4">
        <f t="shared" si="38"/>
        <v>24359</v>
      </c>
      <c r="B2463">
        <v>24359</v>
      </c>
      <c r="C2463" t="s">
        <v>7023</v>
      </c>
      <c r="D2463" t="s">
        <v>2770</v>
      </c>
      <c r="E2463" t="s">
        <v>2771</v>
      </c>
      <c r="F2463" t="s">
        <v>432</v>
      </c>
      <c r="G2463">
        <v>61771</v>
      </c>
      <c r="H2463" t="s">
        <v>727</v>
      </c>
      <c r="K2463">
        <v>40.7363</v>
      </c>
      <c r="L2463">
        <v>-89.140758329999997</v>
      </c>
      <c r="O2463" t="s">
        <v>1977</v>
      </c>
    </row>
    <row r="2464" spans="1:15" ht="12.75" customHeight="1" x14ac:dyDescent="0.2">
      <c r="A2464" s="4">
        <f t="shared" si="38"/>
        <v>24369</v>
      </c>
      <c r="B2464">
        <v>24369</v>
      </c>
      <c r="C2464" t="s">
        <v>7024</v>
      </c>
      <c r="D2464" t="s">
        <v>2772</v>
      </c>
      <c r="E2464" t="s">
        <v>1361</v>
      </c>
      <c r="F2464" t="s">
        <v>432</v>
      </c>
      <c r="G2464">
        <v>62286</v>
      </c>
      <c r="H2464" t="s">
        <v>158</v>
      </c>
      <c r="K2464">
        <v>38.129166669999996</v>
      </c>
      <c r="L2464">
        <v>-89.736388890000001</v>
      </c>
      <c r="O2464" t="s">
        <v>1952</v>
      </c>
    </row>
    <row r="2465" spans="1:15" ht="12.75" customHeight="1" x14ac:dyDescent="0.2">
      <c r="A2465" s="4">
        <f t="shared" si="38"/>
        <v>26881</v>
      </c>
      <c r="B2465">
        <v>26881</v>
      </c>
      <c r="C2465" t="s">
        <v>7025</v>
      </c>
      <c r="D2465" t="s">
        <v>2773</v>
      </c>
      <c r="E2465" t="s">
        <v>2774</v>
      </c>
      <c r="F2465" t="s">
        <v>432</v>
      </c>
      <c r="G2465">
        <v>62288</v>
      </c>
      <c r="H2465" t="s">
        <v>158</v>
      </c>
      <c r="I2465" t="s">
        <v>2775</v>
      </c>
      <c r="J2465" t="s">
        <v>2776</v>
      </c>
      <c r="K2465">
        <v>38.020277780000001</v>
      </c>
      <c r="L2465">
        <v>-89.65888889</v>
      </c>
      <c r="M2465">
        <v>441</v>
      </c>
      <c r="N2465">
        <v>240</v>
      </c>
      <c r="O2465" t="s">
        <v>1952</v>
      </c>
    </row>
    <row r="2466" spans="1:15" ht="12.75" customHeight="1" x14ac:dyDescent="0.2">
      <c r="A2466" s="4">
        <f t="shared" si="38"/>
        <v>24782</v>
      </c>
      <c r="B2466">
        <v>24782</v>
      </c>
      <c r="C2466" t="s">
        <v>7026</v>
      </c>
      <c r="D2466" t="s">
        <v>2777</v>
      </c>
      <c r="E2466" t="s">
        <v>2778</v>
      </c>
      <c r="F2466" t="s">
        <v>432</v>
      </c>
      <c r="G2466">
        <v>62374</v>
      </c>
      <c r="H2466" t="s">
        <v>744</v>
      </c>
      <c r="K2466">
        <v>40.393416670000001</v>
      </c>
      <c r="L2466">
        <v>-90.898488889999996</v>
      </c>
      <c r="N2466">
        <v>250</v>
      </c>
      <c r="O2466" t="s">
        <v>1977</v>
      </c>
    </row>
    <row r="2467" spans="1:15" ht="12.75" customHeight="1" x14ac:dyDescent="0.2">
      <c r="A2467" s="4">
        <f t="shared" si="38"/>
        <v>20553</v>
      </c>
      <c r="B2467">
        <v>20553</v>
      </c>
      <c r="C2467" t="s">
        <v>7027</v>
      </c>
      <c r="D2467" t="s">
        <v>2779</v>
      </c>
      <c r="E2467" t="s">
        <v>2780</v>
      </c>
      <c r="F2467" t="s">
        <v>432</v>
      </c>
      <c r="G2467">
        <v>62890</v>
      </c>
      <c r="H2467" t="s">
        <v>84</v>
      </c>
      <c r="K2467">
        <v>37.819905560000002</v>
      </c>
      <c r="L2467">
        <v>-88.776222219999994</v>
      </c>
      <c r="O2467" t="s">
        <v>1977</v>
      </c>
    </row>
    <row r="2468" spans="1:15" ht="12.75" customHeight="1" x14ac:dyDescent="0.2">
      <c r="A2468" s="4">
        <f t="shared" si="38"/>
        <v>24791</v>
      </c>
      <c r="B2468">
        <v>24791</v>
      </c>
      <c r="C2468" t="s">
        <v>7028</v>
      </c>
      <c r="D2468" t="s">
        <v>2781</v>
      </c>
      <c r="E2468" t="s">
        <v>2782</v>
      </c>
      <c r="F2468" t="s">
        <v>432</v>
      </c>
      <c r="G2468">
        <v>60477</v>
      </c>
      <c r="H2468" t="s">
        <v>658</v>
      </c>
      <c r="K2468">
        <v>41.578938890000003</v>
      </c>
      <c r="L2468">
        <v>-87.816505559999996</v>
      </c>
      <c r="O2468" t="s">
        <v>2022</v>
      </c>
    </row>
    <row r="2469" spans="1:15" ht="12.75" customHeight="1" x14ac:dyDescent="0.2">
      <c r="A2469" s="4">
        <f t="shared" si="38"/>
        <v>202531</v>
      </c>
      <c r="B2469">
        <v>202531</v>
      </c>
      <c r="C2469" t="s">
        <v>16109</v>
      </c>
      <c r="D2469" t="s">
        <v>16110</v>
      </c>
      <c r="E2469" t="s">
        <v>16111</v>
      </c>
      <c r="F2469" t="s">
        <v>432</v>
      </c>
      <c r="G2469">
        <v>62992</v>
      </c>
      <c r="H2469" t="s">
        <v>25</v>
      </c>
      <c r="K2469">
        <v>37.292000000000002</v>
      </c>
      <c r="L2469">
        <v>-89.159000000000006</v>
      </c>
      <c r="N2469">
        <v>250</v>
      </c>
      <c r="O2469" t="s">
        <v>1977</v>
      </c>
    </row>
    <row r="2470" spans="1:15" ht="12.75" customHeight="1" x14ac:dyDescent="0.2">
      <c r="A2470" s="4">
        <f t="shared" si="38"/>
        <v>24356</v>
      </c>
      <c r="B2470">
        <v>24356</v>
      </c>
      <c r="C2470" t="s">
        <v>7029</v>
      </c>
      <c r="D2470" t="s">
        <v>2783</v>
      </c>
      <c r="E2470" t="s">
        <v>20</v>
      </c>
      <c r="F2470" t="s">
        <v>432</v>
      </c>
      <c r="G2470">
        <v>61571</v>
      </c>
      <c r="H2470" t="s">
        <v>349</v>
      </c>
      <c r="K2470">
        <v>40.689888889999999</v>
      </c>
      <c r="L2470">
        <v>-89.499055560000002</v>
      </c>
      <c r="O2470" t="s">
        <v>1953</v>
      </c>
    </row>
    <row r="2471" spans="1:15" ht="12.75" customHeight="1" x14ac:dyDescent="0.2">
      <c r="A2471" s="4">
        <f t="shared" si="38"/>
        <v>202580</v>
      </c>
      <c r="B2471">
        <v>202580</v>
      </c>
      <c r="C2471" t="s">
        <v>16112</v>
      </c>
      <c r="D2471" t="s">
        <v>16113</v>
      </c>
      <c r="E2471" t="s">
        <v>16114</v>
      </c>
      <c r="F2471" t="s">
        <v>432</v>
      </c>
      <c r="G2471">
        <v>62837</v>
      </c>
      <c r="H2471" t="s">
        <v>114</v>
      </c>
      <c r="K2471">
        <v>38.344999999999999</v>
      </c>
      <c r="L2471">
        <v>-88.608000000000004</v>
      </c>
      <c r="N2471">
        <v>190</v>
      </c>
      <c r="O2471" t="s">
        <v>1977</v>
      </c>
    </row>
    <row r="2472" spans="1:15" ht="12.75" customHeight="1" x14ac:dyDescent="0.2">
      <c r="A2472" s="4">
        <f t="shared" si="38"/>
        <v>20822</v>
      </c>
      <c r="B2472">
        <v>20822</v>
      </c>
      <c r="C2472" t="s">
        <v>7030</v>
      </c>
      <c r="D2472" t="s">
        <v>2784</v>
      </c>
      <c r="E2472" t="s">
        <v>1362</v>
      </c>
      <c r="F2472" t="s">
        <v>432</v>
      </c>
      <c r="G2472">
        <v>62896</v>
      </c>
      <c r="H2472" t="s">
        <v>107</v>
      </c>
      <c r="K2472">
        <v>37.929480560000002</v>
      </c>
      <c r="L2472">
        <v>-88.839816670000005</v>
      </c>
      <c r="O2472" t="s">
        <v>1977</v>
      </c>
    </row>
    <row r="2473" spans="1:15" ht="12.75" customHeight="1" x14ac:dyDescent="0.2">
      <c r="A2473" s="4">
        <f t="shared" si="38"/>
        <v>26157</v>
      </c>
      <c r="B2473">
        <v>26157</v>
      </c>
      <c r="C2473" t="s">
        <v>7031</v>
      </c>
      <c r="D2473" t="s">
        <v>2785</v>
      </c>
      <c r="E2473" t="s">
        <v>1351</v>
      </c>
      <c r="F2473" t="s">
        <v>432</v>
      </c>
      <c r="G2473">
        <v>60090</v>
      </c>
      <c r="H2473" t="s">
        <v>658</v>
      </c>
      <c r="K2473">
        <v>42.127313890000003</v>
      </c>
      <c r="L2473">
        <v>-87.940472220000004</v>
      </c>
      <c r="O2473" t="s">
        <v>1953</v>
      </c>
    </row>
    <row r="2474" spans="1:15" ht="12.75" customHeight="1" x14ac:dyDescent="0.2">
      <c r="A2474" s="4">
        <f t="shared" si="38"/>
        <v>24338</v>
      </c>
      <c r="B2474">
        <v>24338</v>
      </c>
      <c r="C2474" t="s">
        <v>7032</v>
      </c>
      <c r="D2474" t="s">
        <v>10299</v>
      </c>
      <c r="E2474" t="s">
        <v>2786</v>
      </c>
      <c r="F2474" t="s">
        <v>432</v>
      </c>
      <c r="G2474">
        <v>61489</v>
      </c>
      <c r="H2474" t="s">
        <v>338</v>
      </c>
      <c r="K2474">
        <v>40.874388889999999</v>
      </c>
      <c r="L2474">
        <v>-90.083694440000002</v>
      </c>
      <c r="O2474" t="s">
        <v>1977</v>
      </c>
    </row>
    <row r="2475" spans="1:15" ht="12.75" customHeight="1" x14ac:dyDescent="0.2">
      <c r="A2475" s="4">
        <f t="shared" si="38"/>
        <v>200971</v>
      </c>
      <c r="B2475">
        <v>200971</v>
      </c>
      <c r="C2475" t="s">
        <v>16115</v>
      </c>
      <c r="D2475" t="s">
        <v>16116</v>
      </c>
      <c r="E2475" t="s">
        <v>16117</v>
      </c>
      <c r="F2475" t="s">
        <v>432</v>
      </c>
      <c r="G2475">
        <v>62274</v>
      </c>
      <c r="H2475" t="s">
        <v>491</v>
      </c>
      <c r="K2475">
        <v>37.969000000000001</v>
      </c>
      <c r="L2475">
        <v>-89.58</v>
      </c>
      <c r="N2475">
        <v>194.4</v>
      </c>
      <c r="O2475" t="s">
        <v>1977</v>
      </c>
    </row>
    <row r="2476" spans="1:15" ht="12.75" customHeight="1" x14ac:dyDescent="0.2">
      <c r="A2476" s="4">
        <f t="shared" si="38"/>
        <v>21154</v>
      </c>
      <c r="B2476">
        <v>21154</v>
      </c>
      <c r="C2476" t="s">
        <v>7033</v>
      </c>
      <c r="D2476" t="s">
        <v>2787</v>
      </c>
      <c r="E2476" t="s">
        <v>488</v>
      </c>
      <c r="F2476" t="s">
        <v>432</v>
      </c>
      <c r="G2476">
        <v>62898</v>
      </c>
      <c r="H2476" t="s">
        <v>110</v>
      </c>
      <c r="K2476">
        <v>38.317011110000003</v>
      </c>
      <c r="L2476">
        <v>-89.062797219999993</v>
      </c>
      <c r="O2476" t="s">
        <v>1977</v>
      </c>
    </row>
    <row r="2477" spans="1:15" ht="12.75" customHeight="1" x14ac:dyDescent="0.2">
      <c r="A2477" s="4">
        <f t="shared" si="38"/>
        <v>24853</v>
      </c>
      <c r="B2477">
        <v>24853</v>
      </c>
      <c r="C2477" t="s">
        <v>7034</v>
      </c>
      <c r="D2477" t="s">
        <v>2788</v>
      </c>
      <c r="E2477" t="s">
        <v>2789</v>
      </c>
      <c r="F2477" t="s">
        <v>432</v>
      </c>
      <c r="G2477">
        <v>61379</v>
      </c>
      <c r="H2477" t="s">
        <v>731</v>
      </c>
      <c r="K2477">
        <v>41.388288889999998</v>
      </c>
      <c r="L2477">
        <v>-89.626261110000002</v>
      </c>
      <c r="O2477" t="s">
        <v>1977</v>
      </c>
    </row>
    <row r="2478" spans="1:15" ht="12.75" customHeight="1" x14ac:dyDescent="0.2">
      <c r="A2478" s="4">
        <f t="shared" si="38"/>
        <v>25029</v>
      </c>
      <c r="B2478">
        <v>25029</v>
      </c>
      <c r="C2478" t="s">
        <v>7035</v>
      </c>
      <c r="D2478" t="s">
        <v>10300</v>
      </c>
      <c r="E2478" t="s">
        <v>122</v>
      </c>
      <c r="F2478" t="s">
        <v>432</v>
      </c>
      <c r="G2478">
        <v>61491</v>
      </c>
      <c r="H2478" t="s">
        <v>731</v>
      </c>
      <c r="K2478">
        <v>41.091147220000003</v>
      </c>
      <c r="L2478">
        <v>-89.771727780000006</v>
      </c>
      <c r="O2478" t="s">
        <v>1977</v>
      </c>
    </row>
    <row r="2479" spans="1:15" ht="12.75" customHeight="1" x14ac:dyDescent="0.2">
      <c r="A2479" s="4">
        <f t="shared" si="38"/>
        <v>20713</v>
      </c>
      <c r="B2479">
        <v>20713</v>
      </c>
      <c r="C2479" t="s">
        <v>7036</v>
      </c>
      <c r="D2479" t="s">
        <v>2790</v>
      </c>
      <c r="E2479" t="s">
        <v>337</v>
      </c>
      <c r="F2479" t="s">
        <v>175</v>
      </c>
      <c r="G2479">
        <v>47102</v>
      </c>
      <c r="H2479" t="s">
        <v>363</v>
      </c>
      <c r="K2479">
        <v>38.750211110000002</v>
      </c>
      <c r="L2479">
        <v>-85.810455559999994</v>
      </c>
      <c r="O2479" t="s">
        <v>1953</v>
      </c>
    </row>
    <row r="2480" spans="1:15" ht="12.75" customHeight="1" x14ac:dyDescent="0.2">
      <c r="A2480" s="4">
        <f t="shared" si="38"/>
        <v>28769</v>
      </c>
      <c r="B2480">
        <v>28769</v>
      </c>
      <c r="C2480" t="s">
        <v>9915</v>
      </c>
      <c r="D2480" t="s">
        <v>9916</v>
      </c>
      <c r="E2480" t="s">
        <v>9917</v>
      </c>
      <c r="F2480" t="s">
        <v>175</v>
      </c>
      <c r="G2480">
        <v>46105</v>
      </c>
      <c r="H2480" t="s">
        <v>1273</v>
      </c>
      <c r="K2480">
        <v>39.756894000000003</v>
      </c>
      <c r="L2480">
        <v>-86.882839000000004</v>
      </c>
      <c r="O2480" t="s">
        <v>1952</v>
      </c>
    </row>
    <row r="2481" spans="1:15" ht="12.75" customHeight="1" x14ac:dyDescent="0.2">
      <c r="A2481" s="4">
        <f t="shared" si="38"/>
        <v>24418</v>
      </c>
      <c r="B2481">
        <v>24418</v>
      </c>
      <c r="C2481" t="s">
        <v>7037</v>
      </c>
      <c r="D2481" t="s">
        <v>2791</v>
      </c>
      <c r="E2481" t="s">
        <v>673</v>
      </c>
      <c r="F2481" t="s">
        <v>175</v>
      </c>
      <c r="G2481">
        <v>47421</v>
      </c>
      <c r="H2481" t="s">
        <v>394</v>
      </c>
      <c r="K2481">
        <v>38.870136109999997</v>
      </c>
      <c r="L2481">
        <v>-86.346891670000005</v>
      </c>
      <c r="O2481" t="s">
        <v>1977</v>
      </c>
    </row>
    <row r="2482" spans="1:15" ht="12.75" customHeight="1" x14ac:dyDescent="0.2">
      <c r="A2482" s="4">
        <f t="shared" si="38"/>
        <v>28768</v>
      </c>
      <c r="B2482">
        <v>28768</v>
      </c>
      <c r="C2482" t="s">
        <v>9918</v>
      </c>
      <c r="D2482" t="s">
        <v>16118</v>
      </c>
      <c r="E2482" t="s">
        <v>9919</v>
      </c>
      <c r="F2482" t="s">
        <v>175</v>
      </c>
      <c r="G2482">
        <v>47830</v>
      </c>
      <c r="H2482" t="s">
        <v>9920</v>
      </c>
      <c r="K2482">
        <v>39.778599999999997</v>
      </c>
      <c r="L2482">
        <v>-87.080799999999996</v>
      </c>
      <c r="N2482">
        <v>300</v>
      </c>
      <c r="O2482" t="s">
        <v>1952</v>
      </c>
    </row>
    <row r="2483" spans="1:15" ht="12.75" customHeight="1" x14ac:dyDescent="0.2">
      <c r="A2483" s="4">
        <f t="shared" si="38"/>
        <v>28774</v>
      </c>
      <c r="B2483">
        <v>28774</v>
      </c>
      <c r="C2483" t="s">
        <v>9921</v>
      </c>
      <c r="D2483" t="s">
        <v>9922</v>
      </c>
      <c r="E2483" t="s">
        <v>1364</v>
      </c>
      <c r="F2483" t="s">
        <v>175</v>
      </c>
      <c r="G2483">
        <v>47832</v>
      </c>
      <c r="H2483" t="s">
        <v>9920</v>
      </c>
      <c r="K2483">
        <v>39.8782</v>
      </c>
      <c r="L2483">
        <v>-87.224800000000002</v>
      </c>
      <c r="N2483">
        <v>250</v>
      </c>
      <c r="O2483" t="s">
        <v>1977</v>
      </c>
    </row>
    <row r="2484" spans="1:15" ht="12.75" customHeight="1" x14ac:dyDescent="0.2">
      <c r="A2484" s="4">
        <f t="shared" si="38"/>
        <v>20878</v>
      </c>
      <c r="B2484">
        <v>20878</v>
      </c>
      <c r="C2484" t="s">
        <v>7038</v>
      </c>
      <c r="D2484" t="s">
        <v>2792</v>
      </c>
      <c r="E2484" t="s">
        <v>728</v>
      </c>
      <c r="F2484" t="s">
        <v>175</v>
      </c>
      <c r="G2484">
        <v>47404</v>
      </c>
      <c r="H2484" t="s">
        <v>105</v>
      </c>
      <c r="K2484">
        <v>39.180438889999998</v>
      </c>
      <c r="L2484">
        <v>-86.594708330000003</v>
      </c>
      <c r="O2484" t="s">
        <v>1953</v>
      </c>
    </row>
    <row r="2485" spans="1:15" ht="12.75" customHeight="1" x14ac:dyDescent="0.2">
      <c r="A2485" s="4">
        <f t="shared" si="38"/>
        <v>24463</v>
      </c>
      <c r="B2485">
        <v>24463</v>
      </c>
      <c r="C2485" t="s">
        <v>7039</v>
      </c>
      <c r="D2485" t="s">
        <v>2793</v>
      </c>
      <c r="E2485" t="s">
        <v>728</v>
      </c>
      <c r="F2485" t="s">
        <v>175</v>
      </c>
      <c r="G2485">
        <v>47401</v>
      </c>
      <c r="H2485" t="s">
        <v>105</v>
      </c>
      <c r="K2485">
        <v>39.107222219999997</v>
      </c>
      <c r="L2485">
        <v>-86.604444439999995</v>
      </c>
      <c r="O2485" t="s">
        <v>1953</v>
      </c>
    </row>
    <row r="2486" spans="1:15" ht="12.75" customHeight="1" x14ac:dyDescent="0.2">
      <c r="A2486" s="4">
        <f t="shared" si="38"/>
        <v>200445</v>
      </c>
      <c r="B2486">
        <v>200445</v>
      </c>
      <c r="C2486" t="s">
        <v>16119</v>
      </c>
      <c r="D2486" t="s">
        <v>16120</v>
      </c>
      <c r="E2486" t="s">
        <v>728</v>
      </c>
      <c r="F2486" t="s">
        <v>175</v>
      </c>
      <c r="G2486">
        <v>47401</v>
      </c>
      <c r="H2486" t="s">
        <v>105</v>
      </c>
      <c r="K2486">
        <v>39.161999999999999</v>
      </c>
      <c r="L2486">
        <v>-86.55</v>
      </c>
      <c r="N2486">
        <v>125</v>
      </c>
      <c r="O2486" t="s">
        <v>1953</v>
      </c>
    </row>
    <row r="2487" spans="1:15" ht="12.75" customHeight="1" x14ac:dyDescent="0.2">
      <c r="A2487" s="4">
        <f t="shared" si="38"/>
        <v>20637</v>
      </c>
      <c r="B2487">
        <v>20637</v>
      </c>
      <c r="C2487" t="s">
        <v>7040</v>
      </c>
      <c r="D2487" t="s">
        <v>2794</v>
      </c>
      <c r="E2487" t="s">
        <v>1385</v>
      </c>
      <c r="F2487" t="s">
        <v>175</v>
      </c>
      <c r="G2487">
        <v>47012</v>
      </c>
      <c r="H2487" t="s">
        <v>107</v>
      </c>
      <c r="K2487">
        <v>39.509310999999997</v>
      </c>
      <c r="L2487">
        <v>-84.972505999999996</v>
      </c>
      <c r="O2487" t="s">
        <v>1977</v>
      </c>
    </row>
    <row r="2488" spans="1:15" ht="12.75" customHeight="1" x14ac:dyDescent="0.2">
      <c r="A2488" s="4">
        <f t="shared" si="38"/>
        <v>28617</v>
      </c>
      <c r="B2488">
        <v>28617</v>
      </c>
      <c r="C2488" t="s">
        <v>9408</v>
      </c>
      <c r="D2488" t="s">
        <v>9923</v>
      </c>
      <c r="E2488" t="s">
        <v>9409</v>
      </c>
      <c r="F2488" t="s">
        <v>175</v>
      </c>
      <c r="G2488">
        <v>46916</v>
      </c>
      <c r="H2488" t="s">
        <v>405</v>
      </c>
      <c r="I2488" t="s">
        <v>9410</v>
      </c>
      <c r="J2488" t="s">
        <v>9411</v>
      </c>
      <c r="K2488">
        <v>40.680900000000001</v>
      </c>
      <c r="L2488">
        <v>-86.507099999999994</v>
      </c>
      <c r="N2488">
        <v>300</v>
      </c>
      <c r="O2488" t="s">
        <v>1952</v>
      </c>
    </row>
    <row r="2489" spans="1:15" ht="12.75" customHeight="1" x14ac:dyDescent="0.2">
      <c r="A2489" s="4">
        <f t="shared" si="38"/>
        <v>26352</v>
      </c>
      <c r="B2489">
        <v>26352</v>
      </c>
      <c r="C2489" t="s">
        <v>7041</v>
      </c>
      <c r="D2489" t="s">
        <v>2795</v>
      </c>
      <c r="E2489" t="s">
        <v>146</v>
      </c>
      <c r="F2489" t="s">
        <v>175</v>
      </c>
      <c r="G2489">
        <v>46115</v>
      </c>
      <c r="H2489" t="s">
        <v>124</v>
      </c>
      <c r="I2489" t="s">
        <v>9319</v>
      </c>
      <c r="J2489" t="s">
        <v>9320</v>
      </c>
      <c r="K2489">
        <v>39.746720000000003</v>
      </c>
      <c r="L2489">
        <v>-85.549469999999999</v>
      </c>
      <c r="N2489">
        <v>285</v>
      </c>
      <c r="O2489" t="s">
        <v>1977</v>
      </c>
    </row>
    <row r="2490" spans="1:15" ht="12.75" customHeight="1" x14ac:dyDescent="0.2">
      <c r="A2490" s="4">
        <f t="shared" si="38"/>
        <v>28770</v>
      </c>
      <c r="B2490">
        <v>28770</v>
      </c>
      <c r="C2490" t="s">
        <v>9924</v>
      </c>
      <c r="D2490" t="s">
        <v>9925</v>
      </c>
      <c r="E2490" t="s">
        <v>9926</v>
      </c>
      <c r="F2490" t="s">
        <v>175</v>
      </c>
      <c r="G2490">
        <v>46120</v>
      </c>
      <c r="H2490" t="s">
        <v>1273</v>
      </c>
      <c r="K2490">
        <v>39.536000000000001</v>
      </c>
      <c r="L2490">
        <v>-86.802300000000002</v>
      </c>
      <c r="O2490" t="s">
        <v>1977</v>
      </c>
    </row>
    <row r="2491" spans="1:15" ht="12.75" customHeight="1" x14ac:dyDescent="0.2">
      <c r="A2491" s="4">
        <f t="shared" si="38"/>
        <v>28783</v>
      </c>
      <c r="B2491">
        <v>28783</v>
      </c>
      <c r="C2491" t="s">
        <v>9927</v>
      </c>
      <c r="D2491" t="s">
        <v>9928</v>
      </c>
      <c r="E2491" t="s">
        <v>9926</v>
      </c>
      <c r="F2491" t="s">
        <v>175</v>
      </c>
      <c r="G2491">
        <v>46120</v>
      </c>
      <c r="H2491" t="s">
        <v>1273</v>
      </c>
      <c r="K2491">
        <v>39.583497000000001</v>
      </c>
      <c r="L2491">
        <v>-86.825242000000003</v>
      </c>
      <c r="N2491">
        <v>275</v>
      </c>
      <c r="O2491" t="s">
        <v>16121</v>
      </c>
    </row>
    <row r="2492" spans="1:15" ht="12.75" customHeight="1" x14ac:dyDescent="0.2">
      <c r="A2492" s="4">
        <f t="shared" si="38"/>
        <v>24412</v>
      </c>
      <c r="B2492">
        <v>24412</v>
      </c>
      <c r="C2492" t="s">
        <v>7042</v>
      </c>
      <c r="D2492" t="s">
        <v>2796</v>
      </c>
      <c r="E2492" t="s">
        <v>1376</v>
      </c>
      <c r="F2492" t="s">
        <v>175</v>
      </c>
      <c r="G2492">
        <v>47331</v>
      </c>
      <c r="H2492" t="s">
        <v>706</v>
      </c>
      <c r="K2492">
        <v>39.541944440000002</v>
      </c>
      <c r="L2492">
        <v>-85.289444439999997</v>
      </c>
      <c r="O2492" t="s">
        <v>1977</v>
      </c>
    </row>
    <row r="2493" spans="1:15" ht="12.75" customHeight="1" x14ac:dyDescent="0.2">
      <c r="A2493" s="4">
        <f t="shared" si="38"/>
        <v>26888</v>
      </c>
      <c r="B2493">
        <v>26888</v>
      </c>
      <c r="C2493" t="s">
        <v>7043</v>
      </c>
      <c r="D2493" t="s">
        <v>2797</v>
      </c>
      <c r="E2493" t="s">
        <v>1381</v>
      </c>
      <c r="F2493" t="s">
        <v>175</v>
      </c>
      <c r="G2493">
        <v>47112</v>
      </c>
      <c r="H2493" t="s">
        <v>366</v>
      </c>
      <c r="I2493" t="s">
        <v>2798</v>
      </c>
      <c r="J2493" t="s">
        <v>2799</v>
      </c>
      <c r="K2493">
        <v>38.264991670000001</v>
      </c>
      <c r="L2493">
        <v>-86.01791111</v>
      </c>
      <c r="M2493">
        <v>864</v>
      </c>
      <c r="N2493">
        <v>280</v>
      </c>
      <c r="O2493" t="s">
        <v>1977</v>
      </c>
    </row>
    <row r="2494" spans="1:15" ht="12.75" customHeight="1" x14ac:dyDescent="0.2">
      <c r="A2494" s="4">
        <f t="shared" si="38"/>
        <v>29026</v>
      </c>
      <c r="B2494">
        <v>29026</v>
      </c>
      <c r="C2494" t="s">
        <v>11564</v>
      </c>
      <c r="D2494" t="s">
        <v>11565</v>
      </c>
      <c r="E2494" t="s">
        <v>1381</v>
      </c>
      <c r="F2494" t="s">
        <v>175</v>
      </c>
      <c r="G2494">
        <v>47112</v>
      </c>
      <c r="H2494" t="s">
        <v>366</v>
      </c>
      <c r="I2494" t="s">
        <v>11566</v>
      </c>
      <c r="J2494" t="s">
        <v>11567</v>
      </c>
      <c r="K2494">
        <v>38.162750000000003</v>
      </c>
      <c r="L2494">
        <v>-86.135972219999999</v>
      </c>
      <c r="O2494" t="s">
        <v>1977</v>
      </c>
    </row>
    <row r="2495" spans="1:15" ht="12.75" customHeight="1" x14ac:dyDescent="0.2">
      <c r="A2495" s="4">
        <f t="shared" si="38"/>
        <v>28761</v>
      </c>
      <c r="B2495">
        <v>28761</v>
      </c>
      <c r="C2495" t="s">
        <v>9929</v>
      </c>
      <c r="D2495" t="s">
        <v>9930</v>
      </c>
      <c r="E2495" t="s">
        <v>126</v>
      </c>
      <c r="F2495" t="s">
        <v>175</v>
      </c>
      <c r="G2495">
        <v>47932</v>
      </c>
      <c r="H2495" t="s">
        <v>1388</v>
      </c>
      <c r="K2495">
        <v>40.150706</v>
      </c>
      <c r="L2495">
        <v>-87.387963999999997</v>
      </c>
      <c r="O2495" t="s">
        <v>1952</v>
      </c>
    </row>
    <row r="2496" spans="1:15" ht="12.75" customHeight="1" x14ac:dyDescent="0.2">
      <c r="A2496" s="4">
        <f t="shared" si="38"/>
        <v>27479</v>
      </c>
      <c r="B2496">
        <v>27479</v>
      </c>
      <c r="C2496" t="s">
        <v>7044</v>
      </c>
      <c r="D2496" t="s">
        <v>2800</v>
      </c>
      <c r="E2496" t="s">
        <v>803</v>
      </c>
      <c r="F2496" t="s">
        <v>175</v>
      </c>
      <c r="G2496">
        <v>47522</v>
      </c>
      <c r="H2496" t="s">
        <v>830</v>
      </c>
      <c r="I2496" t="s">
        <v>2801</v>
      </c>
      <c r="J2496" t="s">
        <v>2802</v>
      </c>
      <c r="K2496">
        <v>38.865452769999997</v>
      </c>
      <c r="L2496">
        <v>-86.82742777</v>
      </c>
      <c r="N2496">
        <v>400</v>
      </c>
      <c r="O2496" t="s">
        <v>1977</v>
      </c>
    </row>
    <row r="2497" spans="1:15" ht="12.75" customHeight="1" x14ac:dyDescent="0.2">
      <c r="A2497" s="4">
        <f t="shared" si="38"/>
        <v>28647</v>
      </c>
      <c r="B2497">
        <v>28647</v>
      </c>
      <c r="C2497" t="s">
        <v>9504</v>
      </c>
      <c r="D2497" t="s">
        <v>9931</v>
      </c>
      <c r="E2497" t="s">
        <v>9505</v>
      </c>
      <c r="F2497" t="s">
        <v>175</v>
      </c>
      <c r="G2497">
        <v>47933</v>
      </c>
      <c r="H2497" t="s">
        <v>294</v>
      </c>
      <c r="I2497" t="s">
        <v>9506</v>
      </c>
      <c r="J2497" t="s">
        <v>9507</v>
      </c>
      <c r="K2497">
        <v>40.054957999999999</v>
      </c>
      <c r="L2497">
        <v>-86.894155999999995</v>
      </c>
      <c r="M2497">
        <v>725</v>
      </c>
      <c r="N2497">
        <v>381</v>
      </c>
      <c r="O2497" t="s">
        <v>1952</v>
      </c>
    </row>
    <row r="2498" spans="1:15" ht="12.75" customHeight="1" x14ac:dyDescent="0.2">
      <c r="A2498" s="4">
        <f t="shared" si="38"/>
        <v>28781</v>
      </c>
      <c r="B2498">
        <v>28781</v>
      </c>
      <c r="C2498" t="s">
        <v>9932</v>
      </c>
      <c r="D2498" t="s">
        <v>9933</v>
      </c>
      <c r="E2498" t="s">
        <v>9934</v>
      </c>
      <c r="F2498" t="s">
        <v>175</v>
      </c>
      <c r="G2498">
        <v>46923</v>
      </c>
      <c r="H2498" t="s">
        <v>405</v>
      </c>
      <c r="K2498">
        <v>40.594099999999997</v>
      </c>
      <c r="L2498">
        <v>-86.635499999999993</v>
      </c>
      <c r="O2498" t="s">
        <v>1977</v>
      </c>
    </row>
    <row r="2499" spans="1:15" ht="12.75" customHeight="1" x14ac:dyDescent="0.2">
      <c r="A2499" s="4">
        <f t="shared" ref="A2499:A2562" si="39">HYPERLINK(C2499,B2499)</f>
        <v>28778</v>
      </c>
      <c r="B2499">
        <v>28778</v>
      </c>
      <c r="C2499" t="s">
        <v>9935</v>
      </c>
      <c r="D2499" t="s">
        <v>9936</v>
      </c>
      <c r="E2499" t="s">
        <v>9937</v>
      </c>
      <c r="F2499" t="s">
        <v>175</v>
      </c>
      <c r="G2499">
        <v>46929</v>
      </c>
      <c r="H2499" t="s">
        <v>405</v>
      </c>
      <c r="K2499">
        <v>40.553899999999999</v>
      </c>
      <c r="L2499">
        <v>-86.527500000000003</v>
      </c>
      <c r="O2499" t="s">
        <v>1952</v>
      </c>
    </row>
    <row r="2500" spans="1:15" ht="12.75" customHeight="1" x14ac:dyDescent="0.2">
      <c r="A2500" s="4">
        <f t="shared" si="39"/>
        <v>20218</v>
      </c>
      <c r="B2500">
        <v>20218</v>
      </c>
      <c r="C2500" t="s">
        <v>7045</v>
      </c>
      <c r="D2500" t="s">
        <v>2803</v>
      </c>
      <c r="E2500" t="s">
        <v>848</v>
      </c>
      <c r="F2500" t="s">
        <v>175</v>
      </c>
      <c r="G2500">
        <v>46804</v>
      </c>
      <c r="H2500" t="s">
        <v>275</v>
      </c>
      <c r="K2500">
        <v>41.031272219999998</v>
      </c>
      <c r="L2500">
        <v>-85.254541669999995</v>
      </c>
      <c r="O2500" t="s">
        <v>1977</v>
      </c>
    </row>
    <row r="2501" spans="1:15" ht="12.75" customHeight="1" x14ac:dyDescent="0.2">
      <c r="A2501" s="4">
        <f t="shared" si="39"/>
        <v>20580</v>
      </c>
      <c r="B2501">
        <v>20580</v>
      </c>
      <c r="C2501" t="s">
        <v>7046</v>
      </c>
      <c r="D2501" t="s">
        <v>2805</v>
      </c>
      <c r="E2501" t="s">
        <v>848</v>
      </c>
      <c r="F2501" t="s">
        <v>175</v>
      </c>
      <c r="G2501">
        <v>46808</v>
      </c>
      <c r="H2501" t="s">
        <v>275</v>
      </c>
      <c r="K2501">
        <v>41.102133330000001</v>
      </c>
      <c r="L2501">
        <v>-85.15973889</v>
      </c>
      <c r="O2501" t="s">
        <v>1953</v>
      </c>
    </row>
    <row r="2502" spans="1:15" ht="12.75" customHeight="1" x14ac:dyDescent="0.2">
      <c r="A2502" s="4">
        <f t="shared" si="39"/>
        <v>20714</v>
      </c>
      <c r="B2502">
        <v>20714</v>
      </c>
      <c r="C2502" t="s">
        <v>7047</v>
      </c>
      <c r="D2502" t="s">
        <v>2806</v>
      </c>
      <c r="E2502" t="s">
        <v>848</v>
      </c>
      <c r="F2502" t="s">
        <v>175</v>
      </c>
      <c r="G2502">
        <v>46806</v>
      </c>
      <c r="H2502" t="s">
        <v>275</v>
      </c>
      <c r="K2502">
        <v>41.056391669999996</v>
      </c>
      <c r="L2502">
        <v>-85.133288890000003</v>
      </c>
      <c r="O2502" t="s">
        <v>1953</v>
      </c>
    </row>
    <row r="2503" spans="1:15" ht="12.75" customHeight="1" x14ac:dyDescent="0.2">
      <c r="A2503" s="4">
        <f t="shared" si="39"/>
        <v>29290</v>
      </c>
      <c r="B2503">
        <v>29290</v>
      </c>
      <c r="C2503" t="s">
        <v>11568</v>
      </c>
      <c r="D2503" t="s">
        <v>2804</v>
      </c>
      <c r="E2503" t="s">
        <v>848</v>
      </c>
      <c r="F2503" t="s">
        <v>175</v>
      </c>
      <c r="G2503">
        <v>46819</v>
      </c>
      <c r="H2503" t="s">
        <v>275</v>
      </c>
      <c r="I2503" t="s">
        <v>11569</v>
      </c>
      <c r="J2503" t="s">
        <v>11570</v>
      </c>
      <c r="K2503">
        <v>40.995911</v>
      </c>
      <c r="L2503">
        <v>-85.139332999999993</v>
      </c>
      <c r="M2503">
        <v>793</v>
      </c>
      <c r="N2503">
        <v>200</v>
      </c>
      <c r="O2503" t="s">
        <v>1953</v>
      </c>
    </row>
    <row r="2504" spans="1:15" ht="12.75" customHeight="1" x14ac:dyDescent="0.2">
      <c r="A2504" s="4">
        <f t="shared" si="39"/>
        <v>22966</v>
      </c>
      <c r="B2504">
        <v>22966</v>
      </c>
      <c r="C2504" t="s">
        <v>7048</v>
      </c>
      <c r="D2504" t="s">
        <v>2807</v>
      </c>
      <c r="E2504" t="s">
        <v>2808</v>
      </c>
      <c r="F2504" t="s">
        <v>175</v>
      </c>
      <c r="G2504">
        <v>47341</v>
      </c>
      <c r="H2504" t="s">
        <v>114</v>
      </c>
      <c r="K2504">
        <v>39.971862700000003</v>
      </c>
      <c r="L2504">
        <v>-84.935315500000002</v>
      </c>
      <c r="N2504">
        <v>285</v>
      </c>
      <c r="O2504" t="s">
        <v>1977</v>
      </c>
    </row>
    <row r="2505" spans="1:15" ht="12.75" customHeight="1" x14ac:dyDescent="0.2">
      <c r="A2505" s="4">
        <f t="shared" si="39"/>
        <v>28758</v>
      </c>
      <c r="B2505">
        <v>28758</v>
      </c>
      <c r="C2505" t="s">
        <v>9938</v>
      </c>
      <c r="D2505" t="s">
        <v>11007</v>
      </c>
      <c r="E2505" t="s">
        <v>9939</v>
      </c>
      <c r="F2505" t="s">
        <v>175</v>
      </c>
      <c r="G2505">
        <v>47944</v>
      </c>
      <c r="H2505" t="s">
        <v>47</v>
      </c>
      <c r="K2505">
        <v>40.569822000000002</v>
      </c>
      <c r="L2505">
        <v>-87.321016999999998</v>
      </c>
      <c r="M2505">
        <v>768</v>
      </c>
      <c r="N2505">
        <v>380</v>
      </c>
      <c r="O2505" t="s">
        <v>1952</v>
      </c>
    </row>
    <row r="2506" spans="1:15" ht="12.75" customHeight="1" x14ac:dyDescent="0.2">
      <c r="A2506" s="4">
        <f t="shared" si="39"/>
        <v>28765</v>
      </c>
      <c r="B2506">
        <v>28765</v>
      </c>
      <c r="C2506" t="s">
        <v>9940</v>
      </c>
      <c r="D2506" t="s">
        <v>9941</v>
      </c>
      <c r="E2506" t="s">
        <v>905</v>
      </c>
      <c r="F2506" t="s">
        <v>175</v>
      </c>
      <c r="G2506">
        <v>46041</v>
      </c>
      <c r="H2506" t="s">
        <v>108</v>
      </c>
      <c r="K2506">
        <v>40.275500000000001</v>
      </c>
      <c r="L2506">
        <v>-86.5261</v>
      </c>
      <c r="O2506" t="s">
        <v>1977</v>
      </c>
    </row>
    <row r="2507" spans="1:15" ht="12.75" customHeight="1" x14ac:dyDescent="0.2">
      <c r="A2507" s="4">
        <f t="shared" si="39"/>
        <v>28775</v>
      </c>
      <c r="B2507">
        <v>28775</v>
      </c>
      <c r="C2507" t="s">
        <v>9942</v>
      </c>
      <c r="D2507" t="s">
        <v>9943</v>
      </c>
      <c r="E2507" t="s">
        <v>905</v>
      </c>
      <c r="F2507" t="s">
        <v>175</v>
      </c>
      <c r="G2507">
        <v>46041</v>
      </c>
      <c r="H2507" t="s">
        <v>108</v>
      </c>
      <c r="K2507">
        <v>40.326099999999997</v>
      </c>
      <c r="L2507">
        <v>-86.469399999999993</v>
      </c>
      <c r="O2507" t="s">
        <v>1952</v>
      </c>
    </row>
    <row r="2508" spans="1:15" ht="12.75" customHeight="1" x14ac:dyDescent="0.2">
      <c r="A2508" s="4">
        <f t="shared" si="39"/>
        <v>24469</v>
      </c>
      <c r="B2508">
        <v>24469</v>
      </c>
      <c r="C2508" t="s">
        <v>7049</v>
      </c>
      <c r="D2508" t="s">
        <v>2809</v>
      </c>
      <c r="E2508" t="s">
        <v>238</v>
      </c>
      <c r="F2508" t="s">
        <v>175</v>
      </c>
      <c r="G2508">
        <v>46737</v>
      </c>
      <c r="H2508" t="s">
        <v>164</v>
      </c>
      <c r="I2508" t="s">
        <v>20880</v>
      </c>
      <c r="J2508" t="s">
        <v>20881</v>
      </c>
      <c r="K2508">
        <v>41.6875</v>
      </c>
      <c r="L2508">
        <v>-84.856944440000007</v>
      </c>
      <c r="O2508" t="s">
        <v>1952</v>
      </c>
    </row>
    <row r="2509" spans="1:15" ht="12.75" customHeight="1" x14ac:dyDescent="0.2">
      <c r="A2509" s="4">
        <f t="shared" si="39"/>
        <v>24416</v>
      </c>
      <c r="B2509">
        <v>24416</v>
      </c>
      <c r="C2509" t="s">
        <v>7050</v>
      </c>
      <c r="D2509" t="s">
        <v>2810</v>
      </c>
      <c r="E2509" t="s">
        <v>2811</v>
      </c>
      <c r="F2509" t="s">
        <v>175</v>
      </c>
      <c r="G2509">
        <v>47432</v>
      </c>
      <c r="H2509" t="s">
        <v>65</v>
      </c>
      <c r="K2509">
        <v>38.545480560000001</v>
      </c>
      <c r="L2509">
        <v>-86.603538889999996</v>
      </c>
      <c r="O2509" t="s">
        <v>1977</v>
      </c>
    </row>
    <row r="2510" spans="1:15" ht="12.75" customHeight="1" x14ac:dyDescent="0.2">
      <c r="A2510" s="4">
        <f t="shared" si="39"/>
        <v>28762</v>
      </c>
      <c r="B2510">
        <v>28762</v>
      </c>
      <c r="C2510" t="s">
        <v>9944</v>
      </c>
      <c r="D2510" t="s">
        <v>9945</v>
      </c>
      <c r="E2510" t="s">
        <v>1790</v>
      </c>
      <c r="F2510" t="s">
        <v>175</v>
      </c>
      <c r="G2510">
        <v>46932</v>
      </c>
      <c r="H2510" t="s">
        <v>672</v>
      </c>
      <c r="K2510">
        <v>40.6477</v>
      </c>
      <c r="L2510">
        <v>-86.237700000000004</v>
      </c>
      <c r="O2510" t="s">
        <v>1977</v>
      </c>
    </row>
    <row r="2511" spans="1:15" ht="12.75" customHeight="1" x14ac:dyDescent="0.2">
      <c r="A2511" s="4">
        <f t="shared" si="39"/>
        <v>20173</v>
      </c>
      <c r="B2511">
        <v>20173</v>
      </c>
      <c r="C2511" t="s">
        <v>7051</v>
      </c>
      <c r="D2511" t="s">
        <v>10301</v>
      </c>
      <c r="E2511" t="s">
        <v>1404</v>
      </c>
      <c r="F2511" t="s">
        <v>175</v>
      </c>
      <c r="G2511">
        <v>47948</v>
      </c>
      <c r="H2511" t="s">
        <v>705</v>
      </c>
      <c r="I2511" t="s">
        <v>21401</v>
      </c>
      <c r="J2511" t="s">
        <v>21402</v>
      </c>
      <c r="K2511">
        <v>40.768352999999998</v>
      </c>
      <c r="L2511">
        <v>-87.277606000000006</v>
      </c>
      <c r="N2511">
        <v>250</v>
      </c>
      <c r="O2511" t="s">
        <v>1977</v>
      </c>
    </row>
    <row r="2512" spans="1:15" ht="12.75" customHeight="1" x14ac:dyDescent="0.2">
      <c r="A2512" s="4">
        <f t="shared" si="39"/>
        <v>28621</v>
      </c>
      <c r="B2512">
        <v>28621</v>
      </c>
      <c r="C2512" t="s">
        <v>9412</v>
      </c>
      <c r="D2512" t="s">
        <v>9413</v>
      </c>
      <c r="E2512" t="s">
        <v>9414</v>
      </c>
      <c r="F2512" t="s">
        <v>175</v>
      </c>
      <c r="G2512">
        <v>46135</v>
      </c>
      <c r="H2512" t="s">
        <v>1273</v>
      </c>
      <c r="I2512" t="s">
        <v>9415</v>
      </c>
      <c r="J2512" t="s">
        <v>9416</v>
      </c>
      <c r="K2512">
        <v>39.636200000000002</v>
      </c>
      <c r="L2512">
        <v>-86.851299999999995</v>
      </c>
      <c r="N2512">
        <v>179</v>
      </c>
      <c r="O2512" t="s">
        <v>1953</v>
      </c>
    </row>
    <row r="2513" spans="1:15" ht="12.75" customHeight="1" x14ac:dyDescent="0.2">
      <c r="A2513" s="4">
        <f t="shared" si="39"/>
        <v>20057</v>
      </c>
      <c r="B2513">
        <v>20057</v>
      </c>
      <c r="C2513" t="s">
        <v>7052</v>
      </c>
      <c r="D2513" t="s">
        <v>2812</v>
      </c>
      <c r="E2513" t="s">
        <v>274</v>
      </c>
      <c r="F2513" t="s">
        <v>175</v>
      </c>
      <c r="G2513">
        <v>46143</v>
      </c>
      <c r="H2513" t="s">
        <v>180</v>
      </c>
      <c r="K2513">
        <v>39.59075</v>
      </c>
      <c r="L2513">
        <v>-86.072833329999995</v>
      </c>
      <c r="O2513" t="s">
        <v>1953</v>
      </c>
    </row>
    <row r="2514" spans="1:15" ht="12.75" customHeight="1" x14ac:dyDescent="0.2">
      <c r="A2514" s="4">
        <f t="shared" si="39"/>
        <v>23270</v>
      </c>
      <c r="B2514">
        <v>23270</v>
      </c>
      <c r="C2514" t="s">
        <v>7053</v>
      </c>
      <c r="D2514" t="s">
        <v>2813</v>
      </c>
      <c r="E2514" t="s">
        <v>1489</v>
      </c>
      <c r="F2514" t="s">
        <v>175</v>
      </c>
      <c r="G2514">
        <v>47854</v>
      </c>
      <c r="H2514" t="s">
        <v>1389</v>
      </c>
      <c r="K2514">
        <v>39.740352770000001</v>
      </c>
      <c r="L2514">
        <v>-87.394608329999997</v>
      </c>
      <c r="O2514" t="s">
        <v>1977</v>
      </c>
    </row>
    <row r="2515" spans="1:15" ht="12.75" customHeight="1" x14ac:dyDescent="0.2">
      <c r="A2515" s="4">
        <f t="shared" si="39"/>
        <v>26698</v>
      </c>
      <c r="B2515">
        <v>26698</v>
      </c>
      <c r="C2515" t="s">
        <v>7054</v>
      </c>
      <c r="D2515" t="s">
        <v>2814</v>
      </c>
      <c r="E2515" t="s">
        <v>174</v>
      </c>
      <c r="F2515" t="s">
        <v>175</v>
      </c>
      <c r="G2515">
        <v>46256</v>
      </c>
      <c r="H2515" t="s">
        <v>176</v>
      </c>
      <c r="I2515" t="s">
        <v>16122</v>
      </c>
      <c r="J2515" t="s">
        <v>16123</v>
      </c>
      <c r="K2515">
        <v>39.913322000000001</v>
      </c>
      <c r="L2515">
        <v>-85.996306000000004</v>
      </c>
      <c r="M2515">
        <v>125</v>
      </c>
      <c r="O2515" t="s">
        <v>1953</v>
      </c>
    </row>
    <row r="2516" spans="1:15" ht="12.75" customHeight="1" x14ac:dyDescent="0.2">
      <c r="A2516" s="4">
        <f t="shared" si="39"/>
        <v>200777</v>
      </c>
      <c r="B2516">
        <v>200777</v>
      </c>
      <c r="C2516" t="s">
        <v>16124</v>
      </c>
      <c r="D2516" t="s">
        <v>16125</v>
      </c>
      <c r="E2516" t="s">
        <v>683</v>
      </c>
      <c r="F2516" t="s">
        <v>175</v>
      </c>
      <c r="G2516">
        <v>47546</v>
      </c>
      <c r="H2516" t="s">
        <v>475</v>
      </c>
      <c r="K2516">
        <v>38.381</v>
      </c>
      <c r="L2516">
        <v>-86.921000000000006</v>
      </c>
      <c r="N2516">
        <v>195.4</v>
      </c>
      <c r="O2516" t="s">
        <v>1953</v>
      </c>
    </row>
    <row r="2517" spans="1:15" ht="12.75" customHeight="1" x14ac:dyDescent="0.2">
      <c r="A2517" s="4">
        <f t="shared" si="39"/>
        <v>24472</v>
      </c>
      <c r="B2517">
        <v>24472</v>
      </c>
      <c r="C2517" t="s">
        <v>7055</v>
      </c>
      <c r="D2517" t="s">
        <v>2815</v>
      </c>
      <c r="E2517" t="s">
        <v>2816</v>
      </c>
      <c r="F2517" t="s">
        <v>175</v>
      </c>
      <c r="G2517">
        <v>46517</v>
      </c>
      <c r="H2517" t="s">
        <v>741</v>
      </c>
      <c r="K2517">
        <v>41.61972222</v>
      </c>
      <c r="L2517">
        <v>-86.040555560000001</v>
      </c>
      <c r="O2517" t="s">
        <v>1977</v>
      </c>
    </row>
    <row r="2518" spans="1:15" ht="12.75" customHeight="1" x14ac:dyDescent="0.2">
      <c r="A2518" s="4">
        <f t="shared" si="39"/>
        <v>28772</v>
      </c>
      <c r="B2518">
        <v>28772</v>
      </c>
      <c r="C2518" t="s">
        <v>9946</v>
      </c>
      <c r="D2518" t="s">
        <v>9947</v>
      </c>
      <c r="E2518" t="s">
        <v>9948</v>
      </c>
      <c r="F2518" t="s">
        <v>175</v>
      </c>
      <c r="G2518">
        <v>47954</v>
      </c>
      <c r="H2518" t="s">
        <v>294</v>
      </c>
      <c r="K2518">
        <v>39.936222000000001</v>
      </c>
      <c r="L2518">
        <v>-86.902321999999998</v>
      </c>
      <c r="N2518">
        <v>250</v>
      </c>
      <c r="O2518" t="s">
        <v>1977</v>
      </c>
    </row>
    <row r="2519" spans="1:15" ht="12.75" customHeight="1" x14ac:dyDescent="0.2">
      <c r="A2519" s="4">
        <f t="shared" si="39"/>
        <v>24421</v>
      </c>
      <c r="B2519">
        <v>24421</v>
      </c>
      <c r="C2519" t="s">
        <v>7056</v>
      </c>
      <c r="D2519" t="s">
        <v>2817</v>
      </c>
      <c r="E2519" t="s">
        <v>1314</v>
      </c>
      <c r="F2519" t="s">
        <v>175</v>
      </c>
      <c r="G2519">
        <v>46761</v>
      </c>
      <c r="H2519" t="s">
        <v>1314</v>
      </c>
      <c r="K2519">
        <v>41.63927778</v>
      </c>
      <c r="L2519">
        <v>-85.498416669999997</v>
      </c>
      <c r="O2519" t="s">
        <v>1977</v>
      </c>
    </row>
    <row r="2520" spans="1:15" ht="12.75" customHeight="1" x14ac:dyDescent="0.2">
      <c r="A2520" s="4">
        <f t="shared" si="39"/>
        <v>25000</v>
      </c>
      <c r="B2520">
        <v>25000</v>
      </c>
      <c r="C2520" t="s">
        <v>7057</v>
      </c>
      <c r="D2520" t="s">
        <v>2818</v>
      </c>
      <c r="E2520" t="s">
        <v>430</v>
      </c>
      <c r="F2520" t="s">
        <v>175</v>
      </c>
      <c r="G2520">
        <v>47024</v>
      </c>
      <c r="H2520" t="s">
        <v>107</v>
      </c>
      <c r="I2520" t="s">
        <v>9540</v>
      </c>
      <c r="J2520" t="s">
        <v>9541</v>
      </c>
      <c r="K2520">
        <v>39.459639000000003</v>
      </c>
      <c r="L2520">
        <v>-85.127499999999998</v>
      </c>
      <c r="M2520">
        <v>956</v>
      </c>
      <c r="N2520">
        <v>285</v>
      </c>
      <c r="O2520" t="s">
        <v>1977</v>
      </c>
    </row>
    <row r="2521" spans="1:15" ht="12.75" customHeight="1" x14ac:dyDescent="0.2">
      <c r="A2521" s="4">
        <f t="shared" si="39"/>
        <v>28764</v>
      </c>
      <c r="B2521">
        <v>28764</v>
      </c>
      <c r="C2521" t="s">
        <v>9949</v>
      </c>
      <c r="D2521" t="s">
        <v>9950</v>
      </c>
      <c r="E2521" t="s">
        <v>9951</v>
      </c>
      <c r="F2521" t="s">
        <v>175</v>
      </c>
      <c r="G2521">
        <v>46947</v>
      </c>
      <c r="H2521" t="s">
        <v>672</v>
      </c>
      <c r="K2521">
        <v>40.756900000000002</v>
      </c>
      <c r="L2521">
        <v>-86.306399999999996</v>
      </c>
      <c r="O2521" t="s">
        <v>1953</v>
      </c>
    </row>
    <row r="2522" spans="1:15" ht="12.75" customHeight="1" x14ac:dyDescent="0.2">
      <c r="A2522" s="4">
        <f t="shared" si="39"/>
        <v>28776</v>
      </c>
      <c r="B2522">
        <v>28776</v>
      </c>
      <c r="C2522" t="s">
        <v>9954</v>
      </c>
      <c r="D2522" t="s">
        <v>9955</v>
      </c>
      <c r="E2522" t="s">
        <v>9951</v>
      </c>
      <c r="F2522" t="s">
        <v>175</v>
      </c>
      <c r="G2522">
        <v>46947</v>
      </c>
      <c r="H2522" t="s">
        <v>672</v>
      </c>
      <c r="K2522">
        <v>40.772683000000001</v>
      </c>
      <c r="L2522">
        <v>-86.381277999999995</v>
      </c>
      <c r="O2522" t="s">
        <v>1952</v>
      </c>
    </row>
    <row r="2523" spans="1:15" ht="12.75" customHeight="1" x14ac:dyDescent="0.2">
      <c r="A2523" s="4">
        <f t="shared" si="39"/>
        <v>28767</v>
      </c>
      <c r="B2523">
        <v>28767</v>
      </c>
      <c r="C2523" t="s">
        <v>9952</v>
      </c>
      <c r="D2523" t="s">
        <v>9953</v>
      </c>
      <c r="E2523" t="s">
        <v>9951</v>
      </c>
      <c r="F2523" t="s">
        <v>175</v>
      </c>
      <c r="G2523">
        <v>46947</v>
      </c>
      <c r="H2523" t="s">
        <v>672</v>
      </c>
      <c r="I2523" t="s">
        <v>20882</v>
      </c>
      <c r="J2523" t="s">
        <v>20883</v>
      </c>
      <c r="K2523">
        <v>40.748069000000001</v>
      </c>
      <c r="L2523">
        <v>-86.364697000000007</v>
      </c>
      <c r="N2523">
        <v>150</v>
      </c>
      <c r="O2523" t="s">
        <v>1953</v>
      </c>
    </row>
    <row r="2524" spans="1:15" ht="12.75" customHeight="1" x14ac:dyDescent="0.2">
      <c r="A2524" s="4">
        <f t="shared" si="39"/>
        <v>26809</v>
      </c>
      <c r="B2524">
        <v>26809</v>
      </c>
      <c r="C2524" t="s">
        <v>7058</v>
      </c>
      <c r="D2524" t="s">
        <v>2819</v>
      </c>
      <c r="E2524" t="s">
        <v>2820</v>
      </c>
      <c r="F2524" t="s">
        <v>175</v>
      </c>
      <c r="G2524">
        <v>47354</v>
      </c>
      <c r="H2524" t="s">
        <v>158</v>
      </c>
      <c r="I2524" t="s">
        <v>2821</v>
      </c>
      <c r="J2524" t="s">
        <v>2822</v>
      </c>
      <c r="K2524">
        <v>40.024611</v>
      </c>
      <c r="L2524">
        <v>-85.191944000000007</v>
      </c>
      <c r="M2524">
        <v>1136</v>
      </c>
      <c r="N2524">
        <v>285</v>
      </c>
      <c r="O2524" t="s">
        <v>1977</v>
      </c>
    </row>
    <row r="2525" spans="1:15" ht="12.75" customHeight="1" x14ac:dyDescent="0.2">
      <c r="A2525" s="4">
        <f t="shared" si="39"/>
        <v>24424</v>
      </c>
      <c r="B2525">
        <v>24424</v>
      </c>
      <c r="C2525" t="s">
        <v>7059</v>
      </c>
      <c r="D2525" t="s">
        <v>2823</v>
      </c>
      <c r="E2525" t="s">
        <v>176</v>
      </c>
      <c r="F2525" t="s">
        <v>175</v>
      </c>
      <c r="G2525">
        <v>46952</v>
      </c>
      <c r="H2525" t="s">
        <v>58</v>
      </c>
      <c r="K2525">
        <v>40.622222219999998</v>
      </c>
      <c r="L2525">
        <v>-85.654444440000006</v>
      </c>
      <c r="O2525" t="s">
        <v>1952</v>
      </c>
    </row>
    <row r="2526" spans="1:15" ht="12.75" customHeight="1" x14ac:dyDescent="0.2">
      <c r="A2526" s="4">
        <f t="shared" si="39"/>
        <v>23277</v>
      </c>
      <c r="B2526">
        <v>23277</v>
      </c>
      <c r="C2526" t="s">
        <v>7060</v>
      </c>
      <c r="D2526" t="s">
        <v>2824</v>
      </c>
      <c r="E2526" t="s">
        <v>2825</v>
      </c>
      <c r="F2526" t="s">
        <v>175</v>
      </c>
      <c r="G2526">
        <v>46770</v>
      </c>
      <c r="H2526" t="s">
        <v>849</v>
      </c>
      <c r="K2526">
        <v>40.831002779999999</v>
      </c>
      <c r="L2526">
        <v>-85.336455560000005</v>
      </c>
      <c r="O2526" t="s">
        <v>1977</v>
      </c>
    </row>
    <row r="2527" spans="1:15" ht="12.75" customHeight="1" x14ac:dyDescent="0.2">
      <c r="A2527" s="4">
        <f t="shared" si="39"/>
        <v>29059</v>
      </c>
      <c r="B2527">
        <v>29059</v>
      </c>
      <c r="C2527" t="s">
        <v>11571</v>
      </c>
      <c r="D2527" t="s">
        <v>11572</v>
      </c>
      <c r="E2527" t="s">
        <v>11573</v>
      </c>
      <c r="F2527" t="s">
        <v>175</v>
      </c>
      <c r="G2527">
        <v>47142</v>
      </c>
      <c r="H2527" t="s">
        <v>366</v>
      </c>
      <c r="I2527" t="s">
        <v>11574</v>
      </c>
      <c r="J2527" t="s">
        <v>11575</v>
      </c>
      <c r="K2527">
        <v>38.043750000000003</v>
      </c>
      <c r="L2527">
        <v>-86.181583329999995</v>
      </c>
      <c r="O2527" t="s">
        <v>1977</v>
      </c>
    </row>
    <row r="2528" spans="1:15" ht="12.75" customHeight="1" x14ac:dyDescent="0.2">
      <c r="A2528" s="4">
        <f t="shared" si="39"/>
        <v>24820</v>
      </c>
      <c r="B2528">
        <v>24820</v>
      </c>
      <c r="C2528" t="s">
        <v>7061</v>
      </c>
      <c r="D2528" t="s">
        <v>10302</v>
      </c>
      <c r="E2528" t="s">
        <v>1678</v>
      </c>
      <c r="F2528" t="s">
        <v>175</v>
      </c>
      <c r="G2528">
        <v>46543</v>
      </c>
      <c r="H2528" t="s">
        <v>741</v>
      </c>
      <c r="K2528">
        <v>41.521383329999999</v>
      </c>
      <c r="L2528">
        <v>-85.694972219999997</v>
      </c>
      <c r="O2528" t="s">
        <v>1977</v>
      </c>
    </row>
    <row r="2529" spans="1:15" ht="12.75" customHeight="1" x14ac:dyDescent="0.2">
      <c r="A2529" s="4">
        <f t="shared" si="39"/>
        <v>24450</v>
      </c>
      <c r="B2529">
        <v>24450</v>
      </c>
      <c r="C2529" t="s">
        <v>7062</v>
      </c>
      <c r="D2529" t="s">
        <v>2826</v>
      </c>
      <c r="E2529" t="s">
        <v>2827</v>
      </c>
      <c r="F2529" t="s">
        <v>175</v>
      </c>
      <c r="G2529">
        <v>46544</v>
      </c>
      <c r="H2529" t="s">
        <v>1373</v>
      </c>
      <c r="K2529">
        <v>41.651111110000002</v>
      </c>
      <c r="L2529">
        <v>-86.154444440000006</v>
      </c>
      <c r="O2529" t="s">
        <v>1977</v>
      </c>
    </row>
    <row r="2530" spans="1:15" ht="12.75" customHeight="1" x14ac:dyDescent="0.2">
      <c r="A2530" s="4">
        <f t="shared" si="39"/>
        <v>20519</v>
      </c>
      <c r="B2530">
        <v>20519</v>
      </c>
      <c r="C2530" t="s">
        <v>7063</v>
      </c>
      <c r="D2530" t="s">
        <v>2828</v>
      </c>
      <c r="E2530" t="s">
        <v>665</v>
      </c>
      <c r="F2530" t="s">
        <v>175</v>
      </c>
      <c r="G2530">
        <v>47446</v>
      </c>
      <c r="H2530" t="s">
        <v>394</v>
      </c>
      <c r="K2530">
        <v>38.732830559999996</v>
      </c>
      <c r="L2530">
        <v>-86.467352779999999</v>
      </c>
      <c r="O2530" t="s">
        <v>1953</v>
      </c>
    </row>
    <row r="2531" spans="1:15" ht="12.75" customHeight="1" x14ac:dyDescent="0.2">
      <c r="A2531" s="4">
        <f t="shared" si="39"/>
        <v>27662</v>
      </c>
      <c r="B2531">
        <v>27662</v>
      </c>
      <c r="C2531" t="s">
        <v>7064</v>
      </c>
      <c r="D2531" t="s">
        <v>9956</v>
      </c>
      <c r="E2531" t="s">
        <v>209</v>
      </c>
      <c r="F2531" t="s">
        <v>175</v>
      </c>
      <c r="G2531">
        <v>47960</v>
      </c>
      <c r="H2531" t="s">
        <v>1189</v>
      </c>
      <c r="I2531" t="s">
        <v>21403</v>
      </c>
      <c r="J2531" t="s">
        <v>21404</v>
      </c>
      <c r="K2531">
        <v>40.812075</v>
      </c>
      <c r="L2531">
        <v>-86.776463000000007</v>
      </c>
      <c r="M2531">
        <v>997</v>
      </c>
      <c r="N2531">
        <v>300</v>
      </c>
      <c r="O2531" t="s">
        <v>1977</v>
      </c>
    </row>
    <row r="2532" spans="1:15" ht="12.75" customHeight="1" x14ac:dyDescent="0.2">
      <c r="A2532" s="4">
        <f t="shared" si="39"/>
        <v>20712</v>
      </c>
      <c r="B2532">
        <v>20712</v>
      </c>
      <c r="C2532" t="s">
        <v>7065</v>
      </c>
      <c r="D2532" t="s">
        <v>2829</v>
      </c>
      <c r="E2532" t="s">
        <v>513</v>
      </c>
      <c r="F2532" t="s">
        <v>175</v>
      </c>
      <c r="G2532">
        <v>46161</v>
      </c>
      <c r="H2532" t="s">
        <v>99</v>
      </c>
      <c r="K2532">
        <v>39.682652779999998</v>
      </c>
      <c r="L2532">
        <v>-85.735627780000002</v>
      </c>
      <c r="O2532" t="s">
        <v>1953</v>
      </c>
    </row>
    <row r="2533" spans="1:15" ht="12.75" customHeight="1" x14ac:dyDescent="0.2">
      <c r="A2533" s="4">
        <f t="shared" si="39"/>
        <v>26663</v>
      </c>
      <c r="B2533">
        <v>26663</v>
      </c>
      <c r="C2533" t="s">
        <v>7066</v>
      </c>
      <c r="D2533" t="s">
        <v>2830</v>
      </c>
      <c r="E2533" t="s">
        <v>902</v>
      </c>
      <c r="F2533" t="s">
        <v>175</v>
      </c>
      <c r="G2533">
        <v>47448</v>
      </c>
      <c r="H2533" t="s">
        <v>399</v>
      </c>
      <c r="I2533" t="s">
        <v>2831</v>
      </c>
      <c r="J2533" t="s">
        <v>2832</v>
      </c>
      <c r="K2533">
        <v>39.218888890000002</v>
      </c>
      <c r="L2533">
        <v>-86.238055560000006</v>
      </c>
      <c r="M2533">
        <v>678</v>
      </c>
      <c r="N2533">
        <v>300</v>
      </c>
      <c r="O2533" t="s">
        <v>1977</v>
      </c>
    </row>
    <row r="2534" spans="1:15" ht="12.75" customHeight="1" x14ac:dyDescent="0.2">
      <c r="A2534" s="4">
        <f t="shared" si="39"/>
        <v>20877</v>
      </c>
      <c r="B2534">
        <v>20877</v>
      </c>
      <c r="C2534" t="s">
        <v>7067</v>
      </c>
      <c r="D2534" t="s">
        <v>2833</v>
      </c>
      <c r="E2534" t="s">
        <v>2834</v>
      </c>
      <c r="F2534" t="s">
        <v>175</v>
      </c>
      <c r="G2534">
        <v>46164</v>
      </c>
      <c r="H2534" t="s">
        <v>180</v>
      </c>
      <c r="K2534">
        <v>39.363444440000002</v>
      </c>
      <c r="L2534">
        <v>-86.082858329999993</v>
      </c>
      <c r="N2534">
        <v>200</v>
      </c>
      <c r="O2534" t="s">
        <v>1953</v>
      </c>
    </row>
    <row r="2535" spans="1:15" ht="12.75" customHeight="1" x14ac:dyDescent="0.2">
      <c r="A2535" s="4">
        <f t="shared" si="39"/>
        <v>24403</v>
      </c>
      <c r="B2535">
        <v>24403</v>
      </c>
      <c r="C2535" t="s">
        <v>7068</v>
      </c>
      <c r="D2535" t="s">
        <v>2835</v>
      </c>
      <c r="E2535" t="s">
        <v>2836</v>
      </c>
      <c r="F2535" t="s">
        <v>175</v>
      </c>
      <c r="G2535">
        <v>47036</v>
      </c>
      <c r="H2535" t="s">
        <v>107</v>
      </c>
      <c r="K2535">
        <v>39.343727999999999</v>
      </c>
      <c r="L2535">
        <v>-85.228645</v>
      </c>
      <c r="N2535">
        <v>250</v>
      </c>
      <c r="O2535" t="s">
        <v>1977</v>
      </c>
    </row>
    <row r="2536" spans="1:15" ht="12.75" customHeight="1" x14ac:dyDescent="0.2">
      <c r="A2536" s="4">
        <f t="shared" si="39"/>
        <v>24407</v>
      </c>
      <c r="B2536">
        <v>24407</v>
      </c>
      <c r="C2536" t="s">
        <v>7069</v>
      </c>
      <c r="D2536" t="s">
        <v>16126</v>
      </c>
      <c r="E2536" t="s">
        <v>2837</v>
      </c>
      <c r="F2536" t="s">
        <v>175</v>
      </c>
      <c r="G2536">
        <v>47354</v>
      </c>
      <c r="H2536" t="s">
        <v>158</v>
      </c>
      <c r="K2536">
        <v>40.1808634</v>
      </c>
      <c r="L2536">
        <v>-85.182324100000002</v>
      </c>
      <c r="N2536">
        <v>286</v>
      </c>
      <c r="O2536" t="s">
        <v>1977</v>
      </c>
    </row>
    <row r="2537" spans="1:15" ht="12.75" customHeight="1" x14ac:dyDescent="0.2">
      <c r="A2537" s="4">
        <f t="shared" si="39"/>
        <v>24419</v>
      </c>
      <c r="B2537">
        <v>24419</v>
      </c>
      <c r="C2537" t="s">
        <v>7070</v>
      </c>
      <c r="D2537" t="s">
        <v>2838</v>
      </c>
      <c r="E2537" t="s">
        <v>2839</v>
      </c>
      <c r="F2537" t="s">
        <v>175</v>
      </c>
      <c r="G2537">
        <v>46562</v>
      </c>
      <c r="H2537" t="s">
        <v>757</v>
      </c>
      <c r="K2537">
        <v>41.315619439999999</v>
      </c>
      <c r="L2537">
        <v>-85.642058329999998</v>
      </c>
      <c r="O2537" t="s">
        <v>1977</v>
      </c>
    </row>
    <row r="2538" spans="1:15" ht="12.75" customHeight="1" x14ac:dyDescent="0.2">
      <c r="A2538" s="4">
        <f t="shared" si="39"/>
        <v>28771</v>
      </c>
      <c r="B2538">
        <v>28771</v>
      </c>
      <c r="C2538" t="s">
        <v>9958</v>
      </c>
      <c r="D2538" t="s">
        <v>9959</v>
      </c>
      <c r="E2538" t="s">
        <v>9960</v>
      </c>
      <c r="F2538" t="s">
        <v>175</v>
      </c>
      <c r="G2538">
        <v>47975</v>
      </c>
      <c r="H2538" t="s">
        <v>16</v>
      </c>
      <c r="K2538">
        <v>40.454000000000001</v>
      </c>
      <c r="L2538">
        <v>-87.255300000000005</v>
      </c>
      <c r="O2538" t="s">
        <v>1977</v>
      </c>
    </row>
    <row r="2539" spans="1:15" ht="12.75" customHeight="1" x14ac:dyDescent="0.2">
      <c r="A2539" s="4">
        <f t="shared" si="39"/>
        <v>20240</v>
      </c>
      <c r="B2539">
        <v>20240</v>
      </c>
      <c r="C2539" t="s">
        <v>7071</v>
      </c>
      <c r="D2539" t="s">
        <v>2840</v>
      </c>
      <c r="E2539" t="s">
        <v>1272</v>
      </c>
      <c r="F2539" t="s">
        <v>175</v>
      </c>
      <c r="G2539">
        <v>47568</v>
      </c>
      <c r="H2539" t="s">
        <v>409</v>
      </c>
      <c r="I2539" t="s">
        <v>16127</v>
      </c>
      <c r="J2539" t="s">
        <v>16128</v>
      </c>
      <c r="K2539">
        <v>38.760341670000003</v>
      </c>
      <c r="L2539">
        <v>-87.083730560000006</v>
      </c>
      <c r="O2539" t="s">
        <v>1977</v>
      </c>
    </row>
    <row r="2540" spans="1:15" ht="12.75" customHeight="1" x14ac:dyDescent="0.2">
      <c r="A2540" s="4">
        <f t="shared" si="39"/>
        <v>20170</v>
      </c>
      <c r="B2540">
        <v>20170</v>
      </c>
      <c r="C2540" t="s">
        <v>7072</v>
      </c>
      <c r="D2540" t="s">
        <v>2841</v>
      </c>
      <c r="E2540" t="s">
        <v>22</v>
      </c>
      <c r="F2540" t="s">
        <v>175</v>
      </c>
      <c r="G2540">
        <v>47978</v>
      </c>
      <c r="H2540" t="s">
        <v>683</v>
      </c>
      <c r="K2540">
        <v>40.921864999999997</v>
      </c>
      <c r="L2540">
        <v>-87.145505999999997</v>
      </c>
      <c r="N2540">
        <v>188</v>
      </c>
      <c r="O2540" t="s">
        <v>1953</v>
      </c>
    </row>
    <row r="2541" spans="1:15" ht="12.75" customHeight="1" x14ac:dyDescent="0.2">
      <c r="A2541" s="4">
        <f t="shared" si="39"/>
        <v>20172</v>
      </c>
      <c r="B2541">
        <v>20172</v>
      </c>
      <c r="C2541" t="s">
        <v>7073</v>
      </c>
      <c r="D2541" t="s">
        <v>2842</v>
      </c>
      <c r="E2541" t="s">
        <v>22</v>
      </c>
      <c r="F2541" t="s">
        <v>175</v>
      </c>
      <c r="G2541">
        <v>47978</v>
      </c>
      <c r="H2541" t="s">
        <v>683</v>
      </c>
      <c r="K2541">
        <v>41.094920999999999</v>
      </c>
      <c r="L2541">
        <v>-87.066513</v>
      </c>
      <c r="N2541">
        <v>250</v>
      </c>
      <c r="O2541" t="s">
        <v>1977</v>
      </c>
    </row>
    <row r="2542" spans="1:15" ht="12.75" customHeight="1" x14ac:dyDescent="0.2">
      <c r="A2542" s="4">
        <f t="shared" si="39"/>
        <v>28777</v>
      </c>
      <c r="B2542">
        <v>28777</v>
      </c>
      <c r="C2542" t="s">
        <v>20884</v>
      </c>
      <c r="D2542" t="s">
        <v>20885</v>
      </c>
      <c r="E2542" t="s">
        <v>20886</v>
      </c>
      <c r="F2542" t="s">
        <v>175</v>
      </c>
      <c r="G2542">
        <v>46992</v>
      </c>
      <c r="H2542" t="s">
        <v>758</v>
      </c>
      <c r="K2542">
        <v>40.806100000000001</v>
      </c>
      <c r="L2542">
        <v>-85.916399999999996</v>
      </c>
      <c r="N2542">
        <v>380</v>
      </c>
      <c r="O2542" t="s">
        <v>1952</v>
      </c>
    </row>
    <row r="2543" spans="1:15" ht="12.75" customHeight="1" x14ac:dyDescent="0.2">
      <c r="A2543" s="4">
        <f t="shared" si="39"/>
        <v>24409</v>
      </c>
      <c r="B2543">
        <v>24409</v>
      </c>
      <c r="C2543" t="s">
        <v>7074</v>
      </c>
      <c r="D2543" t="s">
        <v>2843</v>
      </c>
      <c r="E2543" t="s">
        <v>35</v>
      </c>
      <c r="F2543" t="s">
        <v>175</v>
      </c>
      <c r="G2543">
        <v>47375</v>
      </c>
      <c r="H2543" t="s">
        <v>114</v>
      </c>
      <c r="K2543">
        <v>39.836193000000002</v>
      </c>
      <c r="L2543">
        <v>-84.904456999999994</v>
      </c>
      <c r="N2543">
        <v>185</v>
      </c>
      <c r="O2543" t="s">
        <v>1953</v>
      </c>
    </row>
    <row r="2544" spans="1:15" ht="12.75" customHeight="1" x14ac:dyDescent="0.2">
      <c r="A2544" s="4">
        <f t="shared" si="39"/>
        <v>24414</v>
      </c>
      <c r="B2544">
        <v>24414</v>
      </c>
      <c r="C2544" t="s">
        <v>7075</v>
      </c>
      <c r="D2544" t="s">
        <v>2844</v>
      </c>
      <c r="E2544" t="s">
        <v>35</v>
      </c>
      <c r="F2544" t="s">
        <v>175</v>
      </c>
      <c r="G2544">
        <v>47374</v>
      </c>
      <c r="H2544" t="s">
        <v>114</v>
      </c>
      <c r="K2544">
        <v>39.779353</v>
      </c>
      <c r="L2544">
        <v>-84.908180999999999</v>
      </c>
      <c r="N2544">
        <v>285</v>
      </c>
      <c r="O2544" t="s">
        <v>1977</v>
      </c>
    </row>
    <row r="2545" spans="1:15" ht="12.75" customHeight="1" x14ac:dyDescent="0.2">
      <c r="A2545" s="4">
        <f t="shared" si="39"/>
        <v>26241</v>
      </c>
      <c r="B2545">
        <v>26241</v>
      </c>
      <c r="C2545" t="s">
        <v>7076</v>
      </c>
      <c r="D2545" t="s">
        <v>2845</v>
      </c>
      <c r="E2545" t="s">
        <v>2846</v>
      </c>
      <c r="F2545" t="s">
        <v>175</v>
      </c>
      <c r="G2545">
        <v>47380</v>
      </c>
      <c r="H2545" t="s">
        <v>158</v>
      </c>
      <c r="K2545">
        <v>40.288200000000003</v>
      </c>
      <c r="L2545">
        <v>-85.009330000000006</v>
      </c>
      <c r="O2545" t="s">
        <v>1977</v>
      </c>
    </row>
    <row r="2546" spans="1:15" ht="12.75" customHeight="1" x14ac:dyDescent="0.2">
      <c r="A2546" s="4">
        <f t="shared" si="39"/>
        <v>24423</v>
      </c>
      <c r="B2546">
        <v>24423</v>
      </c>
      <c r="C2546" t="s">
        <v>7077</v>
      </c>
      <c r="D2546" t="s">
        <v>2847</v>
      </c>
      <c r="E2546" t="s">
        <v>750</v>
      </c>
      <c r="F2546" t="s">
        <v>175</v>
      </c>
      <c r="G2546">
        <v>46783</v>
      </c>
      <c r="H2546" t="s">
        <v>849</v>
      </c>
      <c r="K2546">
        <v>40.945</v>
      </c>
      <c r="L2546">
        <v>-85.379166670000004</v>
      </c>
      <c r="O2546" t="s">
        <v>1953</v>
      </c>
    </row>
    <row r="2547" spans="1:15" ht="12.75" customHeight="1" x14ac:dyDescent="0.2">
      <c r="A2547" s="4">
        <f t="shared" si="39"/>
        <v>28757</v>
      </c>
      <c r="B2547">
        <v>28757</v>
      </c>
      <c r="C2547" t="s">
        <v>9961</v>
      </c>
      <c r="D2547" t="s">
        <v>16129</v>
      </c>
      <c r="E2547" t="s">
        <v>104</v>
      </c>
      <c r="F2547" t="s">
        <v>175</v>
      </c>
      <c r="G2547">
        <v>46975</v>
      </c>
      <c r="H2547" t="s">
        <v>24</v>
      </c>
      <c r="K2547">
        <v>41.055255559999999</v>
      </c>
      <c r="L2547">
        <v>-86.250555559999995</v>
      </c>
      <c r="M2547">
        <v>770</v>
      </c>
      <c r="N2547">
        <v>195</v>
      </c>
      <c r="O2547" t="s">
        <v>1953</v>
      </c>
    </row>
    <row r="2548" spans="1:15" ht="12.75" customHeight="1" x14ac:dyDescent="0.2">
      <c r="A2548" s="4">
        <f t="shared" si="39"/>
        <v>28785</v>
      </c>
      <c r="B2548">
        <v>28785</v>
      </c>
      <c r="C2548" t="s">
        <v>9962</v>
      </c>
      <c r="D2548" t="s">
        <v>9963</v>
      </c>
      <c r="E2548" t="s">
        <v>938</v>
      </c>
      <c r="F2548" t="s">
        <v>175</v>
      </c>
      <c r="G2548">
        <v>47872</v>
      </c>
      <c r="H2548" t="s">
        <v>9920</v>
      </c>
      <c r="K2548">
        <v>39.8078</v>
      </c>
      <c r="L2548">
        <v>-87.234999999999999</v>
      </c>
      <c r="O2548" t="s">
        <v>1952</v>
      </c>
    </row>
    <row r="2549" spans="1:15" ht="12.75" customHeight="1" x14ac:dyDescent="0.2">
      <c r="A2549" s="4">
        <f t="shared" si="39"/>
        <v>28766</v>
      </c>
      <c r="B2549">
        <v>28766</v>
      </c>
      <c r="C2549" t="s">
        <v>20887</v>
      </c>
      <c r="D2549" t="s">
        <v>20888</v>
      </c>
      <c r="E2549" t="s">
        <v>20889</v>
      </c>
      <c r="F2549" t="s">
        <v>175</v>
      </c>
      <c r="G2549">
        <v>46065</v>
      </c>
      <c r="H2549" t="s">
        <v>405</v>
      </c>
      <c r="K2549">
        <v>40.439500000000002</v>
      </c>
      <c r="L2549">
        <v>-86.58</v>
      </c>
      <c r="N2549">
        <v>250</v>
      </c>
      <c r="O2549" t="s">
        <v>1952</v>
      </c>
    </row>
    <row r="2550" spans="1:15" ht="12.75" customHeight="1" x14ac:dyDescent="0.2">
      <c r="A2550" s="4">
        <f t="shared" si="39"/>
        <v>24913</v>
      </c>
      <c r="B2550">
        <v>24913</v>
      </c>
      <c r="C2550" t="s">
        <v>7078</v>
      </c>
      <c r="D2550" t="s">
        <v>2848</v>
      </c>
      <c r="E2550" t="s">
        <v>2849</v>
      </c>
      <c r="F2550" t="s">
        <v>175</v>
      </c>
      <c r="G2550">
        <v>46376</v>
      </c>
      <c r="H2550" t="s">
        <v>650</v>
      </c>
      <c r="K2550">
        <v>41.202327779999997</v>
      </c>
      <c r="L2550">
        <v>-87.448824999999999</v>
      </c>
      <c r="N2550">
        <v>244</v>
      </c>
      <c r="O2550" t="s">
        <v>1977</v>
      </c>
    </row>
    <row r="2551" spans="1:15" ht="12.75" customHeight="1" x14ac:dyDescent="0.2">
      <c r="A2551" s="4">
        <f t="shared" si="39"/>
        <v>20581</v>
      </c>
      <c r="B2551">
        <v>20581</v>
      </c>
      <c r="C2551" t="s">
        <v>7079</v>
      </c>
      <c r="D2551" t="s">
        <v>2850</v>
      </c>
      <c r="E2551" t="s">
        <v>1369</v>
      </c>
      <c r="F2551" t="s">
        <v>175</v>
      </c>
      <c r="G2551">
        <v>46176</v>
      </c>
      <c r="H2551" t="s">
        <v>99</v>
      </c>
      <c r="K2551">
        <v>39.564692000000001</v>
      </c>
      <c r="L2551">
        <v>-85.674931000000001</v>
      </c>
      <c r="O2551" t="s">
        <v>1953</v>
      </c>
    </row>
    <row r="2552" spans="1:15" ht="12.75" customHeight="1" x14ac:dyDescent="0.2">
      <c r="A2552" s="4">
        <f t="shared" si="39"/>
        <v>24404</v>
      </c>
      <c r="B2552">
        <v>24404</v>
      </c>
      <c r="C2552" t="s">
        <v>7080</v>
      </c>
      <c r="D2552" t="s">
        <v>2851</v>
      </c>
      <c r="E2552" t="s">
        <v>1647</v>
      </c>
      <c r="F2552" t="s">
        <v>175</v>
      </c>
      <c r="G2552">
        <v>47384</v>
      </c>
      <c r="H2552" t="s">
        <v>743</v>
      </c>
      <c r="K2552">
        <v>39.935917000000003</v>
      </c>
      <c r="L2552">
        <v>-85.544556</v>
      </c>
      <c r="O2552" t="s">
        <v>1977</v>
      </c>
    </row>
    <row r="2553" spans="1:15" ht="12.75" customHeight="1" x14ac:dyDescent="0.2">
      <c r="A2553" s="4">
        <f t="shared" si="39"/>
        <v>24470</v>
      </c>
      <c r="B2553">
        <v>24470</v>
      </c>
      <c r="C2553" t="s">
        <v>7081</v>
      </c>
      <c r="D2553" t="s">
        <v>2852</v>
      </c>
      <c r="E2553" t="s">
        <v>1382</v>
      </c>
      <c r="F2553" t="s">
        <v>175</v>
      </c>
      <c r="G2553">
        <v>46567</v>
      </c>
      <c r="H2553" t="s">
        <v>759</v>
      </c>
      <c r="K2553">
        <v>41.373333330000001</v>
      </c>
      <c r="L2553">
        <v>-85.712222220000001</v>
      </c>
      <c r="O2553" t="s">
        <v>1952</v>
      </c>
    </row>
    <row r="2554" spans="1:15" ht="12.75" customHeight="1" x14ac:dyDescent="0.2">
      <c r="A2554" s="4">
        <f t="shared" si="39"/>
        <v>28773</v>
      </c>
      <c r="B2554">
        <v>28773</v>
      </c>
      <c r="C2554" t="s">
        <v>9964</v>
      </c>
      <c r="D2554" t="s">
        <v>9965</v>
      </c>
      <c r="E2554" t="s">
        <v>9966</v>
      </c>
      <c r="F2554" t="s">
        <v>175</v>
      </c>
      <c r="G2554">
        <v>47987</v>
      </c>
      <c r="H2554" t="s">
        <v>1388</v>
      </c>
      <c r="K2554">
        <v>40.047600000000003</v>
      </c>
      <c r="L2554">
        <v>-87.245599999999996</v>
      </c>
      <c r="O2554" t="s">
        <v>1977</v>
      </c>
    </row>
    <row r="2555" spans="1:15" ht="12.75" customHeight="1" x14ac:dyDescent="0.2">
      <c r="A2555" s="4">
        <f t="shared" si="39"/>
        <v>28782</v>
      </c>
      <c r="B2555">
        <v>28782</v>
      </c>
      <c r="C2555" t="s">
        <v>9967</v>
      </c>
      <c r="D2555" t="s">
        <v>9968</v>
      </c>
      <c r="E2555" t="s">
        <v>9966</v>
      </c>
      <c r="F2555" t="s">
        <v>175</v>
      </c>
      <c r="G2555">
        <v>47987</v>
      </c>
      <c r="H2555" t="s">
        <v>1388</v>
      </c>
      <c r="K2555">
        <v>40.156399999999998</v>
      </c>
      <c r="L2555">
        <v>-87.209400000000002</v>
      </c>
      <c r="O2555" t="s">
        <v>1952</v>
      </c>
    </row>
    <row r="2556" spans="1:15" ht="12.75" customHeight="1" x14ac:dyDescent="0.2">
      <c r="A2556" s="4">
        <f t="shared" si="39"/>
        <v>24449</v>
      </c>
      <c r="B2556">
        <v>24449</v>
      </c>
      <c r="C2556" t="s">
        <v>7082</v>
      </c>
      <c r="D2556" t="s">
        <v>2853</v>
      </c>
      <c r="E2556" t="s">
        <v>760</v>
      </c>
      <c r="F2556" t="s">
        <v>175</v>
      </c>
      <c r="G2556">
        <v>46574</v>
      </c>
      <c r="H2556" t="s">
        <v>1373</v>
      </c>
      <c r="K2556">
        <v>41.475277779999999</v>
      </c>
      <c r="L2556">
        <v>-86.48</v>
      </c>
      <c r="O2556" t="s">
        <v>1977</v>
      </c>
    </row>
    <row r="2557" spans="1:15" ht="12.75" customHeight="1" x14ac:dyDescent="0.2">
      <c r="A2557" s="4">
        <f t="shared" si="39"/>
        <v>24465</v>
      </c>
      <c r="B2557">
        <v>24465</v>
      </c>
      <c r="C2557" t="s">
        <v>7083</v>
      </c>
      <c r="D2557" t="s">
        <v>2854</v>
      </c>
      <c r="E2557" t="s">
        <v>2855</v>
      </c>
      <c r="F2557" t="s">
        <v>175</v>
      </c>
      <c r="G2557">
        <v>46794</v>
      </c>
      <c r="H2557" t="s">
        <v>757</v>
      </c>
      <c r="K2557">
        <v>41.463611110000002</v>
      </c>
      <c r="L2557">
        <v>-85.440833330000004</v>
      </c>
      <c r="O2557" t="s">
        <v>1977</v>
      </c>
    </row>
    <row r="2558" spans="1:15" ht="12.75" customHeight="1" x14ac:dyDescent="0.2">
      <c r="A2558" s="4">
        <f t="shared" si="39"/>
        <v>28784</v>
      </c>
      <c r="B2558">
        <v>28784</v>
      </c>
      <c r="C2558" t="s">
        <v>9969</v>
      </c>
      <c r="D2558" t="s">
        <v>16130</v>
      </c>
      <c r="E2558" t="s">
        <v>1443</v>
      </c>
      <c r="F2558" t="s">
        <v>175</v>
      </c>
      <c r="G2558">
        <v>47993</v>
      </c>
      <c r="H2558" t="s">
        <v>16</v>
      </c>
      <c r="K2558">
        <v>40.321399999999997</v>
      </c>
      <c r="L2558">
        <v>-87.319199999999995</v>
      </c>
      <c r="N2558">
        <v>303</v>
      </c>
      <c r="O2558" t="s">
        <v>1952</v>
      </c>
    </row>
    <row r="2559" spans="1:15" ht="12.75" customHeight="1" x14ac:dyDescent="0.2">
      <c r="A2559" s="4">
        <f t="shared" si="39"/>
        <v>20171</v>
      </c>
      <c r="B2559">
        <v>20171</v>
      </c>
      <c r="C2559" t="s">
        <v>7084</v>
      </c>
      <c r="D2559" t="s">
        <v>2856</v>
      </c>
      <c r="E2559" t="s">
        <v>1387</v>
      </c>
      <c r="F2559" t="s">
        <v>175</v>
      </c>
      <c r="G2559">
        <v>46996</v>
      </c>
      <c r="H2559" t="s">
        <v>25</v>
      </c>
      <c r="K2559">
        <v>41.071311999999999</v>
      </c>
      <c r="L2559">
        <v>-86.772305000000003</v>
      </c>
      <c r="O2559" t="s">
        <v>1977</v>
      </c>
    </row>
    <row r="2560" spans="1:15" ht="12.75" customHeight="1" x14ac:dyDescent="0.2">
      <c r="A2560" s="4">
        <f t="shared" si="39"/>
        <v>20174</v>
      </c>
      <c r="B2560">
        <v>20174</v>
      </c>
      <c r="C2560" t="s">
        <v>7085</v>
      </c>
      <c r="D2560" t="s">
        <v>2857</v>
      </c>
      <c r="E2560" t="s">
        <v>1387</v>
      </c>
      <c r="F2560" t="s">
        <v>175</v>
      </c>
      <c r="G2560">
        <v>46996</v>
      </c>
      <c r="H2560" t="s">
        <v>25</v>
      </c>
      <c r="K2560">
        <v>41.052728000000002</v>
      </c>
      <c r="L2560">
        <v>-86.611097000000001</v>
      </c>
      <c r="O2560" t="s">
        <v>1953</v>
      </c>
    </row>
    <row r="2561" spans="1:15" ht="12.75" customHeight="1" x14ac:dyDescent="0.2">
      <c r="A2561" s="4">
        <f t="shared" si="39"/>
        <v>26819</v>
      </c>
      <c r="B2561">
        <v>26819</v>
      </c>
      <c r="C2561" t="s">
        <v>16131</v>
      </c>
      <c r="D2561" t="s">
        <v>16132</v>
      </c>
      <c r="E2561" t="s">
        <v>16133</v>
      </c>
      <c r="F2561" t="s">
        <v>175</v>
      </c>
      <c r="G2561">
        <v>47396</v>
      </c>
      <c r="H2561" t="s">
        <v>170</v>
      </c>
      <c r="I2561" t="s">
        <v>16134</v>
      </c>
      <c r="J2561" t="s">
        <v>16135</v>
      </c>
      <c r="K2561">
        <v>40.168611110000001</v>
      </c>
      <c r="L2561">
        <v>-85.496311109999994</v>
      </c>
      <c r="M2561">
        <v>926</v>
      </c>
      <c r="N2561">
        <v>185</v>
      </c>
      <c r="O2561" t="s">
        <v>1953</v>
      </c>
    </row>
    <row r="2562" spans="1:15" ht="12.75" customHeight="1" x14ac:dyDescent="0.2">
      <c r="A2562" s="4">
        <f t="shared" si="39"/>
        <v>200088</v>
      </c>
      <c r="B2562">
        <v>200088</v>
      </c>
      <c r="C2562" t="s">
        <v>16136</v>
      </c>
      <c r="D2562" t="s">
        <v>16137</v>
      </c>
      <c r="E2562" t="s">
        <v>1056</v>
      </c>
      <c r="F2562" t="s">
        <v>669</v>
      </c>
      <c r="G2562">
        <v>50002</v>
      </c>
      <c r="H2562" t="s">
        <v>1056</v>
      </c>
      <c r="K2562">
        <v>41.497</v>
      </c>
      <c r="L2562">
        <v>-94.641000000000005</v>
      </c>
      <c r="N2562">
        <v>150</v>
      </c>
      <c r="O2562" t="s">
        <v>1953</v>
      </c>
    </row>
    <row r="2563" spans="1:15" ht="12.75" customHeight="1" x14ac:dyDescent="0.2">
      <c r="A2563" s="4">
        <f t="shared" ref="A2563:A2626" si="40">HYPERLINK(C2563,B2563)</f>
        <v>25182</v>
      </c>
      <c r="B2563">
        <v>25182</v>
      </c>
      <c r="C2563" t="s">
        <v>7086</v>
      </c>
      <c r="D2563" t="s">
        <v>2858</v>
      </c>
      <c r="E2563" t="s">
        <v>245</v>
      </c>
      <c r="F2563" t="s">
        <v>669</v>
      </c>
      <c r="G2563">
        <v>51001</v>
      </c>
      <c r="H2563" t="s">
        <v>219</v>
      </c>
      <c r="K2563">
        <v>42.823611110000002</v>
      </c>
      <c r="L2563">
        <v>-96.494944439999998</v>
      </c>
      <c r="O2563" t="s">
        <v>1977</v>
      </c>
    </row>
    <row r="2564" spans="1:15" ht="12.75" customHeight="1" x14ac:dyDescent="0.2">
      <c r="A2564" s="4">
        <f t="shared" si="40"/>
        <v>200437</v>
      </c>
      <c r="B2564">
        <v>200437</v>
      </c>
      <c r="C2564" t="s">
        <v>16138</v>
      </c>
      <c r="D2564" t="s">
        <v>16139</v>
      </c>
      <c r="E2564" t="s">
        <v>670</v>
      </c>
      <c r="F2564" t="s">
        <v>669</v>
      </c>
      <c r="G2564">
        <v>50010</v>
      </c>
      <c r="H2564" t="s">
        <v>671</v>
      </c>
      <c r="K2564">
        <v>42.017000000000003</v>
      </c>
      <c r="L2564">
        <v>-93.623000000000005</v>
      </c>
      <c r="N2564">
        <v>120</v>
      </c>
      <c r="O2564" t="s">
        <v>1953</v>
      </c>
    </row>
    <row r="2565" spans="1:15" ht="12.75" customHeight="1" x14ac:dyDescent="0.2">
      <c r="A2565" s="4">
        <f t="shared" si="40"/>
        <v>201436</v>
      </c>
      <c r="B2565">
        <v>201436</v>
      </c>
      <c r="C2565" t="s">
        <v>16140</v>
      </c>
      <c r="D2565" t="s">
        <v>16141</v>
      </c>
      <c r="E2565" t="s">
        <v>1058</v>
      </c>
      <c r="F2565" t="s">
        <v>669</v>
      </c>
      <c r="G2565">
        <v>50021</v>
      </c>
      <c r="H2565" t="s">
        <v>171</v>
      </c>
      <c r="K2565">
        <v>41.761000000000003</v>
      </c>
      <c r="L2565">
        <v>-93.570999999999998</v>
      </c>
      <c r="N2565">
        <v>102</v>
      </c>
      <c r="O2565" t="s">
        <v>9117</v>
      </c>
    </row>
    <row r="2566" spans="1:15" ht="12.75" customHeight="1" x14ac:dyDescent="0.2">
      <c r="A2566" s="4">
        <f t="shared" si="40"/>
        <v>28691</v>
      </c>
      <c r="B2566">
        <v>28691</v>
      </c>
      <c r="C2566" t="s">
        <v>9742</v>
      </c>
      <c r="D2566" t="s">
        <v>9743</v>
      </c>
      <c r="E2566" t="s">
        <v>11008</v>
      </c>
      <c r="F2566" t="s">
        <v>669</v>
      </c>
      <c r="G2566">
        <v>51004</v>
      </c>
      <c r="H2566" t="s">
        <v>1391</v>
      </c>
      <c r="I2566" t="s">
        <v>9744</v>
      </c>
      <c r="J2566" t="s">
        <v>9745</v>
      </c>
      <c r="K2566">
        <v>42.38306944</v>
      </c>
      <c r="L2566">
        <v>-95.869202770000001</v>
      </c>
      <c r="M2566">
        <v>1117</v>
      </c>
      <c r="N2566">
        <v>250</v>
      </c>
      <c r="O2566" t="s">
        <v>1977</v>
      </c>
    </row>
    <row r="2567" spans="1:15" ht="12.75" customHeight="1" x14ac:dyDescent="0.2">
      <c r="A2567" s="4">
        <f t="shared" si="40"/>
        <v>29876</v>
      </c>
      <c r="B2567">
        <v>29876</v>
      </c>
      <c r="C2567" t="s">
        <v>21656</v>
      </c>
      <c r="D2567" t="s">
        <v>21657</v>
      </c>
      <c r="E2567" t="s">
        <v>626</v>
      </c>
      <c r="F2567" t="s">
        <v>669</v>
      </c>
      <c r="G2567">
        <v>50028</v>
      </c>
      <c r="H2567" t="s">
        <v>683</v>
      </c>
      <c r="K2567">
        <v>41.829069439999998</v>
      </c>
      <c r="L2567">
        <v>-93.149363890000004</v>
      </c>
      <c r="N2567">
        <v>250</v>
      </c>
      <c r="O2567" t="s">
        <v>1977</v>
      </c>
    </row>
    <row r="2568" spans="1:15" ht="12.75" customHeight="1" x14ac:dyDescent="0.2">
      <c r="A2568" s="4">
        <f t="shared" si="40"/>
        <v>22943</v>
      </c>
      <c r="B2568">
        <v>22943</v>
      </c>
      <c r="C2568" t="s">
        <v>7087</v>
      </c>
      <c r="D2568" t="s">
        <v>2859</v>
      </c>
      <c r="E2568" t="s">
        <v>675</v>
      </c>
      <c r="F2568" t="s">
        <v>669</v>
      </c>
      <c r="G2568">
        <v>52208</v>
      </c>
      <c r="H2568" t="s">
        <v>47</v>
      </c>
      <c r="K2568">
        <v>41.896941669999997</v>
      </c>
      <c r="L2568">
        <v>-92.275000000000006</v>
      </c>
      <c r="O2568" t="s">
        <v>1977</v>
      </c>
    </row>
    <row r="2569" spans="1:15" ht="12.75" customHeight="1" x14ac:dyDescent="0.2">
      <c r="A2569" s="4">
        <f t="shared" si="40"/>
        <v>200305</v>
      </c>
      <c r="B2569">
        <v>200305</v>
      </c>
      <c r="C2569" t="s">
        <v>16142</v>
      </c>
      <c r="D2569" t="s">
        <v>16143</v>
      </c>
      <c r="E2569" t="s">
        <v>12870</v>
      </c>
      <c r="F2569" t="s">
        <v>669</v>
      </c>
      <c r="G2569">
        <v>50043</v>
      </c>
      <c r="H2569" t="s">
        <v>472</v>
      </c>
      <c r="K2569">
        <v>42.427</v>
      </c>
      <c r="L2569">
        <v>-93.396000000000001</v>
      </c>
      <c r="N2569">
        <v>252.1</v>
      </c>
      <c r="O2569" t="s">
        <v>1977</v>
      </c>
    </row>
    <row r="2570" spans="1:15" ht="12.75" customHeight="1" x14ac:dyDescent="0.2">
      <c r="A2570" s="4">
        <f t="shared" si="40"/>
        <v>28692</v>
      </c>
      <c r="B2570">
        <v>28692</v>
      </c>
      <c r="C2570" t="s">
        <v>9746</v>
      </c>
      <c r="D2570" t="s">
        <v>9747</v>
      </c>
      <c r="E2570" t="s">
        <v>9748</v>
      </c>
      <c r="F2570" t="s">
        <v>669</v>
      </c>
      <c r="G2570">
        <v>51010</v>
      </c>
      <c r="H2570" t="s">
        <v>9749</v>
      </c>
      <c r="I2570" t="s">
        <v>9750</v>
      </c>
      <c r="J2570" t="s">
        <v>9751</v>
      </c>
      <c r="K2570">
        <v>42.067263879999999</v>
      </c>
      <c r="L2570">
        <v>-95.900577769999998</v>
      </c>
      <c r="M2570">
        <v>1223</v>
      </c>
      <c r="N2570">
        <v>250</v>
      </c>
      <c r="O2570" t="s">
        <v>1977</v>
      </c>
    </row>
    <row r="2571" spans="1:15" ht="12.75" customHeight="1" x14ac:dyDescent="0.2">
      <c r="A2571" s="4">
        <f t="shared" si="40"/>
        <v>20065</v>
      </c>
      <c r="B2571">
        <v>20065</v>
      </c>
      <c r="C2571" t="s">
        <v>7088</v>
      </c>
      <c r="D2571" t="s">
        <v>2860</v>
      </c>
      <c r="E2571" t="s">
        <v>678</v>
      </c>
      <c r="F2571" t="s">
        <v>669</v>
      </c>
      <c r="G2571">
        <v>52404</v>
      </c>
      <c r="H2571" t="s">
        <v>679</v>
      </c>
      <c r="K2571">
        <v>41.967599999999997</v>
      </c>
      <c r="L2571">
        <v>-91.690600000000003</v>
      </c>
      <c r="O2571" t="s">
        <v>1953</v>
      </c>
    </row>
    <row r="2572" spans="1:15" ht="12.75" customHeight="1" x14ac:dyDescent="0.2">
      <c r="A2572" s="4">
        <f t="shared" si="40"/>
        <v>20376</v>
      </c>
      <c r="B2572">
        <v>20376</v>
      </c>
      <c r="C2572" t="s">
        <v>7089</v>
      </c>
      <c r="D2572" t="s">
        <v>2861</v>
      </c>
      <c r="E2572" t="s">
        <v>678</v>
      </c>
      <c r="F2572" t="s">
        <v>669</v>
      </c>
      <c r="G2572">
        <v>52404</v>
      </c>
      <c r="H2572" t="s">
        <v>679</v>
      </c>
      <c r="K2572">
        <v>41.963017000000001</v>
      </c>
      <c r="L2572">
        <v>-91.736698000000004</v>
      </c>
      <c r="O2572" t="s">
        <v>1953</v>
      </c>
    </row>
    <row r="2573" spans="1:15" ht="12.75" customHeight="1" x14ac:dyDescent="0.2">
      <c r="A2573" s="4">
        <f t="shared" si="40"/>
        <v>200379</v>
      </c>
      <c r="B2573">
        <v>200379</v>
      </c>
      <c r="C2573" t="s">
        <v>16144</v>
      </c>
      <c r="D2573" t="s">
        <v>16145</v>
      </c>
      <c r="E2573" t="s">
        <v>678</v>
      </c>
      <c r="F2573" t="s">
        <v>669</v>
      </c>
      <c r="G2573">
        <v>52404</v>
      </c>
      <c r="H2573" t="s">
        <v>679</v>
      </c>
      <c r="K2573">
        <v>41.893999999999998</v>
      </c>
      <c r="L2573">
        <v>-91.679000000000002</v>
      </c>
      <c r="N2573">
        <v>120</v>
      </c>
      <c r="O2573" t="s">
        <v>1953</v>
      </c>
    </row>
    <row r="2574" spans="1:15" ht="12.75" customHeight="1" x14ac:dyDescent="0.2">
      <c r="A2574" s="4">
        <f t="shared" si="40"/>
        <v>20770</v>
      </c>
      <c r="B2574">
        <v>20770</v>
      </c>
      <c r="C2574" t="s">
        <v>7090</v>
      </c>
      <c r="D2574" t="s">
        <v>2862</v>
      </c>
      <c r="E2574" t="s">
        <v>2863</v>
      </c>
      <c r="F2574" t="s">
        <v>669</v>
      </c>
      <c r="G2574">
        <v>50056</v>
      </c>
      <c r="H2574" t="s">
        <v>671</v>
      </c>
      <c r="K2574">
        <v>42.03410556</v>
      </c>
      <c r="L2574">
        <v>-93.327508330000001</v>
      </c>
      <c r="O2574" t="s">
        <v>1953</v>
      </c>
    </row>
    <row r="2575" spans="1:15" ht="12.75" customHeight="1" x14ac:dyDescent="0.2">
      <c r="A2575" s="4">
        <f t="shared" si="40"/>
        <v>21193</v>
      </c>
      <c r="B2575">
        <v>21193</v>
      </c>
      <c r="C2575" t="s">
        <v>7091</v>
      </c>
      <c r="D2575" t="s">
        <v>2864</v>
      </c>
      <c r="E2575" t="s">
        <v>1060</v>
      </c>
      <c r="F2575" t="s">
        <v>669</v>
      </c>
      <c r="G2575">
        <v>51503</v>
      </c>
      <c r="H2575" t="s">
        <v>1392</v>
      </c>
      <c r="K2575">
        <v>41.23486389</v>
      </c>
      <c r="L2575">
        <v>-95.791061110000001</v>
      </c>
      <c r="O2575" t="s">
        <v>1953</v>
      </c>
    </row>
    <row r="2576" spans="1:15" ht="12.75" customHeight="1" x14ac:dyDescent="0.2">
      <c r="A2576" s="4">
        <f t="shared" si="40"/>
        <v>201902</v>
      </c>
      <c r="B2576">
        <v>201902</v>
      </c>
      <c r="C2576" t="s">
        <v>16146</v>
      </c>
      <c r="D2576" t="s">
        <v>16147</v>
      </c>
      <c r="E2576" t="s">
        <v>1060</v>
      </c>
      <c r="F2576" t="s">
        <v>669</v>
      </c>
      <c r="G2576">
        <v>51501</v>
      </c>
      <c r="H2576" t="s">
        <v>1392</v>
      </c>
      <c r="K2576">
        <v>41.273772219999998</v>
      </c>
      <c r="L2576">
        <v>-95.86609722</v>
      </c>
      <c r="N2576">
        <v>138</v>
      </c>
      <c r="O2576" t="s">
        <v>1953</v>
      </c>
    </row>
    <row r="2577" spans="1:15" ht="12.75" customHeight="1" x14ac:dyDescent="0.2">
      <c r="A2577" s="4">
        <f t="shared" si="40"/>
        <v>29762</v>
      </c>
      <c r="B2577">
        <v>29762</v>
      </c>
      <c r="C2577" t="s">
        <v>20890</v>
      </c>
      <c r="D2577" t="s">
        <v>20891</v>
      </c>
      <c r="E2577" t="s">
        <v>1060</v>
      </c>
      <c r="F2577" t="s">
        <v>669</v>
      </c>
      <c r="G2577">
        <v>51503</v>
      </c>
      <c r="H2577" t="s">
        <v>1392</v>
      </c>
      <c r="I2577" t="s">
        <v>20892</v>
      </c>
      <c r="J2577" t="s">
        <v>20893</v>
      </c>
      <c r="K2577">
        <v>41.219936109999999</v>
      </c>
      <c r="L2577">
        <v>-95.823163890000004</v>
      </c>
      <c r="N2577">
        <v>130</v>
      </c>
      <c r="O2577" t="s">
        <v>1953</v>
      </c>
    </row>
    <row r="2578" spans="1:15" ht="12.75" customHeight="1" x14ac:dyDescent="0.2">
      <c r="A2578" s="4">
        <f t="shared" si="40"/>
        <v>28371</v>
      </c>
      <c r="B2578">
        <v>28371</v>
      </c>
      <c r="C2578" t="s">
        <v>7092</v>
      </c>
      <c r="D2578" t="s">
        <v>2865</v>
      </c>
      <c r="E2578" t="s">
        <v>685</v>
      </c>
      <c r="F2578" t="s">
        <v>669</v>
      </c>
      <c r="G2578">
        <v>52136</v>
      </c>
      <c r="H2578" t="s">
        <v>686</v>
      </c>
      <c r="K2578">
        <v>43.378</v>
      </c>
      <c r="L2578">
        <v>-92.094999999999999</v>
      </c>
      <c r="O2578" t="s">
        <v>1953</v>
      </c>
    </row>
    <row r="2579" spans="1:15" ht="12.75" customHeight="1" x14ac:dyDescent="0.2">
      <c r="A2579" s="4">
        <f t="shared" si="40"/>
        <v>29201</v>
      </c>
      <c r="B2579">
        <v>29201</v>
      </c>
      <c r="C2579" t="s">
        <v>11576</v>
      </c>
      <c r="D2579" t="s">
        <v>11577</v>
      </c>
      <c r="E2579" t="s">
        <v>41</v>
      </c>
      <c r="F2579" t="s">
        <v>669</v>
      </c>
      <c r="G2579">
        <v>50801</v>
      </c>
      <c r="H2579" t="s">
        <v>190</v>
      </c>
      <c r="I2579" t="s">
        <v>11578</v>
      </c>
      <c r="J2579" t="s">
        <v>11579</v>
      </c>
      <c r="K2579">
        <v>41.077210999999998</v>
      </c>
      <c r="L2579">
        <v>-94.319400000000002</v>
      </c>
      <c r="N2579">
        <v>470</v>
      </c>
      <c r="O2579" t="s">
        <v>1952</v>
      </c>
    </row>
    <row r="2580" spans="1:15" ht="12.75" customHeight="1" x14ac:dyDescent="0.2">
      <c r="A2580" s="4">
        <f t="shared" si="40"/>
        <v>29807</v>
      </c>
      <c r="B2580">
        <v>29807</v>
      </c>
      <c r="C2580" t="s">
        <v>21658</v>
      </c>
      <c r="D2580" t="s">
        <v>21659</v>
      </c>
      <c r="E2580" t="s">
        <v>1101</v>
      </c>
      <c r="F2580" t="s">
        <v>669</v>
      </c>
      <c r="G2580">
        <v>51018</v>
      </c>
      <c r="H2580" t="s">
        <v>1391</v>
      </c>
      <c r="K2580">
        <v>42.458172220000002</v>
      </c>
      <c r="L2580">
        <v>-95.68315278</v>
      </c>
      <c r="N2580">
        <v>190</v>
      </c>
      <c r="O2580" t="s">
        <v>1977</v>
      </c>
    </row>
    <row r="2581" spans="1:15" ht="12.75" customHeight="1" x14ac:dyDescent="0.2">
      <c r="A2581" s="4">
        <f t="shared" si="40"/>
        <v>24344</v>
      </c>
      <c r="B2581">
        <v>24344</v>
      </c>
      <c r="C2581" t="s">
        <v>7093</v>
      </c>
      <c r="D2581" t="s">
        <v>2866</v>
      </c>
      <c r="E2581" t="s">
        <v>1279</v>
      </c>
      <c r="F2581" t="s">
        <v>669</v>
      </c>
      <c r="G2581">
        <v>52804</v>
      </c>
      <c r="H2581" t="s">
        <v>363</v>
      </c>
      <c r="I2581" t="s">
        <v>11009</v>
      </c>
      <c r="J2581" t="s">
        <v>11010</v>
      </c>
      <c r="K2581">
        <v>41.548333329999998</v>
      </c>
      <c r="L2581">
        <v>-90.62</v>
      </c>
      <c r="O2581" t="s">
        <v>1977</v>
      </c>
    </row>
    <row r="2582" spans="1:15" ht="12.75" customHeight="1" x14ac:dyDescent="0.2">
      <c r="A2582" s="4">
        <f t="shared" si="40"/>
        <v>29739</v>
      </c>
      <c r="B2582">
        <v>29739</v>
      </c>
      <c r="C2582" t="s">
        <v>20894</v>
      </c>
      <c r="D2582" t="s">
        <v>20895</v>
      </c>
      <c r="E2582" t="s">
        <v>20896</v>
      </c>
      <c r="F2582" t="s">
        <v>669</v>
      </c>
      <c r="G2582">
        <v>51440</v>
      </c>
      <c r="H2582" t="s">
        <v>405</v>
      </c>
      <c r="I2582" t="s">
        <v>20897</v>
      </c>
      <c r="J2582" t="s">
        <v>20898</v>
      </c>
      <c r="K2582">
        <v>41.905074999999997</v>
      </c>
      <c r="L2582">
        <v>-94.845258329999993</v>
      </c>
      <c r="N2582">
        <v>300</v>
      </c>
      <c r="O2582" t="s">
        <v>1977</v>
      </c>
    </row>
    <row r="2583" spans="1:15" ht="12.75" customHeight="1" x14ac:dyDescent="0.2">
      <c r="A2583" s="4">
        <f t="shared" si="40"/>
        <v>28694</v>
      </c>
      <c r="B2583">
        <v>28694</v>
      </c>
      <c r="C2583" t="s">
        <v>9752</v>
      </c>
      <c r="D2583" t="s">
        <v>16148</v>
      </c>
      <c r="E2583" t="s">
        <v>390</v>
      </c>
      <c r="F2583" t="s">
        <v>669</v>
      </c>
      <c r="G2583">
        <v>51527</v>
      </c>
      <c r="H2583" t="s">
        <v>99</v>
      </c>
      <c r="I2583" t="s">
        <v>9753</v>
      </c>
      <c r="J2583" t="s">
        <v>9754</v>
      </c>
      <c r="K2583">
        <v>41.838313999999997</v>
      </c>
      <c r="L2583">
        <v>-95.333108330000002</v>
      </c>
      <c r="M2583">
        <v>1336.5</v>
      </c>
      <c r="N2583">
        <v>300</v>
      </c>
      <c r="O2583" t="s">
        <v>1977</v>
      </c>
    </row>
    <row r="2584" spans="1:15" ht="12.75" customHeight="1" x14ac:dyDescent="0.2">
      <c r="A2584" s="4">
        <f t="shared" si="40"/>
        <v>20755</v>
      </c>
      <c r="B2584">
        <v>20755</v>
      </c>
      <c r="C2584" t="s">
        <v>7094</v>
      </c>
      <c r="D2584" t="s">
        <v>2867</v>
      </c>
      <c r="E2584" t="s">
        <v>677</v>
      </c>
      <c r="F2584" t="s">
        <v>669</v>
      </c>
      <c r="G2584">
        <v>50313</v>
      </c>
      <c r="H2584" t="s">
        <v>171</v>
      </c>
      <c r="K2584">
        <v>41.656115560000003</v>
      </c>
      <c r="L2584">
        <v>-93.602166109999999</v>
      </c>
      <c r="O2584" t="s">
        <v>1953</v>
      </c>
    </row>
    <row r="2585" spans="1:15" ht="12.75" customHeight="1" x14ac:dyDescent="0.2">
      <c r="A2585" s="4">
        <f t="shared" si="40"/>
        <v>29358</v>
      </c>
      <c r="B2585">
        <v>29358</v>
      </c>
      <c r="C2585" t="s">
        <v>16149</v>
      </c>
      <c r="D2585" t="s">
        <v>16150</v>
      </c>
      <c r="E2585" t="s">
        <v>677</v>
      </c>
      <c r="F2585" t="s">
        <v>669</v>
      </c>
      <c r="G2585">
        <v>50317</v>
      </c>
      <c r="H2585" t="s">
        <v>171</v>
      </c>
      <c r="I2585" t="s">
        <v>16151</v>
      </c>
      <c r="J2585" t="s">
        <v>16152</v>
      </c>
      <c r="K2585">
        <v>41.6434</v>
      </c>
      <c r="L2585">
        <v>-93.570999999999998</v>
      </c>
      <c r="N2585">
        <v>125</v>
      </c>
      <c r="O2585" t="s">
        <v>1953</v>
      </c>
    </row>
    <row r="2586" spans="1:15" ht="12.75" customHeight="1" x14ac:dyDescent="0.2">
      <c r="A2586" s="4">
        <f t="shared" si="40"/>
        <v>200675</v>
      </c>
      <c r="B2586">
        <v>200675</v>
      </c>
      <c r="C2586" t="s">
        <v>16153</v>
      </c>
      <c r="D2586" t="s">
        <v>16154</v>
      </c>
      <c r="E2586" t="s">
        <v>677</v>
      </c>
      <c r="F2586" t="s">
        <v>669</v>
      </c>
      <c r="G2586">
        <v>50309</v>
      </c>
      <c r="H2586" t="s">
        <v>171</v>
      </c>
      <c r="K2586">
        <v>41.558</v>
      </c>
      <c r="L2586">
        <v>-93.578000000000003</v>
      </c>
      <c r="N2586">
        <v>120</v>
      </c>
      <c r="O2586" t="s">
        <v>1953</v>
      </c>
    </row>
    <row r="2587" spans="1:15" ht="12.75" customHeight="1" x14ac:dyDescent="0.2">
      <c r="A2587" s="4">
        <f t="shared" si="40"/>
        <v>201344</v>
      </c>
      <c r="B2587">
        <v>201344</v>
      </c>
      <c r="C2587" t="s">
        <v>16155</v>
      </c>
      <c r="D2587" t="s">
        <v>16156</v>
      </c>
      <c r="E2587" t="s">
        <v>677</v>
      </c>
      <c r="F2587" t="s">
        <v>669</v>
      </c>
      <c r="G2587">
        <v>50315</v>
      </c>
      <c r="H2587" t="s">
        <v>171</v>
      </c>
      <c r="K2587">
        <v>41.564999999999998</v>
      </c>
      <c r="L2587">
        <v>-93.629000000000005</v>
      </c>
      <c r="N2587">
        <v>100</v>
      </c>
      <c r="O2587" t="s">
        <v>1953</v>
      </c>
    </row>
    <row r="2588" spans="1:15" ht="12.75" customHeight="1" x14ac:dyDescent="0.2">
      <c r="A2588" s="4">
        <f t="shared" si="40"/>
        <v>24395</v>
      </c>
      <c r="B2588">
        <v>24395</v>
      </c>
      <c r="C2588" t="s">
        <v>7095</v>
      </c>
      <c r="D2588" t="s">
        <v>2868</v>
      </c>
      <c r="E2588" t="s">
        <v>735</v>
      </c>
      <c r="F2588" t="s">
        <v>669</v>
      </c>
      <c r="G2588">
        <v>52742</v>
      </c>
      <c r="H2588" t="s">
        <v>108</v>
      </c>
      <c r="I2588" t="s">
        <v>20899</v>
      </c>
      <c r="J2588" t="s">
        <v>20900</v>
      </c>
      <c r="K2588">
        <v>41.83475</v>
      </c>
      <c r="L2588">
        <v>-90.572080560000003</v>
      </c>
      <c r="N2588">
        <v>285</v>
      </c>
      <c r="O2588" t="s">
        <v>1952</v>
      </c>
    </row>
    <row r="2589" spans="1:15" ht="12.75" customHeight="1" x14ac:dyDescent="0.2">
      <c r="A2589" s="4">
        <f t="shared" si="40"/>
        <v>27090</v>
      </c>
      <c r="B2589">
        <v>27090</v>
      </c>
      <c r="C2589" t="s">
        <v>7096</v>
      </c>
      <c r="D2589" t="s">
        <v>2869</v>
      </c>
      <c r="E2589" t="s">
        <v>2870</v>
      </c>
      <c r="F2589" t="s">
        <v>669</v>
      </c>
      <c r="G2589">
        <v>52224</v>
      </c>
      <c r="H2589" t="s">
        <v>691</v>
      </c>
      <c r="I2589" t="s">
        <v>9417</v>
      </c>
      <c r="J2589" t="s">
        <v>9418</v>
      </c>
      <c r="K2589">
        <v>42.172219439999999</v>
      </c>
      <c r="L2589">
        <v>-92.308419000000001</v>
      </c>
      <c r="M2589">
        <v>975</v>
      </c>
      <c r="N2589">
        <v>250</v>
      </c>
      <c r="O2589" t="s">
        <v>1977</v>
      </c>
    </row>
    <row r="2590" spans="1:15" ht="12.75" customHeight="1" x14ac:dyDescent="0.2">
      <c r="A2590" s="4">
        <f t="shared" si="40"/>
        <v>22957</v>
      </c>
      <c r="B2590">
        <v>22957</v>
      </c>
      <c r="C2590" t="s">
        <v>7097</v>
      </c>
      <c r="D2590" t="s">
        <v>2871</v>
      </c>
      <c r="E2590" t="s">
        <v>2872</v>
      </c>
      <c r="F2590" t="s">
        <v>669</v>
      </c>
      <c r="G2590">
        <v>50627</v>
      </c>
      <c r="H2590" t="s">
        <v>472</v>
      </c>
      <c r="K2590">
        <v>42.368330559999997</v>
      </c>
      <c r="L2590">
        <v>-93.104166669999998</v>
      </c>
      <c r="O2590" t="s">
        <v>1977</v>
      </c>
    </row>
    <row r="2591" spans="1:15" ht="12.75" customHeight="1" x14ac:dyDescent="0.2">
      <c r="A2591" s="4">
        <f t="shared" si="40"/>
        <v>201206</v>
      </c>
      <c r="B2591">
        <v>201206</v>
      </c>
      <c r="C2591" t="s">
        <v>16157</v>
      </c>
      <c r="D2591" t="s">
        <v>16158</v>
      </c>
      <c r="E2591" t="s">
        <v>1348</v>
      </c>
      <c r="F2591" t="s">
        <v>669</v>
      </c>
      <c r="G2591">
        <v>52141</v>
      </c>
      <c r="H2591" t="s">
        <v>706</v>
      </c>
      <c r="K2591">
        <v>42.99</v>
      </c>
      <c r="L2591">
        <v>-91.641999999999996</v>
      </c>
      <c r="N2591">
        <v>295</v>
      </c>
      <c r="O2591" t="s">
        <v>1977</v>
      </c>
    </row>
    <row r="2592" spans="1:15" ht="12.75" customHeight="1" x14ac:dyDescent="0.2">
      <c r="A2592" s="4">
        <f t="shared" si="40"/>
        <v>29810</v>
      </c>
      <c r="B2592">
        <v>29810</v>
      </c>
      <c r="C2592" t="s">
        <v>21660</v>
      </c>
      <c r="D2592" t="s">
        <v>21661</v>
      </c>
      <c r="E2592" t="s">
        <v>3787</v>
      </c>
      <c r="F2592" t="s">
        <v>669</v>
      </c>
      <c r="G2592">
        <v>50628</v>
      </c>
      <c r="H2592" t="s">
        <v>686</v>
      </c>
      <c r="K2592">
        <v>43.27614166</v>
      </c>
      <c r="L2592">
        <v>-92.278147219999994</v>
      </c>
      <c r="N2592">
        <v>250</v>
      </c>
      <c r="O2592" t="s">
        <v>1977</v>
      </c>
    </row>
    <row r="2593" spans="1:15" ht="12.75" customHeight="1" x14ac:dyDescent="0.2">
      <c r="A2593" s="4">
        <f t="shared" si="40"/>
        <v>200468</v>
      </c>
      <c r="B2593">
        <v>200468</v>
      </c>
      <c r="C2593" t="s">
        <v>16159</v>
      </c>
      <c r="D2593" t="s">
        <v>16160</v>
      </c>
      <c r="E2593" t="s">
        <v>1605</v>
      </c>
      <c r="F2593" t="s">
        <v>669</v>
      </c>
      <c r="G2593">
        <v>52227</v>
      </c>
      <c r="H2593" t="s">
        <v>679</v>
      </c>
      <c r="K2593">
        <v>41.868000000000002</v>
      </c>
      <c r="L2593">
        <v>-91.582999999999998</v>
      </c>
      <c r="N2593">
        <v>190</v>
      </c>
      <c r="O2593" t="s">
        <v>1953</v>
      </c>
    </row>
    <row r="2594" spans="1:15" ht="12.75" customHeight="1" x14ac:dyDescent="0.2">
      <c r="A2594" s="4">
        <f t="shared" si="40"/>
        <v>27522</v>
      </c>
      <c r="B2594">
        <v>27522</v>
      </c>
      <c r="C2594" t="s">
        <v>7098</v>
      </c>
      <c r="D2594" t="s">
        <v>2873</v>
      </c>
      <c r="E2594" t="s">
        <v>1063</v>
      </c>
      <c r="F2594" t="s">
        <v>669</v>
      </c>
      <c r="G2594">
        <v>50536</v>
      </c>
      <c r="H2594" t="s">
        <v>1216</v>
      </c>
      <c r="I2594" t="s">
        <v>2874</v>
      </c>
      <c r="J2594" t="s">
        <v>2875</v>
      </c>
      <c r="K2594">
        <v>43.068333330000002</v>
      </c>
      <c r="L2594">
        <v>-94.80722222</v>
      </c>
      <c r="M2594">
        <v>1650</v>
      </c>
      <c r="N2594">
        <v>310</v>
      </c>
      <c r="O2594" t="s">
        <v>1952</v>
      </c>
    </row>
    <row r="2595" spans="1:15" ht="12.75" customHeight="1" x14ac:dyDescent="0.2">
      <c r="A2595" s="4">
        <f t="shared" si="40"/>
        <v>20682</v>
      </c>
      <c r="B2595">
        <v>20682</v>
      </c>
      <c r="C2595" t="s">
        <v>7099</v>
      </c>
      <c r="D2595" t="s">
        <v>2876</v>
      </c>
      <c r="E2595" t="s">
        <v>288</v>
      </c>
      <c r="F2595" t="s">
        <v>669</v>
      </c>
      <c r="G2595">
        <v>52556</v>
      </c>
      <c r="H2595" t="s">
        <v>110</v>
      </c>
      <c r="K2595">
        <v>41.002225000000003</v>
      </c>
      <c r="L2595">
        <v>-91.995722220000005</v>
      </c>
      <c r="O2595" t="s">
        <v>1953</v>
      </c>
    </row>
    <row r="2596" spans="1:15" ht="12.75" customHeight="1" x14ac:dyDescent="0.2">
      <c r="A2596" s="4">
        <f t="shared" si="40"/>
        <v>23078</v>
      </c>
      <c r="B2596">
        <v>23078</v>
      </c>
      <c r="C2596" t="s">
        <v>7100</v>
      </c>
      <c r="D2596" t="s">
        <v>2877</v>
      </c>
      <c r="E2596" t="s">
        <v>680</v>
      </c>
      <c r="F2596" t="s">
        <v>669</v>
      </c>
      <c r="G2596">
        <v>50435</v>
      </c>
      <c r="H2596" t="s">
        <v>680</v>
      </c>
      <c r="K2596">
        <v>43.123114000000001</v>
      </c>
      <c r="L2596">
        <v>-92.738557999999998</v>
      </c>
      <c r="O2596" t="s">
        <v>1953</v>
      </c>
    </row>
    <row r="2597" spans="1:15" ht="12.75" customHeight="1" x14ac:dyDescent="0.2">
      <c r="A2597" s="4">
        <f t="shared" si="40"/>
        <v>201209</v>
      </c>
      <c r="B2597">
        <v>201209</v>
      </c>
      <c r="C2597" t="s">
        <v>16161</v>
      </c>
      <c r="D2597" t="s">
        <v>16162</v>
      </c>
      <c r="E2597" t="s">
        <v>16163</v>
      </c>
      <c r="F2597" t="s">
        <v>669</v>
      </c>
      <c r="G2597">
        <v>50540</v>
      </c>
      <c r="H2597" t="s">
        <v>445</v>
      </c>
      <c r="K2597">
        <v>42.588999999999999</v>
      </c>
      <c r="L2597">
        <v>-94.914000000000001</v>
      </c>
      <c r="N2597">
        <v>300.14</v>
      </c>
      <c r="O2597" t="s">
        <v>1977</v>
      </c>
    </row>
    <row r="2598" spans="1:15" ht="12.75" customHeight="1" x14ac:dyDescent="0.2">
      <c r="A2598" s="4">
        <f t="shared" si="40"/>
        <v>27087</v>
      </c>
      <c r="B2598">
        <v>27087</v>
      </c>
      <c r="C2598" t="s">
        <v>7101</v>
      </c>
      <c r="D2598" t="s">
        <v>10303</v>
      </c>
      <c r="E2598" t="s">
        <v>689</v>
      </c>
      <c r="F2598" t="s">
        <v>669</v>
      </c>
      <c r="G2598">
        <v>50436</v>
      </c>
      <c r="H2598" t="s">
        <v>150</v>
      </c>
      <c r="K2598">
        <v>43.283333329999998</v>
      </c>
      <c r="L2598">
        <v>-93.628333330000004</v>
      </c>
      <c r="O2598" t="s">
        <v>1952</v>
      </c>
    </row>
    <row r="2599" spans="1:15" ht="12.75" customHeight="1" x14ac:dyDescent="0.2">
      <c r="A2599" s="4">
        <f t="shared" si="40"/>
        <v>200472</v>
      </c>
      <c r="B2599">
        <v>200472</v>
      </c>
      <c r="C2599" t="s">
        <v>16164</v>
      </c>
      <c r="D2599" t="s">
        <v>16165</v>
      </c>
      <c r="E2599" t="s">
        <v>238</v>
      </c>
      <c r="F2599" t="s">
        <v>669</v>
      </c>
      <c r="G2599">
        <v>52561</v>
      </c>
      <c r="H2599" t="s">
        <v>16166</v>
      </c>
      <c r="K2599">
        <v>41.213999999999999</v>
      </c>
      <c r="L2599">
        <v>-92.432000000000002</v>
      </c>
      <c r="N2599">
        <v>150</v>
      </c>
      <c r="O2599" t="s">
        <v>1953</v>
      </c>
    </row>
    <row r="2600" spans="1:15" ht="12.75" customHeight="1" x14ac:dyDescent="0.2">
      <c r="A2600" s="4">
        <f t="shared" si="40"/>
        <v>29667</v>
      </c>
      <c r="B2600">
        <v>29667</v>
      </c>
      <c r="C2600" t="s">
        <v>20901</v>
      </c>
      <c r="D2600" t="s">
        <v>20902</v>
      </c>
      <c r="E2600" t="s">
        <v>214</v>
      </c>
      <c r="F2600" t="s">
        <v>669</v>
      </c>
      <c r="G2600">
        <v>50103</v>
      </c>
      <c r="H2600" t="s">
        <v>497</v>
      </c>
      <c r="I2600" t="s">
        <v>20903</v>
      </c>
      <c r="J2600" t="s">
        <v>20904</v>
      </c>
      <c r="K2600">
        <v>40.762717000000002</v>
      </c>
      <c r="L2600">
        <v>-93.595749999999995</v>
      </c>
      <c r="O2600" t="s">
        <v>1952</v>
      </c>
    </row>
    <row r="2601" spans="1:15" ht="12.75" customHeight="1" x14ac:dyDescent="0.2">
      <c r="A2601" s="4">
        <f t="shared" si="40"/>
        <v>27032</v>
      </c>
      <c r="B2601">
        <v>27032</v>
      </c>
      <c r="C2601" t="s">
        <v>7102</v>
      </c>
      <c r="D2601" t="s">
        <v>2878</v>
      </c>
      <c r="E2601" t="s">
        <v>407</v>
      </c>
      <c r="F2601" t="s">
        <v>669</v>
      </c>
      <c r="G2601">
        <v>50440</v>
      </c>
      <c r="H2601" t="s">
        <v>1306</v>
      </c>
      <c r="K2601">
        <v>43.290833329999998</v>
      </c>
      <c r="L2601">
        <v>-93.063333330000006</v>
      </c>
      <c r="O2601" t="s">
        <v>1952</v>
      </c>
    </row>
    <row r="2602" spans="1:15" ht="12.75" customHeight="1" x14ac:dyDescent="0.2">
      <c r="A2602" s="4">
        <f t="shared" si="40"/>
        <v>200755</v>
      </c>
      <c r="B2602">
        <v>200755</v>
      </c>
      <c r="C2602" t="s">
        <v>16167</v>
      </c>
      <c r="D2602" t="s">
        <v>16168</v>
      </c>
      <c r="E2602" t="s">
        <v>16169</v>
      </c>
      <c r="F2602" t="s">
        <v>669</v>
      </c>
      <c r="G2602">
        <v>50115</v>
      </c>
      <c r="H2602" t="s">
        <v>1393</v>
      </c>
      <c r="K2602">
        <v>41.677</v>
      </c>
      <c r="L2602">
        <v>-94.489000000000004</v>
      </c>
      <c r="N2602">
        <v>215</v>
      </c>
      <c r="O2602" t="s">
        <v>1977</v>
      </c>
    </row>
    <row r="2603" spans="1:15" ht="12.75" customHeight="1" x14ac:dyDescent="0.2">
      <c r="A2603" s="4">
        <f t="shared" si="40"/>
        <v>27002</v>
      </c>
      <c r="B2603">
        <v>27002</v>
      </c>
      <c r="C2603" t="s">
        <v>7103</v>
      </c>
      <c r="D2603" t="s">
        <v>2879</v>
      </c>
      <c r="E2603" t="s">
        <v>692</v>
      </c>
      <c r="F2603" t="s">
        <v>669</v>
      </c>
      <c r="G2603">
        <v>50441</v>
      </c>
      <c r="H2603" t="s">
        <v>107</v>
      </c>
      <c r="K2603">
        <v>42.740555559999997</v>
      </c>
      <c r="L2603">
        <v>-93.191111109999994</v>
      </c>
      <c r="O2603" t="s">
        <v>1953</v>
      </c>
    </row>
    <row r="2604" spans="1:15" ht="12.75" customHeight="1" x14ac:dyDescent="0.2">
      <c r="A2604" s="4">
        <f t="shared" si="40"/>
        <v>20112</v>
      </c>
      <c r="B2604">
        <v>20112</v>
      </c>
      <c r="C2604" t="s">
        <v>7104</v>
      </c>
      <c r="D2604" t="s">
        <v>2880</v>
      </c>
      <c r="E2604" t="s">
        <v>1655</v>
      </c>
      <c r="F2604" t="s">
        <v>669</v>
      </c>
      <c r="G2604">
        <v>50546</v>
      </c>
      <c r="H2604" t="s">
        <v>445</v>
      </c>
      <c r="K2604">
        <v>42.84333333</v>
      </c>
      <c r="L2604">
        <v>-94.67777778</v>
      </c>
      <c r="O2604" t="s">
        <v>1977</v>
      </c>
    </row>
    <row r="2605" spans="1:15" ht="12.75" customHeight="1" x14ac:dyDescent="0.2">
      <c r="A2605" s="4">
        <f t="shared" si="40"/>
        <v>20769</v>
      </c>
      <c r="B2605">
        <v>20769</v>
      </c>
      <c r="C2605" t="s">
        <v>7105</v>
      </c>
      <c r="D2605" t="s">
        <v>2881</v>
      </c>
      <c r="E2605" t="s">
        <v>359</v>
      </c>
      <c r="F2605" t="s">
        <v>669</v>
      </c>
      <c r="G2605">
        <v>50125</v>
      </c>
      <c r="H2605" t="s">
        <v>16</v>
      </c>
      <c r="K2605">
        <v>41.420583329999999</v>
      </c>
      <c r="L2605">
        <v>-93.648499999999999</v>
      </c>
      <c r="O2605" t="s">
        <v>1977</v>
      </c>
    </row>
    <row r="2606" spans="1:15" ht="12.75" customHeight="1" x14ac:dyDescent="0.2">
      <c r="A2606" s="4">
        <f t="shared" si="40"/>
        <v>200677</v>
      </c>
      <c r="B2606">
        <v>200677</v>
      </c>
      <c r="C2606" t="s">
        <v>16170</v>
      </c>
      <c r="D2606" t="s">
        <v>16171</v>
      </c>
      <c r="E2606" t="s">
        <v>359</v>
      </c>
      <c r="F2606" t="s">
        <v>669</v>
      </c>
      <c r="G2606">
        <v>50125</v>
      </c>
      <c r="H2606" t="s">
        <v>16</v>
      </c>
      <c r="K2606">
        <v>41.429000000000002</v>
      </c>
      <c r="L2606">
        <v>-93.528000000000006</v>
      </c>
      <c r="N2606">
        <v>190.93</v>
      </c>
      <c r="O2606" t="s">
        <v>1953</v>
      </c>
    </row>
    <row r="2607" spans="1:15" ht="12.75" customHeight="1" x14ac:dyDescent="0.2">
      <c r="A2607" s="4">
        <f t="shared" si="40"/>
        <v>25042</v>
      </c>
      <c r="B2607">
        <v>25042</v>
      </c>
      <c r="C2607" t="s">
        <v>7106</v>
      </c>
      <c r="D2607" t="s">
        <v>2882</v>
      </c>
      <c r="E2607" t="s">
        <v>1065</v>
      </c>
      <c r="F2607" t="s">
        <v>669</v>
      </c>
      <c r="G2607">
        <v>52240</v>
      </c>
      <c r="H2607" t="s">
        <v>180</v>
      </c>
      <c r="K2607">
        <v>41.640277779999998</v>
      </c>
      <c r="L2607">
        <v>-91.491944439999997</v>
      </c>
      <c r="O2607" t="s">
        <v>1977</v>
      </c>
    </row>
    <row r="2608" spans="1:15" ht="12.75" customHeight="1" x14ac:dyDescent="0.2">
      <c r="A2608" s="4">
        <f t="shared" si="40"/>
        <v>26721</v>
      </c>
      <c r="B2608">
        <v>26721</v>
      </c>
      <c r="C2608" t="s">
        <v>9321</v>
      </c>
      <c r="D2608" t="s">
        <v>9322</v>
      </c>
      <c r="E2608" t="s">
        <v>1065</v>
      </c>
      <c r="F2608" t="s">
        <v>669</v>
      </c>
      <c r="G2608">
        <v>52240</v>
      </c>
      <c r="H2608" t="s">
        <v>180</v>
      </c>
      <c r="I2608" t="s">
        <v>9323</v>
      </c>
      <c r="J2608" t="s">
        <v>9324</v>
      </c>
      <c r="K2608">
        <v>41.702500000000001</v>
      </c>
      <c r="L2608">
        <v>-91.608805559999993</v>
      </c>
      <c r="M2608">
        <v>772</v>
      </c>
      <c r="N2608">
        <v>180</v>
      </c>
      <c r="O2608" t="s">
        <v>1977</v>
      </c>
    </row>
    <row r="2609" spans="1:15" ht="12.75" customHeight="1" x14ac:dyDescent="0.2">
      <c r="A2609" s="4">
        <f t="shared" si="40"/>
        <v>201820</v>
      </c>
      <c r="B2609">
        <v>201820</v>
      </c>
      <c r="C2609" t="s">
        <v>16172</v>
      </c>
      <c r="D2609" t="s">
        <v>16173</v>
      </c>
      <c r="E2609" t="s">
        <v>1065</v>
      </c>
      <c r="F2609" t="s">
        <v>669</v>
      </c>
      <c r="G2609">
        <v>52240</v>
      </c>
      <c r="H2609" t="s">
        <v>180</v>
      </c>
      <c r="K2609">
        <v>41.639000000000003</v>
      </c>
      <c r="L2609">
        <v>-91.522999999999996</v>
      </c>
      <c r="N2609">
        <v>62.4</v>
      </c>
      <c r="O2609" t="s">
        <v>9315</v>
      </c>
    </row>
    <row r="2610" spans="1:15" ht="12.75" customHeight="1" x14ac:dyDescent="0.2">
      <c r="A2610" s="4">
        <f t="shared" si="40"/>
        <v>201203</v>
      </c>
      <c r="B2610">
        <v>201203</v>
      </c>
      <c r="C2610" t="s">
        <v>16174</v>
      </c>
      <c r="D2610" t="s">
        <v>16175</v>
      </c>
      <c r="E2610" t="s">
        <v>2671</v>
      </c>
      <c r="F2610" t="s">
        <v>669</v>
      </c>
      <c r="G2610">
        <v>51466</v>
      </c>
      <c r="H2610" t="s">
        <v>99</v>
      </c>
      <c r="K2610">
        <v>41.792999999999999</v>
      </c>
      <c r="L2610">
        <v>-95.186000000000007</v>
      </c>
      <c r="N2610">
        <v>302</v>
      </c>
      <c r="O2610" t="s">
        <v>1977</v>
      </c>
    </row>
    <row r="2611" spans="1:15" ht="12.75" customHeight="1" x14ac:dyDescent="0.2">
      <c r="A2611" s="4">
        <f t="shared" si="40"/>
        <v>201247</v>
      </c>
      <c r="B2611">
        <v>201247</v>
      </c>
      <c r="C2611" t="s">
        <v>16176</v>
      </c>
      <c r="D2611" t="s">
        <v>16177</v>
      </c>
      <c r="E2611" t="s">
        <v>16178</v>
      </c>
      <c r="F2611" t="s">
        <v>669</v>
      </c>
      <c r="G2611">
        <v>50130</v>
      </c>
      <c r="H2611" t="s">
        <v>194</v>
      </c>
      <c r="K2611">
        <v>42.308999999999997</v>
      </c>
      <c r="L2611">
        <v>-93.653999999999996</v>
      </c>
      <c r="N2611">
        <v>250.2</v>
      </c>
      <c r="O2611" t="s">
        <v>1977</v>
      </c>
    </row>
    <row r="2612" spans="1:15" ht="12.75" customHeight="1" x14ac:dyDescent="0.2">
      <c r="A2612" s="4">
        <f t="shared" si="40"/>
        <v>20756</v>
      </c>
      <c r="B2612">
        <v>20756</v>
      </c>
      <c r="C2612" t="s">
        <v>7107</v>
      </c>
      <c r="D2612" t="s">
        <v>2883</v>
      </c>
      <c r="E2612" t="s">
        <v>75</v>
      </c>
      <c r="F2612" t="s">
        <v>669</v>
      </c>
      <c r="G2612">
        <v>50131</v>
      </c>
      <c r="H2612" t="s">
        <v>171</v>
      </c>
      <c r="K2612">
        <v>41.701500000000003</v>
      </c>
      <c r="L2612">
        <v>-93.705694440000002</v>
      </c>
      <c r="N2612">
        <v>170</v>
      </c>
      <c r="O2612" t="s">
        <v>1953</v>
      </c>
    </row>
    <row r="2613" spans="1:15" ht="12.75" customHeight="1" x14ac:dyDescent="0.2">
      <c r="A2613" s="4">
        <f t="shared" si="40"/>
        <v>20169</v>
      </c>
      <c r="B2613">
        <v>20169</v>
      </c>
      <c r="C2613" t="s">
        <v>7108</v>
      </c>
      <c r="D2613" t="s">
        <v>2884</v>
      </c>
      <c r="E2613" t="s">
        <v>2885</v>
      </c>
      <c r="F2613" t="s">
        <v>669</v>
      </c>
      <c r="G2613">
        <v>50025</v>
      </c>
      <c r="H2613" t="s">
        <v>1745</v>
      </c>
      <c r="K2613">
        <v>41.643333329999997</v>
      </c>
      <c r="L2613">
        <v>-95.001944440000003</v>
      </c>
      <c r="O2613" t="s">
        <v>1977</v>
      </c>
    </row>
    <row r="2614" spans="1:15" ht="12.75" customHeight="1" x14ac:dyDescent="0.2">
      <c r="A2614" s="4">
        <f t="shared" si="40"/>
        <v>24442</v>
      </c>
      <c r="B2614">
        <v>24442</v>
      </c>
      <c r="C2614" t="s">
        <v>7109</v>
      </c>
      <c r="D2614" t="s">
        <v>2886</v>
      </c>
      <c r="E2614" t="s">
        <v>2887</v>
      </c>
      <c r="F2614" t="s">
        <v>669</v>
      </c>
      <c r="G2614">
        <v>51028</v>
      </c>
      <c r="H2614" t="s">
        <v>219</v>
      </c>
      <c r="K2614">
        <v>42.5899</v>
      </c>
      <c r="L2614">
        <v>-95.978525000000005</v>
      </c>
      <c r="O2614" t="s">
        <v>1977</v>
      </c>
    </row>
    <row r="2615" spans="1:15" ht="12.75" customHeight="1" x14ac:dyDescent="0.2">
      <c r="A2615" s="4">
        <f t="shared" si="40"/>
        <v>201205</v>
      </c>
      <c r="B2615">
        <v>201205</v>
      </c>
      <c r="C2615" t="s">
        <v>16179</v>
      </c>
      <c r="D2615" t="s">
        <v>16180</v>
      </c>
      <c r="E2615" t="s">
        <v>16181</v>
      </c>
      <c r="F2615" t="s">
        <v>669</v>
      </c>
      <c r="G2615">
        <v>51448</v>
      </c>
      <c r="H2615" t="s">
        <v>751</v>
      </c>
      <c r="K2615">
        <v>42.183</v>
      </c>
      <c r="L2615">
        <v>-95.325000000000003</v>
      </c>
      <c r="N2615">
        <v>251</v>
      </c>
      <c r="O2615" t="s">
        <v>1977</v>
      </c>
    </row>
    <row r="2616" spans="1:15" ht="12.75" customHeight="1" x14ac:dyDescent="0.2">
      <c r="A2616" s="4">
        <f t="shared" si="40"/>
        <v>29962</v>
      </c>
      <c r="B2616">
        <v>29962</v>
      </c>
      <c r="C2616" t="s">
        <v>21662</v>
      </c>
      <c r="D2616" t="s">
        <v>21663</v>
      </c>
      <c r="E2616" t="s">
        <v>21664</v>
      </c>
      <c r="F2616" t="s">
        <v>669</v>
      </c>
      <c r="G2616">
        <v>50651</v>
      </c>
      <c r="H2616" t="s">
        <v>21665</v>
      </c>
      <c r="K2616">
        <v>42.314974999999997</v>
      </c>
      <c r="L2616">
        <v>-92.186000000000007</v>
      </c>
      <c r="N2616">
        <v>160</v>
      </c>
      <c r="O2616" t="s">
        <v>1953</v>
      </c>
    </row>
    <row r="2617" spans="1:15" ht="12.75" customHeight="1" x14ac:dyDescent="0.2">
      <c r="A2617" s="4">
        <f t="shared" si="40"/>
        <v>201337</v>
      </c>
      <c r="B2617">
        <v>201337</v>
      </c>
      <c r="C2617" t="s">
        <v>16182</v>
      </c>
      <c r="D2617" t="s">
        <v>16183</v>
      </c>
      <c r="E2617" t="s">
        <v>16184</v>
      </c>
      <c r="F2617" t="s">
        <v>669</v>
      </c>
      <c r="G2617">
        <v>50139</v>
      </c>
      <c r="H2617" t="s">
        <v>16</v>
      </c>
      <c r="K2617">
        <v>41.19</v>
      </c>
      <c r="L2617">
        <v>-93.44</v>
      </c>
      <c r="N2617">
        <v>250</v>
      </c>
      <c r="O2617" t="s">
        <v>1977</v>
      </c>
    </row>
    <row r="2618" spans="1:15" ht="12.75" customHeight="1" x14ac:dyDescent="0.2">
      <c r="A2618" s="4">
        <f t="shared" si="40"/>
        <v>24441</v>
      </c>
      <c r="B2618">
        <v>24441</v>
      </c>
      <c r="C2618" t="s">
        <v>7110</v>
      </c>
      <c r="D2618" t="s">
        <v>2888</v>
      </c>
      <c r="E2618" t="s">
        <v>2889</v>
      </c>
      <c r="F2618" t="s">
        <v>669</v>
      </c>
      <c r="G2618">
        <v>51450</v>
      </c>
      <c r="H2618" t="s">
        <v>2890</v>
      </c>
      <c r="K2618">
        <v>42.303041669999999</v>
      </c>
      <c r="L2618">
        <v>-95.073452779999997</v>
      </c>
      <c r="N2618">
        <v>300</v>
      </c>
      <c r="O2618" t="s">
        <v>1977</v>
      </c>
    </row>
    <row r="2619" spans="1:15" ht="12.75" customHeight="1" x14ac:dyDescent="0.2">
      <c r="A2619" s="4">
        <f t="shared" si="40"/>
        <v>201354</v>
      </c>
      <c r="B2619">
        <v>201354</v>
      </c>
      <c r="C2619" t="s">
        <v>16185</v>
      </c>
      <c r="D2619" t="s">
        <v>16186</v>
      </c>
      <c r="E2619" t="s">
        <v>16187</v>
      </c>
      <c r="F2619" t="s">
        <v>669</v>
      </c>
      <c r="G2619">
        <v>50157</v>
      </c>
      <c r="H2619" t="s">
        <v>16188</v>
      </c>
      <c r="K2619">
        <v>41.701999999999998</v>
      </c>
      <c r="L2619">
        <v>-92.570999999999998</v>
      </c>
      <c r="N2619">
        <v>198</v>
      </c>
      <c r="O2619" t="s">
        <v>1953</v>
      </c>
    </row>
    <row r="2620" spans="1:15" ht="12.75" customHeight="1" x14ac:dyDescent="0.2">
      <c r="A2620" s="4">
        <f t="shared" si="40"/>
        <v>24743</v>
      </c>
      <c r="B2620">
        <v>24743</v>
      </c>
      <c r="C2620" t="s">
        <v>7111</v>
      </c>
      <c r="D2620" t="s">
        <v>2891</v>
      </c>
      <c r="E2620" t="s">
        <v>1124</v>
      </c>
      <c r="F2620" t="s">
        <v>669</v>
      </c>
      <c r="G2620">
        <v>52301</v>
      </c>
      <c r="H2620" t="s">
        <v>612</v>
      </c>
      <c r="I2620" t="s">
        <v>6091</v>
      </c>
      <c r="J2620" t="s">
        <v>6092</v>
      </c>
      <c r="K2620">
        <v>41.723050000000001</v>
      </c>
      <c r="L2620">
        <v>-92.008111</v>
      </c>
      <c r="M2620">
        <v>1192</v>
      </c>
      <c r="N2620">
        <v>312</v>
      </c>
      <c r="O2620" t="s">
        <v>1952</v>
      </c>
    </row>
    <row r="2621" spans="1:15" ht="12.75" customHeight="1" x14ac:dyDescent="0.2">
      <c r="A2621" s="4">
        <f t="shared" si="40"/>
        <v>24386</v>
      </c>
      <c r="B2621">
        <v>24386</v>
      </c>
      <c r="C2621" t="s">
        <v>7113</v>
      </c>
      <c r="D2621" t="s">
        <v>2892</v>
      </c>
      <c r="E2621" t="s">
        <v>176</v>
      </c>
      <c r="F2621" t="s">
        <v>669</v>
      </c>
      <c r="G2621">
        <v>52302</v>
      </c>
      <c r="H2621" t="s">
        <v>679</v>
      </c>
      <c r="I2621" t="s">
        <v>6093</v>
      </c>
      <c r="J2621" t="s">
        <v>6094</v>
      </c>
      <c r="K2621">
        <v>42.031666999999999</v>
      </c>
      <c r="L2621">
        <v>-91.576110999999997</v>
      </c>
      <c r="O2621" t="s">
        <v>1977</v>
      </c>
    </row>
    <row r="2622" spans="1:15" ht="12.75" customHeight="1" x14ac:dyDescent="0.2">
      <c r="A2622" s="4">
        <f t="shared" si="40"/>
        <v>24392</v>
      </c>
      <c r="B2622">
        <v>24392</v>
      </c>
      <c r="C2622" t="s">
        <v>7112</v>
      </c>
      <c r="D2622" t="s">
        <v>2893</v>
      </c>
      <c r="E2622" t="s">
        <v>176</v>
      </c>
      <c r="F2622" t="s">
        <v>669</v>
      </c>
      <c r="G2622">
        <v>52302</v>
      </c>
      <c r="H2622" t="s">
        <v>679</v>
      </c>
      <c r="K2622">
        <v>42.041348999999997</v>
      </c>
      <c r="L2622">
        <v>-91.484567999999996</v>
      </c>
      <c r="O2622" t="s">
        <v>1977</v>
      </c>
    </row>
    <row r="2623" spans="1:15" ht="12.75" customHeight="1" x14ac:dyDescent="0.2">
      <c r="A2623" s="4">
        <f t="shared" si="40"/>
        <v>29818</v>
      </c>
      <c r="B2623">
        <v>29818</v>
      </c>
      <c r="C2623" t="s">
        <v>21666</v>
      </c>
      <c r="D2623" t="s">
        <v>21667</v>
      </c>
      <c r="E2623" t="s">
        <v>176</v>
      </c>
      <c r="F2623" t="s">
        <v>669</v>
      </c>
      <c r="G2623">
        <v>52302</v>
      </c>
      <c r="H2623" t="s">
        <v>679</v>
      </c>
      <c r="K2623">
        <v>42.060941669999998</v>
      </c>
      <c r="L2623">
        <v>-91.637988890000003</v>
      </c>
      <c r="N2623">
        <v>70</v>
      </c>
      <c r="O2623" t="s">
        <v>1953</v>
      </c>
    </row>
    <row r="2624" spans="1:15" ht="12.75" customHeight="1" x14ac:dyDescent="0.2">
      <c r="A2624" s="4">
        <f t="shared" si="40"/>
        <v>27121</v>
      </c>
      <c r="B2624">
        <v>27121</v>
      </c>
      <c r="C2624" t="s">
        <v>7114</v>
      </c>
      <c r="D2624" t="s">
        <v>2894</v>
      </c>
      <c r="E2624" t="s">
        <v>542</v>
      </c>
      <c r="F2624" t="s">
        <v>669</v>
      </c>
      <c r="G2624">
        <v>52158</v>
      </c>
      <c r="H2624" t="s">
        <v>688</v>
      </c>
      <c r="K2624">
        <v>43.043999999999997</v>
      </c>
      <c r="L2624">
        <v>-91.179000000000002</v>
      </c>
      <c r="O2624" t="s">
        <v>1953</v>
      </c>
    </row>
    <row r="2625" spans="1:15" ht="12.75" customHeight="1" x14ac:dyDescent="0.2">
      <c r="A2625" s="4">
        <f t="shared" si="40"/>
        <v>20767</v>
      </c>
      <c r="B2625">
        <v>20767</v>
      </c>
      <c r="C2625" t="s">
        <v>7115</v>
      </c>
      <c r="D2625" t="s">
        <v>2895</v>
      </c>
      <c r="E2625" t="s">
        <v>700</v>
      </c>
      <c r="F2625" t="s">
        <v>669</v>
      </c>
      <c r="G2625">
        <v>50158</v>
      </c>
      <c r="H2625" t="s">
        <v>448</v>
      </c>
      <c r="K2625">
        <v>42.030302769999999</v>
      </c>
      <c r="L2625">
        <v>-92.893000000000001</v>
      </c>
      <c r="O2625" t="s">
        <v>1977</v>
      </c>
    </row>
    <row r="2626" spans="1:15" ht="12.75" customHeight="1" x14ac:dyDescent="0.2">
      <c r="A2626" s="4">
        <f t="shared" si="40"/>
        <v>201522</v>
      </c>
      <c r="B2626">
        <v>201522</v>
      </c>
      <c r="C2626" t="s">
        <v>16189</v>
      </c>
      <c r="D2626" t="s">
        <v>16190</v>
      </c>
      <c r="E2626" t="s">
        <v>700</v>
      </c>
      <c r="F2626" t="s">
        <v>669</v>
      </c>
      <c r="G2626">
        <v>50158</v>
      </c>
      <c r="H2626" t="s">
        <v>448</v>
      </c>
      <c r="K2626">
        <v>42.034999999999997</v>
      </c>
      <c r="L2626">
        <v>-92.933999999999997</v>
      </c>
      <c r="N2626">
        <v>110</v>
      </c>
      <c r="O2626" t="s">
        <v>1953</v>
      </c>
    </row>
    <row r="2627" spans="1:15" ht="12.75" customHeight="1" x14ac:dyDescent="0.2">
      <c r="A2627" s="4">
        <f t="shared" ref="A2627:A2690" si="41">HYPERLINK(C2627,B2627)</f>
        <v>27089</v>
      </c>
      <c r="B2627">
        <v>27089</v>
      </c>
      <c r="C2627" t="s">
        <v>7116</v>
      </c>
      <c r="D2627" t="s">
        <v>2896</v>
      </c>
      <c r="E2627" t="s">
        <v>701</v>
      </c>
      <c r="F2627" t="s">
        <v>669</v>
      </c>
      <c r="G2627">
        <v>50401</v>
      </c>
      <c r="H2627" t="s">
        <v>702</v>
      </c>
      <c r="K2627">
        <v>43.143333329999997</v>
      </c>
      <c r="L2627">
        <v>-93.158333330000005</v>
      </c>
      <c r="O2627" t="s">
        <v>1977</v>
      </c>
    </row>
    <row r="2628" spans="1:15" ht="12.75" customHeight="1" x14ac:dyDescent="0.2">
      <c r="A2628" s="4">
        <f t="shared" si="41"/>
        <v>201207</v>
      </c>
      <c r="B2628">
        <v>201207</v>
      </c>
      <c r="C2628" t="s">
        <v>16191</v>
      </c>
      <c r="D2628" t="s">
        <v>16192</v>
      </c>
      <c r="E2628" t="s">
        <v>701</v>
      </c>
      <c r="F2628" t="s">
        <v>669</v>
      </c>
      <c r="G2628">
        <v>50401</v>
      </c>
      <c r="H2628" t="s">
        <v>702</v>
      </c>
      <c r="K2628">
        <v>43.131999999999998</v>
      </c>
      <c r="L2628">
        <v>-93.218999999999994</v>
      </c>
      <c r="N2628">
        <v>141.30000000000001</v>
      </c>
      <c r="O2628" t="s">
        <v>1953</v>
      </c>
    </row>
    <row r="2629" spans="1:15" ht="12.75" customHeight="1" x14ac:dyDescent="0.2">
      <c r="A2629" s="4">
        <f t="shared" si="41"/>
        <v>29691</v>
      </c>
      <c r="B2629">
        <v>29691</v>
      </c>
      <c r="C2629" t="s">
        <v>20905</v>
      </c>
      <c r="D2629" t="s">
        <v>20906</v>
      </c>
      <c r="E2629" t="s">
        <v>701</v>
      </c>
      <c r="F2629" t="s">
        <v>669</v>
      </c>
      <c r="G2629">
        <v>50401</v>
      </c>
      <c r="H2629" t="s">
        <v>702</v>
      </c>
      <c r="I2629" t="s">
        <v>20907</v>
      </c>
      <c r="J2629" t="s">
        <v>20908</v>
      </c>
      <c r="K2629">
        <v>43.14761944</v>
      </c>
      <c r="L2629">
        <v>-93.224422219999994</v>
      </c>
      <c r="N2629">
        <v>80</v>
      </c>
      <c r="O2629" t="s">
        <v>1953</v>
      </c>
    </row>
    <row r="2630" spans="1:15" ht="12.75" customHeight="1" x14ac:dyDescent="0.2">
      <c r="A2630" s="4">
        <f t="shared" si="41"/>
        <v>29625</v>
      </c>
      <c r="B2630">
        <v>29625</v>
      </c>
      <c r="C2630" t="s">
        <v>16193</v>
      </c>
      <c r="D2630" t="s">
        <v>16194</v>
      </c>
      <c r="E2630" t="s">
        <v>16195</v>
      </c>
      <c r="F2630" t="s">
        <v>669</v>
      </c>
      <c r="G2630">
        <v>50062</v>
      </c>
      <c r="H2630" t="s">
        <v>176</v>
      </c>
      <c r="K2630">
        <v>41.234008330000002</v>
      </c>
      <c r="L2630">
        <v>-93.240091669999998</v>
      </c>
      <c r="N2630">
        <v>250</v>
      </c>
      <c r="O2630" t="s">
        <v>1977</v>
      </c>
    </row>
    <row r="2631" spans="1:15" ht="12.75" customHeight="1" x14ac:dyDescent="0.2">
      <c r="A2631" s="4">
        <f t="shared" si="41"/>
        <v>201757</v>
      </c>
      <c r="B2631">
        <v>201757</v>
      </c>
      <c r="C2631" t="s">
        <v>16196</v>
      </c>
      <c r="D2631" t="s">
        <v>16197</v>
      </c>
      <c r="E2631" t="s">
        <v>16198</v>
      </c>
      <c r="F2631" t="s">
        <v>669</v>
      </c>
      <c r="G2631">
        <v>51553</v>
      </c>
      <c r="H2631" t="s">
        <v>1392</v>
      </c>
      <c r="K2631">
        <v>41.463000000000001</v>
      </c>
      <c r="L2631">
        <v>-95.525999999999996</v>
      </c>
      <c r="N2631">
        <v>180</v>
      </c>
      <c r="O2631" t="s">
        <v>1977</v>
      </c>
    </row>
    <row r="2632" spans="1:15" ht="12.75" customHeight="1" x14ac:dyDescent="0.2">
      <c r="A2632" s="4">
        <f t="shared" si="41"/>
        <v>27172</v>
      </c>
      <c r="B2632">
        <v>27172</v>
      </c>
      <c r="C2632" t="s">
        <v>7117</v>
      </c>
      <c r="D2632" t="s">
        <v>2897</v>
      </c>
      <c r="E2632" t="s">
        <v>705</v>
      </c>
      <c r="F2632" t="s">
        <v>669</v>
      </c>
      <c r="G2632">
        <v>50208</v>
      </c>
      <c r="H2632" t="s">
        <v>683</v>
      </c>
      <c r="K2632">
        <v>41.69669167</v>
      </c>
      <c r="L2632">
        <v>-93.116941670000003</v>
      </c>
      <c r="O2632" t="s">
        <v>1952</v>
      </c>
    </row>
    <row r="2633" spans="1:15" ht="12.75" customHeight="1" x14ac:dyDescent="0.2">
      <c r="A2633" s="4">
        <f t="shared" si="41"/>
        <v>27205</v>
      </c>
      <c r="B2633">
        <v>27205</v>
      </c>
      <c r="C2633" t="s">
        <v>7118</v>
      </c>
      <c r="D2633" t="s">
        <v>2898</v>
      </c>
      <c r="E2633" t="s">
        <v>705</v>
      </c>
      <c r="F2633" t="s">
        <v>669</v>
      </c>
      <c r="G2633">
        <v>50208</v>
      </c>
      <c r="H2633" t="s">
        <v>683</v>
      </c>
      <c r="K2633">
        <v>41.687230560000003</v>
      </c>
      <c r="L2633">
        <v>-92.999833330000001</v>
      </c>
      <c r="O2633" t="s">
        <v>1977</v>
      </c>
    </row>
    <row r="2634" spans="1:15" ht="12.75" customHeight="1" x14ac:dyDescent="0.2">
      <c r="A2634" s="4">
        <f t="shared" si="41"/>
        <v>201201</v>
      </c>
      <c r="B2634">
        <v>201201</v>
      </c>
      <c r="C2634" t="s">
        <v>16199</v>
      </c>
      <c r="D2634" t="s">
        <v>16200</v>
      </c>
      <c r="E2634" t="s">
        <v>705</v>
      </c>
      <c r="F2634" t="s">
        <v>669</v>
      </c>
      <c r="G2634">
        <v>50208</v>
      </c>
      <c r="H2634" t="s">
        <v>683</v>
      </c>
      <c r="K2634">
        <v>41.697000000000003</v>
      </c>
      <c r="L2634">
        <v>-93.037000000000006</v>
      </c>
      <c r="N2634">
        <v>90</v>
      </c>
      <c r="O2634" t="s">
        <v>1953</v>
      </c>
    </row>
    <row r="2635" spans="1:15" ht="12.75" customHeight="1" x14ac:dyDescent="0.2">
      <c r="A2635" s="4">
        <f t="shared" si="41"/>
        <v>28372</v>
      </c>
      <c r="B2635">
        <v>28372</v>
      </c>
      <c r="C2635" t="s">
        <v>7119</v>
      </c>
      <c r="D2635" t="s">
        <v>2899</v>
      </c>
      <c r="E2635" t="s">
        <v>1067</v>
      </c>
      <c r="F2635" t="s">
        <v>669</v>
      </c>
      <c r="G2635">
        <v>50458</v>
      </c>
      <c r="H2635" t="s">
        <v>680</v>
      </c>
      <c r="K2635">
        <v>43.142777780000003</v>
      </c>
      <c r="L2635">
        <v>-93.003611109999994</v>
      </c>
      <c r="O2635" t="s">
        <v>1977</v>
      </c>
    </row>
    <row r="2636" spans="1:15" ht="12.75" customHeight="1" x14ac:dyDescent="0.2">
      <c r="A2636" s="4">
        <f t="shared" si="41"/>
        <v>201208</v>
      </c>
      <c r="B2636">
        <v>201208</v>
      </c>
      <c r="C2636" t="s">
        <v>16201</v>
      </c>
      <c r="D2636" t="s">
        <v>16202</v>
      </c>
      <c r="E2636" t="s">
        <v>16203</v>
      </c>
      <c r="F2636" t="s">
        <v>669</v>
      </c>
      <c r="G2636">
        <v>50459</v>
      </c>
      <c r="H2636" t="s">
        <v>1306</v>
      </c>
      <c r="K2636">
        <v>43.451999999999998</v>
      </c>
      <c r="L2636">
        <v>-93.212000000000003</v>
      </c>
      <c r="N2636">
        <v>140</v>
      </c>
      <c r="O2636" t="s">
        <v>1977</v>
      </c>
    </row>
    <row r="2637" spans="1:15" ht="12.75" customHeight="1" x14ac:dyDescent="0.2">
      <c r="A2637" s="4">
        <f t="shared" si="41"/>
        <v>29285</v>
      </c>
      <c r="B2637">
        <v>29285</v>
      </c>
      <c r="C2637" t="s">
        <v>11580</v>
      </c>
      <c r="D2637" t="s">
        <v>11581</v>
      </c>
      <c r="E2637" t="s">
        <v>707</v>
      </c>
      <c r="F2637" t="s">
        <v>669</v>
      </c>
      <c r="G2637">
        <v>50213</v>
      </c>
      <c r="H2637" t="s">
        <v>11582</v>
      </c>
      <c r="I2637" t="s">
        <v>11583</v>
      </c>
      <c r="J2637" t="s">
        <v>11584</v>
      </c>
      <c r="K2637">
        <v>40.989161000000003</v>
      </c>
      <c r="L2637">
        <v>-93.795219000000003</v>
      </c>
      <c r="N2637">
        <v>480</v>
      </c>
      <c r="O2637" t="s">
        <v>11585</v>
      </c>
    </row>
    <row r="2638" spans="1:15" ht="12.75" customHeight="1" x14ac:dyDescent="0.2">
      <c r="A2638" s="4">
        <f t="shared" si="41"/>
        <v>29286</v>
      </c>
      <c r="B2638">
        <v>29286</v>
      </c>
      <c r="C2638" t="s">
        <v>11586</v>
      </c>
      <c r="D2638" t="s">
        <v>11587</v>
      </c>
      <c r="E2638" t="s">
        <v>707</v>
      </c>
      <c r="F2638" t="s">
        <v>669</v>
      </c>
      <c r="G2638">
        <v>50213</v>
      </c>
      <c r="H2638" t="s">
        <v>11582</v>
      </c>
      <c r="I2638" t="s">
        <v>11588</v>
      </c>
      <c r="J2638" t="s">
        <v>11589</v>
      </c>
      <c r="K2638">
        <v>41.049002999999999</v>
      </c>
      <c r="L2638">
        <v>-93.763813999999996</v>
      </c>
      <c r="N2638">
        <v>300</v>
      </c>
      <c r="O2638" t="s">
        <v>1977</v>
      </c>
    </row>
    <row r="2639" spans="1:15" ht="12.75" customHeight="1" x14ac:dyDescent="0.2">
      <c r="A2639" s="4">
        <f t="shared" si="41"/>
        <v>200455</v>
      </c>
      <c r="B2639">
        <v>200455</v>
      </c>
      <c r="C2639" t="s">
        <v>16204</v>
      </c>
      <c r="D2639" t="s">
        <v>16205</v>
      </c>
      <c r="E2639" t="s">
        <v>1068</v>
      </c>
      <c r="F2639" t="s">
        <v>669</v>
      </c>
      <c r="G2639">
        <v>52501</v>
      </c>
      <c r="H2639" t="s">
        <v>715</v>
      </c>
      <c r="K2639">
        <v>41.082999999999998</v>
      </c>
      <c r="L2639">
        <v>-92.542000000000002</v>
      </c>
      <c r="N2639">
        <v>251.99</v>
      </c>
      <c r="O2639" t="s">
        <v>1977</v>
      </c>
    </row>
    <row r="2640" spans="1:15" ht="12.75" customHeight="1" x14ac:dyDescent="0.2">
      <c r="A2640" s="4">
        <f t="shared" si="41"/>
        <v>21264</v>
      </c>
      <c r="B2640">
        <v>21264</v>
      </c>
      <c r="C2640" t="s">
        <v>7120</v>
      </c>
      <c r="D2640" t="s">
        <v>2900</v>
      </c>
      <c r="E2640" t="s">
        <v>1459</v>
      </c>
      <c r="F2640" t="s">
        <v>669</v>
      </c>
      <c r="G2640">
        <v>50571</v>
      </c>
      <c r="H2640" t="s">
        <v>445</v>
      </c>
      <c r="K2640">
        <v>42.626269440000002</v>
      </c>
      <c r="L2640">
        <v>-94.599863880000001</v>
      </c>
      <c r="O2640" t="s">
        <v>1977</v>
      </c>
    </row>
    <row r="2641" spans="1:15" ht="12.75" customHeight="1" x14ac:dyDescent="0.2">
      <c r="A2641" s="4">
        <f t="shared" si="41"/>
        <v>202161</v>
      </c>
      <c r="B2641">
        <v>202161</v>
      </c>
      <c r="C2641" t="s">
        <v>16206</v>
      </c>
      <c r="D2641" t="s">
        <v>16207</v>
      </c>
      <c r="E2641" t="s">
        <v>16208</v>
      </c>
      <c r="F2641" t="s">
        <v>669</v>
      </c>
      <c r="G2641">
        <v>52324</v>
      </c>
      <c r="H2641" t="s">
        <v>679</v>
      </c>
      <c r="K2641">
        <v>42.06</v>
      </c>
      <c r="L2641">
        <v>-91.808000000000007</v>
      </c>
      <c r="N2641">
        <v>190</v>
      </c>
      <c r="O2641" t="s">
        <v>1953</v>
      </c>
    </row>
    <row r="2642" spans="1:15" ht="12.75" customHeight="1" x14ac:dyDescent="0.2">
      <c r="A2642" s="4">
        <f t="shared" si="41"/>
        <v>20694</v>
      </c>
      <c r="B2642">
        <v>20694</v>
      </c>
      <c r="C2642" t="s">
        <v>7121</v>
      </c>
      <c r="D2642" t="s">
        <v>2901</v>
      </c>
      <c r="E2642" t="s">
        <v>491</v>
      </c>
      <c r="F2642" t="s">
        <v>669</v>
      </c>
      <c r="G2642">
        <v>50220</v>
      </c>
      <c r="H2642" t="s">
        <v>454</v>
      </c>
      <c r="K2642">
        <v>41.834372219999999</v>
      </c>
      <c r="L2642">
        <v>-94.050183329999996</v>
      </c>
      <c r="O2642" t="s">
        <v>1977</v>
      </c>
    </row>
    <row r="2643" spans="1:15" ht="12.75" customHeight="1" x14ac:dyDescent="0.2">
      <c r="A2643" s="4">
        <f t="shared" si="41"/>
        <v>200357</v>
      </c>
      <c r="B2643">
        <v>200357</v>
      </c>
      <c r="C2643" t="s">
        <v>16209</v>
      </c>
      <c r="D2643" t="s">
        <v>16210</v>
      </c>
      <c r="E2643" t="s">
        <v>1002</v>
      </c>
      <c r="F2643" t="s">
        <v>669</v>
      </c>
      <c r="G2643">
        <v>50327</v>
      </c>
      <c r="H2643" t="s">
        <v>171</v>
      </c>
      <c r="K2643">
        <v>41.573999999999998</v>
      </c>
      <c r="L2643">
        <v>-93.477000000000004</v>
      </c>
      <c r="N2643">
        <v>190</v>
      </c>
      <c r="O2643" t="s">
        <v>1953</v>
      </c>
    </row>
    <row r="2644" spans="1:15" ht="12.75" customHeight="1" x14ac:dyDescent="0.2">
      <c r="A2644" s="4">
        <f t="shared" si="41"/>
        <v>201984</v>
      </c>
      <c r="B2644">
        <v>201984</v>
      </c>
      <c r="C2644" t="s">
        <v>16211</v>
      </c>
      <c r="D2644" t="s">
        <v>16212</v>
      </c>
      <c r="E2644" t="s">
        <v>1002</v>
      </c>
      <c r="F2644" t="s">
        <v>669</v>
      </c>
      <c r="G2644">
        <v>50327</v>
      </c>
      <c r="H2644" t="s">
        <v>171</v>
      </c>
      <c r="K2644">
        <v>41.600999999999999</v>
      </c>
      <c r="L2644">
        <v>-93.504999999999995</v>
      </c>
      <c r="N2644">
        <v>100.58</v>
      </c>
      <c r="O2644" t="s">
        <v>1953</v>
      </c>
    </row>
    <row r="2645" spans="1:15" ht="12.75" customHeight="1" x14ac:dyDescent="0.2">
      <c r="A2645" s="4">
        <f t="shared" si="41"/>
        <v>29842</v>
      </c>
      <c r="B2645">
        <v>29842</v>
      </c>
      <c r="C2645" t="s">
        <v>21668</v>
      </c>
      <c r="D2645" t="s">
        <v>21669</v>
      </c>
      <c r="E2645" t="s">
        <v>21670</v>
      </c>
      <c r="F2645" t="s">
        <v>669</v>
      </c>
      <c r="G2645">
        <v>52326</v>
      </c>
      <c r="H2645" t="s">
        <v>348</v>
      </c>
      <c r="K2645">
        <v>42.392536110000002</v>
      </c>
      <c r="L2645">
        <v>-91.744138879999994</v>
      </c>
      <c r="N2645">
        <v>250</v>
      </c>
      <c r="O2645" t="s">
        <v>1977</v>
      </c>
    </row>
    <row r="2646" spans="1:15" ht="12.75" customHeight="1" x14ac:dyDescent="0.2">
      <c r="A2646" s="4">
        <f t="shared" si="41"/>
        <v>22936</v>
      </c>
      <c r="B2646">
        <v>22936</v>
      </c>
      <c r="C2646" t="s">
        <v>7122</v>
      </c>
      <c r="D2646" t="s">
        <v>2902</v>
      </c>
      <c r="E2646" t="s">
        <v>2903</v>
      </c>
      <c r="F2646" t="s">
        <v>669</v>
      </c>
      <c r="G2646">
        <v>52544</v>
      </c>
      <c r="H2646" t="s">
        <v>2904</v>
      </c>
      <c r="K2646">
        <v>40.791944440000002</v>
      </c>
      <c r="L2646">
        <v>-92.877499999999998</v>
      </c>
      <c r="O2646" t="s">
        <v>1952</v>
      </c>
    </row>
    <row r="2647" spans="1:15" ht="12.75" customHeight="1" x14ac:dyDescent="0.2">
      <c r="A2647" s="4">
        <f t="shared" si="41"/>
        <v>200676</v>
      </c>
      <c r="B2647">
        <v>200676</v>
      </c>
      <c r="C2647" t="s">
        <v>16213</v>
      </c>
      <c r="D2647" t="s">
        <v>16214</v>
      </c>
      <c r="E2647" t="s">
        <v>16215</v>
      </c>
      <c r="F2647" t="s">
        <v>669</v>
      </c>
      <c r="G2647">
        <v>50233</v>
      </c>
      <c r="H2647" t="s">
        <v>454</v>
      </c>
      <c r="K2647">
        <v>41.606999999999999</v>
      </c>
      <c r="L2647">
        <v>-94.197000000000003</v>
      </c>
      <c r="N2647">
        <v>241.25</v>
      </c>
      <c r="O2647" t="s">
        <v>1977</v>
      </c>
    </row>
    <row r="2648" spans="1:15" ht="12.75" customHeight="1" x14ac:dyDescent="0.2">
      <c r="A2648" s="4">
        <f t="shared" si="41"/>
        <v>28368</v>
      </c>
      <c r="B2648">
        <v>28368</v>
      </c>
      <c r="C2648" t="s">
        <v>7123</v>
      </c>
      <c r="D2648" t="s">
        <v>2905</v>
      </c>
      <c r="E2648" t="s">
        <v>2906</v>
      </c>
      <c r="F2648" t="s">
        <v>669</v>
      </c>
      <c r="G2648">
        <v>52165</v>
      </c>
      <c r="H2648" t="s">
        <v>9231</v>
      </c>
      <c r="K2648">
        <v>43.31</v>
      </c>
      <c r="L2648">
        <v>-92.006</v>
      </c>
      <c r="O2648" t="s">
        <v>1977</v>
      </c>
    </row>
    <row r="2649" spans="1:15" ht="12.75" customHeight="1" x14ac:dyDescent="0.2">
      <c r="A2649" s="4">
        <f t="shared" si="41"/>
        <v>28252</v>
      </c>
      <c r="B2649">
        <v>28252</v>
      </c>
      <c r="C2649" t="s">
        <v>7124</v>
      </c>
      <c r="D2649" t="s">
        <v>5706</v>
      </c>
      <c r="E2649" t="s">
        <v>5707</v>
      </c>
      <c r="F2649" t="s">
        <v>669</v>
      </c>
      <c r="G2649">
        <v>51461</v>
      </c>
      <c r="H2649" t="s">
        <v>751</v>
      </c>
      <c r="I2649" t="s">
        <v>5708</v>
      </c>
      <c r="J2649" t="s">
        <v>5709</v>
      </c>
      <c r="K2649">
        <v>42.169855550000001</v>
      </c>
      <c r="L2649">
        <v>-95.442016659999993</v>
      </c>
      <c r="N2649">
        <v>300</v>
      </c>
      <c r="O2649" t="s">
        <v>1977</v>
      </c>
    </row>
    <row r="2650" spans="1:15" ht="12.75" customHeight="1" x14ac:dyDescent="0.2">
      <c r="A2650" s="4">
        <f t="shared" si="41"/>
        <v>22952</v>
      </c>
      <c r="B2650">
        <v>22952</v>
      </c>
      <c r="C2650" t="s">
        <v>7125</v>
      </c>
      <c r="D2650" t="s">
        <v>2907</v>
      </c>
      <c r="E2650" t="s">
        <v>709</v>
      </c>
      <c r="F2650" t="s">
        <v>669</v>
      </c>
      <c r="G2650">
        <v>52591</v>
      </c>
      <c r="H2650" t="s">
        <v>696</v>
      </c>
      <c r="K2650">
        <v>41.370277780000002</v>
      </c>
      <c r="L2650">
        <v>-92.236388890000001</v>
      </c>
      <c r="O2650" t="s">
        <v>1952</v>
      </c>
    </row>
    <row r="2651" spans="1:15" ht="12.75" customHeight="1" x14ac:dyDescent="0.2">
      <c r="A2651" s="4">
        <f t="shared" si="41"/>
        <v>20133</v>
      </c>
      <c r="B2651">
        <v>20133</v>
      </c>
      <c r="C2651" t="s">
        <v>7127</v>
      </c>
      <c r="D2651" t="s">
        <v>10304</v>
      </c>
      <c r="E2651" t="s">
        <v>1072</v>
      </c>
      <c r="F2651" t="s">
        <v>669</v>
      </c>
      <c r="G2651">
        <v>51250</v>
      </c>
      <c r="H2651" t="s">
        <v>1394</v>
      </c>
      <c r="K2651">
        <v>43.087237500000001</v>
      </c>
      <c r="L2651">
        <v>-96.180233060000006</v>
      </c>
      <c r="O2651" t="s">
        <v>1977</v>
      </c>
    </row>
    <row r="2652" spans="1:15" ht="12.75" customHeight="1" x14ac:dyDescent="0.2">
      <c r="A2652" s="4">
        <f t="shared" si="41"/>
        <v>24397</v>
      </c>
      <c r="B2652">
        <v>24397</v>
      </c>
      <c r="C2652" t="s">
        <v>7128</v>
      </c>
      <c r="D2652" t="s">
        <v>2908</v>
      </c>
      <c r="E2652" t="s">
        <v>1072</v>
      </c>
      <c r="F2652" t="s">
        <v>669</v>
      </c>
      <c r="G2652">
        <v>51106</v>
      </c>
      <c r="H2652" t="s">
        <v>1391</v>
      </c>
      <c r="K2652">
        <v>42.43972222</v>
      </c>
      <c r="L2652">
        <v>-96.353888889999993</v>
      </c>
      <c r="N2652">
        <v>55</v>
      </c>
      <c r="O2652" t="s">
        <v>2022</v>
      </c>
    </row>
    <row r="2653" spans="1:15" ht="12.75" customHeight="1" x14ac:dyDescent="0.2">
      <c r="A2653" s="4">
        <f t="shared" si="41"/>
        <v>24400</v>
      </c>
      <c r="B2653">
        <v>24400</v>
      </c>
      <c r="C2653" t="s">
        <v>7129</v>
      </c>
      <c r="D2653" t="s">
        <v>2909</v>
      </c>
      <c r="E2653" t="s">
        <v>1072</v>
      </c>
      <c r="F2653" t="s">
        <v>669</v>
      </c>
      <c r="G2653">
        <v>51103</v>
      </c>
      <c r="H2653" t="s">
        <v>1391</v>
      </c>
      <c r="K2653">
        <v>42.511363000000003</v>
      </c>
      <c r="L2653">
        <v>-96.419808000000003</v>
      </c>
      <c r="N2653">
        <v>120</v>
      </c>
      <c r="O2653" t="s">
        <v>1953</v>
      </c>
    </row>
    <row r="2654" spans="1:15" ht="12.75" customHeight="1" x14ac:dyDescent="0.2">
      <c r="A2654" s="4">
        <f t="shared" si="41"/>
        <v>28253</v>
      </c>
      <c r="B2654">
        <v>28253</v>
      </c>
      <c r="C2654" t="s">
        <v>7126</v>
      </c>
      <c r="D2654" t="s">
        <v>5710</v>
      </c>
      <c r="E2654" t="s">
        <v>1072</v>
      </c>
      <c r="F2654" t="s">
        <v>669</v>
      </c>
      <c r="G2654">
        <v>51106</v>
      </c>
      <c r="H2654" t="s">
        <v>1391</v>
      </c>
      <c r="I2654" t="s">
        <v>5711</v>
      </c>
      <c r="J2654" t="s">
        <v>5712</v>
      </c>
      <c r="K2654">
        <v>42.482433329999999</v>
      </c>
      <c r="L2654">
        <v>-96.372761109999999</v>
      </c>
      <c r="N2654">
        <v>150</v>
      </c>
      <c r="O2654" t="s">
        <v>1953</v>
      </c>
    </row>
    <row r="2655" spans="1:15" ht="12.75" customHeight="1" x14ac:dyDescent="0.2">
      <c r="A2655" s="4">
        <f t="shared" si="41"/>
        <v>202203</v>
      </c>
      <c r="B2655">
        <v>202203</v>
      </c>
      <c r="C2655" t="s">
        <v>16216</v>
      </c>
      <c r="D2655" t="s">
        <v>16217</v>
      </c>
      <c r="E2655" t="s">
        <v>1665</v>
      </c>
      <c r="F2655" t="s">
        <v>669</v>
      </c>
      <c r="G2655">
        <v>52333</v>
      </c>
      <c r="H2655" t="s">
        <v>180</v>
      </c>
      <c r="K2655">
        <v>41.8</v>
      </c>
      <c r="L2655">
        <v>-91.495000000000005</v>
      </c>
      <c r="N2655">
        <v>130.80000000000001</v>
      </c>
      <c r="O2655" t="s">
        <v>1953</v>
      </c>
    </row>
    <row r="2656" spans="1:15" ht="12.75" customHeight="1" x14ac:dyDescent="0.2">
      <c r="A2656" s="4">
        <f t="shared" si="41"/>
        <v>202235</v>
      </c>
      <c r="B2656">
        <v>202235</v>
      </c>
      <c r="C2656" t="s">
        <v>16218</v>
      </c>
      <c r="D2656" t="s">
        <v>16219</v>
      </c>
      <c r="E2656" t="s">
        <v>608</v>
      </c>
      <c r="F2656" t="s">
        <v>669</v>
      </c>
      <c r="G2656">
        <v>51301</v>
      </c>
      <c r="H2656" t="s">
        <v>135</v>
      </c>
      <c r="K2656">
        <v>43.125291670000003</v>
      </c>
      <c r="L2656">
        <v>-95.139988889999998</v>
      </c>
      <c r="N2656">
        <v>191</v>
      </c>
      <c r="O2656" t="s">
        <v>1953</v>
      </c>
    </row>
    <row r="2657" spans="1:15" ht="12.75" customHeight="1" x14ac:dyDescent="0.2">
      <c r="A2657" s="4">
        <f t="shared" si="41"/>
        <v>27102</v>
      </c>
      <c r="B2657">
        <v>27102</v>
      </c>
      <c r="C2657" t="s">
        <v>7130</v>
      </c>
      <c r="D2657" t="s">
        <v>2910</v>
      </c>
      <c r="E2657" t="s">
        <v>2911</v>
      </c>
      <c r="F2657" t="s">
        <v>669</v>
      </c>
      <c r="G2657">
        <v>50472</v>
      </c>
      <c r="H2657" t="s">
        <v>665</v>
      </c>
      <c r="K2657">
        <v>43.383888890000001</v>
      </c>
      <c r="L2657">
        <v>-92.917222219999999</v>
      </c>
      <c r="N2657">
        <v>180</v>
      </c>
      <c r="O2657" t="s">
        <v>1977</v>
      </c>
    </row>
    <row r="2658" spans="1:15" ht="12.75" customHeight="1" x14ac:dyDescent="0.2">
      <c r="A2658" s="4">
        <f t="shared" si="41"/>
        <v>28373</v>
      </c>
      <c r="B2658">
        <v>28373</v>
      </c>
      <c r="C2658" t="s">
        <v>7131</v>
      </c>
      <c r="D2658" t="s">
        <v>2912</v>
      </c>
      <c r="E2658" t="s">
        <v>710</v>
      </c>
      <c r="F2658" t="s">
        <v>669</v>
      </c>
      <c r="G2658">
        <v>50588</v>
      </c>
      <c r="H2658" t="s">
        <v>711</v>
      </c>
      <c r="K2658">
        <v>42.703055560000003</v>
      </c>
      <c r="L2658">
        <v>-95.077500000000001</v>
      </c>
      <c r="O2658" t="s">
        <v>1952</v>
      </c>
    </row>
    <row r="2659" spans="1:15" ht="12.75" customHeight="1" x14ac:dyDescent="0.2">
      <c r="A2659" s="4">
        <f t="shared" si="41"/>
        <v>200673</v>
      </c>
      <c r="B2659">
        <v>200673</v>
      </c>
      <c r="C2659" t="s">
        <v>16220</v>
      </c>
      <c r="D2659" t="s">
        <v>16221</v>
      </c>
      <c r="E2659" t="s">
        <v>714</v>
      </c>
      <c r="F2659" t="s">
        <v>669</v>
      </c>
      <c r="G2659">
        <v>50322</v>
      </c>
      <c r="H2659" t="s">
        <v>171</v>
      </c>
      <c r="K2659">
        <v>41.616</v>
      </c>
      <c r="L2659">
        <v>-93.733000000000004</v>
      </c>
      <c r="N2659">
        <v>80</v>
      </c>
      <c r="O2659" t="s">
        <v>1953</v>
      </c>
    </row>
    <row r="2660" spans="1:15" ht="12.75" customHeight="1" x14ac:dyDescent="0.2">
      <c r="A2660" s="4">
        <f t="shared" si="41"/>
        <v>24393</v>
      </c>
      <c r="B2660">
        <v>24393</v>
      </c>
      <c r="C2660" t="s">
        <v>7133</v>
      </c>
      <c r="D2660" t="s">
        <v>2913</v>
      </c>
      <c r="E2660" t="s">
        <v>716</v>
      </c>
      <c r="F2660" t="s">
        <v>669</v>
      </c>
      <c r="G2660">
        <v>50701</v>
      </c>
      <c r="H2660" t="s">
        <v>717</v>
      </c>
      <c r="K2660">
        <v>42.500833329999999</v>
      </c>
      <c r="L2660">
        <v>-92.397777779999998</v>
      </c>
      <c r="O2660" t="s">
        <v>1977</v>
      </c>
    </row>
    <row r="2661" spans="1:15" ht="12.75" customHeight="1" x14ac:dyDescent="0.2">
      <c r="A2661" s="4">
        <f t="shared" si="41"/>
        <v>25114</v>
      </c>
      <c r="B2661">
        <v>25114</v>
      </c>
      <c r="C2661" t="s">
        <v>7132</v>
      </c>
      <c r="D2661" t="s">
        <v>2914</v>
      </c>
      <c r="E2661" t="s">
        <v>716</v>
      </c>
      <c r="F2661" t="s">
        <v>669</v>
      </c>
      <c r="G2661">
        <v>50702</v>
      </c>
      <c r="H2661" t="s">
        <v>717</v>
      </c>
      <c r="K2661">
        <v>42.471097</v>
      </c>
      <c r="L2661">
        <v>-92.352891999999997</v>
      </c>
      <c r="N2661">
        <v>150</v>
      </c>
      <c r="O2661" t="s">
        <v>1953</v>
      </c>
    </row>
    <row r="2662" spans="1:15" ht="12.75" customHeight="1" x14ac:dyDescent="0.2">
      <c r="A2662" s="4">
        <f t="shared" si="41"/>
        <v>200279</v>
      </c>
      <c r="B2662">
        <v>200279</v>
      </c>
      <c r="C2662" t="s">
        <v>16222</v>
      </c>
      <c r="D2662" t="s">
        <v>16223</v>
      </c>
      <c r="E2662" t="s">
        <v>716</v>
      </c>
      <c r="F2662" t="s">
        <v>669</v>
      </c>
      <c r="G2662">
        <v>50701</v>
      </c>
      <c r="H2662" t="s">
        <v>717</v>
      </c>
      <c r="K2662">
        <v>42.482999999999997</v>
      </c>
      <c r="L2662">
        <v>-92.373000000000005</v>
      </c>
      <c r="N2662">
        <v>150</v>
      </c>
      <c r="O2662" t="s">
        <v>1953</v>
      </c>
    </row>
    <row r="2663" spans="1:15" ht="12.75" customHeight="1" x14ac:dyDescent="0.2">
      <c r="A2663" s="4">
        <f t="shared" si="41"/>
        <v>20280</v>
      </c>
      <c r="B2663">
        <v>20280</v>
      </c>
      <c r="C2663" t="s">
        <v>7134</v>
      </c>
      <c r="D2663" t="s">
        <v>2915</v>
      </c>
      <c r="E2663" t="s">
        <v>2916</v>
      </c>
      <c r="F2663" t="s">
        <v>669</v>
      </c>
      <c r="G2663">
        <v>52172</v>
      </c>
      <c r="H2663" t="s">
        <v>2917</v>
      </c>
      <c r="K2663">
        <v>43.284750000000003</v>
      </c>
      <c r="L2663">
        <v>-91.509611109999994</v>
      </c>
      <c r="N2663">
        <v>270</v>
      </c>
      <c r="O2663" t="s">
        <v>1977</v>
      </c>
    </row>
    <row r="2664" spans="1:15" ht="12.75" customHeight="1" x14ac:dyDescent="0.2">
      <c r="A2664" s="4">
        <f t="shared" si="41"/>
        <v>25013</v>
      </c>
      <c r="B2664">
        <v>25013</v>
      </c>
      <c r="C2664" t="s">
        <v>7135</v>
      </c>
      <c r="D2664" t="s">
        <v>2918</v>
      </c>
      <c r="E2664" t="s">
        <v>1073</v>
      </c>
      <c r="F2664" t="s">
        <v>669</v>
      </c>
      <c r="G2664">
        <v>50265</v>
      </c>
      <c r="H2664" t="s">
        <v>171</v>
      </c>
      <c r="K2664">
        <v>41.569166670000001</v>
      </c>
      <c r="L2664">
        <v>-93.724527780000003</v>
      </c>
      <c r="O2664" t="s">
        <v>1953</v>
      </c>
    </row>
    <row r="2665" spans="1:15" ht="12.75" customHeight="1" x14ac:dyDescent="0.2">
      <c r="A2665" s="4">
        <f t="shared" si="41"/>
        <v>200365</v>
      </c>
      <c r="B2665">
        <v>200365</v>
      </c>
      <c r="C2665" t="s">
        <v>16224</v>
      </c>
      <c r="D2665" t="s">
        <v>16225</v>
      </c>
      <c r="E2665" t="s">
        <v>1073</v>
      </c>
      <c r="F2665" t="s">
        <v>669</v>
      </c>
      <c r="G2665">
        <v>50265</v>
      </c>
      <c r="H2665" t="s">
        <v>171</v>
      </c>
      <c r="K2665">
        <v>41.557000000000002</v>
      </c>
      <c r="L2665">
        <v>-93.733000000000004</v>
      </c>
      <c r="N2665">
        <v>112</v>
      </c>
      <c r="O2665" t="s">
        <v>9117</v>
      </c>
    </row>
    <row r="2666" spans="1:15" ht="12.75" customHeight="1" x14ac:dyDescent="0.2">
      <c r="A2666" s="4">
        <f t="shared" si="41"/>
        <v>201202</v>
      </c>
      <c r="B2666">
        <v>201202</v>
      </c>
      <c r="C2666" t="s">
        <v>16226</v>
      </c>
      <c r="D2666" t="s">
        <v>16227</v>
      </c>
      <c r="E2666" t="s">
        <v>722</v>
      </c>
      <c r="F2666" t="s">
        <v>669</v>
      </c>
      <c r="G2666">
        <v>50273</v>
      </c>
      <c r="H2666" t="s">
        <v>143</v>
      </c>
      <c r="K2666">
        <v>41.36</v>
      </c>
      <c r="L2666">
        <v>-93.897000000000006</v>
      </c>
      <c r="N2666">
        <v>250.08</v>
      </c>
      <c r="O2666" t="s">
        <v>1977</v>
      </c>
    </row>
    <row r="2667" spans="1:15" ht="12.75" customHeight="1" x14ac:dyDescent="0.2">
      <c r="A2667" s="4">
        <f t="shared" si="41"/>
        <v>200567</v>
      </c>
      <c r="B2667">
        <v>200567</v>
      </c>
      <c r="C2667" t="s">
        <v>16228</v>
      </c>
      <c r="D2667" t="s">
        <v>16229</v>
      </c>
      <c r="E2667" t="s">
        <v>16230</v>
      </c>
      <c r="F2667" t="s">
        <v>669</v>
      </c>
      <c r="G2667">
        <v>50274</v>
      </c>
      <c r="H2667" t="s">
        <v>672</v>
      </c>
      <c r="K2667">
        <v>41.404000000000003</v>
      </c>
      <c r="L2667">
        <v>-94.89</v>
      </c>
      <c r="N2667">
        <v>250.94</v>
      </c>
      <c r="O2667" t="s">
        <v>1977</v>
      </c>
    </row>
    <row r="2668" spans="1:15" ht="12.75" customHeight="1" x14ac:dyDescent="0.2">
      <c r="A2668" s="4">
        <f t="shared" si="41"/>
        <v>29867</v>
      </c>
      <c r="B2668">
        <v>29867</v>
      </c>
      <c r="C2668" t="s">
        <v>21671</v>
      </c>
      <c r="D2668" t="s">
        <v>21672</v>
      </c>
      <c r="E2668" t="s">
        <v>21673</v>
      </c>
      <c r="F2668" t="s">
        <v>669</v>
      </c>
      <c r="G2668">
        <v>50276</v>
      </c>
      <c r="H2668" t="s">
        <v>454</v>
      </c>
      <c r="K2668">
        <v>41.849033300000002</v>
      </c>
      <c r="L2668">
        <v>-93.902086109999999</v>
      </c>
      <c r="N2668">
        <v>190</v>
      </c>
      <c r="O2668" t="s">
        <v>1977</v>
      </c>
    </row>
    <row r="2669" spans="1:15" ht="12.75" customHeight="1" x14ac:dyDescent="0.2">
      <c r="A2669" s="4">
        <f t="shared" si="41"/>
        <v>29972</v>
      </c>
      <c r="B2669">
        <v>29972</v>
      </c>
      <c r="C2669" t="s">
        <v>21674</v>
      </c>
      <c r="D2669" t="s">
        <v>21675</v>
      </c>
      <c r="E2669" t="s">
        <v>21676</v>
      </c>
      <c r="F2669" t="s">
        <v>179</v>
      </c>
      <c r="G2669">
        <v>66835</v>
      </c>
      <c r="H2669" t="s">
        <v>568</v>
      </c>
      <c r="K2669">
        <v>38.510994439999997</v>
      </c>
      <c r="L2669">
        <v>-96.271858330000001</v>
      </c>
      <c r="N2669">
        <v>305</v>
      </c>
      <c r="O2669" t="s">
        <v>1977</v>
      </c>
    </row>
    <row r="2670" spans="1:15" ht="12.75" customHeight="1" x14ac:dyDescent="0.2">
      <c r="A2670" s="4">
        <f t="shared" si="41"/>
        <v>20962</v>
      </c>
      <c r="B2670">
        <v>20962</v>
      </c>
      <c r="C2670" t="s">
        <v>7136</v>
      </c>
      <c r="D2670" t="s">
        <v>2919</v>
      </c>
      <c r="E2670" t="s">
        <v>2920</v>
      </c>
      <c r="F2670" t="s">
        <v>179</v>
      </c>
      <c r="G2670">
        <v>67730</v>
      </c>
      <c r="H2670" t="s">
        <v>1110</v>
      </c>
      <c r="K2670">
        <v>39.7378</v>
      </c>
      <c r="L2670">
        <v>-101.057</v>
      </c>
      <c r="O2670" t="s">
        <v>1977</v>
      </c>
    </row>
    <row r="2671" spans="1:15" ht="12.75" customHeight="1" x14ac:dyDescent="0.2">
      <c r="A2671" s="4">
        <f t="shared" si="41"/>
        <v>24446</v>
      </c>
      <c r="B2671">
        <v>24446</v>
      </c>
      <c r="C2671" t="s">
        <v>7137</v>
      </c>
      <c r="D2671" t="s">
        <v>2921</v>
      </c>
      <c r="E2671" t="s">
        <v>763</v>
      </c>
      <c r="F2671" t="s">
        <v>179</v>
      </c>
      <c r="G2671">
        <v>66006</v>
      </c>
      <c r="H2671" t="s">
        <v>589</v>
      </c>
      <c r="K2671">
        <v>38.781116670000003</v>
      </c>
      <c r="L2671">
        <v>-95.177447000000001</v>
      </c>
      <c r="O2671" t="s">
        <v>1977</v>
      </c>
    </row>
    <row r="2672" spans="1:15" ht="12.75" customHeight="1" x14ac:dyDescent="0.2">
      <c r="A2672" s="4">
        <f t="shared" si="41"/>
        <v>20215</v>
      </c>
      <c r="B2672">
        <v>20215</v>
      </c>
      <c r="C2672" t="s">
        <v>7138</v>
      </c>
      <c r="D2672" t="s">
        <v>2922</v>
      </c>
      <c r="E2672" t="s">
        <v>2923</v>
      </c>
      <c r="F2672" t="s">
        <v>179</v>
      </c>
      <c r="G2672">
        <v>66409</v>
      </c>
      <c r="H2672" t="s">
        <v>1395</v>
      </c>
      <c r="K2672">
        <v>38.953658330000003</v>
      </c>
      <c r="L2672">
        <v>-95.605113880000005</v>
      </c>
      <c r="O2672" t="s">
        <v>1953</v>
      </c>
    </row>
    <row r="2673" spans="1:15" ht="12.75" customHeight="1" x14ac:dyDescent="0.2">
      <c r="A2673" s="4">
        <f t="shared" si="41"/>
        <v>20194</v>
      </c>
      <c r="B2673">
        <v>20194</v>
      </c>
      <c r="C2673" t="s">
        <v>7139</v>
      </c>
      <c r="D2673" t="s">
        <v>2924</v>
      </c>
      <c r="E2673" t="s">
        <v>61</v>
      </c>
      <c r="F2673" t="s">
        <v>179</v>
      </c>
      <c r="G2673">
        <v>66857</v>
      </c>
      <c r="H2673" t="s">
        <v>764</v>
      </c>
      <c r="K2673">
        <v>38.088963890000002</v>
      </c>
      <c r="L2673">
        <v>-95.719897219999993</v>
      </c>
      <c r="O2673" t="s">
        <v>1977</v>
      </c>
    </row>
    <row r="2674" spans="1:15" ht="12.75" customHeight="1" x14ac:dyDescent="0.2">
      <c r="A2674" s="4">
        <f t="shared" si="41"/>
        <v>201656</v>
      </c>
      <c r="B2674">
        <v>201656</v>
      </c>
      <c r="C2674" t="s">
        <v>16231</v>
      </c>
      <c r="D2674" t="s">
        <v>16232</v>
      </c>
      <c r="E2674" t="s">
        <v>61</v>
      </c>
      <c r="F2674" t="s">
        <v>179</v>
      </c>
      <c r="G2674">
        <v>66839</v>
      </c>
      <c r="H2674" t="s">
        <v>764</v>
      </c>
      <c r="K2674">
        <v>38.243000000000002</v>
      </c>
      <c r="L2674">
        <v>-95.736999999999995</v>
      </c>
      <c r="N2674">
        <v>175</v>
      </c>
      <c r="O2674" t="s">
        <v>1977</v>
      </c>
    </row>
    <row r="2675" spans="1:15" ht="12.75" customHeight="1" x14ac:dyDescent="0.2">
      <c r="A2675" s="4">
        <f t="shared" si="41"/>
        <v>29594</v>
      </c>
      <c r="B2675">
        <v>29594</v>
      </c>
      <c r="C2675" t="s">
        <v>16233</v>
      </c>
      <c r="D2675" t="s">
        <v>16234</v>
      </c>
      <c r="E2675" t="s">
        <v>16235</v>
      </c>
      <c r="F2675" t="s">
        <v>179</v>
      </c>
      <c r="G2675">
        <v>67024</v>
      </c>
      <c r="H2675" t="s">
        <v>189</v>
      </c>
      <c r="K2675">
        <v>37.11171667</v>
      </c>
      <c r="L2675">
        <v>-96.475797220000004</v>
      </c>
      <c r="N2675">
        <v>405</v>
      </c>
      <c r="O2675" t="s">
        <v>1977</v>
      </c>
    </row>
    <row r="2676" spans="1:15" ht="12.75" customHeight="1" x14ac:dyDescent="0.2">
      <c r="A2676" s="4">
        <f t="shared" si="41"/>
        <v>20211</v>
      </c>
      <c r="B2676">
        <v>20211</v>
      </c>
      <c r="C2676" t="s">
        <v>7140</v>
      </c>
      <c r="D2676" t="s">
        <v>2925</v>
      </c>
      <c r="E2676" t="s">
        <v>2926</v>
      </c>
      <c r="F2676" t="s">
        <v>179</v>
      </c>
      <c r="G2676">
        <v>67336</v>
      </c>
      <c r="H2676" t="s">
        <v>766</v>
      </c>
      <c r="K2676">
        <v>37.04724444</v>
      </c>
      <c r="L2676">
        <v>-95.113225</v>
      </c>
      <c r="O2676" t="s">
        <v>1977</v>
      </c>
    </row>
    <row r="2677" spans="1:15" ht="12.75" customHeight="1" x14ac:dyDescent="0.2">
      <c r="A2677" s="4">
        <f t="shared" si="41"/>
        <v>28271</v>
      </c>
      <c r="B2677">
        <v>28271</v>
      </c>
      <c r="C2677" t="s">
        <v>7141</v>
      </c>
      <c r="D2677" t="s">
        <v>2927</v>
      </c>
      <c r="E2677" t="s">
        <v>2928</v>
      </c>
      <c r="F2677" t="s">
        <v>179</v>
      </c>
      <c r="G2677">
        <v>67031</v>
      </c>
      <c r="H2677" t="s">
        <v>712</v>
      </c>
      <c r="K2677">
        <v>37.382527770000003</v>
      </c>
      <c r="L2677">
        <v>-97.641444440000001</v>
      </c>
      <c r="O2677" t="s">
        <v>1953</v>
      </c>
    </row>
    <row r="2678" spans="1:15" ht="12.75" customHeight="1" x14ac:dyDescent="0.2">
      <c r="A2678" s="4">
        <f t="shared" si="41"/>
        <v>27070</v>
      </c>
      <c r="B2678">
        <v>27070</v>
      </c>
      <c r="C2678" t="s">
        <v>7142</v>
      </c>
      <c r="D2678" t="s">
        <v>2929</v>
      </c>
      <c r="E2678" t="s">
        <v>2930</v>
      </c>
      <c r="F2678" t="s">
        <v>179</v>
      </c>
      <c r="G2678">
        <v>66846</v>
      </c>
      <c r="H2678" t="s">
        <v>792</v>
      </c>
      <c r="K2678">
        <v>38.668308000000003</v>
      </c>
      <c r="L2678">
        <v>-96.624883999999994</v>
      </c>
      <c r="O2678" t="s">
        <v>1952</v>
      </c>
    </row>
    <row r="2679" spans="1:15" ht="12.75" customHeight="1" x14ac:dyDescent="0.2">
      <c r="A2679" s="4">
        <f t="shared" si="41"/>
        <v>201069</v>
      </c>
      <c r="B2679">
        <v>201069</v>
      </c>
      <c r="C2679" t="s">
        <v>16236</v>
      </c>
      <c r="D2679" t="s">
        <v>16237</v>
      </c>
      <c r="E2679" t="s">
        <v>16238</v>
      </c>
      <c r="F2679" t="s">
        <v>179</v>
      </c>
      <c r="G2679">
        <v>67037</v>
      </c>
      <c r="H2679" t="s">
        <v>1074</v>
      </c>
      <c r="K2679">
        <v>37.581000000000003</v>
      </c>
      <c r="L2679">
        <v>-97.188999999999993</v>
      </c>
      <c r="N2679">
        <v>140</v>
      </c>
      <c r="O2679" t="s">
        <v>1953</v>
      </c>
    </row>
    <row r="2680" spans="1:15" ht="12.75" customHeight="1" x14ac:dyDescent="0.2">
      <c r="A2680" s="4">
        <f t="shared" si="41"/>
        <v>27757</v>
      </c>
      <c r="B2680">
        <v>27757</v>
      </c>
      <c r="C2680" t="s">
        <v>7143</v>
      </c>
      <c r="D2680" t="s">
        <v>5713</v>
      </c>
      <c r="E2680" t="s">
        <v>1356</v>
      </c>
      <c r="F2680" t="s">
        <v>179</v>
      </c>
      <c r="G2680">
        <v>66111</v>
      </c>
      <c r="H2680" t="s">
        <v>182</v>
      </c>
      <c r="I2680" t="s">
        <v>5714</v>
      </c>
      <c r="J2680" t="s">
        <v>5715</v>
      </c>
      <c r="K2680">
        <v>39.062402769999998</v>
      </c>
      <c r="L2680">
        <v>-94.820549999999997</v>
      </c>
      <c r="M2680">
        <v>803</v>
      </c>
      <c r="N2680">
        <v>121.7</v>
      </c>
      <c r="O2680" t="s">
        <v>1953</v>
      </c>
    </row>
    <row r="2681" spans="1:15" ht="12.75" customHeight="1" x14ac:dyDescent="0.2">
      <c r="A2681" s="4">
        <f t="shared" si="41"/>
        <v>28747</v>
      </c>
      <c r="B2681">
        <v>28747</v>
      </c>
      <c r="C2681" t="s">
        <v>9970</v>
      </c>
      <c r="D2681" t="s">
        <v>9971</v>
      </c>
      <c r="E2681" t="s">
        <v>2931</v>
      </c>
      <c r="F2681" t="s">
        <v>179</v>
      </c>
      <c r="G2681">
        <v>67526</v>
      </c>
      <c r="H2681" t="s">
        <v>813</v>
      </c>
      <c r="K2681">
        <v>38.352322219999998</v>
      </c>
      <c r="L2681">
        <v>-98.564700000000002</v>
      </c>
      <c r="M2681">
        <v>1781</v>
      </c>
      <c r="N2681">
        <v>285</v>
      </c>
      <c r="O2681" t="s">
        <v>1977</v>
      </c>
    </row>
    <row r="2682" spans="1:15" ht="12.75" customHeight="1" x14ac:dyDescent="0.2">
      <c r="A2682" s="4">
        <f t="shared" si="41"/>
        <v>200776</v>
      </c>
      <c r="B2682">
        <v>200776</v>
      </c>
      <c r="C2682" t="s">
        <v>16239</v>
      </c>
      <c r="D2682" t="s">
        <v>16240</v>
      </c>
      <c r="E2682" t="s">
        <v>5509</v>
      </c>
      <c r="F2682" t="s">
        <v>179</v>
      </c>
      <c r="G2682">
        <v>67045</v>
      </c>
      <c r="H2682" t="s">
        <v>274</v>
      </c>
      <c r="K2682">
        <v>37.817</v>
      </c>
      <c r="L2682">
        <v>-96.323999999999998</v>
      </c>
      <c r="N2682">
        <v>215</v>
      </c>
      <c r="O2682" t="s">
        <v>1977</v>
      </c>
    </row>
    <row r="2683" spans="1:15" ht="12.75" customHeight="1" x14ac:dyDescent="0.2">
      <c r="A2683" s="4">
        <f t="shared" si="41"/>
        <v>200791</v>
      </c>
      <c r="B2683">
        <v>200791</v>
      </c>
      <c r="C2683" t="s">
        <v>16241</v>
      </c>
      <c r="D2683" t="s">
        <v>16242</v>
      </c>
      <c r="E2683" t="s">
        <v>16243</v>
      </c>
      <c r="F2683" t="s">
        <v>179</v>
      </c>
      <c r="G2683">
        <v>66425</v>
      </c>
      <c r="H2683" t="s">
        <v>399</v>
      </c>
      <c r="K2683">
        <v>39.84068611</v>
      </c>
      <c r="L2683">
        <v>-95.756838889999997</v>
      </c>
      <c r="N2683">
        <v>286.17</v>
      </c>
      <c r="O2683" t="s">
        <v>1977</v>
      </c>
    </row>
    <row r="2684" spans="1:15" ht="12.75" customHeight="1" x14ac:dyDescent="0.2">
      <c r="A2684" s="4">
        <f t="shared" si="41"/>
        <v>200867</v>
      </c>
      <c r="B2684">
        <v>200867</v>
      </c>
      <c r="C2684" t="s">
        <v>16244</v>
      </c>
      <c r="D2684" t="s">
        <v>16245</v>
      </c>
      <c r="E2684" t="s">
        <v>9939</v>
      </c>
      <c r="F2684" t="s">
        <v>179</v>
      </c>
      <c r="G2684">
        <v>67844</v>
      </c>
      <c r="H2684" t="s">
        <v>11668</v>
      </c>
      <c r="K2684">
        <v>37.387999999999998</v>
      </c>
      <c r="L2684">
        <v>-100.21299999999999</v>
      </c>
      <c r="N2684">
        <v>131</v>
      </c>
      <c r="O2684" t="s">
        <v>1953</v>
      </c>
    </row>
    <row r="2685" spans="1:15" ht="12.75" customHeight="1" x14ac:dyDescent="0.2">
      <c r="A2685" s="4">
        <f t="shared" si="41"/>
        <v>20203</v>
      </c>
      <c r="B2685">
        <v>20203</v>
      </c>
      <c r="C2685" t="s">
        <v>7144</v>
      </c>
      <c r="D2685" t="s">
        <v>2932</v>
      </c>
      <c r="E2685" t="s">
        <v>24</v>
      </c>
      <c r="F2685" t="s">
        <v>179</v>
      </c>
      <c r="G2685">
        <v>66738</v>
      </c>
      <c r="H2685" t="s">
        <v>1403</v>
      </c>
      <c r="K2685">
        <v>38.023376390000003</v>
      </c>
      <c r="L2685">
        <v>-94.712781669999998</v>
      </c>
      <c r="O2685" t="s">
        <v>1977</v>
      </c>
    </row>
    <row r="2686" spans="1:15" ht="12.75" customHeight="1" x14ac:dyDescent="0.2">
      <c r="A2686" s="4">
        <f t="shared" si="41"/>
        <v>29946</v>
      </c>
      <c r="B2686">
        <v>29946</v>
      </c>
      <c r="C2686" t="s">
        <v>21677</v>
      </c>
      <c r="D2686" t="s">
        <v>21678</v>
      </c>
      <c r="E2686" t="s">
        <v>21679</v>
      </c>
      <c r="F2686" t="s">
        <v>179</v>
      </c>
      <c r="G2686">
        <v>67443</v>
      </c>
      <c r="H2686" t="s">
        <v>1401</v>
      </c>
      <c r="K2686">
        <v>38.390374999999999</v>
      </c>
      <c r="L2686">
        <v>-97.534261110000003</v>
      </c>
      <c r="N2686">
        <v>305</v>
      </c>
      <c r="O2686" t="s">
        <v>1977</v>
      </c>
    </row>
    <row r="2687" spans="1:15" ht="12.75" customHeight="1" x14ac:dyDescent="0.2">
      <c r="A2687" s="4">
        <f t="shared" si="41"/>
        <v>200895</v>
      </c>
      <c r="B2687">
        <v>200895</v>
      </c>
      <c r="C2687" t="s">
        <v>16246</v>
      </c>
      <c r="D2687" t="s">
        <v>16247</v>
      </c>
      <c r="E2687" t="s">
        <v>16248</v>
      </c>
      <c r="F2687" t="s">
        <v>179</v>
      </c>
      <c r="G2687">
        <v>67846</v>
      </c>
      <c r="H2687" t="s">
        <v>16249</v>
      </c>
      <c r="K2687">
        <v>37.991</v>
      </c>
      <c r="L2687">
        <v>-100.91200000000001</v>
      </c>
      <c r="N2687">
        <v>140</v>
      </c>
      <c r="O2687" t="s">
        <v>1953</v>
      </c>
    </row>
    <row r="2688" spans="1:15" ht="12.75" customHeight="1" x14ac:dyDescent="0.2">
      <c r="A2688" s="4">
        <f t="shared" si="41"/>
        <v>23076</v>
      </c>
      <c r="B2688">
        <v>23076</v>
      </c>
      <c r="C2688" t="s">
        <v>7145</v>
      </c>
      <c r="D2688" t="s">
        <v>2933</v>
      </c>
      <c r="E2688" t="s">
        <v>1404</v>
      </c>
      <c r="F2688" t="s">
        <v>179</v>
      </c>
      <c r="G2688">
        <v>67735</v>
      </c>
      <c r="H2688" t="s">
        <v>1405</v>
      </c>
      <c r="K2688">
        <v>39.348286109999997</v>
      </c>
      <c r="L2688">
        <v>-101.7137694</v>
      </c>
      <c r="O2688" t="s">
        <v>1953</v>
      </c>
    </row>
    <row r="2689" spans="1:15" ht="12.75" customHeight="1" x14ac:dyDescent="0.2">
      <c r="A2689" s="4">
        <f t="shared" si="41"/>
        <v>27042</v>
      </c>
      <c r="B2689">
        <v>27042</v>
      </c>
      <c r="C2689" t="s">
        <v>7146</v>
      </c>
      <c r="D2689" t="s">
        <v>2934</v>
      </c>
      <c r="E2689" t="s">
        <v>2935</v>
      </c>
      <c r="F2689" t="s">
        <v>179</v>
      </c>
      <c r="G2689">
        <v>67543</v>
      </c>
      <c r="H2689" t="s">
        <v>1397</v>
      </c>
      <c r="K2689">
        <v>37.9099</v>
      </c>
      <c r="L2689">
        <v>-97.810699999999997</v>
      </c>
      <c r="O2689" t="s">
        <v>1952</v>
      </c>
    </row>
    <row r="2690" spans="1:15" ht="12.75" customHeight="1" x14ac:dyDescent="0.2">
      <c r="A2690" s="4">
        <f t="shared" si="41"/>
        <v>201129</v>
      </c>
      <c r="B2690">
        <v>201129</v>
      </c>
      <c r="C2690" t="s">
        <v>16250</v>
      </c>
      <c r="D2690" t="s">
        <v>16251</v>
      </c>
      <c r="E2690" t="s">
        <v>686</v>
      </c>
      <c r="F2690" t="s">
        <v>179</v>
      </c>
      <c r="G2690">
        <v>67349</v>
      </c>
      <c r="H2690" t="s">
        <v>16252</v>
      </c>
      <c r="K2690">
        <v>37.448999999999998</v>
      </c>
      <c r="L2690">
        <v>-96.271000000000001</v>
      </c>
      <c r="N2690">
        <v>301.2</v>
      </c>
      <c r="O2690" t="s">
        <v>1977</v>
      </c>
    </row>
    <row r="2691" spans="1:15" ht="12.75" customHeight="1" x14ac:dyDescent="0.2">
      <c r="A2691" s="4">
        <f t="shared" ref="A2691:A2754" si="42">HYPERLINK(C2691,B2691)</f>
        <v>27028</v>
      </c>
      <c r="B2691">
        <v>27028</v>
      </c>
      <c r="C2691" t="s">
        <v>7147</v>
      </c>
      <c r="D2691" t="s">
        <v>2936</v>
      </c>
      <c r="E2691" t="s">
        <v>2937</v>
      </c>
      <c r="F2691" t="s">
        <v>179</v>
      </c>
      <c r="G2691">
        <v>67740</v>
      </c>
      <c r="H2691" t="s">
        <v>752</v>
      </c>
      <c r="K2691">
        <v>39.304699999999997</v>
      </c>
      <c r="L2691">
        <v>-100.31399999999999</v>
      </c>
      <c r="O2691" t="s">
        <v>1952</v>
      </c>
    </row>
    <row r="2692" spans="1:15" ht="12.75" customHeight="1" x14ac:dyDescent="0.2">
      <c r="A2692" s="4">
        <f t="shared" si="42"/>
        <v>20255</v>
      </c>
      <c r="B2692">
        <v>20255</v>
      </c>
      <c r="C2692" t="s">
        <v>7148</v>
      </c>
      <c r="D2692" t="s">
        <v>2938</v>
      </c>
      <c r="E2692" t="s">
        <v>468</v>
      </c>
      <c r="F2692" t="s">
        <v>179</v>
      </c>
      <c r="G2692">
        <v>67545</v>
      </c>
      <c r="H2692" t="s">
        <v>119</v>
      </c>
      <c r="I2692" t="s">
        <v>5716</v>
      </c>
      <c r="J2692" t="s">
        <v>5717</v>
      </c>
      <c r="K2692">
        <v>38.152332999999999</v>
      </c>
      <c r="L2692">
        <v>-98.636778000000007</v>
      </c>
      <c r="M2692">
        <v>2231</v>
      </c>
      <c r="N2692">
        <v>375</v>
      </c>
      <c r="O2692" t="s">
        <v>1977</v>
      </c>
    </row>
    <row r="2693" spans="1:15" ht="12.75" customHeight="1" x14ac:dyDescent="0.2">
      <c r="A2693" s="4">
        <f t="shared" si="42"/>
        <v>28751</v>
      </c>
      <c r="B2693">
        <v>28751</v>
      </c>
      <c r="C2693" t="s">
        <v>9972</v>
      </c>
      <c r="D2693" t="s">
        <v>9973</v>
      </c>
      <c r="E2693" t="s">
        <v>529</v>
      </c>
      <c r="F2693" t="s">
        <v>179</v>
      </c>
      <c r="G2693">
        <v>67546</v>
      </c>
      <c r="H2693" t="s">
        <v>1401</v>
      </c>
      <c r="K2693">
        <v>38.288055559999997</v>
      </c>
      <c r="L2693">
        <v>-97.731099999999998</v>
      </c>
      <c r="M2693">
        <v>1484</v>
      </c>
      <c r="N2693">
        <v>260</v>
      </c>
      <c r="O2693" t="s">
        <v>1977</v>
      </c>
    </row>
    <row r="2694" spans="1:15" ht="12.75" customHeight="1" x14ac:dyDescent="0.2">
      <c r="A2694" s="4">
        <f t="shared" si="42"/>
        <v>202426</v>
      </c>
      <c r="B2694">
        <v>202426</v>
      </c>
      <c r="C2694" t="s">
        <v>16253</v>
      </c>
      <c r="D2694" t="s">
        <v>16254</v>
      </c>
      <c r="E2694" t="s">
        <v>16255</v>
      </c>
      <c r="F2694" t="s">
        <v>179</v>
      </c>
      <c r="G2694">
        <v>67860</v>
      </c>
      <c r="H2694" t="s">
        <v>9344</v>
      </c>
      <c r="K2694">
        <v>37.930999999999997</v>
      </c>
      <c r="L2694">
        <v>-101.251</v>
      </c>
      <c r="N2694">
        <v>145.16999999999999</v>
      </c>
      <c r="O2694" t="s">
        <v>1953</v>
      </c>
    </row>
    <row r="2695" spans="1:15" ht="12.75" customHeight="1" x14ac:dyDescent="0.2">
      <c r="A2695" s="4">
        <f t="shared" si="42"/>
        <v>28717</v>
      </c>
      <c r="B2695">
        <v>28717</v>
      </c>
      <c r="C2695" t="s">
        <v>9974</v>
      </c>
      <c r="D2695" t="s">
        <v>9975</v>
      </c>
      <c r="E2695" t="s">
        <v>394</v>
      </c>
      <c r="F2695" t="s">
        <v>179</v>
      </c>
      <c r="G2695">
        <v>66046</v>
      </c>
      <c r="H2695" t="s">
        <v>589</v>
      </c>
      <c r="K2695">
        <v>38.948338880000001</v>
      </c>
      <c r="L2695">
        <v>-95.225902770000005</v>
      </c>
      <c r="M2695">
        <v>874</v>
      </c>
      <c r="N2695">
        <v>129.5</v>
      </c>
      <c r="O2695" t="s">
        <v>1953</v>
      </c>
    </row>
    <row r="2696" spans="1:15" ht="12.75" customHeight="1" x14ac:dyDescent="0.2">
      <c r="A2696" s="4">
        <f t="shared" si="42"/>
        <v>201262</v>
      </c>
      <c r="B2696">
        <v>201262</v>
      </c>
      <c r="C2696" t="s">
        <v>16256</v>
      </c>
      <c r="D2696" t="s">
        <v>16257</v>
      </c>
      <c r="E2696" t="s">
        <v>394</v>
      </c>
      <c r="F2696" t="s">
        <v>179</v>
      </c>
      <c r="G2696">
        <v>66047</v>
      </c>
      <c r="H2696" t="s">
        <v>589</v>
      </c>
      <c r="K2696">
        <v>38.927</v>
      </c>
      <c r="L2696">
        <v>-95.28</v>
      </c>
      <c r="N2696">
        <v>191.5</v>
      </c>
      <c r="O2696" t="s">
        <v>1977</v>
      </c>
    </row>
    <row r="2697" spans="1:15" ht="12.75" customHeight="1" x14ac:dyDescent="0.2">
      <c r="A2697" s="4">
        <f t="shared" si="42"/>
        <v>27015</v>
      </c>
      <c r="B2697">
        <v>27015</v>
      </c>
      <c r="C2697" t="s">
        <v>7149</v>
      </c>
      <c r="D2697" t="s">
        <v>2939</v>
      </c>
      <c r="E2697" t="s">
        <v>420</v>
      </c>
      <c r="F2697" t="s">
        <v>179</v>
      </c>
      <c r="G2697">
        <v>67901</v>
      </c>
      <c r="H2697" t="s">
        <v>421</v>
      </c>
      <c r="K2697">
        <v>37.070900000000002</v>
      </c>
      <c r="L2697">
        <v>-100.923</v>
      </c>
      <c r="O2697" t="s">
        <v>1953</v>
      </c>
    </row>
    <row r="2698" spans="1:15" ht="12.75" customHeight="1" x14ac:dyDescent="0.2">
      <c r="A2698" s="4">
        <f t="shared" si="42"/>
        <v>200511</v>
      </c>
      <c r="B2698">
        <v>200511</v>
      </c>
      <c r="C2698" t="s">
        <v>16258</v>
      </c>
      <c r="D2698" t="s">
        <v>16259</v>
      </c>
      <c r="E2698" t="s">
        <v>16260</v>
      </c>
      <c r="F2698" t="s">
        <v>179</v>
      </c>
      <c r="G2698">
        <v>66864</v>
      </c>
      <c r="H2698" t="s">
        <v>568</v>
      </c>
      <c r="K2698">
        <v>38.363999999999997</v>
      </c>
      <c r="L2698">
        <v>-95.99</v>
      </c>
      <c r="N2698">
        <v>190</v>
      </c>
      <c r="O2698" t="s">
        <v>1977</v>
      </c>
    </row>
    <row r="2699" spans="1:15" ht="12.75" customHeight="1" x14ac:dyDescent="0.2">
      <c r="A2699" s="4">
        <f t="shared" si="42"/>
        <v>200512</v>
      </c>
      <c r="B2699">
        <v>200512</v>
      </c>
      <c r="C2699" t="s">
        <v>16261</v>
      </c>
      <c r="D2699" t="s">
        <v>16262</v>
      </c>
      <c r="E2699" t="s">
        <v>16263</v>
      </c>
      <c r="F2699" t="s">
        <v>179</v>
      </c>
      <c r="G2699">
        <v>67470</v>
      </c>
      <c r="H2699" t="s">
        <v>237</v>
      </c>
      <c r="K2699">
        <v>38.880000000000003</v>
      </c>
      <c r="L2699">
        <v>-97.501999999999995</v>
      </c>
      <c r="N2699">
        <v>151</v>
      </c>
      <c r="O2699" t="s">
        <v>1953</v>
      </c>
    </row>
    <row r="2700" spans="1:15" ht="12.75" customHeight="1" x14ac:dyDescent="0.2">
      <c r="A2700" s="4">
        <f t="shared" si="42"/>
        <v>28728</v>
      </c>
      <c r="B2700">
        <v>28728</v>
      </c>
      <c r="C2700" t="s">
        <v>9976</v>
      </c>
      <c r="D2700" t="s">
        <v>9977</v>
      </c>
      <c r="E2700" t="s">
        <v>1398</v>
      </c>
      <c r="F2700" t="s">
        <v>179</v>
      </c>
      <c r="G2700">
        <v>66061</v>
      </c>
      <c r="H2700" t="s">
        <v>180</v>
      </c>
      <c r="K2700">
        <v>38.895411109999998</v>
      </c>
      <c r="L2700">
        <v>-94.869769439999999</v>
      </c>
      <c r="M2700">
        <v>1037</v>
      </c>
      <c r="N2700">
        <v>130</v>
      </c>
      <c r="O2700" t="s">
        <v>9117</v>
      </c>
    </row>
    <row r="2701" spans="1:15" ht="12.75" customHeight="1" x14ac:dyDescent="0.2">
      <c r="A2701" s="4">
        <f t="shared" si="42"/>
        <v>201986</v>
      </c>
      <c r="B2701">
        <v>201986</v>
      </c>
      <c r="C2701" t="s">
        <v>16264</v>
      </c>
      <c r="D2701" t="s">
        <v>16265</v>
      </c>
      <c r="E2701" t="s">
        <v>16266</v>
      </c>
      <c r="F2701" t="s">
        <v>179</v>
      </c>
      <c r="G2701">
        <v>67210</v>
      </c>
      <c r="H2701" t="s">
        <v>712</v>
      </c>
      <c r="K2701">
        <v>37.390999999999998</v>
      </c>
      <c r="L2701">
        <v>-97.453999999999994</v>
      </c>
      <c r="N2701">
        <v>351.2</v>
      </c>
      <c r="O2701" t="s">
        <v>1977</v>
      </c>
    </row>
    <row r="2702" spans="1:15" ht="12.75" customHeight="1" x14ac:dyDescent="0.2">
      <c r="A2702" s="4">
        <f t="shared" si="42"/>
        <v>201827</v>
      </c>
      <c r="B2702">
        <v>201827</v>
      </c>
      <c r="C2702" t="s">
        <v>16267</v>
      </c>
      <c r="D2702" t="s">
        <v>16268</v>
      </c>
      <c r="E2702" t="s">
        <v>491</v>
      </c>
      <c r="F2702" t="s">
        <v>179</v>
      </c>
      <c r="G2702">
        <v>66703</v>
      </c>
      <c r="H2702" t="s">
        <v>110</v>
      </c>
      <c r="K2702">
        <v>39.137</v>
      </c>
      <c r="L2702">
        <v>-95.509</v>
      </c>
      <c r="N2702">
        <v>180.92</v>
      </c>
      <c r="O2702" t="s">
        <v>1977</v>
      </c>
    </row>
    <row r="2703" spans="1:15" ht="12.75" customHeight="1" x14ac:dyDescent="0.2">
      <c r="A2703" s="4">
        <f t="shared" si="42"/>
        <v>202049</v>
      </c>
      <c r="B2703">
        <v>202049</v>
      </c>
      <c r="C2703" t="s">
        <v>16269</v>
      </c>
      <c r="D2703" t="s">
        <v>16270</v>
      </c>
      <c r="E2703" t="s">
        <v>16271</v>
      </c>
      <c r="F2703" t="s">
        <v>179</v>
      </c>
      <c r="G2703">
        <v>66534</v>
      </c>
      <c r="H2703" t="s">
        <v>16272</v>
      </c>
      <c r="K2703">
        <v>39.897424999999998</v>
      </c>
      <c r="L2703">
        <v>-95.797375000000002</v>
      </c>
      <c r="N2703">
        <v>149.5</v>
      </c>
      <c r="O2703" t="s">
        <v>1953</v>
      </c>
    </row>
    <row r="2704" spans="1:15" ht="12.75" customHeight="1" x14ac:dyDescent="0.2">
      <c r="A2704" s="4">
        <f t="shared" si="42"/>
        <v>200436</v>
      </c>
      <c r="B2704">
        <v>200436</v>
      </c>
      <c r="C2704" t="s">
        <v>16273</v>
      </c>
      <c r="D2704" t="s">
        <v>16274</v>
      </c>
      <c r="E2704" t="s">
        <v>16275</v>
      </c>
      <c r="F2704" t="s">
        <v>179</v>
      </c>
      <c r="G2704">
        <v>67756</v>
      </c>
      <c r="H2704" t="s">
        <v>1107</v>
      </c>
      <c r="K2704">
        <v>39.782416670000003</v>
      </c>
      <c r="L2704">
        <v>-101.79143329999999</v>
      </c>
      <c r="N2704">
        <v>190</v>
      </c>
      <c r="O2704" t="s">
        <v>1977</v>
      </c>
    </row>
    <row r="2705" spans="1:15" ht="12.75" customHeight="1" x14ac:dyDescent="0.2">
      <c r="A2705" s="4">
        <f t="shared" si="42"/>
        <v>22993</v>
      </c>
      <c r="B2705">
        <v>22993</v>
      </c>
      <c r="C2705" t="s">
        <v>7150</v>
      </c>
      <c r="D2705" t="s">
        <v>2940</v>
      </c>
      <c r="E2705" t="s">
        <v>1406</v>
      </c>
      <c r="F2705" t="s">
        <v>179</v>
      </c>
      <c r="G2705">
        <v>67401</v>
      </c>
      <c r="H2705" t="s">
        <v>237</v>
      </c>
      <c r="K2705">
        <v>38.824263889999997</v>
      </c>
      <c r="L2705">
        <v>-97.600652780000004</v>
      </c>
      <c r="O2705" t="s">
        <v>1953</v>
      </c>
    </row>
    <row r="2706" spans="1:15" ht="12.75" customHeight="1" x14ac:dyDescent="0.2">
      <c r="A2706" s="4">
        <f t="shared" si="42"/>
        <v>26661</v>
      </c>
      <c r="B2706">
        <v>26661</v>
      </c>
      <c r="C2706" t="s">
        <v>7151</v>
      </c>
      <c r="D2706" t="s">
        <v>2941</v>
      </c>
      <c r="E2706" t="s">
        <v>1406</v>
      </c>
      <c r="F2706" t="s">
        <v>179</v>
      </c>
      <c r="G2706">
        <v>67401</v>
      </c>
      <c r="H2706" t="s">
        <v>237</v>
      </c>
      <c r="I2706" t="s">
        <v>2942</v>
      </c>
      <c r="J2706" t="s">
        <v>2943</v>
      </c>
      <c r="K2706">
        <v>38.796588890000002</v>
      </c>
      <c r="L2706">
        <v>-97.601955559999993</v>
      </c>
      <c r="M2706">
        <v>1233</v>
      </c>
      <c r="N2706">
        <v>115</v>
      </c>
      <c r="O2706" t="s">
        <v>1953</v>
      </c>
    </row>
    <row r="2707" spans="1:15" ht="12.75" customHeight="1" x14ac:dyDescent="0.2">
      <c r="A2707" s="4">
        <f t="shared" si="42"/>
        <v>202191</v>
      </c>
      <c r="B2707">
        <v>202191</v>
      </c>
      <c r="C2707" t="s">
        <v>16276</v>
      </c>
      <c r="D2707" t="s">
        <v>16277</v>
      </c>
      <c r="E2707" t="s">
        <v>16278</v>
      </c>
      <c r="F2707" t="s">
        <v>179</v>
      </c>
      <c r="G2707">
        <v>66967</v>
      </c>
      <c r="H2707" t="s">
        <v>641</v>
      </c>
      <c r="K2707">
        <v>39.779000000000003</v>
      </c>
      <c r="L2707">
        <v>-98.784999999999997</v>
      </c>
      <c r="N2707">
        <v>130</v>
      </c>
      <c r="O2707" t="s">
        <v>1953</v>
      </c>
    </row>
    <row r="2708" spans="1:15" ht="12.75" customHeight="1" x14ac:dyDescent="0.2">
      <c r="A2708" s="4">
        <f t="shared" si="42"/>
        <v>200980</v>
      </c>
      <c r="B2708">
        <v>200980</v>
      </c>
      <c r="C2708" t="s">
        <v>16279</v>
      </c>
      <c r="D2708" t="s">
        <v>16280</v>
      </c>
      <c r="E2708" t="s">
        <v>16281</v>
      </c>
      <c r="F2708" t="s">
        <v>179</v>
      </c>
      <c r="G2708">
        <v>67140</v>
      </c>
      <c r="H2708" t="s">
        <v>712</v>
      </c>
      <c r="K2708">
        <v>37.052</v>
      </c>
      <c r="L2708">
        <v>-97.384</v>
      </c>
      <c r="N2708">
        <v>301.08</v>
      </c>
      <c r="O2708" t="s">
        <v>1977</v>
      </c>
    </row>
    <row r="2709" spans="1:15" ht="12.75" customHeight="1" x14ac:dyDescent="0.2">
      <c r="A2709" s="4">
        <f t="shared" si="42"/>
        <v>201303</v>
      </c>
      <c r="B2709">
        <v>201303</v>
      </c>
      <c r="C2709" t="s">
        <v>16282</v>
      </c>
      <c r="D2709" t="s">
        <v>16283</v>
      </c>
      <c r="E2709" t="s">
        <v>243</v>
      </c>
      <c r="F2709" t="s">
        <v>179</v>
      </c>
      <c r="G2709">
        <v>66542</v>
      </c>
      <c r="H2709" t="s">
        <v>1395</v>
      </c>
      <c r="K2709">
        <v>38.994</v>
      </c>
      <c r="L2709">
        <v>-95.561000000000007</v>
      </c>
      <c r="N2709">
        <v>150</v>
      </c>
      <c r="O2709" t="s">
        <v>1953</v>
      </c>
    </row>
    <row r="2710" spans="1:15" ht="12.75" customHeight="1" x14ac:dyDescent="0.2">
      <c r="A2710" s="4">
        <f t="shared" si="42"/>
        <v>202408</v>
      </c>
      <c r="B2710">
        <v>202408</v>
      </c>
      <c r="C2710" t="s">
        <v>16284</v>
      </c>
      <c r="D2710" t="s">
        <v>16285</v>
      </c>
      <c r="E2710" t="s">
        <v>767</v>
      </c>
      <c r="F2710" t="s">
        <v>179</v>
      </c>
      <c r="G2710">
        <v>66776</v>
      </c>
      <c r="H2710" t="s">
        <v>10709</v>
      </c>
      <c r="K2710">
        <v>37.47653889</v>
      </c>
      <c r="L2710">
        <v>-95.474408330000003</v>
      </c>
      <c r="N2710">
        <v>406.17</v>
      </c>
      <c r="O2710" t="s">
        <v>1977</v>
      </c>
    </row>
    <row r="2711" spans="1:15" ht="12.75" customHeight="1" x14ac:dyDescent="0.2">
      <c r="A2711" s="4">
        <f t="shared" si="42"/>
        <v>200561</v>
      </c>
      <c r="B2711">
        <v>200561</v>
      </c>
      <c r="C2711" t="s">
        <v>16286</v>
      </c>
      <c r="D2711" t="s">
        <v>16287</v>
      </c>
      <c r="E2711" t="s">
        <v>169</v>
      </c>
      <c r="F2711" t="s">
        <v>179</v>
      </c>
      <c r="G2711">
        <v>67151</v>
      </c>
      <c r="H2711" t="s">
        <v>16288</v>
      </c>
      <c r="K2711">
        <v>38.119</v>
      </c>
      <c r="L2711">
        <v>-97.254000000000005</v>
      </c>
      <c r="N2711">
        <v>190</v>
      </c>
      <c r="O2711" t="s">
        <v>1953</v>
      </c>
    </row>
    <row r="2712" spans="1:15" ht="12.75" customHeight="1" x14ac:dyDescent="0.2">
      <c r="A2712" s="4">
        <f t="shared" si="42"/>
        <v>29600</v>
      </c>
      <c r="B2712">
        <v>29600</v>
      </c>
      <c r="C2712" t="s">
        <v>16289</v>
      </c>
      <c r="D2712" t="s">
        <v>16290</v>
      </c>
      <c r="E2712" t="s">
        <v>16291</v>
      </c>
      <c r="F2712" t="s">
        <v>179</v>
      </c>
      <c r="G2712">
        <v>67154</v>
      </c>
      <c r="H2712" t="s">
        <v>227</v>
      </c>
      <c r="I2712" t="s">
        <v>16292</v>
      </c>
      <c r="J2712" t="s">
        <v>16293</v>
      </c>
      <c r="K2712">
        <v>37.961816669999997</v>
      </c>
      <c r="L2712">
        <v>-97.152450000000002</v>
      </c>
      <c r="N2712">
        <v>200</v>
      </c>
      <c r="O2712" t="s">
        <v>1977</v>
      </c>
    </row>
    <row r="2713" spans="1:15" ht="12.75" customHeight="1" x14ac:dyDescent="0.2">
      <c r="A2713" s="4">
        <f t="shared" si="42"/>
        <v>23128</v>
      </c>
      <c r="B2713">
        <v>23128</v>
      </c>
      <c r="C2713" t="s">
        <v>7153</v>
      </c>
      <c r="D2713" t="s">
        <v>10305</v>
      </c>
      <c r="E2713" t="s">
        <v>217</v>
      </c>
      <c r="F2713" t="s">
        <v>179</v>
      </c>
      <c r="G2713">
        <v>67217</v>
      </c>
      <c r="H2713" t="s">
        <v>1074</v>
      </c>
      <c r="K2713">
        <v>37.608526939999997</v>
      </c>
      <c r="L2713">
        <v>-97.353232779999999</v>
      </c>
      <c r="O2713" t="s">
        <v>1953</v>
      </c>
    </row>
    <row r="2714" spans="1:15" ht="12.75" customHeight="1" x14ac:dyDescent="0.2">
      <c r="A2714" s="4">
        <f t="shared" si="42"/>
        <v>24444</v>
      </c>
      <c r="B2714">
        <v>24444</v>
      </c>
      <c r="C2714" t="s">
        <v>7152</v>
      </c>
      <c r="D2714" t="s">
        <v>2944</v>
      </c>
      <c r="E2714" t="s">
        <v>217</v>
      </c>
      <c r="F2714" t="s">
        <v>179</v>
      </c>
      <c r="G2714">
        <v>67217</v>
      </c>
      <c r="H2714" t="s">
        <v>1074</v>
      </c>
      <c r="K2714">
        <v>37.636713890000003</v>
      </c>
      <c r="L2714">
        <v>-97.390630560000005</v>
      </c>
      <c r="O2714" t="s">
        <v>1953</v>
      </c>
    </row>
    <row r="2715" spans="1:15" ht="12.75" customHeight="1" x14ac:dyDescent="0.2">
      <c r="A2715" s="4">
        <f t="shared" si="42"/>
        <v>201442</v>
      </c>
      <c r="B2715">
        <v>201442</v>
      </c>
      <c r="C2715" t="s">
        <v>16294</v>
      </c>
      <c r="D2715" t="s">
        <v>16295</v>
      </c>
      <c r="E2715" t="s">
        <v>217</v>
      </c>
      <c r="F2715" t="s">
        <v>179</v>
      </c>
      <c r="G2715">
        <v>67213</v>
      </c>
      <c r="H2715" t="s">
        <v>1074</v>
      </c>
      <c r="K2715">
        <v>37.677999999999997</v>
      </c>
      <c r="L2715">
        <v>-97.369</v>
      </c>
      <c r="N2715">
        <v>95</v>
      </c>
      <c r="O2715" t="s">
        <v>6018</v>
      </c>
    </row>
    <row r="2716" spans="1:15" ht="12.75" customHeight="1" x14ac:dyDescent="0.2">
      <c r="A2716" s="4">
        <f t="shared" si="42"/>
        <v>28983</v>
      </c>
      <c r="B2716">
        <v>28983</v>
      </c>
      <c r="C2716" t="s">
        <v>11590</v>
      </c>
      <c r="D2716" t="s">
        <v>11591</v>
      </c>
      <c r="E2716" t="s">
        <v>11592</v>
      </c>
      <c r="F2716" t="s">
        <v>362</v>
      </c>
      <c r="G2716">
        <v>42120</v>
      </c>
      <c r="H2716" t="s">
        <v>275</v>
      </c>
      <c r="I2716" t="s">
        <v>11593</v>
      </c>
      <c r="J2716" t="s">
        <v>11594</v>
      </c>
      <c r="K2716">
        <v>36.672347219999999</v>
      </c>
      <c r="L2716">
        <v>-86.253086109999998</v>
      </c>
      <c r="N2716">
        <v>240</v>
      </c>
      <c r="O2716" t="s">
        <v>1977</v>
      </c>
    </row>
    <row r="2717" spans="1:15" ht="12.75" customHeight="1" x14ac:dyDescent="0.2">
      <c r="A2717" s="4">
        <f t="shared" si="42"/>
        <v>28978</v>
      </c>
      <c r="B2717">
        <v>28978</v>
      </c>
      <c r="C2717" t="s">
        <v>11595</v>
      </c>
      <c r="D2717" t="s">
        <v>11596</v>
      </c>
      <c r="E2717" t="s">
        <v>13</v>
      </c>
      <c r="F2717" t="s">
        <v>362</v>
      </c>
      <c r="G2717">
        <v>42602</v>
      </c>
      <c r="H2717" t="s">
        <v>108</v>
      </c>
      <c r="I2717" t="s">
        <v>11597</v>
      </c>
      <c r="J2717" t="s">
        <v>11598</v>
      </c>
      <c r="K2717">
        <v>36.722611110000003</v>
      </c>
      <c r="L2717">
        <v>-85.126999999999995</v>
      </c>
      <c r="N2717">
        <v>265</v>
      </c>
      <c r="O2717" t="s">
        <v>1977</v>
      </c>
    </row>
    <row r="2718" spans="1:15" ht="12.75" customHeight="1" x14ac:dyDescent="0.2">
      <c r="A2718" s="4">
        <f t="shared" si="42"/>
        <v>28979</v>
      </c>
      <c r="B2718">
        <v>28979</v>
      </c>
      <c r="C2718" t="s">
        <v>11599</v>
      </c>
      <c r="D2718" t="s">
        <v>11600</v>
      </c>
      <c r="E2718" t="s">
        <v>13</v>
      </c>
      <c r="F2718" t="s">
        <v>362</v>
      </c>
      <c r="G2718">
        <v>42602</v>
      </c>
      <c r="H2718" t="s">
        <v>108</v>
      </c>
      <c r="I2718" t="s">
        <v>11601</v>
      </c>
      <c r="J2718" t="s">
        <v>11602</v>
      </c>
      <c r="K2718">
        <v>36.683250000000001</v>
      </c>
      <c r="L2718">
        <v>-85.182000000000002</v>
      </c>
      <c r="N2718">
        <v>240</v>
      </c>
      <c r="O2718" t="s">
        <v>1977</v>
      </c>
    </row>
    <row r="2719" spans="1:15" ht="12.75" customHeight="1" x14ac:dyDescent="0.2">
      <c r="A2719" s="4">
        <f t="shared" si="42"/>
        <v>28980</v>
      </c>
      <c r="B2719">
        <v>28980</v>
      </c>
      <c r="C2719" t="s">
        <v>11603</v>
      </c>
      <c r="D2719" t="s">
        <v>11604</v>
      </c>
      <c r="E2719" t="s">
        <v>13</v>
      </c>
      <c r="F2719" t="s">
        <v>362</v>
      </c>
      <c r="G2719">
        <v>42602</v>
      </c>
      <c r="H2719" t="s">
        <v>108</v>
      </c>
      <c r="I2719" t="s">
        <v>11605</v>
      </c>
      <c r="J2719" t="s">
        <v>11606</v>
      </c>
      <c r="K2719">
        <v>36.692880559999999</v>
      </c>
      <c r="L2719">
        <v>-85.114680559999996</v>
      </c>
      <c r="N2719">
        <v>240</v>
      </c>
      <c r="O2719" t="s">
        <v>1977</v>
      </c>
    </row>
    <row r="2720" spans="1:15" ht="12.75" customHeight="1" x14ac:dyDescent="0.2">
      <c r="A2720" s="4">
        <f t="shared" si="42"/>
        <v>29138</v>
      </c>
      <c r="B2720">
        <v>29138</v>
      </c>
      <c r="C2720" t="s">
        <v>11607</v>
      </c>
      <c r="D2720" t="s">
        <v>11608</v>
      </c>
      <c r="E2720" t="s">
        <v>11609</v>
      </c>
      <c r="F2720" t="s">
        <v>362</v>
      </c>
      <c r="G2720">
        <v>42204</v>
      </c>
      <c r="H2720" t="s">
        <v>1991</v>
      </c>
      <c r="I2720" t="s">
        <v>11610</v>
      </c>
      <c r="J2720" t="s">
        <v>11611</v>
      </c>
      <c r="K2720">
        <v>36.696777779999998</v>
      </c>
      <c r="L2720">
        <v>-87.128944439999998</v>
      </c>
      <c r="O2720" t="s">
        <v>1977</v>
      </c>
    </row>
    <row r="2721" spans="1:15" ht="12.75" customHeight="1" x14ac:dyDescent="0.2">
      <c r="A2721" s="4">
        <f t="shared" si="42"/>
        <v>29023</v>
      </c>
      <c r="B2721">
        <v>29023</v>
      </c>
      <c r="C2721" t="s">
        <v>11612</v>
      </c>
      <c r="D2721" t="s">
        <v>11613</v>
      </c>
      <c r="E2721" t="s">
        <v>337</v>
      </c>
      <c r="F2721" t="s">
        <v>362</v>
      </c>
      <c r="G2721">
        <v>42123</v>
      </c>
      <c r="H2721" t="s">
        <v>11614</v>
      </c>
      <c r="I2721" t="s">
        <v>11615</v>
      </c>
      <c r="J2721" t="s">
        <v>11616</v>
      </c>
      <c r="K2721">
        <v>36.840055560000003</v>
      </c>
      <c r="L2721">
        <v>-85.942861109999996</v>
      </c>
      <c r="O2721" t="s">
        <v>1977</v>
      </c>
    </row>
    <row r="2722" spans="1:15" ht="12.75" customHeight="1" x14ac:dyDescent="0.2">
      <c r="A2722" s="4">
        <f t="shared" si="42"/>
        <v>28986</v>
      </c>
      <c r="B2722">
        <v>28986</v>
      </c>
      <c r="C2722" t="s">
        <v>11622</v>
      </c>
      <c r="D2722" t="s">
        <v>11623</v>
      </c>
      <c r="E2722" t="s">
        <v>11619</v>
      </c>
      <c r="F2722" t="s">
        <v>362</v>
      </c>
      <c r="G2722">
        <v>40004</v>
      </c>
      <c r="H2722" t="s">
        <v>1414</v>
      </c>
      <c r="I2722" t="s">
        <v>11624</v>
      </c>
      <c r="J2722" t="s">
        <v>11625</v>
      </c>
      <c r="K2722">
        <v>37.843611109999998</v>
      </c>
      <c r="L2722">
        <v>-85.455555559999993</v>
      </c>
      <c r="N2722">
        <v>280</v>
      </c>
      <c r="O2722" t="s">
        <v>1952</v>
      </c>
    </row>
    <row r="2723" spans="1:15" ht="12.75" customHeight="1" x14ac:dyDescent="0.2">
      <c r="A2723" s="4">
        <f t="shared" si="42"/>
        <v>28988</v>
      </c>
      <c r="B2723">
        <v>28988</v>
      </c>
      <c r="C2723" t="s">
        <v>11626</v>
      </c>
      <c r="D2723" t="s">
        <v>11627</v>
      </c>
      <c r="E2723" t="s">
        <v>11619</v>
      </c>
      <c r="F2723" t="s">
        <v>362</v>
      </c>
      <c r="G2723">
        <v>40004</v>
      </c>
      <c r="H2723" t="s">
        <v>1414</v>
      </c>
      <c r="I2723" t="s">
        <v>11628</v>
      </c>
      <c r="J2723" t="s">
        <v>11629</v>
      </c>
      <c r="K2723">
        <v>37.80944444</v>
      </c>
      <c r="L2723">
        <v>-85.581000000000003</v>
      </c>
      <c r="N2723">
        <v>265</v>
      </c>
      <c r="O2723" t="s">
        <v>1977</v>
      </c>
    </row>
    <row r="2724" spans="1:15" ht="12.75" customHeight="1" x14ac:dyDescent="0.2">
      <c r="A2724" s="4">
        <f t="shared" si="42"/>
        <v>29110</v>
      </c>
      <c r="B2724">
        <v>29110</v>
      </c>
      <c r="C2724" t="s">
        <v>11617</v>
      </c>
      <c r="D2724" t="s">
        <v>11618</v>
      </c>
      <c r="E2724" t="s">
        <v>11619</v>
      </c>
      <c r="F2724" t="s">
        <v>362</v>
      </c>
      <c r="G2724">
        <v>40004</v>
      </c>
      <c r="H2724" t="s">
        <v>1414</v>
      </c>
      <c r="I2724" t="s">
        <v>11620</v>
      </c>
      <c r="J2724" t="s">
        <v>11621</v>
      </c>
      <c r="K2724">
        <v>37.713083330000003</v>
      </c>
      <c r="L2724">
        <v>-85.46575</v>
      </c>
      <c r="O2724" t="s">
        <v>1977</v>
      </c>
    </row>
    <row r="2725" spans="1:15" ht="12.75" customHeight="1" x14ac:dyDescent="0.2">
      <c r="A2725" s="4">
        <f t="shared" si="42"/>
        <v>28993</v>
      </c>
      <c r="B2725">
        <v>28993</v>
      </c>
      <c r="C2725" t="s">
        <v>11630</v>
      </c>
      <c r="D2725" t="s">
        <v>11631</v>
      </c>
      <c r="E2725" t="s">
        <v>11632</v>
      </c>
      <c r="F2725" t="s">
        <v>362</v>
      </c>
      <c r="G2725">
        <v>42320</v>
      </c>
      <c r="H2725" t="s">
        <v>473</v>
      </c>
      <c r="I2725" t="s">
        <v>11633</v>
      </c>
      <c r="J2725" t="s">
        <v>11634</v>
      </c>
      <c r="K2725">
        <v>37.383333329999999</v>
      </c>
      <c r="L2725">
        <v>-86.874444440000005</v>
      </c>
      <c r="N2725">
        <v>400</v>
      </c>
      <c r="O2725" t="s">
        <v>1952</v>
      </c>
    </row>
    <row r="2726" spans="1:15" ht="12.75" customHeight="1" x14ac:dyDescent="0.2">
      <c r="A2726" s="4">
        <f t="shared" si="42"/>
        <v>29101</v>
      </c>
      <c r="B2726">
        <v>29101</v>
      </c>
      <c r="C2726" t="s">
        <v>11635</v>
      </c>
      <c r="D2726" t="s">
        <v>11636</v>
      </c>
      <c r="E2726" t="s">
        <v>1558</v>
      </c>
      <c r="F2726" t="s">
        <v>362</v>
      </c>
      <c r="G2726">
        <v>42324</v>
      </c>
      <c r="H2726" t="s">
        <v>11637</v>
      </c>
      <c r="I2726" t="s">
        <v>11638</v>
      </c>
      <c r="J2726" t="s">
        <v>11639</v>
      </c>
      <c r="K2726">
        <v>37.134972220000002</v>
      </c>
      <c r="L2726">
        <v>-87.018111110000007</v>
      </c>
      <c r="O2726" t="s">
        <v>1977</v>
      </c>
    </row>
    <row r="2727" spans="1:15" ht="12.75" customHeight="1" x14ac:dyDescent="0.2">
      <c r="A2727" s="4">
        <f t="shared" si="42"/>
        <v>29102</v>
      </c>
      <c r="B2727">
        <v>29102</v>
      </c>
      <c r="C2727" t="s">
        <v>11640</v>
      </c>
      <c r="D2727" t="s">
        <v>11641</v>
      </c>
      <c r="E2727" t="s">
        <v>11642</v>
      </c>
      <c r="F2727" t="s">
        <v>362</v>
      </c>
      <c r="G2727">
        <v>42713</v>
      </c>
      <c r="H2727" t="s">
        <v>770</v>
      </c>
      <c r="I2727" t="s">
        <v>11643</v>
      </c>
      <c r="J2727" t="s">
        <v>11644</v>
      </c>
      <c r="K2727">
        <v>37.324166669999997</v>
      </c>
      <c r="L2727">
        <v>-85.918888890000005</v>
      </c>
      <c r="O2727" t="s">
        <v>1977</v>
      </c>
    </row>
    <row r="2728" spans="1:15" ht="12.75" customHeight="1" x14ac:dyDescent="0.2">
      <c r="A2728" s="4">
        <f t="shared" si="42"/>
        <v>28994</v>
      </c>
      <c r="B2728">
        <v>28994</v>
      </c>
      <c r="C2728" t="s">
        <v>11653</v>
      </c>
      <c r="D2728" t="s">
        <v>11654</v>
      </c>
      <c r="E2728" t="s">
        <v>335</v>
      </c>
      <c r="F2728" t="s">
        <v>362</v>
      </c>
      <c r="G2728">
        <v>42103</v>
      </c>
      <c r="H2728" t="s">
        <v>16</v>
      </c>
      <c r="I2728" t="s">
        <v>11655</v>
      </c>
      <c r="J2728" t="s">
        <v>11656</v>
      </c>
      <c r="K2728">
        <v>37.007102779999997</v>
      </c>
      <c r="L2728">
        <v>-86.413844440000005</v>
      </c>
      <c r="N2728">
        <v>150</v>
      </c>
      <c r="O2728" t="s">
        <v>1953</v>
      </c>
    </row>
    <row r="2729" spans="1:15" ht="12.75" customHeight="1" x14ac:dyDescent="0.2">
      <c r="A2729" s="4">
        <f t="shared" si="42"/>
        <v>28996</v>
      </c>
      <c r="B2729">
        <v>28996</v>
      </c>
      <c r="C2729" t="s">
        <v>11657</v>
      </c>
      <c r="D2729" t="s">
        <v>11658</v>
      </c>
      <c r="E2729" t="s">
        <v>335</v>
      </c>
      <c r="F2729" t="s">
        <v>362</v>
      </c>
      <c r="G2729">
        <v>42101</v>
      </c>
      <c r="H2729" t="s">
        <v>16</v>
      </c>
      <c r="I2729" t="s">
        <v>11659</v>
      </c>
      <c r="J2729" t="s">
        <v>11660</v>
      </c>
      <c r="K2729">
        <v>36.969722220000001</v>
      </c>
      <c r="L2729">
        <v>-86.520833330000002</v>
      </c>
      <c r="N2729">
        <v>365</v>
      </c>
      <c r="O2729" t="s">
        <v>1952</v>
      </c>
    </row>
    <row r="2730" spans="1:15" ht="12.75" customHeight="1" x14ac:dyDescent="0.2">
      <c r="A2730" s="4">
        <f t="shared" si="42"/>
        <v>28997</v>
      </c>
      <c r="B2730">
        <v>28997</v>
      </c>
      <c r="C2730" t="s">
        <v>11645</v>
      </c>
      <c r="D2730" t="s">
        <v>11646</v>
      </c>
      <c r="E2730" t="s">
        <v>335</v>
      </c>
      <c r="F2730" t="s">
        <v>362</v>
      </c>
      <c r="G2730">
        <v>42104</v>
      </c>
      <c r="H2730" t="s">
        <v>16</v>
      </c>
      <c r="I2730" t="s">
        <v>11647</v>
      </c>
      <c r="J2730" t="s">
        <v>11648</v>
      </c>
      <c r="K2730">
        <v>36.951666670000002</v>
      </c>
      <c r="L2730">
        <v>-86.436666669999994</v>
      </c>
      <c r="O2730" t="s">
        <v>1977</v>
      </c>
    </row>
    <row r="2731" spans="1:15" ht="12.75" customHeight="1" x14ac:dyDescent="0.2">
      <c r="A2731" s="4">
        <f t="shared" si="42"/>
        <v>29020</v>
      </c>
      <c r="B2731">
        <v>29020</v>
      </c>
      <c r="C2731" t="s">
        <v>11649</v>
      </c>
      <c r="D2731" t="s">
        <v>11650</v>
      </c>
      <c r="E2731" t="s">
        <v>335</v>
      </c>
      <c r="F2731" t="s">
        <v>362</v>
      </c>
      <c r="G2731">
        <v>42103</v>
      </c>
      <c r="H2731" t="s">
        <v>16</v>
      </c>
      <c r="I2731" t="s">
        <v>11651</v>
      </c>
      <c r="J2731" t="s">
        <v>11652</v>
      </c>
      <c r="K2731">
        <v>36.90680278</v>
      </c>
      <c r="L2731">
        <v>-86.326486110000005</v>
      </c>
      <c r="O2731" t="s">
        <v>1977</v>
      </c>
    </row>
    <row r="2732" spans="1:15" ht="12.75" customHeight="1" x14ac:dyDescent="0.2">
      <c r="A2732" s="4">
        <f t="shared" si="42"/>
        <v>29152</v>
      </c>
      <c r="B2732">
        <v>29152</v>
      </c>
      <c r="C2732" t="s">
        <v>11661</v>
      </c>
      <c r="D2732" t="s">
        <v>11662</v>
      </c>
      <c r="E2732" t="s">
        <v>335</v>
      </c>
      <c r="F2732" t="s">
        <v>362</v>
      </c>
      <c r="G2732">
        <v>42101</v>
      </c>
      <c r="H2732" t="s">
        <v>16</v>
      </c>
      <c r="I2732" t="s">
        <v>11663</v>
      </c>
      <c r="J2732" t="s">
        <v>11664</v>
      </c>
      <c r="K2732">
        <v>36.986805560000001</v>
      </c>
      <c r="L2732">
        <v>-86.459083329999999</v>
      </c>
      <c r="N2732">
        <v>150</v>
      </c>
      <c r="O2732" t="s">
        <v>1953</v>
      </c>
    </row>
    <row r="2733" spans="1:15" ht="12.75" customHeight="1" x14ac:dyDescent="0.2">
      <c r="A2733" s="4">
        <f t="shared" si="42"/>
        <v>28999</v>
      </c>
      <c r="B2733">
        <v>28999</v>
      </c>
      <c r="C2733" t="s">
        <v>11671</v>
      </c>
      <c r="D2733" t="s">
        <v>11672</v>
      </c>
      <c r="E2733" t="s">
        <v>11667</v>
      </c>
      <c r="F2733" t="s">
        <v>362</v>
      </c>
      <c r="G2733">
        <v>40108</v>
      </c>
      <c r="H2733" t="s">
        <v>11668</v>
      </c>
      <c r="I2733" t="s">
        <v>11673</v>
      </c>
      <c r="J2733" t="s">
        <v>11674</v>
      </c>
      <c r="K2733">
        <v>37.988055559999999</v>
      </c>
      <c r="L2733">
        <v>-86.148055560000003</v>
      </c>
      <c r="N2733">
        <v>180</v>
      </c>
      <c r="O2733" t="s">
        <v>1953</v>
      </c>
    </row>
    <row r="2734" spans="1:15" ht="12.75" customHeight="1" x14ac:dyDescent="0.2">
      <c r="A2734" s="4">
        <f t="shared" si="42"/>
        <v>29000</v>
      </c>
      <c r="B2734">
        <v>29000</v>
      </c>
      <c r="C2734" t="s">
        <v>11675</v>
      </c>
      <c r="D2734" t="s">
        <v>11676</v>
      </c>
      <c r="E2734" t="s">
        <v>11667</v>
      </c>
      <c r="F2734" t="s">
        <v>362</v>
      </c>
      <c r="G2734">
        <v>40108</v>
      </c>
      <c r="H2734" t="s">
        <v>11668</v>
      </c>
      <c r="I2734" t="s">
        <v>11677</v>
      </c>
      <c r="J2734" t="s">
        <v>11678</v>
      </c>
      <c r="K2734">
        <v>37.99735278</v>
      </c>
      <c r="L2734">
        <v>-86.140205559999998</v>
      </c>
      <c r="N2734">
        <v>190</v>
      </c>
      <c r="O2734" t="s">
        <v>1953</v>
      </c>
    </row>
    <row r="2735" spans="1:15" ht="12.75" customHeight="1" x14ac:dyDescent="0.2">
      <c r="A2735" s="4">
        <f t="shared" si="42"/>
        <v>29001</v>
      </c>
      <c r="B2735">
        <v>29001</v>
      </c>
      <c r="C2735" t="s">
        <v>11679</v>
      </c>
      <c r="D2735" t="s">
        <v>11680</v>
      </c>
      <c r="E2735" t="s">
        <v>11667</v>
      </c>
      <c r="F2735" t="s">
        <v>362</v>
      </c>
      <c r="G2735">
        <v>40108</v>
      </c>
      <c r="H2735" t="s">
        <v>11668</v>
      </c>
      <c r="I2735" t="s">
        <v>11681</v>
      </c>
      <c r="J2735" t="s">
        <v>11682</v>
      </c>
      <c r="K2735">
        <v>37.991972220000001</v>
      </c>
      <c r="L2735">
        <v>-86.195638889999998</v>
      </c>
      <c r="N2735">
        <v>290</v>
      </c>
      <c r="O2735" t="s">
        <v>1977</v>
      </c>
    </row>
    <row r="2736" spans="1:15" ht="12.75" customHeight="1" x14ac:dyDescent="0.2">
      <c r="A2736" s="4">
        <f t="shared" si="42"/>
        <v>29085</v>
      </c>
      <c r="B2736">
        <v>29085</v>
      </c>
      <c r="C2736" t="s">
        <v>11665</v>
      </c>
      <c r="D2736" t="s">
        <v>11666</v>
      </c>
      <c r="E2736" t="s">
        <v>11667</v>
      </c>
      <c r="F2736" t="s">
        <v>362</v>
      </c>
      <c r="G2736">
        <v>40108</v>
      </c>
      <c r="H2736" t="s">
        <v>11668</v>
      </c>
      <c r="I2736" t="s">
        <v>11669</v>
      </c>
      <c r="J2736" t="s">
        <v>11670</v>
      </c>
      <c r="K2736">
        <v>37.942</v>
      </c>
      <c r="L2736">
        <v>-86.060500000000005</v>
      </c>
      <c r="O2736" t="s">
        <v>1977</v>
      </c>
    </row>
    <row r="2737" spans="1:15" ht="12.75" customHeight="1" x14ac:dyDescent="0.2">
      <c r="A2737" s="4">
        <f t="shared" si="42"/>
        <v>29129</v>
      </c>
      <c r="B2737">
        <v>29129</v>
      </c>
      <c r="C2737" t="s">
        <v>11683</v>
      </c>
      <c r="D2737" t="s">
        <v>11684</v>
      </c>
      <c r="E2737" t="s">
        <v>11685</v>
      </c>
      <c r="F2737" t="s">
        <v>362</v>
      </c>
      <c r="G2737">
        <v>42715</v>
      </c>
      <c r="H2737" t="s">
        <v>1056</v>
      </c>
      <c r="I2737" t="s">
        <v>11686</v>
      </c>
      <c r="J2737" t="s">
        <v>11687</v>
      </c>
      <c r="K2737">
        <v>36.969944439999999</v>
      </c>
      <c r="L2737">
        <v>-85.433499999999995</v>
      </c>
      <c r="O2737" t="s">
        <v>1977</v>
      </c>
    </row>
    <row r="2738" spans="1:15" ht="12.75" customHeight="1" x14ac:dyDescent="0.2">
      <c r="A2738" s="4">
        <f t="shared" si="42"/>
        <v>29003</v>
      </c>
      <c r="B2738">
        <v>29003</v>
      </c>
      <c r="C2738" t="s">
        <v>11688</v>
      </c>
      <c r="D2738" t="s">
        <v>11689</v>
      </c>
      <c r="E2738" t="s">
        <v>768</v>
      </c>
      <c r="F2738" t="s">
        <v>362</v>
      </c>
      <c r="G2738">
        <v>42210</v>
      </c>
      <c r="H2738" t="s">
        <v>11690</v>
      </c>
      <c r="I2738" t="s">
        <v>11691</v>
      </c>
      <c r="J2738" t="s">
        <v>11692</v>
      </c>
      <c r="K2738">
        <v>37.194166670000001</v>
      </c>
      <c r="L2738">
        <v>-86.265000000000001</v>
      </c>
      <c r="N2738">
        <v>240</v>
      </c>
      <c r="O2738" t="s">
        <v>1977</v>
      </c>
    </row>
    <row r="2739" spans="1:15" ht="12.75" customHeight="1" x14ac:dyDescent="0.2">
      <c r="A2739" s="4">
        <f t="shared" si="42"/>
        <v>29135</v>
      </c>
      <c r="B2739">
        <v>29135</v>
      </c>
      <c r="C2739" t="s">
        <v>11693</v>
      </c>
      <c r="D2739" t="s">
        <v>11694</v>
      </c>
      <c r="E2739" t="s">
        <v>345</v>
      </c>
      <c r="F2739" t="s">
        <v>362</v>
      </c>
      <c r="G2739">
        <v>42716</v>
      </c>
      <c r="H2739" t="s">
        <v>674</v>
      </c>
      <c r="I2739" t="s">
        <v>11695</v>
      </c>
      <c r="J2739" t="s">
        <v>11696</v>
      </c>
      <c r="K2739">
        <v>37.462000000000003</v>
      </c>
      <c r="L2739">
        <v>-85.574388889999994</v>
      </c>
      <c r="O2739" t="s">
        <v>1977</v>
      </c>
    </row>
    <row r="2740" spans="1:15" ht="12.75" customHeight="1" x14ac:dyDescent="0.2">
      <c r="A2740" s="4">
        <f t="shared" si="42"/>
        <v>28992</v>
      </c>
      <c r="B2740">
        <v>28992</v>
      </c>
      <c r="C2740" t="s">
        <v>11710</v>
      </c>
      <c r="D2740" t="s">
        <v>11711</v>
      </c>
      <c r="E2740" t="s">
        <v>11699</v>
      </c>
      <c r="F2740" t="s">
        <v>362</v>
      </c>
      <c r="G2740">
        <v>42717</v>
      </c>
      <c r="H2740" t="s">
        <v>103</v>
      </c>
      <c r="I2740" t="s">
        <v>11712</v>
      </c>
      <c r="J2740" t="s">
        <v>11713</v>
      </c>
      <c r="K2740">
        <v>36.764972219999997</v>
      </c>
      <c r="L2740">
        <v>-85.308666669999994</v>
      </c>
      <c r="N2740">
        <v>240</v>
      </c>
      <c r="O2740" t="s">
        <v>1977</v>
      </c>
    </row>
    <row r="2741" spans="1:15" ht="12.75" customHeight="1" x14ac:dyDescent="0.2">
      <c r="A2741" s="4">
        <f t="shared" si="42"/>
        <v>29005</v>
      </c>
      <c r="B2741">
        <v>29005</v>
      </c>
      <c r="C2741" t="s">
        <v>11714</v>
      </c>
      <c r="D2741" t="s">
        <v>11715</v>
      </c>
      <c r="E2741" t="s">
        <v>11699</v>
      </c>
      <c r="F2741" t="s">
        <v>362</v>
      </c>
      <c r="G2741">
        <v>42717</v>
      </c>
      <c r="H2741" t="s">
        <v>103</v>
      </c>
      <c r="I2741" t="s">
        <v>11716</v>
      </c>
      <c r="J2741" t="s">
        <v>11717</v>
      </c>
      <c r="K2741">
        <v>36.786388889999998</v>
      </c>
      <c r="L2741">
        <v>-85.383888889999994</v>
      </c>
      <c r="N2741">
        <v>315</v>
      </c>
      <c r="O2741" t="s">
        <v>1952</v>
      </c>
    </row>
    <row r="2742" spans="1:15" ht="12.75" customHeight="1" x14ac:dyDescent="0.2">
      <c r="A2742" s="4">
        <f t="shared" si="42"/>
        <v>29006</v>
      </c>
      <c r="B2742">
        <v>29006</v>
      </c>
      <c r="C2742" t="s">
        <v>11718</v>
      </c>
      <c r="D2742" t="s">
        <v>11719</v>
      </c>
      <c r="E2742" t="s">
        <v>11699</v>
      </c>
      <c r="F2742" t="s">
        <v>362</v>
      </c>
      <c r="G2742">
        <v>42717</v>
      </c>
      <c r="H2742" t="s">
        <v>103</v>
      </c>
      <c r="I2742" t="s">
        <v>11720</v>
      </c>
      <c r="J2742" t="s">
        <v>11721</v>
      </c>
      <c r="K2742">
        <v>36.712416670000003</v>
      </c>
      <c r="L2742">
        <v>-85.365027780000005</v>
      </c>
      <c r="N2742">
        <v>240</v>
      </c>
      <c r="O2742" t="s">
        <v>1977</v>
      </c>
    </row>
    <row r="2743" spans="1:15" ht="12.75" customHeight="1" x14ac:dyDescent="0.2">
      <c r="A2743" s="4">
        <f t="shared" si="42"/>
        <v>29063</v>
      </c>
      <c r="B2743">
        <v>29063</v>
      </c>
      <c r="C2743" t="s">
        <v>11697</v>
      </c>
      <c r="D2743" t="s">
        <v>11698</v>
      </c>
      <c r="E2743" t="s">
        <v>11699</v>
      </c>
      <c r="F2743" t="s">
        <v>362</v>
      </c>
      <c r="G2743">
        <v>42717</v>
      </c>
      <c r="H2743" t="s">
        <v>103</v>
      </c>
      <c r="I2743" t="s">
        <v>11700</v>
      </c>
      <c r="J2743" t="s">
        <v>11701</v>
      </c>
      <c r="K2743">
        <v>36.637772220000002</v>
      </c>
      <c r="L2743">
        <v>-85.362902779999999</v>
      </c>
      <c r="O2743" t="s">
        <v>1977</v>
      </c>
    </row>
    <row r="2744" spans="1:15" ht="12.75" customHeight="1" x14ac:dyDescent="0.2">
      <c r="A2744" s="4">
        <f t="shared" si="42"/>
        <v>29071</v>
      </c>
      <c r="B2744">
        <v>29071</v>
      </c>
      <c r="C2744" t="s">
        <v>11702</v>
      </c>
      <c r="D2744" t="s">
        <v>11703</v>
      </c>
      <c r="E2744" t="s">
        <v>11699</v>
      </c>
      <c r="F2744" t="s">
        <v>362</v>
      </c>
      <c r="G2744">
        <v>42602</v>
      </c>
      <c r="H2744" t="s">
        <v>108</v>
      </c>
      <c r="I2744" t="s">
        <v>11704</v>
      </c>
      <c r="J2744" t="s">
        <v>11705</v>
      </c>
      <c r="K2744">
        <v>36.758472220000002</v>
      </c>
      <c r="L2744">
        <v>-85.202666669999999</v>
      </c>
      <c r="O2744" t="s">
        <v>1977</v>
      </c>
    </row>
    <row r="2745" spans="1:15" ht="12.75" customHeight="1" x14ac:dyDescent="0.2">
      <c r="A2745" s="4">
        <f t="shared" si="42"/>
        <v>29126</v>
      </c>
      <c r="B2745">
        <v>29126</v>
      </c>
      <c r="C2745" t="s">
        <v>11706</v>
      </c>
      <c r="D2745" t="s">
        <v>11707</v>
      </c>
      <c r="E2745" t="s">
        <v>11699</v>
      </c>
      <c r="F2745" t="s">
        <v>362</v>
      </c>
      <c r="G2745">
        <v>42717</v>
      </c>
      <c r="H2745" t="s">
        <v>103</v>
      </c>
      <c r="I2745" t="s">
        <v>11708</v>
      </c>
      <c r="J2745" t="s">
        <v>11709</v>
      </c>
      <c r="K2745">
        <v>36.875694439999997</v>
      </c>
      <c r="L2745">
        <v>-85.402416669999994</v>
      </c>
      <c r="O2745" t="s">
        <v>1977</v>
      </c>
    </row>
    <row r="2746" spans="1:15" ht="12.75" customHeight="1" x14ac:dyDescent="0.2">
      <c r="A2746" s="4">
        <f t="shared" si="42"/>
        <v>29007</v>
      </c>
      <c r="B2746">
        <v>29007</v>
      </c>
      <c r="C2746" t="s">
        <v>11722</v>
      </c>
      <c r="D2746" t="s">
        <v>11723</v>
      </c>
      <c r="E2746" t="s">
        <v>11724</v>
      </c>
      <c r="F2746" t="s">
        <v>362</v>
      </c>
      <c r="G2746">
        <v>42519</v>
      </c>
      <c r="H2746" t="s">
        <v>25</v>
      </c>
      <c r="I2746" t="s">
        <v>11725</v>
      </c>
      <c r="J2746" t="s">
        <v>11726</v>
      </c>
      <c r="K2746">
        <v>36.977888890000003</v>
      </c>
      <c r="L2746">
        <v>-84.590972219999998</v>
      </c>
      <c r="N2746">
        <v>240</v>
      </c>
      <c r="O2746" t="s">
        <v>1977</v>
      </c>
    </row>
    <row r="2747" spans="1:15" ht="12.75" customHeight="1" x14ac:dyDescent="0.2">
      <c r="A2747" s="4">
        <f t="shared" si="42"/>
        <v>27681</v>
      </c>
      <c r="B2747">
        <v>27681</v>
      </c>
      <c r="C2747" t="s">
        <v>7154</v>
      </c>
      <c r="D2747" t="s">
        <v>2945</v>
      </c>
      <c r="E2747" t="s">
        <v>1565</v>
      </c>
      <c r="F2747" t="s">
        <v>362</v>
      </c>
      <c r="G2747">
        <v>41007</v>
      </c>
      <c r="H2747" t="s">
        <v>842</v>
      </c>
      <c r="I2747" t="s">
        <v>2946</v>
      </c>
      <c r="J2747" t="s">
        <v>2947</v>
      </c>
      <c r="K2747">
        <v>38.856873</v>
      </c>
      <c r="L2747">
        <v>-84.264677000000006</v>
      </c>
      <c r="M2747">
        <v>1131.9000000000001</v>
      </c>
      <c r="N2747">
        <v>299.89999999999998</v>
      </c>
      <c r="O2747" t="s">
        <v>1977</v>
      </c>
    </row>
    <row r="2748" spans="1:15" ht="12.75" customHeight="1" x14ac:dyDescent="0.2">
      <c r="A2748" s="4">
        <f t="shared" si="42"/>
        <v>29008</v>
      </c>
      <c r="B2748">
        <v>29008</v>
      </c>
      <c r="C2748" t="s">
        <v>11748</v>
      </c>
      <c r="D2748" t="s">
        <v>11749</v>
      </c>
      <c r="E2748" t="s">
        <v>11729</v>
      </c>
      <c r="F2748" t="s">
        <v>362</v>
      </c>
      <c r="G2748">
        <v>42718</v>
      </c>
      <c r="H2748" t="s">
        <v>674</v>
      </c>
      <c r="I2748" t="s">
        <v>11633</v>
      </c>
      <c r="J2748" t="s">
        <v>11750</v>
      </c>
      <c r="K2748">
        <v>37.383333329999999</v>
      </c>
      <c r="L2748">
        <v>-85.428333330000001</v>
      </c>
      <c r="N2748">
        <v>400</v>
      </c>
      <c r="O2748" t="s">
        <v>1952</v>
      </c>
    </row>
    <row r="2749" spans="1:15" ht="12.75" customHeight="1" x14ac:dyDescent="0.2">
      <c r="A2749" s="4">
        <f t="shared" si="42"/>
        <v>29009</v>
      </c>
      <c r="B2749">
        <v>29009</v>
      </c>
      <c r="C2749" t="s">
        <v>11727</v>
      </c>
      <c r="D2749" t="s">
        <v>11728</v>
      </c>
      <c r="E2749" t="s">
        <v>11729</v>
      </c>
      <c r="F2749" t="s">
        <v>362</v>
      </c>
      <c r="G2749">
        <v>42718</v>
      </c>
      <c r="H2749" t="s">
        <v>674</v>
      </c>
      <c r="I2749" t="s">
        <v>11730</v>
      </c>
      <c r="J2749" t="s">
        <v>11731</v>
      </c>
      <c r="K2749">
        <v>37.33883333</v>
      </c>
      <c r="L2749">
        <v>-85.036638890000006</v>
      </c>
      <c r="O2749" t="s">
        <v>1977</v>
      </c>
    </row>
    <row r="2750" spans="1:15" ht="12.75" customHeight="1" x14ac:dyDescent="0.2">
      <c r="A2750" s="4">
        <f t="shared" si="42"/>
        <v>29010</v>
      </c>
      <c r="B2750">
        <v>29010</v>
      </c>
      <c r="C2750" t="s">
        <v>11732</v>
      </c>
      <c r="D2750" t="s">
        <v>11733</v>
      </c>
      <c r="E2750" t="s">
        <v>11729</v>
      </c>
      <c r="F2750" t="s">
        <v>362</v>
      </c>
      <c r="G2750">
        <v>42718</v>
      </c>
      <c r="H2750" t="s">
        <v>674</v>
      </c>
      <c r="I2750" t="s">
        <v>11734</v>
      </c>
      <c r="J2750" t="s">
        <v>11735</v>
      </c>
      <c r="K2750">
        <v>37.326166669999999</v>
      </c>
      <c r="L2750">
        <v>-85.331333330000007</v>
      </c>
      <c r="O2750" t="s">
        <v>1977</v>
      </c>
    </row>
    <row r="2751" spans="1:15" ht="12.75" customHeight="1" x14ac:dyDescent="0.2">
      <c r="A2751" s="4">
        <f t="shared" si="42"/>
        <v>29053</v>
      </c>
      <c r="B2751">
        <v>29053</v>
      </c>
      <c r="C2751" t="s">
        <v>11736</v>
      </c>
      <c r="D2751" t="s">
        <v>11737</v>
      </c>
      <c r="E2751" t="s">
        <v>11729</v>
      </c>
      <c r="F2751" t="s">
        <v>362</v>
      </c>
      <c r="G2751">
        <v>42718</v>
      </c>
      <c r="H2751" t="s">
        <v>674</v>
      </c>
      <c r="I2751" t="s">
        <v>11738</v>
      </c>
      <c r="J2751" t="s">
        <v>11739</v>
      </c>
      <c r="K2751">
        <v>37.249722220000002</v>
      </c>
      <c r="L2751">
        <v>-85.357722219999999</v>
      </c>
      <c r="O2751" t="s">
        <v>1977</v>
      </c>
    </row>
    <row r="2752" spans="1:15" ht="12.75" customHeight="1" x14ac:dyDescent="0.2">
      <c r="A2752" s="4">
        <f t="shared" si="42"/>
        <v>29089</v>
      </c>
      <c r="B2752">
        <v>29089</v>
      </c>
      <c r="C2752" t="s">
        <v>11740</v>
      </c>
      <c r="D2752" t="s">
        <v>11741</v>
      </c>
      <c r="E2752" t="s">
        <v>11729</v>
      </c>
      <c r="F2752" t="s">
        <v>362</v>
      </c>
      <c r="G2752">
        <v>42718</v>
      </c>
      <c r="H2752" t="s">
        <v>674</v>
      </c>
      <c r="I2752" t="s">
        <v>11742</v>
      </c>
      <c r="J2752" t="s">
        <v>11743</v>
      </c>
      <c r="K2752">
        <v>37.375972220000001</v>
      </c>
      <c r="L2752">
        <v>-85.205205559999996</v>
      </c>
      <c r="O2752" t="s">
        <v>1977</v>
      </c>
    </row>
    <row r="2753" spans="1:15" ht="12.75" customHeight="1" x14ac:dyDescent="0.2">
      <c r="A2753" s="4">
        <f t="shared" si="42"/>
        <v>29130</v>
      </c>
      <c r="B2753">
        <v>29130</v>
      </c>
      <c r="C2753" t="s">
        <v>11744</v>
      </c>
      <c r="D2753" t="s">
        <v>11745</v>
      </c>
      <c r="E2753" t="s">
        <v>11729</v>
      </c>
      <c r="F2753" t="s">
        <v>362</v>
      </c>
      <c r="G2753">
        <v>42718</v>
      </c>
      <c r="H2753" t="s">
        <v>674</v>
      </c>
      <c r="I2753" t="s">
        <v>11746</v>
      </c>
      <c r="J2753" t="s">
        <v>11747</v>
      </c>
      <c r="K2753">
        <v>37.422238890000003</v>
      </c>
      <c r="L2753">
        <v>-85.283186110000003</v>
      </c>
      <c r="N2753">
        <v>195</v>
      </c>
      <c r="O2753" t="s">
        <v>1977</v>
      </c>
    </row>
    <row r="2754" spans="1:15" ht="12.75" customHeight="1" x14ac:dyDescent="0.2">
      <c r="A2754" s="4">
        <f t="shared" si="42"/>
        <v>29012</v>
      </c>
      <c r="B2754">
        <v>29012</v>
      </c>
      <c r="C2754" t="s">
        <v>11751</v>
      </c>
      <c r="D2754" t="s">
        <v>11752</v>
      </c>
      <c r="E2754" t="s">
        <v>11753</v>
      </c>
      <c r="F2754" t="s">
        <v>362</v>
      </c>
      <c r="G2754">
        <v>42721</v>
      </c>
      <c r="H2754" t="s">
        <v>769</v>
      </c>
      <c r="I2754" t="s">
        <v>11754</v>
      </c>
      <c r="J2754" t="s">
        <v>11755</v>
      </c>
      <c r="K2754">
        <v>37.411388889999998</v>
      </c>
      <c r="L2754">
        <v>-86.536666670000002</v>
      </c>
      <c r="N2754">
        <v>400</v>
      </c>
      <c r="O2754" t="s">
        <v>1977</v>
      </c>
    </row>
    <row r="2755" spans="1:15" ht="12.75" customHeight="1" x14ac:dyDescent="0.2">
      <c r="A2755" s="4">
        <f t="shared" ref="A2755:A2818" si="43">HYPERLINK(C2755,B2755)</f>
        <v>28989</v>
      </c>
      <c r="B2755">
        <v>28989</v>
      </c>
      <c r="C2755" t="s">
        <v>11765</v>
      </c>
      <c r="D2755" t="s">
        <v>11766</v>
      </c>
      <c r="E2755" t="s">
        <v>11758</v>
      </c>
      <c r="F2755" t="s">
        <v>362</v>
      </c>
      <c r="G2755">
        <v>42127</v>
      </c>
      <c r="H2755" t="s">
        <v>11614</v>
      </c>
      <c r="I2755" t="s">
        <v>11767</v>
      </c>
      <c r="J2755" t="s">
        <v>11768</v>
      </c>
      <c r="K2755">
        <v>37.117527780000003</v>
      </c>
      <c r="L2755">
        <v>-85.880777780000003</v>
      </c>
      <c r="N2755">
        <v>240</v>
      </c>
      <c r="O2755" t="s">
        <v>1977</v>
      </c>
    </row>
    <row r="2756" spans="1:15" ht="12.75" customHeight="1" x14ac:dyDescent="0.2">
      <c r="A2756" s="4">
        <f t="shared" si="43"/>
        <v>29014</v>
      </c>
      <c r="B2756">
        <v>29014</v>
      </c>
      <c r="C2756" t="s">
        <v>11756</v>
      </c>
      <c r="D2756" t="s">
        <v>11757</v>
      </c>
      <c r="E2756" t="s">
        <v>11758</v>
      </c>
      <c r="F2756" t="s">
        <v>362</v>
      </c>
      <c r="G2756">
        <v>42127</v>
      </c>
      <c r="H2756" t="s">
        <v>11614</v>
      </c>
      <c r="I2756" t="s">
        <v>11759</v>
      </c>
      <c r="J2756" t="s">
        <v>11760</v>
      </c>
      <c r="K2756">
        <v>37.110277779999997</v>
      </c>
      <c r="L2756">
        <v>-85.977777779999997</v>
      </c>
      <c r="O2756" t="s">
        <v>1977</v>
      </c>
    </row>
    <row r="2757" spans="1:15" ht="12.75" customHeight="1" x14ac:dyDescent="0.2">
      <c r="A2757" s="4">
        <f t="shared" si="43"/>
        <v>29066</v>
      </c>
      <c r="B2757">
        <v>29066</v>
      </c>
      <c r="C2757" t="s">
        <v>11761</v>
      </c>
      <c r="D2757" t="s">
        <v>11762</v>
      </c>
      <c r="E2757" t="s">
        <v>11758</v>
      </c>
      <c r="F2757" t="s">
        <v>362</v>
      </c>
      <c r="G2757">
        <v>42127</v>
      </c>
      <c r="H2757" t="s">
        <v>11614</v>
      </c>
      <c r="I2757" t="s">
        <v>11763</v>
      </c>
      <c r="J2757" t="s">
        <v>11764</v>
      </c>
      <c r="K2757">
        <v>37.066972219999997</v>
      </c>
      <c r="L2757">
        <v>-85.843333329999993</v>
      </c>
      <c r="O2757" t="s">
        <v>1977</v>
      </c>
    </row>
    <row r="2758" spans="1:15" ht="12.75" customHeight="1" x14ac:dyDescent="0.2">
      <c r="A2758" s="4">
        <f t="shared" si="43"/>
        <v>29070</v>
      </c>
      <c r="B2758">
        <v>29070</v>
      </c>
      <c r="C2758" t="s">
        <v>11774</v>
      </c>
      <c r="D2758" t="s">
        <v>11775</v>
      </c>
      <c r="E2758" t="s">
        <v>11771</v>
      </c>
      <c r="F2758" t="s">
        <v>362</v>
      </c>
      <c r="G2758">
        <v>42724</v>
      </c>
      <c r="H2758" t="s">
        <v>472</v>
      </c>
      <c r="I2758" t="s">
        <v>11776</v>
      </c>
      <c r="J2758" t="s">
        <v>11777</v>
      </c>
      <c r="K2758">
        <v>37.679861109999997</v>
      </c>
      <c r="L2758">
        <v>-86.053805560000001</v>
      </c>
      <c r="O2758" t="s">
        <v>1977</v>
      </c>
    </row>
    <row r="2759" spans="1:15" ht="12.75" customHeight="1" x14ac:dyDescent="0.2">
      <c r="A2759" s="4">
        <f t="shared" si="43"/>
        <v>29142</v>
      </c>
      <c r="B2759">
        <v>29142</v>
      </c>
      <c r="C2759" t="s">
        <v>11778</v>
      </c>
      <c r="D2759" t="s">
        <v>11779</v>
      </c>
      <c r="E2759" t="s">
        <v>11771</v>
      </c>
      <c r="F2759" t="s">
        <v>362</v>
      </c>
      <c r="G2759">
        <v>42724</v>
      </c>
      <c r="H2759" t="s">
        <v>472</v>
      </c>
      <c r="I2759" t="s">
        <v>11780</v>
      </c>
      <c r="J2759" t="s">
        <v>11781</v>
      </c>
      <c r="K2759">
        <v>37.705111109999997</v>
      </c>
      <c r="L2759">
        <v>-86.205749999999995</v>
      </c>
      <c r="O2759" t="s">
        <v>1977</v>
      </c>
    </row>
    <row r="2760" spans="1:15" ht="12.75" customHeight="1" x14ac:dyDescent="0.2">
      <c r="A2760" s="4">
        <f t="shared" si="43"/>
        <v>29015</v>
      </c>
      <c r="B2760">
        <v>29015</v>
      </c>
      <c r="C2760" t="s">
        <v>11769</v>
      </c>
      <c r="D2760" t="s">
        <v>11770</v>
      </c>
      <c r="E2760" t="s">
        <v>11771</v>
      </c>
      <c r="F2760" t="s">
        <v>362</v>
      </c>
      <c r="G2760">
        <v>42724</v>
      </c>
      <c r="H2760" t="s">
        <v>472</v>
      </c>
      <c r="I2760" t="s">
        <v>11772</v>
      </c>
      <c r="J2760" t="s">
        <v>11773</v>
      </c>
      <c r="K2760">
        <v>37.657305559999998</v>
      </c>
      <c r="L2760">
        <v>-85.942972220000001</v>
      </c>
      <c r="N2760">
        <v>230</v>
      </c>
      <c r="O2760" t="s">
        <v>1977</v>
      </c>
    </row>
    <row r="2761" spans="1:15" ht="12.75" customHeight="1" x14ac:dyDescent="0.2">
      <c r="A2761" s="4">
        <f t="shared" si="43"/>
        <v>29017</v>
      </c>
      <c r="B2761">
        <v>29017</v>
      </c>
      <c r="C2761" t="s">
        <v>11782</v>
      </c>
      <c r="D2761" t="s">
        <v>11783</v>
      </c>
      <c r="E2761" t="s">
        <v>11784</v>
      </c>
      <c r="F2761" t="s">
        <v>362</v>
      </c>
      <c r="G2761">
        <v>42330</v>
      </c>
      <c r="H2761" t="s">
        <v>11637</v>
      </c>
      <c r="I2761" t="s">
        <v>11785</v>
      </c>
      <c r="J2761" t="s">
        <v>11786</v>
      </c>
      <c r="K2761">
        <v>37.281111109999998</v>
      </c>
      <c r="L2761">
        <v>-87.10166667</v>
      </c>
      <c r="O2761" t="s">
        <v>1977</v>
      </c>
    </row>
    <row r="2762" spans="1:15" ht="12.75" customHeight="1" x14ac:dyDescent="0.2">
      <c r="A2762" s="4">
        <f t="shared" si="43"/>
        <v>29072</v>
      </c>
      <c r="B2762">
        <v>29072</v>
      </c>
      <c r="C2762" t="s">
        <v>11787</v>
      </c>
      <c r="D2762" t="s">
        <v>11788</v>
      </c>
      <c r="E2762" t="s">
        <v>11789</v>
      </c>
      <c r="F2762" t="s">
        <v>362</v>
      </c>
      <c r="G2762">
        <v>42726</v>
      </c>
      <c r="H2762" t="s">
        <v>769</v>
      </c>
      <c r="I2762" t="s">
        <v>11790</v>
      </c>
      <c r="J2762" t="s">
        <v>11791</v>
      </c>
      <c r="K2762">
        <v>37.424194440000001</v>
      </c>
      <c r="L2762">
        <v>-86.229638890000004</v>
      </c>
      <c r="O2762" t="s">
        <v>1977</v>
      </c>
    </row>
    <row r="2763" spans="1:15" ht="12.75" customHeight="1" x14ac:dyDescent="0.2">
      <c r="A2763" s="4">
        <f t="shared" si="43"/>
        <v>29145</v>
      </c>
      <c r="B2763">
        <v>29145</v>
      </c>
      <c r="C2763" t="s">
        <v>11792</v>
      </c>
      <c r="D2763" t="s">
        <v>11793</v>
      </c>
      <c r="E2763" t="s">
        <v>11789</v>
      </c>
      <c r="F2763" t="s">
        <v>362</v>
      </c>
      <c r="G2763">
        <v>42726</v>
      </c>
      <c r="H2763" t="s">
        <v>769</v>
      </c>
      <c r="I2763" t="s">
        <v>11794</v>
      </c>
      <c r="J2763" t="s">
        <v>11795</v>
      </c>
      <c r="K2763">
        <v>37.361577779999998</v>
      </c>
      <c r="L2763">
        <v>-86.139436110000005</v>
      </c>
      <c r="N2763">
        <v>240</v>
      </c>
      <c r="O2763" t="s">
        <v>1977</v>
      </c>
    </row>
    <row r="2764" spans="1:15" ht="12.75" customHeight="1" x14ac:dyDescent="0.2">
      <c r="A2764" s="4">
        <f t="shared" si="43"/>
        <v>29002</v>
      </c>
      <c r="B2764">
        <v>29002</v>
      </c>
      <c r="C2764" t="s">
        <v>11796</v>
      </c>
      <c r="D2764" t="s">
        <v>11797</v>
      </c>
      <c r="E2764" t="s">
        <v>11798</v>
      </c>
      <c r="F2764" t="s">
        <v>362</v>
      </c>
      <c r="G2764">
        <v>40111</v>
      </c>
      <c r="H2764" t="s">
        <v>11799</v>
      </c>
      <c r="I2764" t="s">
        <v>11800</v>
      </c>
      <c r="J2764" t="s">
        <v>11801</v>
      </c>
      <c r="K2764">
        <v>37.836222220000003</v>
      </c>
      <c r="L2764">
        <v>-86.595749999999995</v>
      </c>
      <c r="N2764">
        <v>240</v>
      </c>
      <c r="O2764" t="s">
        <v>1977</v>
      </c>
    </row>
    <row r="2765" spans="1:15" ht="12.75" customHeight="1" x14ac:dyDescent="0.2">
      <c r="A2765" s="4">
        <f t="shared" si="43"/>
        <v>29011</v>
      </c>
      <c r="B2765">
        <v>29011</v>
      </c>
      <c r="C2765" t="s">
        <v>11802</v>
      </c>
      <c r="D2765" t="s">
        <v>11803</v>
      </c>
      <c r="E2765" t="s">
        <v>196</v>
      </c>
      <c r="F2765" t="s">
        <v>362</v>
      </c>
      <c r="G2765">
        <v>42728</v>
      </c>
      <c r="H2765" t="s">
        <v>1056</v>
      </c>
      <c r="I2765" t="s">
        <v>11804</v>
      </c>
      <c r="J2765" t="s">
        <v>11805</v>
      </c>
      <c r="K2765">
        <v>37.19463889</v>
      </c>
      <c r="L2765">
        <v>-85.34866667</v>
      </c>
      <c r="O2765" t="s">
        <v>1977</v>
      </c>
    </row>
    <row r="2766" spans="1:15" ht="12.75" customHeight="1" x14ac:dyDescent="0.2">
      <c r="A2766" s="4">
        <f t="shared" si="43"/>
        <v>29022</v>
      </c>
      <c r="B2766">
        <v>29022</v>
      </c>
      <c r="C2766" t="s">
        <v>11806</v>
      </c>
      <c r="D2766" t="s">
        <v>11807</v>
      </c>
      <c r="E2766" t="s">
        <v>196</v>
      </c>
      <c r="F2766" t="s">
        <v>362</v>
      </c>
      <c r="G2766">
        <v>42728</v>
      </c>
      <c r="H2766" t="s">
        <v>1056</v>
      </c>
      <c r="I2766" t="s">
        <v>11808</v>
      </c>
      <c r="J2766" t="s">
        <v>11809</v>
      </c>
      <c r="K2766">
        <v>37.125555560000002</v>
      </c>
      <c r="L2766">
        <v>-85.313333330000006</v>
      </c>
      <c r="N2766">
        <v>387</v>
      </c>
      <c r="O2766" t="s">
        <v>1952</v>
      </c>
    </row>
    <row r="2767" spans="1:15" ht="12.75" customHeight="1" x14ac:dyDescent="0.2">
      <c r="A2767" s="4">
        <f t="shared" si="43"/>
        <v>29041</v>
      </c>
      <c r="B2767">
        <v>29041</v>
      </c>
      <c r="C2767" t="s">
        <v>11810</v>
      </c>
      <c r="D2767" t="s">
        <v>11811</v>
      </c>
      <c r="E2767" t="s">
        <v>196</v>
      </c>
      <c r="F2767" t="s">
        <v>362</v>
      </c>
      <c r="G2767">
        <v>42728</v>
      </c>
      <c r="H2767" t="s">
        <v>1056</v>
      </c>
      <c r="I2767" t="s">
        <v>11812</v>
      </c>
      <c r="J2767" t="s">
        <v>11813</v>
      </c>
      <c r="K2767">
        <v>37.053611109999999</v>
      </c>
      <c r="L2767">
        <v>-85.367777779999997</v>
      </c>
      <c r="O2767" t="s">
        <v>1977</v>
      </c>
    </row>
    <row r="2768" spans="1:15" ht="12.75" customHeight="1" x14ac:dyDescent="0.2">
      <c r="A2768" s="4">
        <f t="shared" si="43"/>
        <v>29091</v>
      </c>
      <c r="B2768">
        <v>29091</v>
      </c>
      <c r="C2768" t="s">
        <v>11814</v>
      </c>
      <c r="D2768" t="s">
        <v>11815</v>
      </c>
      <c r="E2768" t="s">
        <v>196</v>
      </c>
      <c r="F2768" t="s">
        <v>362</v>
      </c>
      <c r="G2768">
        <v>42728</v>
      </c>
      <c r="H2768" t="s">
        <v>1056</v>
      </c>
      <c r="I2768" t="s">
        <v>11816</v>
      </c>
      <c r="J2768" t="s">
        <v>11817</v>
      </c>
      <c r="K2768">
        <v>37.044083329999999</v>
      </c>
      <c r="L2768">
        <v>-85.462166670000002</v>
      </c>
      <c r="O2768" t="s">
        <v>1977</v>
      </c>
    </row>
    <row r="2769" spans="1:15" ht="12.75" customHeight="1" x14ac:dyDescent="0.2">
      <c r="A2769" s="4">
        <f t="shared" si="43"/>
        <v>29093</v>
      </c>
      <c r="B2769">
        <v>29093</v>
      </c>
      <c r="C2769" t="s">
        <v>11818</v>
      </c>
      <c r="D2769" t="s">
        <v>11819</v>
      </c>
      <c r="E2769" t="s">
        <v>196</v>
      </c>
      <c r="F2769" t="s">
        <v>362</v>
      </c>
      <c r="G2769">
        <v>42742</v>
      </c>
      <c r="H2769" t="s">
        <v>1056</v>
      </c>
      <c r="I2769" t="s">
        <v>11820</v>
      </c>
      <c r="J2769" t="s">
        <v>11821</v>
      </c>
      <c r="K2769">
        <v>37.104444440000002</v>
      </c>
      <c r="L2769">
        <v>-85.448638889999998</v>
      </c>
      <c r="O2769" t="s">
        <v>1977</v>
      </c>
    </row>
    <row r="2770" spans="1:15" ht="12.75" customHeight="1" x14ac:dyDescent="0.2">
      <c r="A2770" s="4">
        <f t="shared" si="43"/>
        <v>29153</v>
      </c>
      <c r="B2770">
        <v>29153</v>
      </c>
      <c r="C2770" t="s">
        <v>11822</v>
      </c>
      <c r="D2770" t="s">
        <v>11823</v>
      </c>
      <c r="E2770" t="s">
        <v>11824</v>
      </c>
      <c r="F2770" t="s">
        <v>362</v>
      </c>
      <c r="G2770">
        <v>40701</v>
      </c>
      <c r="H2770" t="s">
        <v>1378</v>
      </c>
      <c r="I2770" t="s">
        <v>11825</v>
      </c>
      <c r="J2770" t="s">
        <v>11826</v>
      </c>
      <c r="K2770">
        <v>36.909888889999998</v>
      </c>
      <c r="L2770">
        <v>-84.100555560000004</v>
      </c>
      <c r="O2770" t="s">
        <v>1977</v>
      </c>
    </row>
    <row r="2771" spans="1:15" ht="12.75" customHeight="1" x14ac:dyDescent="0.2">
      <c r="A2771" s="4">
        <f t="shared" si="43"/>
        <v>27511</v>
      </c>
      <c r="B2771">
        <v>27511</v>
      </c>
      <c r="C2771" t="s">
        <v>7155</v>
      </c>
      <c r="D2771" t="s">
        <v>11827</v>
      </c>
      <c r="E2771" t="s">
        <v>365</v>
      </c>
      <c r="F2771" t="s">
        <v>362</v>
      </c>
      <c r="G2771">
        <v>41031</v>
      </c>
      <c r="H2771" t="s">
        <v>366</v>
      </c>
      <c r="I2771" t="s">
        <v>2948</v>
      </c>
      <c r="J2771" t="s">
        <v>2949</v>
      </c>
      <c r="K2771">
        <v>38.377079999999999</v>
      </c>
      <c r="L2771">
        <v>-84.203400000000002</v>
      </c>
      <c r="N2771">
        <v>245</v>
      </c>
      <c r="O2771" t="s">
        <v>1977</v>
      </c>
    </row>
    <row r="2772" spans="1:15" ht="12.75" customHeight="1" x14ac:dyDescent="0.2">
      <c r="A2772" s="4">
        <f t="shared" si="43"/>
        <v>29031</v>
      </c>
      <c r="B2772">
        <v>29031</v>
      </c>
      <c r="C2772" t="s">
        <v>11828</v>
      </c>
      <c r="D2772" t="s">
        <v>11829</v>
      </c>
      <c r="E2772" t="s">
        <v>11830</v>
      </c>
      <c r="F2772" t="s">
        <v>362</v>
      </c>
      <c r="G2772">
        <v>42528</v>
      </c>
      <c r="H2772" t="s">
        <v>733</v>
      </c>
      <c r="I2772" t="s">
        <v>11831</v>
      </c>
      <c r="J2772" t="s">
        <v>11832</v>
      </c>
      <c r="K2772">
        <v>37.175277780000002</v>
      </c>
      <c r="L2772">
        <v>-85.003205559999998</v>
      </c>
      <c r="O2772" t="s">
        <v>1977</v>
      </c>
    </row>
    <row r="2773" spans="1:15" ht="12.75" customHeight="1" x14ac:dyDescent="0.2">
      <c r="A2773" s="4">
        <f t="shared" si="43"/>
        <v>29033</v>
      </c>
      <c r="B2773">
        <v>29033</v>
      </c>
      <c r="C2773" t="s">
        <v>11833</v>
      </c>
      <c r="D2773" t="s">
        <v>11834</v>
      </c>
      <c r="E2773" t="s">
        <v>11835</v>
      </c>
      <c r="F2773" t="s">
        <v>362</v>
      </c>
      <c r="G2773">
        <v>42129</v>
      </c>
      <c r="H2773" t="s">
        <v>11836</v>
      </c>
      <c r="I2773" t="s">
        <v>11837</v>
      </c>
      <c r="J2773" t="s">
        <v>11838</v>
      </c>
      <c r="K2773">
        <v>36.99472222</v>
      </c>
      <c r="L2773">
        <v>-85.560555559999997</v>
      </c>
      <c r="O2773" t="s">
        <v>1977</v>
      </c>
    </row>
    <row r="2774" spans="1:15" ht="12.75" customHeight="1" x14ac:dyDescent="0.2">
      <c r="A2774" s="4">
        <f t="shared" si="43"/>
        <v>29132</v>
      </c>
      <c r="B2774">
        <v>29132</v>
      </c>
      <c r="C2774" t="s">
        <v>11839</v>
      </c>
      <c r="D2774" t="s">
        <v>11840</v>
      </c>
      <c r="E2774" t="s">
        <v>11835</v>
      </c>
      <c r="F2774" t="s">
        <v>362</v>
      </c>
      <c r="G2774">
        <v>42129</v>
      </c>
      <c r="H2774" t="s">
        <v>11836</v>
      </c>
      <c r="I2774" t="s">
        <v>11841</v>
      </c>
      <c r="J2774" t="s">
        <v>11842</v>
      </c>
      <c r="K2774">
        <v>37.091416670000001</v>
      </c>
      <c r="L2774">
        <v>-85.614500000000007</v>
      </c>
      <c r="N2774">
        <v>240</v>
      </c>
      <c r="O2774" t="s">
        <v>1977</v>
      </c>
    </row>
    <row r="2775" spans="1:15" ht="12.75" customHeight="1" x14ac:dyDescent="0.2">
      <c r="A2775" s="4">
        <f t="shared" si="43"/>
        <v>29035</v>
      </c>
      <c r="B2775">
        <v>29035</v>
      </c>
      <c r="C2775" t="s">
        <v>11843</v>
      </c>
      <c r="D2775" t="s">
        <v>11844</v>
      </c>
      <c r="E2775" t="s">
        <v>1413</v>
      </c>
      <c r="F2775" t="s">
        <v>362</v>
      </c>
      <c r="G2775">
        <v>42701</v>
      </c>
      <c r="H2775" t="s">
        <v>472</v>
      </c>
      <c r="I2775" t="s">
        <v>11845</v>
      </c>
      <c r="J2775" t="s">
        <v>11846</v>
      </c>
      <c r="K2775">
        <v>37.701944439999998</v>
      </c>
      <c r="L2775">
        <v>-85.815277780000002</v>
      </c>
      <c r="O2775" t="s">
        <v>1977</v>
      </c>
    </row>
    <row r="2776" spans="1:15" ht="12.75" customHeight="1" x14ac:dyDescent="0.2">
      <c r="A2776" s="4">
        <f t="shared" si="43"/>
        <v>29036</v>
      </c>
      <c r="B2776">
        <v>29036</v>
      </c>
      <c r="C2776" t="s">
        <v>11847</v>
      </c>
      <c r="D2776" t="s">
        <v>11848</v>
      </c>
      <c r="E2776" t="s">
        <v>1413</v>
      </c>
      <c r="F2776" t="s">
        <v>362</v>
      </c>
      <c r="G2776">
        <v>42701</v>
      </c>
      <c r="H2776" t="s">
        <v>472</v>
      </c>
      <c r="I2776" t="s">
        <v>11849</v>
      </c>
      <c r="J2776" t="s">
        <v>11850</v>
      </c>
      <c r="K2776">
        <v>37.708527779999997</v>
      </c>
      <c r="L2776">
        <v>-85.96</v>
      </c>
      <c r="O2776" t="s">
        <v>1977</v>
      </c>
    </row>
    <row r="2777" spans="1:15" ht="12.75" customHeight="1" x14ac:dyDescent="0.2">
      <c r="A2777" s="4">
        <f t="shared" si="43"/>
        <v>29051</v>
      </c>
      <c r="B2777">
        <v>29051</v>
      </c>
      <c r="C2777" t="s">
        <v>11851</v>
      </c>
      <c r="D2777" t="s">
        <v>11852</v>
      </c>
      <c r="E2777" t="s">
        <v>1413</v>
      </c>
      <c r="F2777" t="s">
        <v>362</v>
      </c>
      <c r="G2777">
        <v>42701</v>
      </c>
      <c r="H2777" t="s">
        <v>472</v>
      </c>
      <c r="I2777" t="s">
        <v>11853</v>
      </c>
      <c r="J2777" t="s">
        <v>11854</v>
      </c>
      <c r="K2777">
        <v>37.723583329999997</v>
      </c>
      <c r="L2777">
        <v>-85.882944440000003</v>
      </c>
      <c r="O2777" t="s">
        <v>1977</v>
      </c>
    </row>
    <row r="2778" spans="1:15" ht="12.75" customHeight="1" x14ac:dyDescent="0.2">
      <c r="A2778" s="4">
        <f t="shared" si="43"/>
        <v>29061</v>
      </c>
      <c r="B2778">
        <v>29061</v>
      </c>
      <c r="C2778" t="s">
        <v>11855</v>
      </c>
      <c r="D2778" t="s">
        <v>11856</v>
      </c>
      <c r="E2778" t="s">
        <v>1413</v>
      </c>
      <c r="F2778" t="s">
        <v>362</v>
      </c>
      <c r="G2778">
        <v>42701</v>
      </c>
      <c r="H2778" t="s">
        <v>472</v>
      </c>
      <c r="I2778" t="s">
        <v>11857</v>
      </c>
      <c r="J2778" t="s">
        <v>11858</v>
      </c>
      <c r="K2778">
        <v>37.719044439999998</v>
      </c>
      <c r="L2778">
        <v>-85.838786110000001</v>
      </c>
      <c r="O2778" t="s">
        <v>1977</v>
      </c>
    </row>
    <row r="2779" spans="1:15" ht="12.75" customHeight="1" x14ac:dyDescent="0.2">
      <c r="A2779" s="4">
        <f t="shared" si="43"/>
        <v>29062</v>
      </c>
      <c r="B2779">
        <v>29062</v>
      </c>
      <c r="C2779" t="s">
        <v>11863</v>
      </c>
      <c r="D2779" t="s">
        <v>11864</v>
      </c>
      <c r="E2779" t="s">
        <v>1413</v>
      </c>
      <c r="F2779" t="s">
        <v>362</v>
      </c>
      <c r="G2779">
        <v>42701</v>
      </c>
      <c r="H2779" t="s">
        <v>472</v>
      </c>
      <c r="I2779" t="s">
        <v>16296</v>
      </c>
      <c r="J2779" t="s">
        <v>16297</v>
      </c>
      <c r="K2779">
        <v>37.704361110000001</v>
      </c>
      <c r="L2779">
        <v>-85.869388889999996</v>
      </c>
      <c r="O2779" t="s">
        <v>1977</v>
      </c>
    </row>
    <row r="2780" spans="1:15" ht="12.75" customHeight="1" x14ac:dyDescent="0.2">
      <c r="A2780" s="4">
        <f t="shared" si="43"/>
        <v>29125</v>
      </c>
      <c r="B2780">
        <v>29125</v>
      </c>
      <c r="C2780" t="s">
        <v>11859</v>
      </c>
      <c r="D2780" t="s">
        <v>11860</v>
      </c>
      <c r="E2780" t="s">
        <v>1413</v>
      </c>
      <c r="F2780" t="s">
        <v>362</v>
      </c>
      <c r="G2780">
        <v>42701</v>
      </c>
      <c r="H2780" t="s">
        <v>472</v>
      </c>
      <c r="I2780" t="s">
        <v>11861</v>
      </c>
      <c r="J2780" t="s">
        <v>11862</v>
      </c>
      <c r="K2780">
        <v>37.71730556</v>
      </c>
      <c r="L2780">
        <v>-85.900861109999994</v>
      </c>
      <c r="O2780" t="s">
        <v>1977</v>
      </c>
    </row>
    <row r="2781" spans="1:15" ht="12.75" customHeight="1" x14ac:dyDescent="0.2">
      <c r="A2781" s="4">
        <f t="shared" si="43"/>
        <v>29039</v>
      </c>
      <c r="B2781">
        <v>29039</v>
      </c>
      <c r="C2781" t="s">
        <v>11865</v>
      </c>
      <c r="D2781" t="s">
        <v>11866</v>
      </c>
      <c r="E2781" t="s">
        <v>11867</v>
      </c>
      <c r="F2781" t="s">
        <v>362</v>
      </c>
      <c r="G2781">
        <v>42733</v>
      </c>
      <c r="H2781" t="s">
        <v>674</v>
      </c>
      <c r="I2781" t="s">
        <v>11868</v>
      </c>
      <c r="J2781" t="s">
        <v>11869</v>
      </c>
      <c r="K2781">
        <v>37.315433329999998</v>
      </c>
      <c r="L2781">
        <v>-85.171400000000006</v>
      </c>
      <c r="O2781" t="s">
        <v>1977</v>
      </c>
    </row>
    <row r="2782" spans="1:15" ht="12.75" customHeight="1" x14ac:dyDescent="0.2">
      <c r="A2782" s="4">
        <f t="shared" si="43"/>
        <v>29037</v>
      </c>
      <c r="B2782">
        <v>29037</v>
      </c>
      <c r="C2782" t="s">
        <v>11870</v>
      </c>
      <c r="D2782" t="s">
        <v>11871</v>
      </c>
      <c r="E2782" t="s">
        <v>1439</v>
      </c>
      <c r="F2782" t="s">
        <v>362</v>
      </c>
      <c r="G2782">
        <v>42220</v>
      </c>
      <c r="H2782" t="s">
        <v>1991</v>
      </c>
      <c r="I2782" t="s">
        <v>11872</v>
      </c>
      <c r="J2782" t="s">
        <v>11873</v>
      </c>
      <c r="K2782">
        <v>36.844444439999997</v>
      </c>
      <c r="L2782">
        <v>-87.21166667</v>
      </c>
      <c r="O2782" t="s">
        <v>1977</v>
      </c>
    </row>
    <row r="2783" spans="1:15" ht="12.75" customHeight="1" x14ac:dyDescent="0.2">
      <c r="A2783" s="4">
        <f t="shared" si="43"/>
        <v>24440</v>
      </c>
      <c r="B2783">
        <v>24440</v>
      </c>
      <c r="C2783" t="s">
        <v>7156</v>
      </c>
      <c r="D2783" t="s">
        <v>2950</v>
      </c>
      <c r="E2783" t="s">
        <v>1191</v>
      </c>
      <c r="F2783" t="s">
        <v>362</v>
      </c>
      <c r="G2783">
        <v>42440</v>
      </c>
      <c r="H2783" t="s">
        <v>1417</v>
      </c>
      <c r="K2783">
        <v>36.58</v>
      </c>
      <c r="L2783">
        <v>-88.528888890000005</v>
      </c>
      <c r="O2783" t="s">
        <v>1952</v>
      </c>
    </row>
    <row r="2784" spans="1:15" ht="12.75" customHeight="1" x14ac:dyDescent="0.2">
      <c r="A2784" s="4">
        <f t="shared" si="43"/>
        <v>29043</v>
      </c>
      <c r="B2784">
        <v>29043</v>
      </c>
      <c r="C2784" t="s">
        <v>11874</v>
      </c>
      <c r="D2784" t="s">
        <v>11875</v>
      </c>
      <c r="E2784" t="s">
        <v>11876</v>
      </c>
      <c r="F2784" t="s">
        <v>362</v>
      </c>
      <c r="G2784">
        <v>42343</v>
      </c>
      <c r="H2784" t="s">
        <v>473</v>
      </c>
      <c r="I2784" t="s">
        <v>11877</v>
      </c>
      <c r="J2784" t="s">
        <v>11878</v>
      </c>
      <c r="K2784">
        <v>37.641508330000001</v>
      </c>
      <c r="L2784">
        <v>-86.714833330000005</v>
      </c>
      <c r="O2784" t="s">
        <v>1977</v>
      </c>
    </row>
    <row r="2785" spans="1:15" ht="12.75" customHeight="1" x14ac:dyDescent="0.2">
      <c r="A2785" s="4">
        <f t="shared" si="43"/>
        <v>28985</v>
      </c>
      <c r="B2785">
        <v>28985</v>
      </c>
      <c r="C2785" t="s">
        <v>11888</v>
      </c>
      <c r="D2785" t="s">
        <v>11889</v>
      </c>
      <c r="E2785" t="s">
        <v>107</v>
      </c>
      <c r="F2785" t="s">
        <v>362</v>
      </c>
      <c r="G2785">
        <v>42134</v>
      </c>
      <c r="H2785" t="s">
        <v>275</v>
      </c>
      <c r="I2785" t="s">
        <v>11890</v>
      </c>
      <c r="J2785" t="s">
        <v>11891</v>
      </c>
      <c r="K2785">
        <v>36.70105556</v>
      </c>
      <c r="L2785">
        <v>-86.387722220000001</v>
      </c>
      <c r="N2785">
        <v>240</v>
      </c>
      <c r="O2785" t="s">
        <v>1977</v>
      </c>
    </row>
    <row r="2786" spans="1:15" ht="12.75" customHeight="1" x14ac:dyDescent="0.2">
      <c r="A2786" s="4">
        <f t="shared" si="43"/>
        <v>29044</v>
      </c>
      <c r="B2786">
        <v>29044</v>
      </c>
      <c r="C2786" t="s">
        <v>11879</v>
      </c>
      <c r="D2786" t="s">
        <v>11880</v>
      </c>
      <c r="E2786" t="s">
        <v>107</v>
      </c>
      <c r="F2786" t="s">
        <v>362</v>
      </c>
      <c r="G2786">
        <v>42134</v>
      </c>
      <c r="H2786" t="s">
        <v>11881</v>
      </c>
      <c r="I2786" t="s">
        <v>11882</v>
      </c>
      <c r="J2786" t="s">
        <v>11883</v>
      </c>
      <c r="K2786">
        <v>36.775555560000001</v>
      </c>
      <c r="L2786">
        <v>-86.565555560000007</v>
      </c>
      <c r="O2786" t="s">
        <v>1977</v>
      </c>
    </row>
    <row r="2787" spans="1:15" ht="12.75" customHeight="1" x14ac:dyDescent="0.2">
      <c r="A2787" s="4">
        <f t="shared" si="43"/>
        <v>29092</v>
      </c>
      <c r="B2787">
        <v>29092</v>
      </c>
      <c r="C2787" t="s">
        <v>11884</v>
      </c>
      <c r="D2787" t="s">
        <v>11885</v>
      </c>
      <c r="E2787" t="s">
        <v>107</v>
      </c>
      <c r="F2787" t="s">
        <v>362</v>
      </c>
      <c r="G2787">
        <v>42134</v>
      </c>
      <c r="H2787" t="s">
        <v>11881</v>
      </c>
      <c r="I2787" t="s">
        <v>11886</v>
      </c>
      <c r="J2787" t="s">
        <v>11887</v>
      </c>
      <c r="K2787">
        <v>36.760416669999998</v>
      </c>
      <c r="L2787">
        <v>-86.717472220000005</v>
      </c>
      <c r="O2787" t="s">
        <v>1977</v>
      </c>
    </row>
    <row r="2788" spans="1:15" ht="12.75" customHeight="1" x14ac:dyDescent="0.2">
      <c r="A2788" s="4">
        <f t="shared" si="43"/>
        <v>29021</v>
      </c>
      <c r="B2788">
        <v>29021</v>
      </c>
      <c r="C2788" t="s">
        <v>11892</v>
      </c>
      <c r="D2788" t="s">
        <v>11893</v>
      </c>
      <c r="E2788" t="s">
        <v>11894</v>
      </c>
      <c r="F2788" t="s">
        <v>362</v>
      </c>
      <c r="G2788">
        <v>40121</v>
      </c>
      <c r="H2788" t="s">
        <v>472</v>
      </c>
      <c r="I2788" t="s">
        <v>11895</v>
      </c>
      <c r="J2788" t="s">
        <v>11896</v>
      </c>
      <c r="K2788">
        <v>37.815833329999997</v>
      </c>
      <c r="L2788">
        <v>-85.780277780000006</v>
      </c>
      <c r="N2788">
        <v>400</v>
      </c>
      <c r="O2788" t="s">
        <v>1952</v>
      </c>
    </row>
    <row r="2789" spans="1:15" ht="12.75" customHeight="1" x14ac:dyDescent="0.2">
      <c r="A2789" s="4">
        <f t="shared" si="43"/>
        <v>29046</v>
      </c>
      <c r="B2789">
        <v>29046</v>
      </c>
      <c r="C2789" t="s">
        <v>11897</v>
      </c>
      <c r="D2789" t="s">
        <v>11898</v>
      </c>
      <c r="E2789" t="s">
        <v>53</v>
      </c>
      <c r="F2789" t="s">
        <v>362</v>
      </c>
      <c r="G2789">
        <v>40140</v>
      </c>
      <c r="H2789" t="s">
        <v>11799</v>
      </c>
      <c r="I2789" t="s">
        <v>11899</v>
      </c>
      <c r="J2789" t="s">
        <v>11900</v>
      </c>
      <c r="K2789">
        <v>37.798055560000002</v>
      </c>
      <c r="L2789">
        <v>-86.330833330000004</v>
      </c>
      <c r="O2789" t="s">
        <v>1977</v>
      </c>
    </row>
    <row r="2790" spans="1:15" ht="12.75" customHeight="1" x14ac:dyDescent="0.2">
      <c r="A2790" s="4">
        <f t="shared" si="43"/>
        <v>28990</v>
      </c>
      <c r="B2790">
        <v>28990</v>
      </c>
      <c r="C2790" t="s">
        <v>11914</v>
      </c>
      <c r="D2790" t="s">
        <v>11915</v>
      </c>
      <c r="E2790" t="s">
        <v>11903</v>
      </c>
      <c r="F2790" t="s">
        <v>362</v>
      </c>
      <c r="G2790">
        <v>42141</v>
      </c>
      <c r="H2790" t="s">
        <v>11614</v>
      </c>
      <c r="I2790" t="s">
        <v>11916</v>
      </c>
      <c r="J2790" t="s">
        <v>11917</v>
      </c>
      <c r="K2790">
        <v>36.885694440000002</v>
      </c>
      <c r="L2790">
        <v>-86.022638889999996</v>
      </c>
      <c r="N2790">
        <v>240</v>
      </c>
      <c r="O2790" t="s">
        <v>1977</v>
      </c>
    </row>
    <row r="2791" spans="1:15" ht="12.75" customHeight="1" x14ac:dyDescent="0.2">
      <c r="A2791" s="4">
        <f t="shared" si="43"/>
        <v>29034</v>
      </c>
      <c r="B2791">
        <v>29034</v>
      </c>
      <c r="C2791" t="s">
        <v>11901</v>
      </c>
      <c r="D2791" t="s">
        <v>11902</v>
      </c>
      <c r="E2791" t="s">
        <v>11903</v>
      </c>
      <c r="F2791" t="s">
        <v>362</v>
      </c>
      <c r="G2791">
        <v>42130</v>
      </c>
      <c r="H2791" t="s">
        <v>11614</v>
      </c>
      <c r="I2791" t="s">
        <v>11904</v>
      </c>
      <c r="J2791" t="s">
        <v>11905</v>
      </c>
      <c r="K2791">
        <v>36.919930559999997</v>
      </c>
      <c r="L2791">
        <v>-85.769283329999993</v>
      </c>
      <c r="O2791" t="s">
        <v>1977</v>
      </c>
    </row>
    <row r="2792" spans="1:15" ht="12.75" customHeight="1" x14ac:dyDescent="0.2">
      <c r="A2792" s="4">
        <f t="shared" si="43"/>
        <v>29047</v>
      </c>
      <c r="B2792">
        <v>29047</v>
      </c>
      <c r="C2792" t="s">
        <v>11906</v>
      </c>
      <c r="D2792" t="s">
        <v>11907</v>
      </c>
      <c r="E2792" t="s">
        <v>11903</v>
      </c>
      <c r="F2792" t="s">
        <v>362</v>
      </c>
      <c r="G2792">
        <v>42141</v>
      </c>
      <c r="H2792" t="s">
        <v>11614</v>
      </c>
      <c r="I2792" t="s">
        <v>11908</v>
      </c>
      <c r="J2792" t="s">
        <v>11909</v>
      </c>
      <c r="K2792">
        <v>37.024694439999998</v>
      </c>
      <c r="L2792">
        <v>-85.940444439999993</v>
      </c>
      <c r="O2792" t="s">
        <v>1977</v>
      </c>
    </row>
    <row r="2793" spans="1:15" ht="12.75" customHeight="1" x14ac:dyDescent="0.2">
      <c r="A2793" s="4">
        <f t="shared" si="43"/>
        <v>29137</v>
      </c>
      <c r="B2793">
        <v>29137</v>
      </c>
      <c r="C2793" t="s">
        <v>11910</v>
      </c>
      <c r="D2793" t="s">
        <v>11911</v>
      </c>
      <c r="E2793" t="s">
        <v>11903</v>
      </c>
      <c r="F2793" t="s">
        <v>362</v>
      </c>
      <c r="G2793">
        <v>42141</v>
      </c>
      <c r="H2793" t="s">
        <v>11614</v>
      </c>
      <c r="I2793" t="s">
        <v>11912</v>
      </c>
      <c r="J2793" t="s">
        <v>11913</v>
      </c>
      <c r="K2793">
        <v>36.89155556</v>
      </c>
      <c r="L2793">
        <v>-85.847222220000006</v>
      </c>
      <c r="O2793" t="s">
        <v>1977</v>
      </c>
    </row>
    <row r="2794" spans="1:15" ht="12.75" customHeight="1" x14ac:dyDescent="0.2">
      <c r="A2794" s="4">
        <f t="shared" si="43"/>
        <v>29048</v>
      </c>
      <c r="B2794">
        <v>29048</v>
      </c>
      <c r="C2794" t="s">
        <v>11918</v>
      </c>
      <c r="D2794" t="s">
        <v>11919</v>
      </c>
      <c r="E2794" t="s">
        <v>1140</v>
      </c>
      <c r="F2794" t="s">
        <v>362</v>
      </c>
      <c r="G2794">
        <v>42740</v>
      </c>
      <c r="H2794" t="s">
        <v>472</v>
      </c>
      <c r="I2794" t="s">
        <v>21405</v>
      </c>
      <c r="J2794" t="s">
        <v>21406</v>
      </c>
      <c r="K2794">
        <v>37.596722219999997</v>
      </c>
      <c r="L2794">
        <v>-85.908000000000001</v>
      </c>
      <c r="N2794">
        <v>240</v>
      </c>
      <c r="O2794" t="s">
        <v>1977</v>
      </c>
    </row>
    <row r="2795" spans="1:15" ht="12.75" customHeight="1" x14ac:dyDescent="0.2">
      <c r="A2795" s="4">
        <f t="shared" si="43"/>
        <v>29049</v>
      </c>
      <c r="B2795">
        <v>29049</v>
      </c>
      <c r="C2795" t="s">
        <v>11920</v>
      </c>
      <c r="D2795" t="s">
        <v>11921</v>
      </c>
      <c r="E2795" t="s">
        <v>11922</v>
      </c>
      <c r="F2795" t="s">
        <v>362</v>
      </c>
      <c r="G2795">
        <v>42741</v>
      </c>
      <c r="H2795" t="s">
        <v>1056</v>
      </c>
      <c r="I2795" t="s">
        <v>11923</v>
      </c>
      <c r="J2795" t="s">
        <v>11924</v>
      </c>
      <c r="K2795">
        <v>37.007722219999998</v>
      </c>
      <c r="L2795">
        <v>-85.254055559999998</v>
      </c>
      <c r="O2795" t="s">
        <v>1977</v>
      </c>
    </row>
    <row r="2796" spans="1:15" ht="12.75" customHeight="1" x14ac:dyDescent="0.2">
      <c r="A2796" s="4">
        <f t="shared" si="43"/>
        <v>29050</v>
      </c>
      <c r="B2796">
        <v>29050</v>
      </c>
      <c r="C2796" t="s">
        <v>11925</v>
      </c>
      <c r="D2796" t="s">
        <v>11926</v>
      </c>
      <c r="E2796" t="s">
        <v>11927</v>
      </c>
      <c r="F2796" t="s">
        <v>362</v>
      </c>
      <c r="G2796">
        <v>40328</v>
      </c>
      <c r="H2796" t="s">
        <v>176</v>
      </c>
      <c r="I2796" t="s">
        <v>11928</v>
      </c>
      <c r="J2796" t="s">
        <v>11929</v>
      </c>
      <c r="K2796">
        <v>37.5929</v>
      </c>
      <c r="L2796">
        <v>-85.044930559999997</v>
      </c>
      <c r="O2796" t="s">
        <v>1977</v>
      </c>
    </row>
    <row r="2797" spans="1:15" ht="12.75" customHeight="1" x14ac:dyDescent="0.2">
      <c r="A2797" s="4">
        <f t="shared" si="43"/>
        <v>29054</v>
      </c>
      <c r="B2797">
        <v>29054</v>
      </c>
      <c r="C2797" t="s">
        <v>11930</v>
      </c>
      <c r="D2797" t="s">
        <v>11931</v>
      </c>
      <c r="E2797" t="s">
        <v>11932</v>
      </c>
      <c r="F2797" t="s">
        <v>362</v>
      </c>
      <c r="G2797">
        <v>42743</v>
      </c>
      <c r="H2797" t="s">
        <v>11933</v>
      </c>
      <c r="I2797" t="s">
        <v>11934</v>
      </c>
      <c r="J2797" t="s">
        <v>11935</v>
      </c>
      <c r="K2797">
        <v>37.268333329999997</v>
      </c>
      <c r="L2797">
        <v>-85.489166670000003</v>
      </c>
      <c r="O2797" t="s">
        <v>1977</v>
      </c>
    </row>
    <row r="2798" spans="1:15" ht="12.75" customHeight="1" x14ac:dyDescent="0.2">
      <c r="A2798" s="4">
        <f t="shared" si="43"/>
        <v>29109</v>
      </c>
      <c r="B2798">
        <v>29109</v>
      </c>
      <c r="C2798" t="s">
        <v>11940</v>
      </c>
      <c r="D2798" t="s">
        <v>11941</v>
      </c>
      <c r="E2798" t="s">
        <v>11932</v>
      </c>
      <c r="F2798" t="s">
        <v>362</v>
      </c>
      <c r="G2798">
        <v>42743</v>
      </c>
      <c r="H2798" t="s">
        <v>11933</v>
      </c>
      <c r="I2798" t="s">
        <v>11942</v>
      </c>
      <c r="J2798" t="s">
        <v>11943</v>
      </c>
      <c r="K2798">
        <v>37.191388889999999</v>
      </c>
      <c r="L2798">
        <v>-85.602222220000002</v>
      </c>
      <c r="O2798" t="s">
        <v>1977</v>
      </c>
    </row>
    <row r="2799" spans="1:15" ht="12.75" customHeight="1" x14ac:dyDescent="0.2">
      <c r="A2799" s="4">
        <f t="shared" si="43"/>
        <v>29146</v>
      </c>
      <c r="B2799">
        <v>29146</v>
      </c>
      <c r="C2799" t="s">
        <v>11944</v>
      </c>
      <c r="D2799" t="s">
        <v>11945</v>
      </c>
      <c r="E2799" t="s">
        <v>11932</v>
      </c>
      <c r="F2799" t="s">
        <v>362</v>
      </c>
      <c r="G2799">
        <v>42743</v>
      </c>
      <c r="H2799" t="s">
        <v>11933</v>
      </c>
      <c r="I2799" t="s">
        <v>11946</v>
      </c>
      <c r="J2799" t="s">
        <v>11947</v>
      </c>
      <c r="K2799">
        <v>37.255499999999998</v>
      </c>
      <c r="L2799">
        <v>-85.586638890000003</v>
      </c>
      <c r="O2799" t="s">
        <v>1977</v>
      </c>
    </row>
    <row r="2800" spans="1:15" ht="12.75" customHeight="1" x14ac:dyDescent="0.2">
      <c r="A2800" s="4">
        <f t="shared" si="43"/>
        <v>29056</v>
      </c>
      <c r="B2800">
        <v>29056</v>
      </c>
      <c r="C2800" t="s">
        <v>11936</v>
      </c>
      <c r="D2800" t="s">
        <v>11937</v>
      </c>
      <c r="E2800" t="s">
        <v>11932</v>
      </c>
      <c r="F2800" t="s">
        <v>362</v>
      </c>
      <c r="G2800">
        <v>42743</v>
      </c>
      <c r="H2800" t="s">
        <v>11933</v>
      </c>
      <c r="I2800" t="s">
        <v>11938</v>
      </c>
      <c r="J2800" t="s">
        <v>11939</v>
      </c>
      <c r="K2800">
        <v>37.190249999999999</v>
      </c>
      <c r="L2800">
        <v>-85.449611110000006</v>
      </c>
      <c r="N2800">
        <v>240</v>
      </c>
      <c r="O2800" t="s">
        <v>1977</v>
      </c>
    </row>
    <row r="2801" spans="1:15" ht="12.75" customHeight="1" x14ac:dyDescent="0.2">
      <c r="A2801" s="4">
        <f t="shared" si="43"/>
        <v>29055</v>
      </c>
      <c r="B2801">
        <v>29055</v>
      </c>
      <c r="C2801" t="s">
        <v>11948</v>
      </c>
      <c r="D2801" t="s">
        <v>11949</v>
      </c>
      <c r="E2801" t="s">
        <v>93</v>
      </c>
      <c r="F2801" t="s">
        <v>362</v>
      </c>
      <c r="G2801">
        <v>42345</v>
      </c>
      <c r="H2801" t="s">
        <v>11637</v>
      </c>
      <c r="I2801" t="s">
        <v>11950</v>
      </c>
      <c r="J2801" t="s">
        <v>11951</v>
      </c>
      <c r="K2801">
        <v>37.190277780000002</v>
      </c>
      <c r="L2801">
        <v>-87.197500000000005</v>
      </c>
      <c r="O2801" t="s">
        <v>1977</v>
      </c>
    </row>
    <row r="2802" spans="1:15" ht="12.75" customHeight="1" x14ac:dyDescent="0.2">
      <c r="A2802" s="4">
        <f t="shared" si="43"/>
        <v>29090</v>
      </c>
      <c r="B2802">
        <v>29090</v>
      </c>
      <c r="C2802" t="s">
        <v>11952</v>
      </c>
      <c r="D2802" t="s">
        <v>11953</v>
      </c>
      <c r="E2802" t="s">
        <v>11954</v>
      </c>
      <c r="F2802" t="s">
        <v>362</v>
      </c>
      <c r="G2802">
        <v>40143</v>
      </c>
      <c r="H2802" t="s">
        <v>11799</v>
      </c>
      <c r="I2802" t="s">
        <v>11955</v>
      </c>
      <c r="J2802" t="s">
        <v>11956</v>
      </c>
      <c r="K2802">
        <v>37.710916670000003</v>
      </c>
      <c r="L2802">
        <v>-86.526277780000001</v>
      </c>
      <c r="O2802" t="s">
        <v>1977</v>
      </c>
    </row>
    <row r="2803" spans="1:15" ht="12.75" customHeight="1" x14ac:dyDescent="0.2">
      <c r="A2803" s="4">
        <f t="shared" si="43"/>
        <v>29131</v>
      </c>
      <c r="B2803">
        <v>29131</v>
      </c>
      <c r="C2803" t="s">
        <v>11957</v>
      </c>
      <c r="D2803" t="s">
        <v>11958</v>
      </c>
      <c r="E2803" t="s">
        <v>11954</v>
      </c>
      <c r="F2803" t="s">
        <v>362</v>
      </c>
      <c r="G2803">
        <v>40143</v>
      </c>
      <c r="H2803" t="s">
        <v>11799</v>
      </c>
      <c r="I2803" t="s">
        <v>11959</v>
      </c>
      <c r="J2803" t="s">
        <v>11960</v>
      </c>
      <c r="K2803">
        <v>37.902000000000001</v>
      </c>
      <c r="L2803">
        <v>-86.532250000000005</v>
      </c>
      <c r="O2803" t="s">
        <v>1977</v>
      </c>
    </row>
    <row r="2804" spans="1:15" ht="12.75" customHeight="1" x14ac:dyDescent="0.2">
      <c r="A2804" s="4">
        <f t="shared" si="43"/>
        <v>29108</v>
      </c>
      <c r="B2804">
        <v>29108</v>
      </c>
      <c r="C2804" t="s">
        <v>11961</v>
      </c>
      <c r="D2804" t="s">
        <v>11962</v>
      </c>
      <c r="E2804" t="s">
        <v>11963</v>
      </c>
      <c r="F2804" t="s">
        <v>362</v>
      </c>
      <c r="G2804">
        <v>42746</v>
      </c>
      <c r="H2804" t="s">
        <v>770</v>
      </c>
      <c r="I2804" t="s">
        <v>11964</v>
      </c>
      <c r="J2804" t="s">
        <v>11965</v>
      </c>
      <c r="K2804">
        <v>37.204500000000003</v>
      </c>
      <c r="L2804">
        <v>-85.734305559999996</v>
      </c>
      <c r="O2804" t="s">
        <v>1977</v>
      </c>
    </row>
    <row r="2805" spans="1:15" ht="12.75" customHeight="1" x14ac:dyDescent="0.2">
      <c r="A2805" s="4">
        <f t="shared" si="43"/>
        <v>29074</v>
      </c>
      <c r="B2805">
        <v>29074</v>
      </c>
      <c r="C2805" t="s">
        <v>11966</v>
      </c>
      <c r="D2805" t="s">
        <v>11967</v>
      </c>
      <c r="E2805" t="s">
        <v>11968</v>
      </c>
      <c r="F2805" t="s">
        <v>362</v>
      </c>
      <c r="G2805">
        <v>40178</v>
      </c>
      <c r="H2805" t="s">
        <v>11799</v>
      </c>
      <c r="I2805" t="s">
        <v>11969</v>
      </c>
      <c r="J2805" t="s">
        <v>11970</v>
      </c>
      <c r="K2805">
        <v>37.69577778</v>
      </c>
      <c r="L2805">
        <v>-86.418388890000003</v>
      </c>
      <c r="O2805" t="s">
        <v>1977</v>
      </c>
    </row>
    <row r="2806" spans="1:15" ht="12.75" customHeight="1" x14ac:dyDescent="0.2">
      <c r="A2806" s="4">
        <f t="shared" si="43"/>
        <v>29060</v>
      </c>
      <c r="B2806">
        <v>29060</v>
      </c>
      <c r="C2806" t="s">
        <v>11971</v>
      </c>
      <c r="D2806" t="s">
        <v>11972</v>
      </c>
      <c r="E2806" t="s">
        <v>11973</v>
      </c>
      <c r="F2806" t="s">
        <v>362</v>
      </c>
      <c r="G2806">
        <v>40330</v>
      </c>
      <c r="H2806" t="s">
        <v>95</v>
      </c>
      <c r="I2806" t="s">
        <v>11974</v>
      </c>
      <c r="J2806" t="s">
        <v>11975</v>
      </c>
      <c r="K2806">
        <v>37.78388889</v>
      </c>
      <c r="L2806">
        <v>-84.906666670000007</v>
      </c>
      <c r="O2806" t="s">
        <v>1977</v>
      </c>
    </row>
    <row r="2807" spans="1:15" ht="12.75" customHeight="1" x14ac:dyDescent="0.2">
      <c r="A2807" s="4">
        <f t="shared" si="43"/>
        <v>29057</v>
      </c>
      <c r="B2807">
        <v>29057</v>
      </c>
      <c r="C2807" t="s">
        <v>11976</v>
      </c>
      <c r="D2807" t="s">
        <v>11977</v>
      </c>
      <c r="E2807" t="s">
        <v>11978</v>
      </c>
      <c r="F2807" t="s">
        <v>362</v>
      </c>
      <c r="G2807">
        <v>42348</v>
      </c>
      <c r="H2807" t="s">
        <v>343</v>
      </c>
      <c r="I2807" t="s">
        <v>11979</v>
      </c>
      <c r="J2807" t="s">
        <v>11980</v>
      </c>
      <c r="K2807">
        <v>37.8675</v>
      </c>
      <c r="L2807">
        <v>-86.694444439999998</v>
      </c>
      <c r="O2807" t="s">
        <v>1977</v>
      </c>
    </row>
    <row r="2808" spans="1:15" ht="12.75" customHeight="1" x14ac:dyDescent="0.2">
      <c r="A2808" s="4">
        <f t="shared" si="43"/>
        <v>24452</v>
      </c>
      <c r="B2808">
        <v>24452</v>
      </c>
      <c r="C2808" t="s">
        <v>7157</v>
      </c>
      <c r="D2808" t="s">
        <v>2951</v>
      </c>
      <c r="E2808" t="s">
        <v>326</v>
      </c>
      <c r="F2808" t="s">
        <v>362</v>
      </c>
      <c r="G2808">
        <v>42420</v>
      </c>
      <c r="H2808" t="s">
        <v>326</v>
      </c>
      <c r="K2808">
        <v>37.776944440000001</v>
      </c>
      <c r="L2808">
        <v>-87.623611109999999</v>
      </c>
      <c r="N2808">
        <v>300</v>
      </c>
      <c r="O2808" t="s">
        <v>1977</v>
      </c>
    </row>
    <row r="2809" spans="1:15" ht="12.75" customHeight="1" x14ac:dyDescent="0.2">
      <c r="A2809" s="4">
        <f t="shared" si="43"/>
        <v>29064</v>
      </c>
      <c r="B2809">
        <v>29064</v>
      </c>
      <c r="C2809" t="s">
        <v>11981</v>
      </c>
      <c r="D2809" t="s">
        <v>11982</v>
      </c>
      <c r="E2809" t="s">
        <v>11983</v>
      </c>
      <c r="F2809" t="s">
        <v>362</v>
      </c>
      <c r="G2809">
        <v>42151</v>
      </c>
      <c r="H2809" t="s">
        <v>105</v>
      </c>
      <c r="I2809" t="s">
        <v>11984</v>
      </c>
      <c r="J2809" t="s">
        <v>11985</v>
      </c>
      <c r="K2809">
        <v>36.658916670000004</v>
      </c>
      <c r="L2809">
        <v>-85.615083330000004</v>
      </c>
      <c r="O2809" t="s">
        <v>1977</v>
      </c>
    </row>
    <row r="2810" spans="1:15" ht="12.75" customHeight="1" x14ac:dyDescent="0.2">
      <c r="A2810" s="4">
        <f t="shared" si="43"/>
        <v>29067</v>
      </c>
      <c r="B2810">
        <v>29067</v>
      </c>
      <c r="C2810" t="s">
        <v>11986</v>
      </c>
      <c r="D2810" t="s">
        <v>11987</v>
      </c>
      <c r="E2810" t="s">
        <v>11988</v>
      </c>
      <c r="F2810" t="s">
        <v>362</v>
      </c>
      <c r="G2810">
        <v>42748</v>
      </c>
      <c r="H2810" t="s">
        <v>11989</v>
      </c>
      <c r="I2810" t="s">
        <v>11990</v>
      </c>
      <c r="J2810" t="s">
        <v>11991</v>
      </c>
      <c r="K2810">
        <v>37.538277780000001</v>
      </c>
      <c r="L2810">
        <v>-85.729027779999996</v>
      </c>
      <c r="N2810">
        <v>340</v>
      </c>
      <c r="O2810" t="s">
        <v>1952</v>
      </c>
    </row>
    <row r="2811" spans="1:15" ht="12.75" customHeight="1" x14ac:dyDescent="0.2">
      <c r="A2811" s="4">
        <f t="shared" si="43"/>
        <v>29004</v>
      </c>
      <c r="B2811">
        <v>29004</v>
      </c>
      <c r="C2811" t="s">
        <v>11997</v>
      </c>
      <c r="D2811" t="s">
        <v>11998</v>
      </c>
      <c r="E2811" t="s">
        <v>11994</v>
      </c>
      <c r="F2811" t="s">
        <v>362</v>
      </c>
      <c r="G2811">
        <v>42749</v>
      </c>
      <c r="H2811" t="s">
        <v>770</v>
      </c>
      <c r="I2811" t="s">
        <v>11999</v>
      </c>
      <c r="J2811" t="s">
        <v>12000</v>
      </c>
      <c r="K2811">
        <v>37.226722219999999</v>
      </c>
      <c r="L2811">
        <v>-85.813527780000001</v>
      </c>
      <c r="N2811">
        <v>240</v>
      </c>
      <c r="O2811" t="s">
        <v>1977</v>
      </c>
    </row>
    <row r="2812" spans="1:15" ht="12.75" customHeight="1" x14ac:dyDescent="0.2">
      <c r="A2812" s="4">
        <f t="shared" si="43"/>
        <v>29069</v>
      </c>
      <c r="B2812">
        <v>29069</v>
      </c>
      <c r="C2812" t="s">
        <v>11992</v>
      </c>
      <c r="D2812" t="s">
        <v>11993</v>
      </c>
      <c r="E2812" t="s">
        <v>11994</v>
      </c>
      <c r="F2812" t="s">
        <v>362</v>
      </c>
      <c r="G2812">
        <v>42749</v>
      </c>
      <c r="H2812" t="s">
        <v>770</v>
      </c>
      <c r="I2812" t="s">
        <v>11995</v>
      </c>
      <c r="J2812" t="s">
        <v>11996</v>
      </c>
      <c r="K2812">
        <v>37.177222219999997</v>
      </c>
      <c r="L2812">
        <v>-85.920666670000003</v>
      </c>
      <c r="O2812" t="s">
        <v>1977</v>
      </c>
    </row>
    <row r="2813" spans="1:15" ht="12.75" customHeight="1" x14ac:dyDescent="0.2">
      <c r="A2813" s="4">
        <f t="shared" si="43"/>
        <v>29078</v>
      </c>
      <c r="B2813">
        <v>29078</v>
      </c>
      <c r="C2813" t="s">
        <v>12001</v>
      </c>
      <c r="D2813" t="s">
        <v>12002</v>
      </c>
      <c r="E2813" t="s">
        <v>188</v>
      </c>
      <c r="F2813" t="s">
        <v>362</v>
      </c>
      <c r="G2813">
        <v>42629</v>
      </c>
      <c r="H2813" t="s">
        <v>773</v>
      </c>
      <c r="I2813" t="s">
        <v>12003</v>
      </c>
      <c r="J2813" t="s">
        <v>12004</v>
      </c>
      <c r="K2813">
        <v>36.884222219999998</v>
      </c>
      <c r="L2813">
        <v>-85.101500000000001</v>
      </c>
      <c r="O2813" t="s">
        <v>1977</v>
      </c>
    </row>
    <row r="2814" spans="1:15" ht="12.75" customHeight="1" x14ac:dyDescent="0.2">
      <c r="A2814" s="4">
        <f t="shared" si="43"/>
        <v>29075</v>
      </c>
      <c r="B2814">
        <v>29075</v>
      </c>
      <c r="C2814" t="s">
        <v>12005</v>
      </c>
      <c r="D2814" t="s">
        <v>12006</v>
      </c>
      <c r="E2814" t="s">
        <v>12007</v>
      </c>
      <c r="F2814" t="s">
        <v>362</v>
      </c>
      <c r="G2814">
        <v>42753</v>
      </c>
      <c r="H2814" t="s">
        <v>1056</v>
      </c>
      <c r="I2814" t="s">
        <v>12008</v>
      </c>
      <c r="J2814" t="s">
        <v>12009</v>
      </c>
      <c r="K2814">
        <v>37.241472219999999</v>
      </c>
      <c r="L2814">
        <v>-85.199861110000001</v>
      </c>
      <c r="O2814" t="s">
        <v>1977</v>
      </c>
    </row>
    <row r="2815" spans="1:15" ht="12.75" customHeight="1" x14ac:dyDescent="0.2">
      <c r="A2815" s="4">
        <f t="shared" si="43"/>
        <v>29076</v>
      </c>
      <c r="B2815">
        <v>29076</v>
      </c>
      <c r="C2815" t="s">
        <v>12010</v>
      </c>
      <c r="D2815" t="s">
        <v>12011</v>
      </c>
      <c r="E2815" t="s">
        <v>12012</v>
      </c>
      <c r="F2815" t="s">
        <v>362</v>
      </c>
      <c r="G2815">
        <v>42154</v>
      </c>
      <c r="H2815" t="s">
        <v>11836</v>
      </c>
      <c r="I2815" t="s">
        <v>12013</v>
      </c>
      <c r="J2815" t="s">
        <v>12014</v>
      </c>
      <c r="K2815">
        <v>37.073611110000002</v>
      </c>
      <c r="L2815">
        <v>-85.71311111</v>
      </c>
      <c r="O2815" t="s">
        <v>1977</v>
      </c>
    </row>
    <row r="2816" spans="1:15" ht="12.75" customHeight="1" x14ac:dyDescent="0.2">
      <c r="A2816" s="4">
        <f t="shared" si="43"/>
        <v>29080</v>
      </c>
      <c r="B2816">
        <v>29080</v>
      </c>
      <c r="C2816" t="s">
        <v>12015</v>
      </c>
      <c r="D2816" t="s">
        <v>12016</v>
      </c>
      <c r="E2816" t="s">
        <v>12017</v>
      </c>
      <c r="F2816" t="s">
        <v>362</v>
      </c>
      <c r="G2816">
        <v>40342</v>
      </c>
      <c r="H2816" t="s">
        <v>276</v>
      </c>
      <c r="I2816" t="s">
        <v>12018</v>
      </c>
      <c r="J2816" t="s">
        <v>12019</v>
      </c>
      <c r="K2816">
        <v>38.03083333</v>
      </c>
      <c r="L2816">
        <v>-84.940277780000002</v>
      </c>
      <c r="O2816" t="s">
        <v>1977</v>
      </c>
    </row>
    <row r="2817" spans="1:15" ht="12.75" customHeight="1" x14ac:dyDescent="0.2">
      <c r="A2817" s="4">
        <f t="shared" si="43"/>
        <v>29149</v>
      </c>
      <c r="B2817">
        <v>29149</v>
      </c>
      <c r="C2817" t="s">
        <v>12020</v>
      </c>
      <c r="D2817" t="s">
        <v>12021</v>
      </c>
      <c r="E2817" t="s">
        <v>12017</v>
      </c>
      <c r="F2817" t="s">
        <v>362</v>
      </c>
      <c r="G2817">
        <v>40342</v>
      </c>
      <c r="H2817" t="s">
        <v>276</v>
      </c>
      <c r="I2817" t="s">
        <v>12022</v>
      </c>
      <c r="J2817" t="s">
        <v>12023</v>
      </c>
      <c r="K2817">
        <v>37.915794439999999</v>
      </c>
      <c r="L2817">
        <v>-85.040075000000002</v>
      </c>
      <c r="O2817" t="s">
        <v>1977</v>
      </c>
    </row>
    <row r="2818" spans="1:15" ht="12.75" customHeight="1" x14ac:dyDescent="0.2">
      <c r="A2818" s="4">
        <f t="shared" si="43"/>
        <v>28998</v>
      </c>
      <c r="B2818">
        <v>28998</v>
      </c>
      <c r="C2818" t="s">
        <v>12032</v>
      </c>
      <c r="D2818" t="s">
        <v>12033</v>
      </c>
      <c r="E2818" t="s">
        <v>145</v>
      </c>
      <c r="F2818" t="s">
        <v>362</v>
      </c>
      <c r="G2818">
        <v>40033</v>
      </c>
      <c r="H2818" t="s">
        <v>176</v>
      </c>
      <c r="I2818" t="s">
        <v>12034</v>
      </c>
      <c r="J2818" t="s">
        <v>12035</v>
      </c>
      <c r="K2818">
        <v>37.494397220000003</v>
      </c>
      <c r="L2818">
        <v>-85.192847220000004</v>
      </c>
      <c r="N2818">
        <v>240</v>
      </c>
      <c r="O2818" t="s">
        <v>1977</v>
      </c>
    </row>
    <row r="2819" spans="1:15" ht="12.75" customHeight="1" x14ac:dyDescent="0.2">
      <c r="A2819" s="4">
        <f t="shared" ref="A2819:A2882" si="44">HYPERLINK(C2819,B2819)</f>
        <v>29081</v>
      </c>
      <c r="B2819">
        <v>29081</v>
      </c>
      <c r="C2819" t="s">
        <v>12024</v>
      </c>
      <c r="D2819" t="s">
        <v>12025</v>
      </c>
      <c r="E2819" t="s">
        <v>145</v>
      </c>
      <c r="F2819" t="s">
        <v>362</v>
      </c>
      <c r="G2819">
        <v>40033</v>
      </c>
      <c r="H2819" t="s">
        <v>176</v>
      </c>
      <c r="I2819" t="s">
        <v>12026</v>
      </c>
      <c r="J2819" t="s">
        <v>12027</v>
      </c>
      <c r="K2819">
        <v>37.532777780000004</v>
      </c>
      <c r="L2819">
        <v>-85.316388889999999</v>
      </c>
      <c r="N2819">
        <v>320</v>
      </c>
      <c r="O2819" t="s">
        <v>1952</v>
      </c>
    </row>
    <row r="2820" spans="1:15" ht="12.75" customHeight="1" x14ac:dyDescent="0.2">
      <c r="A2820" s="4">
        <f t="shared" si="44"/>
        <v>29082</v>
      </c>
      <c r="B2820">
        <v>29082</v>
      </c>
      <c r="C2820" t="s">
        <v>12028</v>
      </c>
      <c r="D2820" t="s">
        <v>12029</v>
      </c>
      <c r="E2820" t="s">
        <v>145</v>
      </c>
      <c r="F2820" t="s">
        <v>362</v>
      </c>
      <c r="G2820">
        <v>40033</v>
      </c>
      <c r="H2820" t="s">
        <v>176</v>
      </c>
      <c r="I2820" t="s">
        <v>12030</v>
      </c>
      <c r="J2820" t="s">
        <v>12031</v>
      </c>
      <c r="K2820">
        <v>37.553230560000003</v>
      </c>
      <c r="L2820">
        <v>-85.260816669999997</v>
      </c>
      <c r="O2820" t="s">
        <v>1977</v>
      </c>
    </row>
    <row r="2821" spans="1:15" ht="12.75" customHeight="1" x14ac:dyDescent="0.2">
      <c r="A2821" s="4">
        <f t="shared" si="44"/>
        <v>27490</v>
      </c>
      <c r="B2821">
        <v>27490</v>
      </c>
      <c r="C2821" t="s">
        <v>7158</v>
      </c>
      <c r="D2821" t="s">
        <v>2960</v>
      </c>
      <c r="E2821" t="s">
        <v>5718</v>
      </c>
      <c r="F2821" t="s">
        <v>362</v>
      </c>
      <c r="G2821">
        <v>40150</v>
      </c>
      <c r="H2821" t="s">
        <v>1415</v>
      </c>
      <c r="I2821" t="s">
        <v>2961</v>
      </c>
      <c r="J2821" t="s">
        <v>2962</v>
      </c>
      <c r="K2821">
        <v>37.898886109999999</v>
      </c>
      <c r="L2821">
        <v>-85.69592222</v>
      </c>
      <c r="M2821">
        <v>761</v>
      </c>
      <c r="N2821">
        <v>250</v>
      </c>
      <c r="O2821" t="s">
        <v>1977</v>
      </c>
    </row>
    <row r="2822" spans="1:15" ht="12.75" customHeight="1" x14ac:dyDescent="0.2">
      <c r="A2822" s="4">
        <f t="shared" si="44"/>
        <v>29058</v>
      </c>
      <c r="B2822">
        <v>29058</v>
      </c>
      <c r="C2822" t="s">
        <v>12041</v>
      </c>
      <c r="D2822" t="s">
        <v>12042</v>
      </c>
      <c r="E2822" t="s">
        <v>12038</v>
      </c>
      <c r="F2822" t="s">
        <v>362</v>
      </c>
      <c r="G2822">
        <v>42754</v>
      </c>
      <c r="H2822" t="s">
        <v>769</v>
      </c>
      <c r="I2822" t="s">
        <v>12043</v>
      </c>
      <c r="J2822" t="s">
        <v>12044</v>
      </c>
      <c r="K2822">
        <v>37.545583329999999</v>
      </c>
      <c r="L2822">
        <v>-86.31622222</v>
      </c>
      <c r="O2822" t="s">
        <v>1977</v>
      </c>
    </row>
    <row r="2823" spans="1:15" ht="12.75" customHeight="1" x14ac:dyDescent="0.2">
      <c r="A2823" s="4">
        <f t="shared" si="44"/>
        <v>29083</v>
      </c>
      <c r="B2823">
        <v>29083</v>
      </c>
      <c r="C2823" t="s">
        <v>12036</v>
      </c>
      <c r="D2823" t="s">
        <v>12037</v>
      </c>
      <c r="E2823" t="s">
        <v>12038</v>
      </c>
      <c r="F2823" t="s">
        <v>362</v>
      </c>
      <c r="G2823">
        <v>42754</v>
      </c>
      <c r="H2823" t="s">
        <v>769</v>
      </c>
      <c r="I2823" t="s">
        <v>12039</v>
      </c>
      <c r="J2823" t="s">
        <v>12040</v>
      </c>
      <c r="K2823">
        <v>37.459166670000002</v>
      </c>
      <c r="L2823">
        <v>-86.294722219999997</v>
      </c>
      <c r="O2823" t="s">
        <v>1977</v>
      </c>
    </row>
    <row r="2824" spans="1:15" ht="12.75" customHeight="1" x14ac:dyDescent="0.2">
      <c r="A2824" s="4">
        <f t="shared" si="44"/>
        <v>29079</v>
      </c>
      <c r="B2824">
        <v>29079</v>
      </c>
      <c r="C2824" t="s">
        <v>12045</v>
      </c>
      <c r="D2824" t="s">
        <v>12046</v>
      </c>
      <c r="E2824" t="s">
        <v>308</v>
      </c>
      <c r="F2824" t="s">
        <v>362</v>
      </c>
      <c r="G2824">
        <v>42256</v>
      </c>
      <c r="H2824" t="s">
        <v>434</v>
      </c>
      <c r="I2824" t="s">
        <v>12047</v>
      </c>
      <c r="J2824" t="s">
        <v>12048</v>
      </c>
      <c r="K2824">
        <v>37.059361109999998</v>
      </c>
      <c r="L2824">
        <v>-87.030666670000002</v>
      </c>
      <c r="O2824" t="s">
        <v>1977</v>
      </c>
    </row>
    <row r="2825" spans="1:15" ht="12.75" customHeight="1" x14ac:dyDescent="0.2">
      <c r="A2825" s="4">
        <f t="shared" si="44"/>
        <v>29111</v>
      </c>
      <c r="B2825">
        <v>29111</v>
      </c>
      <c r="C2825" t="s">
        <v>12049</v>
      </c>
      <c r="D2825" t="s">
        <v>12050</v>
      </c>
      <c r="E2825" t="s">
        <v>207</v>
      </c>
      <c r="F2825" t="s">
        <v>362</v>
      </c>
      <c r="G2825">
        <v>42539</v>
      </c>
      <c r="H2825" t="s">
        <v>733</v>
      </c>
      <c r="I2825" t="s">
        <v>12051</v>
      </c>
      <c r="J2825" t="s">
        <v>12052</v>
      </c>
      <c r="K2825">
        <v>37.28419444</v>
      </c>
      <c r="L2825">
        <v>-84.953361110000003</v>
      </c>
      <c r="O2825" t="s">
        <v>1977</v>
      </c>
    </row>
    <row r="2826" spans="1:15" ht="12.75" customHeight="1" x14ac:dyDescent="0.2">
      <c r="A2826" s="4">
        <f t="shared" si="44"/>
        <v>24425</v>
      </c>
      <c r="B2826">
        <v>24425</v>
      </c>
      <c r="C2826" t="s">
        <v>7160</v>
      </c>
      <c r="D2826" t="s">
        <v>2955</v>
      </c>
      <c r="E2826" t="s">
        <v>249</v>
      </c>
      <c r="F2826" t="s">
        <v>362</v>
      </c>
      <c r="G2826">
        <v>40209</v>
      </c>
      <c r="H2826" t="s">
        <v>110</v>
      </c>
      <c r="K2826">
        <v>38.204324999999997</v>
      </c>
      <c r="L2826">
        <v>-85.753594000000007</v>
      </c>
      <c r="O2826" t="s">
        <v>1953</v>
      </c>
    </row>
    <row r="2827" spans="1:15" ht="12.75" customHeight="1" x14ac:dyDescent="0.2">
      <c r="A2827" s="4">
        <f t="shared" si="44"/>
        <v>27480</v>
      </c>
      <c r="B2827">
        <v>27480</v>
      </c>
      <c r="C2827" t="s">
        <v>7159</v>
      </c>
      <c r="D2827" t="s">
        <v>2952</v>
      </c>
      <c r="E2827" t="s">
        <v>249</v>
      </c>
      <c r="F2827" t="s">
        <v>362</v>
      </c>
      <c r="G2827">
        <v>40291</v>
      </c>
      <c r="H2827" t="s">
        <v>110</v>
      </c>
      <c r="I2827" t="s">
        <v>2953</v>
      </c>
      <c r="J2827" t="s">
        <v>2954</v>
      </c>
      <c r="K2827">
        <v>38.162919440000003</v>
      </c>
      <c r="L2827">
        <v>-85.626158329999996</v>
      </c>
      <c r="N2827">
        <v>135</v>
      </c>
      <c r="O2827" t="s">
        <v>1953</v>
      </c>
    </row>
    <row r="2828" spans="1:15" ht="12.75" customHeight="1" x14ac:dyDescent="0.2">
      <c r="A2828" s="4">
        <f t="shared" si="44"/>
        <v>29490</v>
      </c>
      <c r="B2828">
        <v>29490</v>
      </c>
      <c r="C2828" t="s">
        <v>16298</v>
      </c>
      <c r="D2828" t="s">
        <v>16299</v>
      </c>
      <c r="E2828" t="s">
        <v>249</v>
      </c>
      <c r="F2828" t="s">
        <v>362</v>
      </c>
      <c r="G2828">
        <v>40299</v>
      </c>
      <c r="H2828" t="s">
        <v>110</v>
      </c>
      <c r="I2828" t="s">
        <v>16300</v>
      </c>
      <c r="J2828" t="s">
        <v>16301</v>
      </c>
      <c r="K2828">
        <v>38.158810559999999</v>
      </c>
      <c r="L2828">
        <v>-85.567731670000001</v>
      </c>
      <c r="N2828">
        <v>190</v>
      </c>
      <c r="O2828" t="s">
        <v>1953</v>
      </c>
    </row>
    <row r="2829" spans="1:15" ht="12.75" customHeight="1" x14ac:dyDescent="0.2">
      <c r="A2829" s="4">
        <f t="shared" si="44"/>
        <v>29052</v>
      </c>
      <c r="B2829">
        <v>29052</v>
      </c>
      <c r="C2829" t="s">
        <v>12053</v>
      </c>
      <c r="D2829" t="s">
        <v>12054</v>
      </c>
      <c r="E2829" t="s">
        <v>980</v>
      </c>
      <c r="F2829" t="s">
        <v>362</v>
      </c>
      <c r="G2829">
        <v>42757</v>
      </c>
      <c r="H2829" t="s">
        <v>11933</v>
      </c>
      <c r="I2829" t="s">
        <v>12055</v>
      </c>
      <c r="J2829" t="s">
        <v>12056</v>
      </c>
      <c r="K2829">
        <v>37.428055559999997</v>
      </c>
      <c r="L2829">
        <v>-85.658833329999993</v>
      </c>
      <c r="O2829" t="s">
        <v>1977</v>
      </c>
    </row>
    <row r="2830" spans="1:15" ht="12.75" customHeight="1" x14ac:dyDescent="0.2">
      <c r="A2830" s="4">
        <f t="shared" si="44"/>
        <v>29073</v>
      </c>
      <c r="B2830">
        <v>29073</v>
      </c>
      <c r="C2830" t="s">
        <v>12057</v>
      </c>
      <c r="D2830" t="s">
        <v>12058</v>
      </c>
      <c r="E2830" t="s">
        <v>980</v>
      </c>
      <c r="F2830" t="s">
        <v>362</v>
      </c>
      <c r="G2830">
        <v>42757</v>
      </c>
      <c r="H2830" t="s">
        <v>770</v>
      </c>
      <c r="I2830" t="s">
        <v>12059</v>
      </c>
      <c r="J2830" t="s">
        <v>12060</v>
      </c>
      <c r="K2830">
        <v>37.388527779999997</v>
      </c>
      <c r="L2830">
        <v>-85.761027780000006</v>
      </c>
      <c r="O2830" t="s">
        <v>1977</v>
      </c>
    </row>
    <row r="2831" spans="1:15" ht="12.75" customHeight="1" x14ac:dyDescent="0.2">
      <c r="A2831" s="4">
        <f t="shared" si="44"/>
        <v>29087</v>
      </c>
      <c r="B2831">
        <v>29087</v>
      </c>
      <c r="C2831" t="s">
        <v>12061</v>
      </c>
      <c r="D2831" t="s">
        <v>12062</v>
      </c>
      <c r="E2831" t="s">
        <v>980</v>
      </c>
      <c r="F2831" t="s">
        <v>362</v>
      </c>
      <c r="G2831">
        <v>42757</v>
      </c>
      <c r="H2831" t="s">
        <v>11989</v>
      </c>
      <c r="I2831" t="s">
        <v>12063</v>
      </c>
      <c r="J2831" t="s">
        <v>12064</v>
      </c>
      <c r="K2831">
        <v>37.444111110000001</v>
      </c>
      <c r="L2831">
        <v>-85.753555559999995</v>
      </c>
      <c r="O2831" t="s">
        <v>1977</v>
      </c>
    </row>
    <row r="2832" spans="1:15" ht="12.75" customHeight="1" x14ac:dyDescent="0.2">
      <c r="A2832" s="4">
        <f t="shared" si="44"/>
        <v>29088</v>
      </c>
      <c r="B2832">
        <v>29088</v>
      </c>
      <c r="C2832" t="s">
        <v>12065</v>
      </c>
      <c r="D2832" t="s">
        <v>12066</v>
      </c>
      <c r="E2832" t="s">
        <v>12067</v>
      </c>
      <c r="F2832" t="s">
        <v>362</v>
      </c>
      <c r="G2832">
        <v>42259</v>
      </c>
      <c r="H2832" t="s">
        <v>11690</v>
      </c>
      <c r="I2832" t="s">
        <v>12068</v>
      </c>
      <c r="J2832" t="s">
        <v>12069</v>
      </c>
      <c r="K2832">
        <v>37.225277779999999</v>
      </c>
      <c r="L2832">
        <v>-86.127944439999993</v>
      </c>
      <c r="O2832" t="s">
        <v>1977</v>
      </c>
    </row>
    <row r="2833" spans="1:15" ht="12.75" customHeight="1" x14ac:dyDescent="0.2">
      <c r="A2833" s="4">
        <f t="shared" si="44"/>
        <v>29024</v>
      </c>
      <c r="B2833">
        <v>29024</v>
      </c>
      <c r="C2833" t="s">
        <v>12070</v>
      </c>
      <c r="D2833" t="s">
        <v>12071</v>
      </c>
      <c r="E2833" t="s">
        <v>209</v>
      </c>
      <c r="F2833" t="s">
        <v>362</v>
      </c>
      <c r="G2833">
        <v>42633</v>
      </c>
      <c r="H2833" t="s">
        <v>114</v>
      </c>
      <c r="I2833" t="s">
        <v>12072</v>
      </c>
      <c r="J2833" t="s">
        <v>12073</v>
      </c>
      <c r="K2833">
        <v>36.772166669999997</v>
      </c>
      <c r="L2833">
        <v>-84.766388890000002</v>
      </c>
      <c r="O2833" t="s">
        <v>1977</v>
      </c>
    </row>
    <row r="2834" spans="1:15" ht="12.75" customHeight="1" x14ac:dyDescent="0.2">
      <c r="A2834" s="4">
        <f t="shared" si="44"/>
        <v>29045</v>
      </c>
      <c r="B2834">
        <v>29045</v>
      </c>
      <c r="C2834" t="s">
        <v>12074</v>
      </c>
      <c r="D2834" t="s">
        <v>12075</v>
      </c>
      <c r="E2834" t="s">
        <v>209</v>
      </c>
      <c r="F2834" t="s">
        <v>362</v>
      </c>
      <c r="G2834">
        <v>42633</v>
      </c>
      <c r="H2834" t="s">
        <v>114</v>
      </c>
      <c r="I2834" t="s">
        <v>12076</v>
      </c>
      <c r="J2834" t="s">
        <v>12077</v>
      </c>
      <c r="K2834">
        <v>36.941777780000002</v>
      </c>
      <c r="L2834">
        <v>-84.724611109999998</v>
      </c>
      <c r="N2834">
        <v>240</v>
      </c>
      <c r="O2834" t="s">
        <v>1977</v>
      </c>
    </row>
    <row r="2835" spans="1:15" ht="12.75" customHeight="1" x14ac:dyDescent="0.2">
      <c r="A2835" s="4">
        <f t="shared" si="44"/>
        <v>29077</v>
      </c>
      <c r="B2835">
        <v>29077</v>
      </c>
      <c r="C2835" t="s">
        <v>12078</v>
      </c>
      <c r="D2835" t="s">
        <v>12079</v>
      </c>
      <c r="E2835" t="s">
        <v>209</v>
      </c>
      <c r="F2835" t="s">
        <v>362</v>
      </c>
      <c r="G2835">
        <v>42633</v>
      </c>
      <c r="H2835" t="s">
        <v>114</v>
      </c>
      <c r="I2835" t="s">
        <v>12080</v>
      </c>
      <c r="J2835" t="s">
        <v>12081</v>
      </c>
      <c r="K2835">
        <v>36.897222220000003</v>
      </c>
      <c r="L2835">
        <v>-84.957499999999996</v>
      </c>
      <c r="O2835" t="s">
        <v>1977</v>
      </c>
    </row>
    <row r="2836" spans="1:15" ht="12.75" customHeight="1" x14ac:dyDescent="0.2">
      <c r="A2836" s="4">
        <f t="shared" si="44"/>
        <v>29095</v>
      </c>
      <c r="B2836">
        <v>29095</v>
      </c>
      <c r="C2836" t="s">
        <v>12082</v>
      </c>
      <c r="D2836" t="s">
        <v>12083</v>
      </c>
      <c r="E2836" t="s">
        <v>209</v>
      </c>
      <c r="F2836" t="s">
        <v>362</v>
      </c>
      <c r="G2836">
        <v>42633</v>
      </c>
      <c r="H2836" t="s">
        <v>114</v>
      </c>
      <c r="I2836" t="s">
        <v>12084</v>
      </c>
      <c r="J2836" t="s">
        <v>12085</v>
      </c>
      <c r="K2836">
        <v>36.808647219999997</v>
      </c>
      <c r="L2836">
        <v>-84.845402780000001</v>
      </c>
      <c r="O2836" t="s">
        <v>1977</v>
      </c>
    </row>
    <row r="2837" spans="1:15" ht="12.75" customHeight="1" x14ac:dyDescent="0.2">
      <c r="A2837" s="4">
        <f t="shared" si="44"/>
        <v>29096</v>
      </c>
      <c r="B2837">
        <v>29096</v>
      </c>
      <c r="C2837" t="s">
        <v>12086</v>
      </c>
      <c r="D2837" t="s">
        <v>12087</v>
      </c>
      <c r="E2837" t="s">
        <v>209</v>
      </c>
      <c r="F2837" t="s">
        <v>362</v>
      </c>
      <c r="G2837">
        <v>42633</v>
      </c>
      <c r="H2837" t="s">
        <v>114</v>
      </c>
      <c r="I2837" t="s">
        <v>12088</v>
      </c>
      <c r="J2837" t="s">
        <v>12089</v>
      </c>
      <c r="K2837">
        <v>36.817305560000001</v>
      </c>
      <c r="L2837">
        <v>-84.903222220000004</v>
      </c>
      <c r="O2837" t="s">
        <v>1977</v>
      </c>
    </row>
    <row r="2838" spans="1:15" ht="12.75" customHeight="1" x14ac:dyDescent="0.2">
      <c r="A2838" s="4">
        <f t="shared" si="44"/>
        <v>29154</v>
      </c>
      <c r="B2838">
        <v>29154</v>
      </c>
      <c r="C2838" t="s">
        <v>12090</v>
      </c>
      <c r="D2838" t="s">
        <v>12091</v>
      </c>
      <c r="E2838" t="s">
        <v>209</v>
      </c>
      <c r="F2838" t="s">
        <v>362</v>
      </c>
      <c r="G2838">
        <v>42633</v>
      </c>
      <c r="H2838" t="s">
        <v>114</v>
      </c>
      <c r="I2838" t="s">
        <v>12092</v>
      </c>
      <c r="J2838" t="s">
        <v>12093</v>
      </c>
      <c r="K2838">
        <v>36.772222220000003</v>
      </c>
      <c r="L2838">
        <v>-84.961944439999996</v>
      </c>
      <c r="O2838" t="s">
        <v>1977</v>
      </c>
    </row>
    <row r="2839" spans="1:15" ht="12.75" customHeight="1" x14ac:dyDescent="0.2">
      <c r="A2839" s="4">
        <f t="shared" si="44"/>
        <v>29029</v>
      </c>
      <c r="B2839">
        <v>29029</v>
      </c>
      <c r="C2839" t="s">
        <v>12094</v>
      </c>
      <c r="D2839" t="s">
        <v>12095</v>
      </c>
      <c r="E2839" t="s">
        <v>12096</v>
      </c>
      <c r="F2839" t="s">
        <v>362</v>
      </c>
      <c r="G2839">
        <v>42256</v>
      </c>
      <c r="H2839" t="s">
        <v>227</v>
      </c>
      <c r="I2839" t="s">
        <v>12097</v>
      </c>
      <c r="J2839" t="s">
        <v>12098</v>
      </c>
      <c r="K2839">
        <v>37.05344444</v>
      </c>
      <c r="L2839">
        <v>-86.74591667</v>
      </c>
      <c r="O2839" t="s">
        <v>1977</v>
      </c>
    </row>
    <row r="2840" spans="1:15" ht="12.75" customHeight="1" x14ac:dyDescent="0.2">
      <c r="A2840" s="4">
        <f t="shared" si="44"/>
        <v>29098</v>
      </c>
      <c r="B2840">
        <v>29098</v>
      </c>
      <c r="C2840" t="s">
        <v>12099</v>
      </c>
      <c r="D2840" t="s">
        <v>12100</v>
      </c>
      <c r="E2840" t="s">
        <v>12096</v>
      </c>
      <c r="F2840" t="s">
        <v>362</v>
      </c>
      <c r="G2840">
        <v>42261</v>
      </c>
      <c r="H2840" t="s">
        <v>227</v>
      </c>
      <c r="I2840" t="s">
        <v>12101</v>
      </c>
      <c r="J2840" t="s">
        <v>12102</v>
      </c>
      <c r="K2840">
        <v>37.146388889999997</v>
      </c>
      <c r="L2840">
        <v>-86.650555560000001</v>
      </c>
      <c r="O2840" t="s">
        <v>1977</v>
      </c>
    </row>
    <row r="2841" spans="1:15" ht="12.75" customHeight="1" x14ac:dyDescent="0.2">
      <c r="A2841" s="4">
        <f t="shared" si="44"/>
        <v>29099</v>
      </c>
      <c r="B2841">
        <v>29099</v>
      </c>
      <c r="C2841" t="s">
        <v>12103</v>
      </c>
      <c r="D2841" t="s">
        <v>12104</v>
      </c>
      <c r="E2841" t="s">
        <v>12096</v>
      </c>
      <c r="F2841" t="s">
        <v>362</v>
      </c>
      <c r="G2841">
        <v>42261</v>
      </c>
      <c r="H2841" t="s">
        <v>227</v>
      </c>
      <c r="I2841" t="s">
        <v>12105</v>
      </c>
      <c r="J2841" t="s">
        <v>12106</v>
      </c>
      <c r="K2841">
        <v>37.22138889</v>
      </c>
      <c r="L2841">
        <v>-86.700555559999998</v>
      </c>
      <c r="O2841" t="s">
        <v>1977</v>
      </c>
    </row>
    <row r="2842" spans="1:15" ht="12.75" customHeight="1" x14ac:dyDescent="0.2">
      <c r="A2842" s="4">
        <f t="shared" si="44"/>
        <v>29117</v>
      </c>
      <c r="B2842">
        <v>29117</v>
      </c>
      <c r="C2842" t="s">
        <v>12107</v>
      </c>
      <c r="D2842" t="s">
        <v>12108</v>
      </c>
      <c r="E2842" t="s">
        <v>12096</v>
      </c>
      <c r="F2842" t="s">
        <v>362</v>
      </c>
      <c r="G2842">
        <v>42287</v>
      </c>
      <c r="H2842" t="s">
        <v>227</v>
      </c>
      <c r="I2842" t="s">
        <v>12109</v>
      </c>
      <c r="J2842" t="s">
        <v>12110</v>
      </c>
      <c r="K2842">
        <v>37.203611109999997</v>
      </c>
      <c r="L2842">
        <v>-86.876583330000003</v>
      </c>
      <c r="O2842" t="s">
        <v>1977</v>
      </c>
    </row>
    <row r="2843" spans="1:15" ht="12.75" customHeight="1" x14ac:dyDescent="0.2">
      <c r="A2843" s="4">
        <f t="shared" si="44"/>
        <v>29128</v>
      </c>
      <c r="B2843">
        <v>29128</v>
      </c>
      <c r="C2843" t="s">
        <v>12111</v>
      </c>
      <c r="D2843" t="s">
        <v>12112</v>
      </c>
      <c r="E2843" t="s">
        <v>12096</v>
      </c>
      <c r="F2843" t="s">
        <v>362</v>
      </c>
      <c r="G2843">
        <v>42261</v>
      </c>
      <c r="H2843" t="s">
        <v>227</v>
      </c>
      <c r="I2843" t="s">
        <v>12113</v>
      </c>
      <c r="J2843" t="s">
        <v>12114</v>
      </c>
      <c r="K2843">
        <v>37.171611110000001</v>
      </c>
      <c r="L2843">
        <v>-86.780194440000002</v>
      </c>
      <c r="O2843" t="s">
        <v>1977</v>
      </c>
    </row>
    <row r="2844" spans="1:15" ht="12.75" customHeight="1" x14ac:dyDescent="0.2">
      <c r="A2844" s="4">
        <f t="shared" si="44"/>
        <v>29147</v>
      </c>
      <c r="B2844">
        <v>29147</v>
      </c>
      <c r="C2844" t="s">
        <v>12115</v>
      </c>
      <c r="D2844" t="s">
        <v>12116</v>
      </c>
      <c r="E2844" t="s">
        <v>12096</v>
      </c>
      <c r="F2844" t="s">
        <v>362</v>
      </c>
      <c r="G2844">
        <v>42261</v>
      </c>
      <c r="H2844" t="s">
        <v>227</v>
      </c>
      <c r="I2844" t="s">
        <v>12117</v>
      </c>
      <c r="J2844" t="s">
        <v>12118</v>
      </c>
      <c r="K2844">
        <v>37.268944439999999</v>
      </c>
      <c r="L2844">
        <v>-86.674277779999997</v>
      </c>
      <c r="O2844" t="s">
        <v>1977</v>
      </c>
    </row>
    <row r="2845" spans="1:15" ht="12.75" customHeight="1" x14ac:dyDescent="0.2">
      <c r="A2845" s="4">
        <f t="shared" si="44"/>
        <v>29100</v>
      </c>
      <c r="B2845">
        <v>29100</v>
      </c>
      <c r="C2845" t="s">
        <v>12119</v>
      </c>
      <c r="D2845" t="s">
        <v>12120</v>
      </c>
      <c r="E2845" t="s">
        <v>12121</v>
      </c>
      <c r="F2845" t="s">
        <v>362</v>
      </c>
      <c r="G2845">
        <v>42157</v>
      </c>
      <c r="H2845" t="s">
        <v>105</v>
      </c>
      <c r="I2845" t="s">
        <v>12122</v>
      </c>
      <c r="J2845" t="s">
        <v>12123</v>
      </c>
      <c r="K2845">
        <v>36.802527779999998</v>
      </c>
      <c r="L2845">
        <v>-85.826611110000002</v>
      </c>
      <c r="O2845" t="s">
        <v>1977</v>
      </c>
    </row>
    <row r="2846" spans="1:15" ht="12.75" customHeight="1" x14ac:dyDescent="0.2">
      <c r="A2846" s="4">
        <f t="shared" si="44"/>
        <v>29013</v>
      </c>
      <c r="B2846">
        <v>29013</v>
      </c>
      <c r="C2846" t="s">
        <v>12124</v>
      </c>
      <c r="D2846" t="s">
        <v>12125</v>
      </c>
      <c r="E2846" t="s">
        <v>12126</v>
      </c>
      <c r="F2846" t="s">
        <v>362</v>
      </c>
      <c r="G2846">
        <v>42765</v>
      </c>
      <c r="H2846" t="s">
        <v>770</v>
      </c>
      <c r="I2846" t="s">
        <v>12127</v>
      </c>
      <c r="J2846" t="s">
        <v>12128</v>
      </c>
      <c r="K2846">
        <v>37.326583329999998</v>
      </c>
      <c r="L2846">
        <v>-85.765444439999996</v>
      </c>
      <c r="O2846" t="s">
        <v>1977</v>
      </c>
    </row>
    <row r="2847" spans="1:15" ht="12.75" customHeight="1" x14ac:dyDescent="0.2">
      <c r="A2847" s="4">
        <f t="shared" si="44"/>
        <v>29065</v>
      </c>
      <c r="B2847">
        <v>29065</v>
      </c>
      <c r="C2847" t="s">
        <v>12129</v>
      </c>
      <c r="D2847" t="s">
        <v>12130</v>
      </c>
      <c r="E2847" t="s">
        <v>12126</v>
      </c>
      <c r="F2847" t="s">
        <v>362</v>
      </c>
      <c r="G2847">
        <v>42713</v>
      </c>
      <c r="H2847" t="s">
        <v>770</v>
      </c>
      <c r="I2847" t="s">
        <v>12131</v>
      </c>
      <c r="J2847" t="s">
        <v>12132</v>
      </c>
      <c r="K2847">
        <v>37.324611109999999</v>
      </c>
      <c r="L2847">
        <v>-85.856555560000004</v>
      </c>
      <c r="O2847" t="s">
        <v>1977</v>
      </c>
    </row>
    <row r="2848" spans="1:15" ht="12.75" customHeight="1" x14ac:dyDescent="0.2">
      <c r="A2848" s="4">
        <f t="shared" si="44"/>
        <v>29112</v>
      </c>
      <c r="B2848">
        <v>29112</v>
      </c>
      <c r="C2848" t="s">
        <v>12133</v>
      </c>
      <c r="D2848" t="s">
        <v>12134</v>
      </c>
      <c r="E2848" t="s">
        <v>12126</v>
      </c>
      <c r="F2848" t="s">
        <v>362</v>
      </c>
      <c r="G2848">
        <v>42765</v>
      </c>
      <c r="H2848" t="s">
        <v>770</v>
      </c>
      <c r="I2848" t="s">
        <v>12135</v>
      </c>
      <c r="J2848" t="s">
        <v>12136</v>
      </c>
      <c r="K2848">
        <v>37.364833330000003</v>
      </c>
      <c r="L2848">
        <v>-85.985194440000001</v>
      </c>
      <c r="O2848" t="s">
        <v>1977</v>
      </c>
    </row>
    <row r="2849" spans="1:15" ht="12.75" customHeight="1" x14ac:dyDescent="0.2">
      <c r="A2849" s="4">
        <f t="shared" si="44"/>
        <v>29105</v>
      </c>
      <c r="B2849">
        <v>29105</v>
      </c>
      <c r="C2849" t="s">
        <v>12137</v>
      </c>
      <c r="D2849" t="s">
        <v>12138</v>
      </c>
      <c r="E2849" t="s">
        <v>12139</v>
      </c>
      <c r="F2849" t="s">
        <v>362</v>
      </c>
      <c r="G2849">
        <v>42544</v>
      </c>
      <c r="H2849" t="s">
        <v>25</v>
      </c>
      <c r="I2849" t="s">
        <v>12140</v>
      </c>
      <c r="J2849" t="s">
        <v>12141</v>
      </c>
      <c r="K2849">
        <v>37.051305560000003</v>
      </c>
      <c r="L2849">
        <v>-84.701250000000002</v>
      </c>
      <c r="O2849" t="s">
        <v>1977</v>
      </c>
    </row>
    <row r="2850" spans="1:15" ht="12.75" customHeight="1" x14ac:dyDescent="0.2">
      <c r="A2850" s="4">
        <f t="shared" si="44"/>
        <v>29113</v>
      </c>
      <c r="B2850">
        <v>29113</v>
      </c>
      <c r="C2850" t="s">
        <v>12142</v>
      </c>
      <c r="D2850" t="s">
        <v>12143</v>
      </c>
      <c r="E2850" t="s">
        <v>12139</v>
      </c>
      <c r="F2850" t="s">
        <v>362</v>
      </c>
      <c r="G2850">
        <v>42544</v>
      </c>
      <c r="H2850" t="s">
        <v>25</v>
      </c>
      <c r="I2850" t="s">
        <v>12144</v>
      </c>
      <c r="J2850" t="s">
        <v>12145</v>
      </c>
      <c r="K2850">
        <v>37.096222220000001</v>
      </c>
      <c r="L2850">
        <v>-84.842749999999995</v>
      </c>
      <c r="O2850" t="s">
        <v>1977</v>
      </c>
    </row>
    <row r="2851" spans="1:15" ht="12.75" customHeight="1" x14ac:dyDescent="0.2">
      <c r="A2851" s="4">
        <f t="shared" si="44"/>
        <v>29103</v>
      </c>
      <c r="B2851">
        <v>29103</v>
      </c>
      <c r="C2851" t="s">
        <v>12150</v>
      </c>
      <c r="D2851" t="s">
        <v>12151</v>
      </c>
      <c r="E2851" t="s">
        <v>1269</v>
      </c>
      <c r="F2851" t="s">
        <v>362</v>
      </c>
      <c r="G2851">
        <v>40051</v>
      </c>
      <c r="H2851" t="s">
        <v>11989</v>
      </c>
      <c r="I2851" t="s">
        <v>12152</v>
      </c>
      <c r="J2851" t="s">
        <v>12153</v>
      </c>
      <c r="K2851">
        <v>37.659027780000002</v>
      </c>
      <c r="L2851">
        <v>-85.632416669999998</v>
      </c>
      <c r="N2851">
        <v>240</v>
      </c>
      <c r="O2851" t="s">
        <v>1977</v>
      </c>
    </row>
    <row r="2852" spans="1:15" ht="12.75" customHeight="1" x14ac:dyDescent="0.2">
      <c r="A2852" s="4">
        <f t="shared" si="44"/>
        <v>29104</v>
      </c>
      <c r="B2852">
        <v>29104</v>
      </c>
      <c r="C2852" t="s">
        <v>12146</v>
      </c>
      <c r="D2852" t="s">
        <v>12147</v>
      </c>
      <c r="E2852" t="s">
        <v>1269</v>
      </c>
      <c r="F2852" t="s">
        <v>362</v>
      </c>
      <c r="G2852">
        <v>40051</v>
      </c>
      <c r="H2852" t="s">
        <v>1414</v>
      </c>
      <c r="I2852" t="s">
        <v>12148</v>
      </c>
      <c r="J2852" t="s">
        <v>12149</v>
      </c>
      <c r="K2852">
        <v>37.655944439999999</v>
      </c>
      <c r="L2852">
        <v>-85.515277780000005</v>
      </c>
      <c r="O2852" t="s">
        <v>1977</v>
      </c>
    </row>
    <row r="2853" spans="1:15" ht="12.75" customHeight="1" x14ac:dyDescent="0.2">
      <c r="A2853" s="4">
        <f t="shared" si="44"/>
        <v>24435</v>
      </c>
      <c r="B2853">
        <v>24435</v>
      </c>
      <c r="C2853" t="s">
        <v>7161</v>
      </c>
      <c r="D2853" t="s">
        <v>2956</v>
      </c>
      <c r="E2853" t="s">
        <v>1418</v>
      </c>
      <c r="F2853" t="s">
        <v>362</v>
      </c>
      <c r="G2853">
        <v>40356</v>
      </c>
      <c r="H2853" t="s">
        <v>1419</v>
      </c>
      <c r="K2853">
        <v>37.892274999999998</v>
      </c>
      <c r="L2853">
        <v>-84.584136000000001</v>
      </c>
      <c r="O2853" t="s">
        <v>1977</v>
      </c>
    </row>
    <row r="2854" spans="1:15" ht="12.75" customHeight="1" x14ac:dyDescent="0.2">
      <c r="A2854" s="4">
        <f t="shared" si="44"/>
        <v>200215</v>
      </c>
      <c r="B2854">
        <v>200215</v>
      </c>
      <c r="C2854" t="s">
        <v>16302</v>
      </c>
      <c r="D2854" t="s">
        <v>16303</v>
      </c>
      <c r="E2854" t="s">
        <v>771</v>
      </c>
      <c r="F2854" t="s">
        <v>362</v>
      </c>
      <c r="G2854">
        <v>42262</v>
      </c>
      <c r="H2854" t="s">
        <v>470</v>
      </c>
      <c r="K2854">
        <v>36.738</v>
      </c>
      <c r="L2854">
        <v>-87.51</v>
      </c>
      <c r="N2854">
        <v>185</v>
      </c>
      <c r="O2854" t="s">
        <v>1953</v>
      </c>
    </row>
    <row r="2855" spans="1:15" ht="12.75" customHeight="1" x14ac:dyDescent="0.2">
      <c r="A2855" s="4">
        <f t="shared" si="44"/>
        <v>29121</v>
      </c>
      <c r="B2855">
        <v>29121</v>
      </c>
      <c r="C2855" t="s">
        <v>12154</v>
      </c>
      <c r="D2855" t="s">
        <v>12155</v>
      </c>
      <c r="E2855" t="s">
        <v>12156</v>
      </c>
      <c r="F2855" t="s">
        <v>362</v>
      </c>
      <c r="G2855">
        <v>42265</v>
      </c>
      <c r="H2855" t="s">
        <v>434</v>
      </c>
      <c r="I2855" t="s">
        <v>12157</v>
      </c>
      <c r="J2855" t="s">
        <v>12158</v>
      </c>
      <c r="K2855">
        <v>36.74963889</v>
      </c>
      <c r="L2855">
        <v>-87.019694439999995</v>
      </c>
      <c r="O2855" t="s">
        <v>1977</v>
      </c>
    </row>
    <row r="2856" spans="1:15" ht="12.75" customHeight="1" x14ac:dyDescent="0.2">
      <c r="A2856" s="4">
        <f t="shared" si="44"/>
        <v>24454</v>
      </c>
      <c r="B2856">
        <v>24454</v>
      </c>
      <c r="C2856" t="s">
        <v>7162</v>
      </c>
      <c r="D2856" t="s">
        <v>2957</v>
      </c>
      <c r="E2856" t="s">
        <v>408</v>
      </c>
      <c r="F2856" t="s">
        <v>362</v>
      </c>
      <c r="G2856">
        <v>42301</v>
      </c>
      <c r="H2856" t="s">
        <v>409</v>
      </c>
      <c r="K2856">
        <v>37.785833330000003</v>
      </c>
      <c r="L2856">
        <v>-87.180277779999997</v>
      </c>
      <c r="O2856" t="s">
        <v>1977</v>
      </c>
    </row>
    <row r="2857" spans="1:15" ht="12.75" customHeight="1" x14ac:dyDescent="0.2">
      <c r="A2857" s="4">
        <f t="shared" si="44"/>
        <v>22414</v>
      </c>
      <c r="B2857">
        <v>22414</v>
      </c>
      <c r="C2857" t="s">
        <v>7163</v>
      </c>
      <c r="D2857" t="s">
        <v>2958</v>
      </c>
      <c r="E2857" t="s">
        <v>1411</v>
      </c>
      <c r="F2857" t="s">
        <v>362</v>
      </c>
      <c r="G2857">
        <v>42001</v>
      </c>
      <c r="H2857" t="s">
        <v>1412</v>
      </c>
      <c r="K2857">
        <v>37.096111110000002</v>
      </c>
      <c r="L2857">
        <v>-88.709722220000003</v>
      </c>
      <c r="O2857" t="s">
        <v>1952</v>
      </c>
    </row>
    <row r="2858" spans="1:15" ht="12.75" customHeight="1" x14ac:dyDescent="0.2">
      <c r="A2858" s="4">
        <f t="shared" si="44"/>
        <v>28991</v>
      </c>
      <c r="B2858">
        <v>28991</v>
      </c>
      <c r="C2858" t="s">
        <v>12163</v>
      </c>
      <c r="D2858" t="s">
        <v>12164</v>
      </c>
      <c r="E2858" t="s">
        <v>772</v>
      </c>
      <c r="F2858" t="s">
        <v>362</v>
      </c>
      <c r="G2858">
        <v>42160</v>
      </c>
      <c r="H2858" t="s">
        <v>11614</v>
      </c>
      <c r="I2858" t="s">
        <v>12165</v>
      </c>
      <c r="J2858" t="s">
        <v>12166</v>
      </c>
      <c r="K2858">
        <v>37.031083330000001</v>
      </c>
      <c r="L2858">
        <v>-86.049944440000004</v>
      </c>
      <c r="N2858">
        <v>160</v>
      </c>
      <c r="O2858" t="s">
        <v>1977</v>
      </c>
    </row>
    <row r="2859" spans="1:15" ht="12.75" customHeight="1" x14ac:dyDescent="0.2">
      <c r="A2859" s="4">
        <f t="shared" si="44"/>
        <v>29107</v>
      </c>
      <c r="B2859">
        <v>29107</v>
      </c>
      <c r="C2859" t="s">
        <v>12159</v>
      </c>
      <c r="D2859" t="s">
        <v>12160</v>
      </c>
      <c r="E2859" t="s">
        <v>772</v>
      </c>
      <c r="F2859" t="s">
        <v>362</v>
      </c>
      <c r="G2859">
        <v>42160</v>
      </c>
      <c r="H2859" t="s">
        <v>11614</v>
      </c>
      <c r="I2859" t="s">
        <v>12161</v>
      </c>
      <c r="J2859" t="s">
        <v>12162</v>
      </c>
      <c r="K2859">
        <v>37.093305559999997</v>
      </c>
      <c r="L2859">
        <v>-86.063833329999994</v>
      </c>
      <c r="O2859" t="s">
        <v>1977</v>
      </c>
    </row>
    <row r="2860" spans="1:15" ht="12.75" customHeight="1" x14ac:dyDescent="0.2">
      <c r="A2860" s="4">
        <f t="shared" si="44"/>
        <v>29027</v>
      </c>
      <c r="B2860">
        <v>29027</v>
      </c>
      <c r="C2860" t="s">
        <v>12167</v>
      </c>
      <c r="D2860" t="s">
        <v>12168</v>
      </c>
      <c r="E2860" t="s">
        <v>12169</v>
      </c>
      <c r="F2860" t="s">
        <v>362</v>
      </c>
      <c r="G2860">
        <v>42634</v>
      </c>
      <c r="H2860" t="s">
        <v>12170</v>
      </c>
      <c r="I2860" t="s">
        <v>12171</v>
      </c>
      <c r="J2860" t="s">
        <v>12172</v>
      </c>
      <c r="K2860">
        <v>36.839166669999997</v>
      </c>
      <c r="L2860">
        <v>-84.347583330000006</v>
      </c>
      <c r="O2860" t="s">
        <v>1977</v>
      </c>
    </row>
    <row r="2861" spans="1:15" ht="12.75" customHeight="1" x14ac:dyDescent="0.2">
      <c r="A2861" s="4">
        <f t="shared" si="44"/>
        <v>25279</v>
      </c>
      <c r="B2861">
        <v>25279</v>
      </c>
      <c r="C2861" t="s">
        <v>7164</v>
      </c>
      <c r="D2861" t="s">
        <v>2959</v>
      </c>
      <c r="E2861" t="s">
        <v>1386</v>
      </c>
      <c r="F2861" t="s">
        <v>362</v>
      </c>
      <c r="G2861">
        <v>41080</v>
      </c>
      <c r="H2861" t="s">
        <v>177</v>
      </c>
      <c r="I2861" t="s">
        <v>11012</v>
      </c>
      <c r="J2861" t="s">
        <v>11013</v>
      </c>
      <c r="K2861">
        <v>39.015083330000003</v>
      </c>
      <c r="L2861">
        <v>-84.802750000000003</v>
      </c>
      <c r="O2861" t="s">
        <v>1977</v>
      </c>
    </row>
    <row r="2862" spans="1:15" ht="12.75" customHeight="1" x14ac:dyDescent="0.2">
      <c r="A2862" s="4">
        <f t="shared" si="44"/>
        <v>29114</v>
      </c>
      <c r="B2862">
        <v>29114</v>
      </c>
      <c r="C2862" t="s">
        <v>12173</v>
      </c>
      <c r="D2862" t="s">
        <v>12174</v>
      </c>
      <c r="E2862" t="s">
        <v>471</v>
      </c>
      <c r="F2862" t="s">
        <v>362</v>
      </c>
      <c r="G2862">
        <v>40160</v>
      </c>
      <c r="H2862" t="s">
        <v>472</v>
      </c>
      <c r="I2862" t="s">
        <v>12175</v>
      </c>
      <c r="J2862" t="s">
        <v>12176</v>
      </c>
      <c r="K2862">
        <v>37.829388889999997</v>
      </c>
      <c r="L2862">
        <v>-85.960972220000002</v>
      </c>
      <c r="O2862" t="s">
        <v>1977</v>
      </c>
    </row>
    <row r="2863" spans="1:15" ht="12.75" customHeight="1" x14ac:dyDescent="0.2">
      <c r="A2863" s="4">
        <f t="shared" si="44"/>
        <v>29115</v>
      </c>
      <c r="B2863">
        <v>29115</v>
      </c>
      <c r="C2863" t="s">
        <v>12177</v>
      </c>
      <c r="D2863" t="s">
        <v>12178</v>
      </c>
      <c r="E2863" t="s">
        <v>12179</v>
      </c>
      <c r="F2863" t="s">
        <v>362</v>
      </c>
      <c r="G2863">
        <v>40060</v>
      </c>
      <c r="H2863" t="s">
        <v>176</v>
      </c>
      <c r="I2863" t="s">
        <v>12180</v>
      </c>
      <c r="J2863" t="s">
        <v>12181</v>
      </c>
      <c r="K2863">
        <v>37.554861109999997</v>
      </c>
      <c r="L2863">
        <v>-85.419416670000004</v>
      </c>
      <c r="O2863" t="s">
        <v>1977</v>
      </c>
    </row>
    <row r="2864" spans="1:15" ht="12.75" customHeight="1" x14ac:dyDescent="0.2">
      <c r="A2864" s="4">
        <f t="shared" si="44"/>
        <v>29116</v>
      </c>
      <c r="B2864">
        <v>29116</v>
      </c>
      <c r="C2864" t="s">
        <v>12182</v>
      </c>
      <c r="D2864" t="s">
        <v>12183</v>
      </c>
      <c r="E2864" t="s">
        <v>12184</v>
      </c>
      <c r="F2864" t="s">
        <v>362</v>
      </c>
      <c r="G2864">
        <v>40162</v>
      </c>
      <c r="H2864" t="s">
        <v>472</v>
      </c>
      <c r="I2864" t="s">
        <v>12185</v>
      </c>
      <c r="J2864" t="s">
        <v>12186</v>
      </c>
      <c r="K2864">
        <v>37.760194439999999</v>
      </c>
      <c r="L2864">
        <v>-85.99136111</v>
      </c>
      <c r="N2864">
        <v>240</v>
      </c>
      <c r="O2864" t="s">
        <v>1977</v>
      </c>
    </row>
    <row r="2865" spans="1:15" ht="12.75" customHeight="1" x14ac:dyDescent="0.2">
      <c r="A2865" s="4">
        <f t="shared" si="44"/>
        <v>28977</v>
      </c>
      <c r="B2865">
        <v>28977</v>
      </c>
      <c r="C2865" t="s">
        <v>12192</v>
      </c>
      <c r="D2865" t="s">
        <v>12193</v>
      </c>
      <c r="E2865" t="s">
        <v>12189</v>
      </c>
      <c r="F2865" t="s">
        <v>362</v>
      </c>
      <c r="G2865">
        <v>42642</v>
      </c>
      <c r="H2865" t="s">
        <v>1056</v>
      </c>
      <c r="I2865" t="s">
        <v>12194</v>
      </c>
      <c r="J2865" t="s">
        <v>12195</v>
      </c>
      <c r="K2865">
        <v>37.075055560000003</v>
      </c>
      <c r="L2865">
        <v>-85.169055560000004</v>
      </c>
      <c r="N2865">
        <v>240</v>
      </c>
      <c r="O2865" t="s">
        <v>1977</v>
      </c>
    </row>
    <row r="2866" spans="1:15" ht="12.75" customHeight="1" x14ac:dyDescent="0.2">
      <c r="A2866" s="4">
        <f t="shared" si="44"/>
        <v>28984</v>
      </c>
      <c r="B2866">
        <v>28984</v>
      </c>
      <c r="C2866" t="s">
        <v>12196</v>
      </c>
      <c r="D2866" t="s">
        <v>12197</v>
      </c>
      <c r="E2866" t="s">
        <v>12189</v>
      </c>
      <c r="F2866" t="s">
        <v>362</v>
      </c>
      <c r="G2866">
        <v>42642</v>
      </c>
      <c r="H2866" t="s">
        <v>773</v>
      </c>
      <c r="I2866" t="s">
        <v>12198</v>
      </c>
      <c r="J2866" t="s">
        <v>12199</v>
      </c>
      <c r="K2866">
        <v>36.992805560000001</v>
      </c>
      <c r="L2866">
        <v>-84.934361109999998</v>
      </c>
      <c r="N2866">
        <v>240</v>
      </c>
      <c r="O2866" t="s">
        <v>1977</v>
      </c>
    </row>
    <row r="2867" spans="1:15" ht="12.75" customHeight="1" x14ac:dyDescent="0.2">
      <c r="A2867" s="4">
        <f t="shared" si="44"/>
        <v>29133</v>
      </c>
      <c r="B2867">
        <v>29133</v>
      </c>
      <c r="C2867" t="s">
        <v>12187</v>
      </c>
      <c r="D2867" t="s">
        <v>12188</v>
      </c>
      <c r="E2867" t="s">
        <v>12189</v>
      </c>
      <c r="F2867" t="s">
        <v>362</v>
      </c>
      <c r="G2867">
        <v>42642</v>
      </c>
      <c r="H2867" t="s">
        <v>773</v>
      </c>
      <c r="I2867" t="s">
        <v>12190</v>
      </c>
      <c r="J2867" t="s">
        <v>12191</v>
      </c>
      <c r="K2867">
        <v>37.12908333</v>
      </c>
      <c r="L2867">
        <v>-85.044361109999997</v>
      </c>
      <c r="O2867" t="s">
        <v>1977</v>
      </c>
    </row>
    <row r="2868" spans="1:15" ht="12.75" customHeight="1" x14ac:dyDescent="0.2">
      <c r="A2868" s="4">
        <f t="shared" si="44"/>
        <v>29019</v>
      </c>
      <c r="B2868">
        <v>29019</v>
      </c>
      <c r="C2868" t="s">
        <v>12200</v>
      </c>
      <c r="D2868" t="s">
        <v>12201</v>
      </c>
      <c r="E2868" t="s">
        <v>499</v>
      </c>
      <c r="F2868" t="s">
        <v>362</v>
      </c>
      <c r="G2868">
        <v>42276</v>
      </c>
      <c r="H2868" t="s">
        <v>434</v>
      </c>
      <c r="I2868" t="s">
        <v>12202</v>
      </c>
      <c r="J2868" t="s">
        <v>12203</v>
      </c>
      <c r="K2868">
        <v>36.952111109999997</v>
      </c>
      <c r="L2868">
        <v>-86.793444440000002</v>
      </c>
      <c r="O2868" t="s">
        <v>1977</v>
      </c>
    </row>
    <row r="2869" spans="1:15" ht="12.75" customHeight="1" x14ac:dyDescent="0.2">
      <c r="A2869" s="4">
        <f t="shared" si="44"/>
        <v>29030</v>
      </c>
      <c r="B2869">
        <v>29030</v>
      </c>
      <c r="C2869" t="s">
        <v>12204</v>
      </c>
      <c r="D2869" t="s">
        <v>12205</v>
      </c>
      <c r="E2869" t="s">
        <v>499</v>
      </c>
      <c r="F2869" t="s">
        <v>362</v>
      </c>
      <c r="G2869">
        <v>42276</v>
      </c>
      <c r="H2869" t="s">
        <v>434</v>
      </c>
      <c r="I2869" t="s">
        <v>12206</v>
      </c>
      <c r="J2869" t="s">
        <v>12207</v>
      </c>
      <c r="K2869">
        <v>36.82072222</v>
      </c>
      <c r="L2869">
        <v>-87.045222219999999</v>
      </c>
      <c r="O2869" t="s">
        <v>1977</v>
      </c>
    </row>
    <row r="2870" spans="1:15" ht="12.75" customHeight="1" x14ac:dyDescent="0.2">
      <c r="A2870" s="4">
        <f t="shared" si="44"/>
        <v>29084</v>
      </c>
      <c r="B2870">
        <v>29084</v>
      </c>
      <c r="C2870" t="s">
        <v>12208</v>
      </c>
      <c r="D2870" t="s">
        <v>12209</v>
      </c>
      <c r="E2870" t="s">
        <v>499</v>
      </c>
      <c r="F2870" t="s">
        <v>362</v>
      </c>
      <c r="G2870">
        <v>42276</v>
      </c>
      <c r="H2870" t="s">
        <v>434</v>
      </c>
      <c r="I2870" t="s">
        <v>12210</v>
      </c>
      <c r="J2870" t="s">
        <v>12211</v>
      </c>
      <c r="K2870">
        <v>36.93</v>
      </c>
      <c r="L2870">
        <v>-86.940833330000004</v>
      </c>
      <c r="O2870" t="s">
        <v>1977</v>
      </c>
    </row>
    <row r="2871" spans="1:15" ht="12.75" customHeight="1" x14ac:dyDescent="0.2">
      <c r="A2871" s="4">
        <f t="shared" si="44"/>
        <v>29086</v>
      </c>
      <c r="B2871">
        <v>29086</v>
      </c>
      <c r="C2871" t="s">
        <v>12212</v>
      </c>
      <c r="D2871" t="s">
        <v>12213</v>
      </c>
      <c r="E2871" t="s">
        <v>499</v>
      </c>
      <c r="F2871" t="s">
        <v>362</v>
      </c>
      <c r="G2871">
        <v>42276</v>
      </c>
      <c r="H2871" t="s">
        <v>434</v>
      </c>
      <c r="I2871" t="s">
        <v>12214</v>
      </c>
      <c r="J2871" t="s">
        <v>12215</v>
      </c>
      <c r="K2871">
        <v>36.760972219999999</v>
      </c>
      <c r="L2871">
        <v>-86.864333329999994</v>
      </c>
      <c r="O2871" t="s">
        <v>1977</v>
      </c>
    </row>
    <row r="2872" spans="1:15" ht="12.75" customHeight="1" x14ac:dyDescent="0.2">
      <c r="A2872" s="4">
        <f t="shared" si="44"/>
        <v>29118</v>
      </c>
      <c r="B2872">
        <v>29118</v>
      </c>
      <c r="C2872" t="s">
        <v>12216</v>
      </c>
      <c r="D2872" t="s">
        <v>12217</v>
      </c>
      <c r="E2872" t="s">
        <v>499</v>
      </c>
      <c r="F2872" t="s">
        <v>362</v>
      </c>
      <c r="G2872">
        <v>42276</v>
      </c>
      <c r="H2872" t="s">
        <v>434</v>
      </c>
      <c r="I2872" t="s">
        <v>12218</v>
      </c>
      <c r="J2872" t="s">
        <v>12219</v>
      </c>
      <c r="K2872">
        <v>36.844722220000001</v>
      </c>
      <c r="L2872">
        <v>-86.857500000000002</v>
      </c>
      <c r="O2872" t="s">
        <v>1977</v>
      </c>
    </row>
    <row r="2873" spans="1:15" ht="12.75" customHeight="1" x14ac:dyDescent="0.2">
      <c r="A2873" s="4">
        <f t="shared" si="44"/>
        <v>29120</v>
      </c>
      <c r="B2873">
        <v>29120</v>
      </c>
      <c r="C2873" t="s">
        <v>12220</v>
      </c>
      <c r="D2873" t="s">
        <v>12221</v>
      </c>
      <c r="E2873" t="s">
        <v>499</v>
      </c>
      <c r="F2873" t="s">
        <v>362</v>
      </c>
      <c r="G2873">
        <v>42276</v>
      </c>
      <c r="H2873" t="s">
        <v>434</v>
      </c>
      <c r="I2873" t="s">
        <v>12222</v>
      </c>
      <c r="J2873" t="s">
        <v>12223</v>
      </c>
      <c r="K2873">
        <v>36.82341667</v>
      </c>
      <c r="L2873">
        <v>-86.808363889999995</v>
      </c>
      <c r="O2873" t="s">
        <v>1977</v>
      </c>
    </row>
    <row r="2874" spans="1:15" ht="12.75" customHeight="1" x14ac:dyDescent="0.2">
      <c r="A2874" s="4">
        <f t="shared" si="44"/>
        <v>29028</v>
      </c>
      <c r="B2874">
        <v>29028</v>
      </c>
      <c r="C2874" t="s">
        <v>12224</v>
      </c>
      <c r="D2874" t="s">
        <v>12225</v>
      </c>
      <c r="E2874" t="s">
        <v>12226</v>
      </c>
      <c r="F2874" t="s">
        <v>362</v>
      </c>
      <c r="G2874">
        <v>42553</v>
      </c>
      <c r="H2874" t="s">
        <v>25</v>
      </c>
      <c r="I2874" t="s">
        <v>12227</v>
      </c>
      <c r="J2874" t="s">
        <v>12228</v>
      </c>
      <c r="K2874">
        <v>37.171277779999997</v>
      </c>
      <c r="L2874">
        <v>-84.577472220000004</v>
      </c>
      <c r="O2874" t="s">
        <v>1977</v>
      </c>
    </row>
    <row r="2875" spans="1:15" ht="12.75" customHeight="1" x14ac:dyDescent="0.2">
      <c r="A2875" s="4">
        <f t="shared" si="44"/>
        <v>28981</v>
      </c>
      <c r="B2875">
        <v>28981</v>
      </c>
      <c r="C2875" t="s">
        <v>12241</v>
      </c>
      <c r="D2875" t="s">
        <v>12242</v>
      </c>
      <c r="E2875" t="s">
        <v>12231</v>
      </c>
      <c r="F2875" t="s">
        <v>362</v>
      </c>
      <c r="G2875">
        <v>42164</v>
      </c>
      <c r="H2875" t="s">
        <v>275</v>
      </c>
      <c r="I2875" t="s">
        <v>12243</v>
      </c>
      <c r="J2875" t="s">
        <v>12244</v>
      </c>
      <c r="K2875">
        <v>36.88891667</v>
      </c>
      <c r="L2875">
        <v>-86.213527780000007</v>
      </c>
      <c r="N2875">
        <v>240</v>
      </c>
      <c r="O2875" t="s">
        <v>1977</v>
      </c>
    </row>
    <row r="2876" spans="1:15" ht="12.75" customHeight="1" x14ac:dyDescent="0.2">
      <c r="A2876" s="4">
        <f t="shared" si="44"/>
        <v>28982</v>
      </c>
      <c r="B2876">
        <v>28982</v>
      </c>
      <c r="C2876" t="s">
        <v>12245</v>
      </c>
      <c r="D2876" t="s">
        <v>12246</v>
      </c>
      <c r="E2876" t="s">
        <v>12231</v>
      </c>
      <c r="F2876" t="s">
        <v>362</v>
      </c>
      <c r="G2876">
        <v>42164</v>
      </c>
      <c r="H2876" t="s">
        <v>275</v>
      </c>
      <c r="I2876" t="s">
        <v>12247</v>
      </c>
      <c r="J2876" t="s">
        <v>12248</v>
      </c>
      <c r="K2876">
        <v>36.82719444</v>
      </c>
      <c r="L2876">
        <v>-86.314250000000001</v>
      </c>
      <c r="N2876">
        <v>240</v>
      </c>
      <c r="O2876" t="s">
        <v>1977</v>
      </c>
    </row>
    <row r="2877" spans="1:15" ht="12.75" customHeight="1" x14ac:dyDescent="0.2">
      <c r="A2877" s="4">
        <f t="shared" si="44"/>
        <v>29068</v>
      </c>
      <c r="B2877">
        <v>29068</v>
      </c>
      <c r="C2877" t="s">
        <v>12229</v>
      </c>
      <c r="D2877" t="s">
        <v>12230</v>
      </c>
      <c r="E2877" t="s">
        <v>12231</v>
      </c>
      <c r="F2877" t="s">
        <v>362</v>
      </c>
      <c r="G2877">
        <v>42153</v>
      </c>
      <c r="H2877" t="s">
        <v>275</v>
      </c>
      <c r="I2877" t="s">
        <v>12232</v>
      </c>
      <c r="J2877" t="s">
        <v>12233</v>
      </c>
      <c r="K2877">
        <v>36.690527779999996</v>
      </c>
      <c r="L2877">
        <v>-86.067250000000001</v>
      </c>
      <c r="O2877" t="s">
        <v>1977</v>
      </c>
    </row>
    <row r="2878" spans="1:15" ht="12.75" customHeight="1" x14ac:dyDescent="0.2">
      <c r="A2878" s="4">
        <f t="shared" si="44"/>
        <v>29123</v>
      </c>
      <c r="B2878">
        <v>29123</v>
      </c>
      <c r="C2878" t="s">
        <v>12234</v>
      </c>
      <c r="D2878" t="s">
        <v>12235</v>
      </c>
      <c r="E2878" t="s">
        <v>12231</v>
      </c>
      <c r="F2878" t="s">
        <v>362</v>
      </c>
      <c r="G2878">
        <v>42164</v>
      </c>
      <c r="H2878" t="s">
        <v>275</v>
      </c>
      <c r="I2878" t="s">
        <v>11716</v>
      </c>
      <c r="J2878" t="s">
        <v>12236</v>
      </c>
      <c r="K2878">
        <v>36.786388889999998</v>
      </c>
      <c r="L2878">
        <v>-86.143138890000003</v>
      </c>
      <c r="O2878" t="s">
        <v>1977</v>
      </c>
    </row>
    <row r="2879" spans="1:15" ht="12.75" customHeight="1" x14ac:dyDescent="0.2">
      <c r="A2879" s="4">
        <f t="shared" si="44"/>
        <v>29124</v>
      </c>
      <c r="B2879">
        <v>29124</v>
      </c>
      <c r="C2879" t="s">
        <v>12237</v>
      </c>
      <c r="D2879" t="s">
        <v>12238</v>
      </c>
      <c r="E2879" t="s">
        <v>12231</v>
      </c>
      <c r="F2879" t="s">
        <v>362</v>
      </c>
      <c r="G2879">
        <v>42164</v>
      </c>
      <c r="H2879" t="s">
        <v>275</v>
      </c>
      <c r="I2879" t="s">
        <v>12239</v>
      </c>
      <c r="J2879" t="s">
        <v>12240</v>
      </c>
      <c r="K2879">
        <v>36.747916670000002</v>
      </c>
      <c r="L2879">
        <v>-86.197694440000006</v>
      </c>
      <c r="O2879" t="s">
        <v>1977</v>
      </c>
    </row>
    <row r="2880" spans="1:15" ht="12.75" customHeight="1" x14ac:dyDescent="0.2">
      <c r="A2880" s="4">
        <f t="shared" si="44"/>
        <v>29032</v>
      </c>
      <c r="B2880">
        <v>29032</v>
      </c>
      <c r="C2880" t="s">
        <v>12249</v>
      </c>
      <c r="D2880" t="s">
        <v>12250</v>
      </c>
      <c r="E2880" t="s">
        <v>12251</v>
      </c>
      <c r="F2880" t="s">
        <v>362</v>
      </c>
      <c r="G2880">
        <v>42171</v>
      </c>
      <c r="H2880" t="s">
        <v>11690</v>
      </c>
      <c r="I2880" t="s">
        <v>12252</v>
      </c>
      <c r="J2880" t="s">
        <v>12253</v>
      </c>
      <c r="K2880">
        <v>37.133027779999999</v>
      </c>
      <c r="L2880">
        <v>-86.220222219999997</v>
      </c>
      <c r="O2880" t="s">
        <v>1977</v>
      </c>
    </row>
    <row r="2881" spans="1:15" ht="12.75" customHeight="1" x14ac:dyDescent="0.2">
      <c r="A2881" s="4">
        <f t="shared" si="44"/>
        <v>29106</v>
      </c>
      <c r="B2881">
        <v>29106</v>
      </c>
      <c r="C2881" t="s">
        <v>12254</v>
      </c>
      <c r="D2881" t="s">
        <v>12255</v>
      </c>
      <c r="E2881" t="s">
        <v>469</v>
      </c>
      <c r="F2881" t="s">
        <v>362</v>
      </c>
      <c r="G2881">
        <v>42503</v>
      </c>
      <c r="H2881" t="s">
        <v>25</v>
      </c>
      <c r="I2881" t="s">
        <v>12256</v>
      </c>
      <c r="J2881" t="s">
        <v>12257</v>
      </c>
      <c r="K2881">
        <v>37.146916670000003</v>
      </c>
      <c r="L2881">
        <v>-84.623638889999995</v>
      </c>
      <c r="O2881" t="s">
        <v>1977</v>
      </c>
    </row>
    <row r="2882" spans="1:15" ht="12.75" customHeight="1" x14ac:dyDescent="0.2">
      <c r="A2882" s="4">
        <f t="shared" si="44"/>
        <v>29127</v>
      </c>
      <c r="B2882">
        <v>29127</v>
      </c>
      <c r="C2882" t="s">
        <v>12258</v>
      </c>
      <c r="D2882" t="s">
        <v>12259</v>
      </c>
      <c r="E2882" t="s">
        <v>469</v>
      </c>
      <c r="F2882" t="s">
        <v>362</v>
      </c>
      <c r="G2882">
        <v>42501</v>
      </c>
      <c r="H2882" t="s">
        <v>25</v>
      </c>
      <c r="I2882" t="s">
        <v>16304</v>
      </c>
      <c r="J2882" t="s">
        <v>16305</v>
      </c>
      <c r="K2882">
        <v>37.03166667</v>
      </c>
      <c r="L2882">
        <v>-84.623055559999997</v>
      </c>
      <c r="M2882">
        <v>876</v>
      </c>
      <c r="N2882">
        <v>175</v>
      </c>
      <c r="O2882" t="s">
        <v>1977</v>
      </c>
    </row>
    <row r="2883" spans="1:15" ht="12.75" customHeight="1" x14ac:dyDescent="0.2">
      <c r="A2883" s="4">
        <f t="shared" ref="A2883:A2946" si="45">HYPERLINK(C2883,B2883)</f>
        <v>28806</v>
      </c>
      <c r="B2883">
        <v>28806</v>
      </c>
      <c r="C2883" t="s">
        <v>10306</v>
      </c>
      <c r="D2883" t="s">
        <v>10307</v>
      </c>
      <c r="E2883" t="s">
        <v>469</v>
      </c>
      <c r="F2883" t="s">
        <v>362</v>
      </c>
      <c r="G2883">
        <v>42503</v>
      </c>
      <c r="H2883" t="s">
        <v>25</v>
      </c>
      <c r="I2883" t="s">
        <v>10308</v>
      </c>
      <c r="J2883" t="s">
        <v>10309</v>
      </c>
      <c r="K2883">
        <v>37.039044439999998</v>
      </c>
      <c r="L2883">
        <v>-84.645072220000003</v>
      </c>
      <c r="M2883">
        <v>1111</v>
      </c>
      <c r="N2883">
        <v>104.3</v>
      </c>
      <c r="O2883" t="s">
        <v>1953</v>
      </c>
    </row>
    <row r="2884" spans="1:15" ht="12.75" customHeight="1" x14ac:dyDescent="0.2">
      <c r="A2884" s="4">
        <f t="shared" si="45"/>
        <v>29018</v>
      </c>
      <c r="B2884">
        <v>29018</v>
      </c>
      <c r="C2884" t="s">
        <v>12260</v>
      </c>
      <c r="D2884" t="s">
        <v>12261</v>
      </c>
      <c r="E2884" t="s">
        <v>12262</v>
      </c>
      <c r="F2884" t="s">
        <v>362</v>
      </c>
      <c r="G2884">
        <v>42374</v>
      </c>
      <c r="H2884" t="s">
        <v>11637</v>
      </c>
      <c r="I2884" t="s">
        <v>12263</v>
      </c>
      <c r="J2884" t="s">
        <v>12264</v>
      </c>
      <c r="K2884">
        <v>37.31886111</v>
      </c>
      <c r="L2884">
        <v>-87.157861109999999</v>
      </c>
      <c r="O2884" t="s">
        <v>1977</v>
      </c>
    </row>
    <row r="2885" spans="1:15" ht="12.75" customHeight="1" x14ac:dyDescent="0.2">
      <c r="A2885" s="4">
        <f t="shared" si="45"/>
        <v>28987</v>
      </c>
      <c r="B2885">
        <v>28987</v>
      </c>
      <c r="C2885" t="s">
        <v>12269</v>
      </c>
      <c r="D2885" t="s">
        <v>12270</v>
      </c>
      <c r="E2885" t="s">
        <v>815</v>
      </c>
      <c r="F2885" t="s">
        <v>362</v>
      </c>
      <c r="G2885">
        <v>40069</v>
      </c>
      <c r="H2885" t="s">
        <v>20</v>
      </c>
      <c r="I2885" t="s">
        <v>12271</v>
      </c>
      <c r="J2885" t="s">
        <v>12272</v>
      </c>
      <c r="K2885">
        <v>37.756111109999999</v>
      </c>
      <c r="L2885">
        <v>-85.317805559999996</v>
      </c>
      <c r="N2885">
        <v>180</v>
      </c>
      <c r="O2885" t="s">
        <v>1952</v>
      </c>
    </row>
    <row r="2886" spans="1:15" ht="12.75" customHeight="1" x14ac:dyDescent="0.2">
      <c r="A2886" s="4">
        <f t="shared" si="45"/>
        <v>29143</v>
      </c>
      <c r="B2886">
        <v>29143</v>
      </c>
      <c r="C2886" t="s">
        <v>12265</v>
      </c>
      <c r="D2886" t="s">
        <v>12266</v>
      </c>
      <c r="E2886" t="s">
        <v>815</v>
      </c>
      <c r="F2886" t="s">
        <v>362</v>
      </c>
      <c r="G2886">
        <v>40069</v>
      </c>
      <c r="H2886" t="s">
        <v>20</v>
      </c>
      <c r="I2886" t="s">
        <v>12267</v>
      </c>
      <c r="J2886" t="s">
        <v>12268</v>
      </c>
      <c r="K2886">
        <v>37.654083329999999</v>
      </c>
      <c r="L2886">
        <v>-85.132638889999996</v>
      </c>
      <c r="O2886" t="s">
        <v>1977</v>
      </c>
    </row>
    <row r="2887" spans="1:15" ht="12.75" customHeight="1" x14ac:dyDescent="0.2">
      <c r="A2887" s="4">
        <f t="shared" si="45"/>
        <v>28573</v>
      </c>
      <c r="B2887">
        <v>28573</v>
      </c>
      <c r="C2887" t="s">
        <v>9166</v>
      </c>
      <c r="D2887" t="s">
        <v>9167</v>
      </c>
      <c r="E2887" t="s">
        <v>9168</v>
      </c>
      <c r="F2887" t="s">
        <v>362</v>
      </c>
      <c r="G2887">
        <v>40379</v>
      </c>
      <c r="H2887" t="s">
        <v>363</v>
      </c>
      <c r="I2887" t="s">
        <v>9169</v>
      </c>
      <c r="J2887" t="s">
        <v>9170</v>
      </c>
      <c r="K2887">
        <v>38.269930000000002</v>
      </c>
      <c r="L2887">
        <v>-84.702794999999995</v>
      </c>
      <c r="N2887">
        <v>290</v>
      </c>
      <c r="O2887" t="s">
        <v>1977</v>
      </c>
    </row>
    <row r="2888" spans="1:15" ht="12.75" customHeight="1" x14ac:dyDescent="0.2">
      <c r="A2888" s="4">
        <f t="shared" si="45"/>
        <v>29148</v>
      </c>
      <c r="B2888">
        <v>29148</v>
      </c>
      <c r="C2888" t="s">
        <v>12273</v>
      </c>
      <c r="D2888" t="s">
        <v>12274</v>
      </c>
      <c r="E2888" t="s">
        <v>57</v>
      </c>
      <c r="F2888" t="s">
        <v>362</v>
      </c>
      <c r="G2888">
        <v>42653</v>
      </c>
      <c r="H2888" t="s">
        <v>12170</v>
      </c>
      <c r="I2888" t="s">
        <v>12275</v>
      </c>
      <c r="J2888" t="s">
        <v>12276</v>
      </c>
      <c r="K2888">
        <v>36.712499999999999</v>
      </c>
      <c r="L2888">
        <v>-84.498055559999997</v>
      </c>
      <c r="O2888" t="s">
        <v>1977</v>
      </c>
    </row>
    <row r="2889" spans="1:15" ht="12.75" customHeight="1" x14ac:dyDescent="0.2">
      <c r="A2889" s="4">
        <f t="shared" si="45"/>
        <v>29097</v>
      </c>
      <c r="B2889">
        <v>29097</v>
      </c>
      <c r="C2889" t="s">
        <v>12277</v>
      </c>
      <c r="D2889" t="s">
        <v>12278</v>
      </c>
      <c r="E2889" t="s">
        <v>12279</v>
      </c>
      <c r="F2889" t="s">
        <v>362</v>
      </c>
      <c r="G2889">
        <v>40170</v>
      </c>
      <c r="H2889" t="s">
        <v>11799</v>
      </c>
      <c r="I2889" t="s">
        <v>12280</v>
      </c>
      <c r="J2889" t="s">
        <v>12281</v>
      </c>
      <c r="K2889">
        <v>38.020249999999997</v>
      </c>
      <c r="L2889">
        <v>-86.494416670000007</v>
      </c>
      <c r="O2889" t="s">
        <v>1977</v>
      </c>
    </row>
    <row r="2890" spans="1:15" ht="12.75" customHeight="1" x14ac:dyDescent="0.2">
      <c r="A2890" s="4">
        <f t="shared" si="45"/>
        <v>29150</v>
      </c>
      <c r="B2890">
        <v>29150</v>
      </c>
      <c r="C2890" t="s">
        <v>12282</v>
      </c>
      <c r="D2890" t="s">
        <v>12283</v>
      </c>
      <c r="E2890" t="s">
        <v>12284</v>
      </c>
      <c r="F2890" t="s">
        <v>362</v>
      </c>
      <c r="G2890">
        <v>42166</v>
      </c>
      <c r="H2890" t="s">
        <v>11836</v>
      </c>
      <c r="I2890" t="s">
        <v>12285</v>
      </c>
      <c r="J2890" t="s">
        <v>12286</v>
      </c>
      <c r="K2890">
        <v>36.839222220000003</v>
      </c>
      <c r="L2890">
        <v>-85.605083329999999</v>
      </c>
      <c r="O2890" t="s">
        <v>1977</v>
      </c>
    </row>
    <row r="2891" spans="1:15" ht="12.75" customHeight="1" x14ac:dyDescent="0.2">
      <c r="A2891" s="4">
        <f t="shared" si="45"/>
        <v>29136</v>
      </c>
      <c r="B2891">
        <v>29136</v>
      </c>
      <c r="C2891" t="s">
        <v>12287</v>
      </c>
      <c r="D2891" t="s">
        <v>12288</v>
      </c>
      <c r="E2891" t="s">
        <v>6087</v>
      </c>
      <c r="F2891" t="s">
        <v>362</v>
      </c>
      <c r="G2891">
        <v>40071</v>
      </c>
      <c r="H2891" t="s">
        <v>608</v>
      </c>
      <c r="I2891" t="s">
        <v>12289</v>
      </c>
      <c r="J2891" t="s">
        <v>12290</v>
      </c>
      <c r="K2891">
        <v>38.03497222</v>
      </c>
      <c r="L2891">
        <v>-85.335499999999996</v>
      </c>
      <c r="O2891" t="s">
        <v>1977</v>
      </c>
    </row>
    <row r="2892" spans="1:15" ht="12.75" customHeight="1" x14ac:dyDescent="0.2">
      <c r="A2892" s="4">
        <f t="shared" si="45"/>
        <v>29151</v>
      </c>
      <c r="B2892">
        <v>29151</v>
      </c>
      <c r="C2892" t="s">
        <v>12291</v>
      </c>
      <c r="D2892" t="s">
        <v>12292</v>
      </c>
      <c r="E2892" t="s">
        <v>6087</v>
      </c>
      <c r="F2892" t="s">
        <v>362</v>
      </c>
      <c r="G2892">
        <v>40071</v>
      </c>
      <c r="H2892" t="s">
        <v>608</v>
      </c>
      <c r="I2892" t="s">
        <v>12293</v>
      </c>
      <c r="J2892" t="s">
        <v>12294</v>
      </c>
      <c r="K2892">
        <v>38.100633330000001</v>
      </c>
      <c r="L2892">
        <v>-85.368686109999999</v>
      </c>
      <c r="O2892" t="s">
        <v>1977</v>
      </c>
    </row>
    <row r="2893" spans="1:15" ht="12.75" customHeight="1" x14ac:dyDescent="0.2">
      <c r="A2893" s="4">
        <f t="shared" si="45"/>
        <v>29016</v>
      </c>
      <c r="B2893">
        <v>29016</v>
      </c>
      <c r="C2893" t="s">
        <v>12295</v>
      </c>
      <c r="D2893" t="s">
        <v>12296</v>
      </c>
      <c r="E2893" t="s">
        <v>12297</v>
      </c>
      <c r="F2893" t="s">
        <v>362</v>
      </c>
      <c r="G2893">
        <v>42167</v>
      </c>
      <c r="H2893" t="s">
        <v>105</v>
      </c>
      <c r="I2893" t="s">
        <v>12298</v>
      </c>
      <c r="J2893" t="s">
        <v>12299</v>
      </c>
      <c r="K2893">
        <v>36.75227778</v>
      </c>
      <c r="L2893">
        <v>-85.778083330000001</v>
      </c>
      <c r="O2893" t="s">
        <v>1977</v>
      </c>
    </row>
    <row r="2894" spans="1:15" ht="12.75" customHeight="1" x14ac:dyDescent="0.2">
      <c r="A2894" s="4">
        <f t="shared" si="45"/>
        <v>29094</v>
      </c>
      <c r="B2894">
        <v>29094</v>
      </c>
      <c r="C2894" t="s">
        <v>12300</v>
      </c>
      <c r="D2894" t="s">
        <v>12301</v>
      </c>
      <c r="E2894" t="s">
        <v>12297</v>
      </c>
      <c r="F2894" t="s">
        <v>362</v>
      </c>
      <c r="G2894">
        <v>42167</v>
      </c>
      <c r="H2894" t="s">
        <v>105</v>
      </c>
      <c r="I2894" t="s">
        <v>12302</v>
      </c>
      <c r="J2894" t="s">
        <v>12303</v>
      </c>
      <c r="K2894">
        <v>36.791416669999997</v>
      </c>
      <c r="L2894">
        <v>-85.685055559999995</v>
      </c>
      <c r="O2894" t="s">
        <v>1977</v>
      </c>
    </row>
    <row r="2895" spans="1:15" ht="12.75" customHeight="1" x14ac:dyDescent="0.2">
      <c r="A2895" s="4">
        <f t="shared" si="45"/>
        <v>29139</v>
      </c>
      <c r="B2895">
        <v>29139</v>
      </c>
      <c r="C2895" t="s">
        <v>12304</v>
      </c>
      <c r="D2895" t="s">
        <v>12305</v>
      </c>
      <c r="E2895" t="s">
        <v>12297</v>
      </c>
      <c r="F2895" t="s">
        <v>362</v>
      </c>
      <c r="G2895">
        <v>42167</v>
      </c>
      <c r="H2895" t="s">
        <v>105</v>
      </c>
      <c r="I2895" t="s">
        <v>12306</v>
      </c>
      <c r="J2895" t="s">
        <v>12307</v>
      </c>
      <c r="K2895">
        <v>36.698333329999997</v>
      </c>
      <c r="L2895">
        <v>-85.685277780000007</v>
      </c>
      <c r="O2895" t="s">
        <v>1977</v>
      </c>
    </row>
    <row r="2896" spans="1:15" ht="12.75" customHeight="1" x14ac:dyDescent="0.2">
      <c r="A2896" s="4">
        <f t="shared" si="45"/>
        <v>29140</v>
      </c>
      <c r="B2896">
        <v>29140</v>
      </c>
      <c r="C2896" t="s">
        <v>12308</v>
      </c>
      <c r="D2896" t="s">
        <v>12309</v>
      </c>
      <c r="E2896" t="s">
        <v>12297</v>
      </c>
      <c r="F2896" t="s">
        <v>362</v>
      </c>
      <c r="G2896">
        <v>42167</v>
      </c>
      <c r="H2896" t="s">
        <v>105</v>
      </c>
      <c r="I2896" t="s">
        <v>12310</v>
      </c>
      <c r="J2896" t="s">
        <v>12056</v>
      </c>
      <c r="K2896">
        <v>36.737833330000001</v>
      </c>
      <c r="L2896">
        <v>-85.658833329999993</v>
      </c>
      <c r="O2896" t="s">
        <v>1977</v>
      </c>
    </row>
    <row r="2897" spans="1:15" ht="12.75" customHeight="1" x14ac:dyDescent="0.2">
      <c r="A2897" s="4">
        <f t="shared" si="45"/>
        <v>29141</v>
      </c>
      <c r="B2897">
        <v>29141</v>
      </c>
      <c r="C2897" t="s">
        <v>12311</v>
      </c>
      <c r="D2897" t="s">
        <v>12312</v>
      </c>
      <c r="E2897" t="s">
        <v>12313</v>
      </c>
      <c r="F2897" t="s">
        <v>362</v>
      </c>
      <c r="G2897">
        <v>42784</v>
      </c>
      <c r="H2897" t="s">
        <v>11989</v>
      </c>
      <c r="I2897" t="s">
        <v>12314</v>
      </c>
      <c r="J2897" t="s">
        <v>12315</v>
      </c>
      <c r="K2897">
        <v>37.448333329999997</v>
      </c>
      <c r="L2897">
        <v>-85.88</v>
      </c>
      <c r="O2897" t="s">
        <v>1952</v>
      </c>
    </row>
    <row r="2898" spans="1:15" ht="12.75" customHeight="1" x14ac:dyDescent="0.2">
      <c r="A2898" s="4">
        <f t="shared" si="45"/>
        <v>22985</v>
      </c>
      <c r="B2898">
        <v>22985</v>
      </c>
      <c r="C2898" t="s">
        <v>7165</v>
      </c>
      <c r="D2898" t="s">
        <v>2963</v>
      </c>
      <c r="E2898" t="s">
        <v>1641</v>
      </c>
      <c r="F2898" t="s">
        <v>362</v>
      </c>
      <c r="G2898">
        <v>42464</v>
      </c>
      <c r="H2898" t="s">
        <v>458</v>
      </c>
      <c r="K2898">
        <v>37.19628333</v>
      </c>
      <c r="L2898">
        <v>-87.40612222</v>
      </c>
      <c r="O2898" t="s">
        <v>1977</v>
      </c>
    </row>
    <row r="2899" spans="1:15" ht="12.75" customHeight="1" x14ac:dyDescent="0.2">
      <c r="A2899" s="4">
        <f t="shared" si="45"/>
        <v>29040</v>
      </c>
      <c r="B2899">
        <v>29040</v>
      </c>
      <c r="C2899" t="s">
        <v>12316</v>
      </c>
      <c r="D2899" t="s">
        <v>12317</v>
      </c>
      <c r="E2899" t="s">
        <v>12318</v>
      </c>
      <c r="F2899" t="s">
        <v>362</v>
      </c>
      <c r="G2899">
        <v>42653</v>
      </c>
      <c r="H2899" t="s">
        <v>12170</v>
      </c>
      <c r="I2899" t="s">
        <v>12319</v>
      </c>
      <c r="J2899" t="s">
        <v>12320</v>
      </c>
      <c r="K2899">
        <v>36.78880556</v>
      </c>
      <c r="L2899">
        <v>-84.481111110000001</v>
      </c>
      <c r="O2899" t="s">
        <v>1977</v>
      </c>
    </row>
    <row r="2900" spans="1:15" ht="12.75" customHeight="1" x14ac:dyDescent="0.2">
      <c r="A2900" s="4">
        <f t="shared" si="45"/>
        <v>29144</v>
      </c>
      <c r="B2900">
        <v>29144</v>
      </c>
      <c r="C2900" t="s">
        <v>12322</v>
      </c>
      <c r="D2900" t="s">
        <v>12323</v>
      </c>
      <c r="E2900" t="s">
        <v>12321</v>
      </c>
      <c r="F2900" t="s">
        <v>362</v>
      </c>
      <c r="G2900">
        <v>40078</v>
      </c>
      <c r="H2900" t="s">
        <v>20</v>
      </c>
      <c r="I2900" t="s">
        <v>12324</v>
      </c>
      <c r="J2900" t="s">
        <v>12325</v>
      </c>
      <c r="K2900">
        <v>37.78466667</v>
      </c>
      <c r="L2900">
        <v>-85.170611109999996</v>
      </c>
      <c r="O2900" t="s">
        <v>1977</v>
      </c>
    </row>
    <row r="2901" spans="1:15" ht="12.75" customHeight="1" x14ac:dyDescent="0.2">
      <c r="A2901" s="4">
        <f t="shared" si="45"/>
        <v>20501</v>
      </c>
      <c r="B2901">
        <v>20501</v>
      </c>
      <c r="C2901" t="s">
        <v>7166</v>
      </c>
      <c r="D2901" t="s">
        <v>2964</v>
      </c>
      <c r="E2901" t="s">
        <v>588</v>
      </c>
      <c r="F2901" t="s">
        <v>500</v>
      </c>
      <c r="G2901">
        <v>71301</v>
      </c>
      <c r="H2901" t="s">
        <v>2965</v>
      </c>
      <c r="K2901">
        <v>31.302833329999999</v>
      </c>
      <c r="L2901">
        <v>-92.448944440000005</v>
      </c>
      <c r="O2901" t="s">
        <v>1953</v>
      </c>
    </row>
    <row r="2902" spans="1:15" ht="12.75" customHeight="1" x14ac:dyDescent="0.2">
      <c r="A2902" s="4">
        <f t="shared" si="45"/>
        <v>200534</v>
      </c>
      <c r="B2902">
        <v>200534</v>
      </c>
      <c r="C2902" t="s">
        <v>16306</v>
      </c>
      <c r="D2902" t="s">
        <v>16307</v>
      </c>
      <c r="E2902" t="s">
        <v>588</v>
      </c>
      <c r="F2902" t="s">
        <v>500</v>
      </c>
      <c r="G2902">
        <v>71303</v>
      </c>
      <c r="H2902" t="s">
        <v>2965</v>
      </c>
      <c r="K2902">
        <v>31.295000000000002</v>
      </c>
      <c r="L2902">
        <v>-92.540999999999997</v>
      </c>
      <c r="N2902">
        <v>151</v>
      </c>
      <c r="O2902" t="s">
        <v>1953</v>
      </c>
    </row>
    <row r="2903" spans="1:15" ht="12.75" customHeight="1" x14ac:dyDescent="0.2">
      <c r="A2903" s="4">
        <f t="shared" si="45"/>
        <v>20513</v>
      </c>
      <c r="B2903">
        <v>20513</v>
      </c>
      <c r="C2903" t="s">
        <v>7167</v>
      </c>
      <c r="D2903" t="s">
        <v>2966</v>
      </c>
      <c r="E2903" t="s">
        <v>824</v>
      </c>
      <c r="F2903" t="s">
        <v>500</v>
      </c>
      <c r="G2903">
        <v>71001</v>
      </c>
      <c r="H2903" t="s">
        <v>2967</v>
      </c>
      <c r="K2903">
        <v>32.533244000000003</v>
      </c>
      <c r="L2903">
        <v>-92.903891999999999</v>
      </c>
      <c r="O2903" t="s">
        <v>1977</v>
      </c>
    </row>
    <row r="2904" spans="1:15" ht="12.75" customHeight="1" x14ac:dyDescent="0.2">
      <c r="A2904" s="4">
        <f t="shared" si="45"/>
        <v>29633</v>
      </c>
      <c r="B2904">
        <v>29633</v>
      </c>
      <c r="C2904" t="s">
        <v>16308</v>
      </c>
      <c r="D2904" t="s">
        <v>16309</v>
      </c>
      <c r="E2904" t="s">
        <v>824</v>
      </c>
      <c r="F2904" t="s">
        <v>500</v>
      </c>
      <c r="G2904">
        <v>71001</v>
      </c>
      <c r="H2904" t="s">
        <v>16310</v>
      </c>
      <c r="I2904" t="s">
        <v>16311</v>
      </c>
      <c r="J2904" t="s">
        <v>16312</v>
      </c>
      <c r="K2904">
        <v>32.644430550000003</v>
      </c>
      <c r="L2904">
        <v>-92.812413879999994</v>
      </c>
      <c r="O2904" t="s">
        <v>1977</v>
      </c>
    </row>
    <row r="2905" spans="1:15" ht="12.75" customHeight="1" x14ac:dyDescent="0.2">
      <c r="A2905" s="4">
        <f t="shared" si="45"/>
        <v>200116</v>
      </c>
      <c r="B2905">
        <v>200116</v>
      </c>
      <c r="C2905" t="s">
        <v>16313</v>
      </c>
      <c r="D2905" t="s">
        <v>16314</v>
      </c>
      <c r="E2905" t="s">
        <v>725</v>
      </c>
      <c r="F2905" t="s">
        <v>500</v>
      </c>
      <c r="G2905">
        <v>71404</v>
      </c>
      <c r="H2905" t="s">
        <v>16315</v>
      </c>
      <c r="K2905">
        <v>31.802</v>
      </c>
      <c r="L2905">
        <v>-92.730999999999995</v>
      </c>
      <c r="N2905">
        <v>301</v>
      </c>
      <c r="O2905" t="s">
        <v>1952</v>
      </c>
    </row>
    <row r="2906" spans="1:15" ht="12.75" customHeight="1" x14ac:dyDescent="0.2">
      <c r="A2906" s="4">
        <f t="shared" si="45"/>
        <v>200108</v>
      </c>
      <c r="B2906">
        <v>200108</v>
      </c>
      <c r="C2906" t="s">
        <v>16316</v>
      </c>
      <c r="D2906" t="s">
        <v>16317</v>
      </c>
      <c r="E2906" t="s">
        <v>1427</v>
      </c>
      <c r="F2906" t="s">
        <v>500</v>
      </c>
      <c r="G2906">
        <v>71220</v>
      </c>
      <c r="H2906" t="s">
        <v>16318</v>
      </c>
      <c r="K2906">
        <v>32.768999999999998</v>
      </c>
      <c r="L2906">
        <v>-91.73</v>
      </c>
      <c r="N2906">
        <v>295</v>
      </c>
      <c r="O2906" t="s">
        <v>1977</v>
      </c>
    </row>
    <row r="2907" spans="1:15" ht="12.75" customHeight="1" x14ac:dyDescent="0.2">
      <c r="A2907" s="4">
        <f t="shared" si="45"/>
        <v>201515</v>
      </c>
      <c r="B2907">
        <v>201515</v>
      </c>
      <c r="C2907" t="s">
        <v>16319</v>
      </c>
      <c r="D2907" t="s">
        <v>16320</v>
      </c>
      <c r="E2907" t="s">
        <v>1427</v>
      </c>
      <c r="F2907" t="s">
        <v>500</v>
      </c>
      <c r="G2907">
        <v>71220</v>
      </c>
      <c r="H2907" t="s">
        <v>16318</v>
      </c>
      <c r="K2907">
        <v>32.795999999999999</v>
      </c>
      <c r="L2907">
        <v>-91.924999999999997</v>
      </c>
      <c r="N2907">
        <v>119</v>
      </c>
      <c r="O2907" t="s">
        <v>1953</v>
      </c>
    </row>
    <row r="2908" spans="1:15" ht="12.75" customHeight="1" x14ac:dyDescent="0.2">
      <c r="A2908" s="4">
        <f t="shared" si="45"/>
        <v>20018</v>
      </c>
      <c r="B2908">
        <v>20018</v>
      </c>
      <c r="C2908" t="s">
        <v>7168</v>
      </c>
      <c r="D2908" t="s">
        <v>9978</v>
      </c>
      <c r="E2908" t="s">
        <v>829</v>
      </c>
      <c r="F2908" t="s">
        <v>500</v>
      </c>
      <c r="G2908">
        <v>70809</v>
      </c>
      <c r="H2908" t="s">
        <v>2968</v>
      </c>
      <c r="K2908">
        <v>30.395433000000001</v>
      </c>
      <c r="L2908">
        <v>-91.088871999999995</v>
      </c>
      <c r="N2908">
        <v>80</v>
      </c>
      <c r="O2908" t="s">
        <v>1953</v>
      </c>
    </row>
    <row r="2909" spans="1:15" ht="12.75" customHeight="1" x14ac:dyDescent="0.2">
      <c r="A2909" s="4">
        <f t="shared" si="45"/>
        <v>20020</v>
      </c>
      <c r="B2909">
        <v>20020</v>
      </c>
      <c r="C2909" t="s">
        <v>7169</v>
      </c>
      <c r="D2909" t="s">
        <v>2969</v>
      </c>
      <c r="E2909" t="s">
        <v>829</v>
      </c>
      <c r="F2909" t="s">
        <v>500</v>
      </c>
      <c r="G2909">
        <v>70810</v>
      </c>
      <c r="H2909" t="s">
        <v>2968</v>
      </c>
      <c r="K2909">
        <v>30.378067000000001</v>
      </c>
      <c r="L2909">
        <v>-91.097707999999997</v>
      </c>
      <c r="O2909" t="s">
        <v>1953</v>
      </c>
    </row>
    <row r="2910" spans="1:15" ht="12.75" customHeight="1" x14ac:dyDescent="0.2">
      <c r="A2910" s="4">
        <f t="shared" si="45"/>
        <v>20022</v>
      </c>
      <c r="B2910">
        <v>20022</v>
      </c>
      <c r="C2910" t="s">
        <v>7170</v>
      </c>
      <c r="D2910" t="s">
        <v>2970</v>
      </c>
      <c r="E2910" t="s">
        <v>829</v>
      </c>
      <c r="F2910" t="s">
        <v>500</v>
      </c>
      <c r="G2910">
        <v>70809</v>
      </c>
      <c r="H2910" t="s">
        <v>2968</v>
      </c>
      <c r="K2910">
        <v>30.374506</v>
      </c>
      <c r="L2910">
        <v>-91.069164000000001</v>
      </c>
      <c r="O2910" t="s">
        <v>1953</v>
      </c>
    </row>
    <row r="2911" spans="1:15" ht="12.75" customHeight="1" x14ac:dyDescent="0.2">
      <c r="A2911" s="4">
        <f t="shared" si="45"/>
        <v>20321</v>
      </c>
      <c r="B2911">
        <v>20321</v>
      </c>
      <c r="C2911" t="s">
        <v>7171</v>
      </c>
      <c r="D2911" t="s">
        <v>9979</v>
      </c>
      <c r="E2911" t="s">
        <v>829</v>
      </c>
      <c r="F2911" t="s">
        <v>500</v>
      </c>
      <c r="G2911">
        <v>70808</v>
      </c>
      <c r="H2911" t="s">
        <v>2968</v>
      </c>
      <c r="K2911">
        <v>30.404083329999999</v>
      </c>
      <c r="L2911">
        <v>-91.126944440000003</v>
      </c>
      <c r="O2911" t="s">
        <v>1953</v>
      </c>
    </row>
    <row r="2912" spans="1:15" ht="12.75" customHeight="1" x14ac:dyDescent="0.2">
      <c r="A2912" s="4">
        <f t="shared" si="45"/>
        <v>24585</v>
      </c>
      <c r="B2912">
        <v>24585</v>
      </c>
      <c r="C2912" t="s">
        <v>7172</v>
      </c>
      <c r="D2912" t="s">
        <v>2971</v>
      </c>
      <c r="E2912" t="s">
        <v>829</v>
      </c>
      <c r="F2912" t="s">
        <v>500</v>
      </c>
      <c r="G2912">
        <v>70805</v>
      </c>
      <c r="H2912" t="s">
        <v>2968</v>
      </c>
      <c r="K2912">
        <v>30.497778</v>
      </c>
      <c r="L2912">
        <v>-91.155556000000004</v>
      </c>
      <c r="O2912" t="s">
        <v>1953</v>
      </c>
    </row>
    <row r="2913" spans="1:15" ht="12.75" customHeight="1" x14ac:dyDescent="0.2">
      <c r="A2913" s="4">
        <f t="shared" si="45"/>
        <v>201922</v>
      </c>
      <c r="B2913">
        <v>201922</v>
      </c>
      <c r="C2913" t="s">
        <v>16321</v>
      </c>
      <c r="D2913" t="s">
        <v>16322</v>
      </c>
      <c r="E2913" t="s">
        <v>829</v>
      </c>
      <c r="F2913" t="s">
        <v>500</v>
      </c>
      <c r="G2913">
        <v>70815</v>
      </c>
      <c r="H2913" t="s">
        <v>2968</v>
      </c>
      <c r="K2913">
        <v>30.440999999999999</v>
      </c>
      <c r="L2913">
        <v>-91.055999999999997</v>
      </c>
      <c r="N2913">
        <v>85</v>
      </c>
      <c r="O2913" t="s">
        <v>9117</v>
      </c>
    </row>
    <row r="2914" spans="1:15" ht="12.75" customHeight="1" x14ac:dyDescent="0.2">
      <c r="A2914" s="4">
        <f t="shared" si="45"/>
        <v>202368</v>
      </c>
      <c r="B2914">
        <v>202368</v>
      </c>
      <c r="C2914" t="s">
        <v>16323</v>
      </c>
      <c r="D2914" t="s">
        <v>16324</v>
      </c>
      <c r="E2914" t="s">
        <v>829</v>
      </c>
      <c r="F2914" t="s">
        <v>500</v>
      </c>
      <c r="G2914">
        <v>70809</v>
      </c>
      <c r="H2914" t="s">
        <v>2968</v>
      </c>
      <c r="K2914">
        <v>30.39</v>
      </c>
      <c r="L2914">
        <v>-91.066000000000003</v>
      </c>
      <c r="N2914">
        <v>99</v>
      </c>
      <c r="O2914" t="s">
        <v>1953</v>
      </c>
    </row>
    <row r="2915" spans="1:15" ht="12.75" customHeight="1" x14ac:dyDescent="0.2">
      <c r="A2915" s="4">
        <f t="shared" si="45"/>
        <v>200286</v>
      </c>
      <c r="B2915">
        <v>200286</v>
      </c>
      <c r="C2915" t="s">
        <v>16325</v>
      </c>
      <c r="D2915" t="s">
        <v>16326</v>
      </c>
      <c r="E2915" t="s">
        <v>16327</v>
      </c>
      <c r="F2915" t="s">
        <v>500</v>
      </c>
      <c r="G2915">
        <v>71407</v>
      </c>
      <c r="H2915" t="s">
        <v>16328</v>
      </c>
      <c r="K2915">
        <v>31.510999999999999</v>
      </c>
      <c r="L2915">
        <v>-92.495999999999995</v>
      </c>
      <c r="N2915">
        <v>181</v>
      </c>
      <c r="O2915" t="s">
        <v>1977</v>
      </c>
    </row>
    <row r="2916" spans="1:15" ht="12.75" customHeight="1" x14ac:dyDescent="0.2">
      <c r="A2916" s="4">
        <f t="shared" si="45"/>
        <v>29287</v>
      </c>
      <c r="B2916">
        <v>29287</v>
      </c>
      <c r="C2916" t="s">
        <v>12326</v>
      </c>
      <c r="D2916" t="s">
        <v>12327</v>
      </c>
      <c r="E2916" t="s">
        <v>47</v>
      </c>
      <c r="F2916" t="s">
        <v>500</v>
      </c>
      <c r="G2916">
        <v>71006</v>
      </c>
      <c r="H2916" t="s">
        <v>2978</v>
      </c>
      <c r="I2916" t="s">
        <v>12328</v>
      </c>
      <c r="J2916" t="s">
        <v>12329</v>
      </c>
      <c r="K2916">
        <v>32.694855560000001</v>
      </c>
      <c r="L2916">
        <v>-93.692938889999994</v>
      </c>
      <c r="M2916">
        <v>187</v>
      </c>
      <c r="N2916">
        <v>220</v>
      </c>
      <c r="O2916" t="s">
        <v>1977</v>
      </c>
    </row>
    <row r="2917" spans="1:15" ht="12.75" customHeight="1" x14ac:dyDescent="0.2">
      <c r="A2917" s="4">
        <f t="shared" si="45"/>
        <v>200687</v>
      </c>
      <c r="B2917">
        <v>200687</v>
      </c>
      <c r="C2917" t="s">
        <v>16329</v>
      </c>
      <c r="D2917" t="s">
        <v>16330</v>
      </c>
      <c r="E2917" t="s">
        <v>5304</v>
      </c>
      <c r="F2917" t="s">
        <v>500</v>
      </c>
      <c r="G2917">
        <v>71009</v>
      </c>
      <c r="H2917" t="s">
        <v>3017</v>
      </c>
      <c r="K2917">
        <v>32.598999999999997</v>
      </c>
      <c r="L2917">
        <v>-93.899000000000001</v>
      </c>
      <c r="N2917">
        <v>251</v>
      </c>
      <c r="O2917" t="s">
        <v>1977</v>
      </c>
    </row>
    <row r="2918" spans="1:15" ht="12.75" customHeight="1" x14ac:dyDescent="0.2">
      <c r="A2918" s="4">
        <f t="shared" si="45"/>
        <v>29759</v>
      </c>
      <c r="B2918">
        <v>29759</v>
      </c>
      <c r="C2918" t="s">
        <v>20909</v>
      </c>
      <c r="D2918" t="s">
        <v>20910</v>
      </c>
      <c r="E2918" t="s">
        <v>20911</v>
      </c>
      <c r="F2918" t="s">
        <v>500</v>
      </c>
      <c r="G2918">
        <v>70427</v>
      </c>
      <c r="H2918" t="s">
        <v>16361</v>
      </c>
      <c r="I2918" t="s">
        <v>20912</v>
      </c>
      <c r="J2918" t="s">
        <v>20913</v>
      </c>
      <c r="K2918">
        <v>30.751905560000001</v>
      </c>
      <c r="L2918">
        <v>-89.968158329999994</v>
      </c>
      <c r="N2918">
        <v>190</v>
      </c>
      <c r="O2918" t="s">
        <v>1953</v>
      </c>
    </row>
    <row r="2919" spans="1:15" ht="12.75" customHeight="1" x14ac:dyDescent="0.2">
      <c r="A2919" s="4">
        <f t="shared" si="45"/>
        <v>20141</v>
      </c>
      <c r="B2919">
        <v>20141</v>
      </c>
      <c r="C2919" t="s">
        <v>7173</v>
      </c>
      <c r="D2919" t="s">
        <v>2972</v>
      </c>
      <c r="E2919" t="s">
        <v>1422</v>
      </c>
      <c r="F2919" t="s">
        <v>500</v>
      </c>
      <c r="G2919">
        <v>71111</v>
      </c>
      <c r="H2919" t="s">
        <v>2978</v>
      </c>
      <c r="K2919">
        <v>32.531255000000002</v>
      </c>
      <c r="L2919">
        <v>-93.696223000000003</v>
      </c>
      <c r="O2919" t="s">
        <v>1953</v>
      </c>
    </row>
    <row r="2920" spans="1:15" ht="12.75" customHeight="1" x14ac:dyDescent="0.2">
      <c r="A2920" s="4">
        <f t="shared" si="45"/>
        <v>21585</v>
      </c>
      <c r="B2920">
        <v>21585</v>
      </c>
      <c r="C2920" t="s">
        <v>7176</v>
      </c>
      <c r="D2920" t="s">
        <v>2973</v>
      </c>
      <c r="E2920" t="s">
        <v>1422</v>
      </c>
      <c r="F2920" t="s">
        <v>500</v>
      </c>
      <c r="G2920">
        <v>71112</v>
      </c>
      <c r="H2920" t="s">
        <v>2978</v>
      </c>
      <c r="I2920" t="s">
        <v>1947</v>
      </c>
      <c r="J2920" t="s">
        <v>2979</v>
      </c>
      <c r="K2920">
        <v>32.519152589999997</v>
      </c>
      <c r="L2920">
        <v>-93.707470119999996</v>
      </c>
      <c r="M2920">
        <v>168</v>
      </c>
      <c r="N2920">
        <v>180</v>
      </c>
      <c r="O2920" t="s">
        <v>1953</v>
      </c>
    </row>
    <row r="2921" spans="1:15" ht="12.75" customHeight="1" x14ac:dyDescent="0.2">
      <c r="A2921" s="4">
        <f t="shared" si="45"/>
        <v>21772</v>
      </c>
      <c r="B2921">
        <v>21772</v>
      </c>
      <c r="C2921" t="s">
        <v>7174</v>
      </c>
      <c r="D2921" t="s">
        <v>2974</v>
      </c>
      <c r="E2921" t="s">
        <v>1422</v>
      </c>
      <c r="F2921" t="s">
        <v>500</v>
      </c>
      <c r="G2921">
        <v>71111</v>
      </c>
      <c r="H2921" t="s">
        <v>2978</v>
      </c>
      <c r="I2921" t="s">
        <v>2975</v>
      </c>
      <c r="J2921" t="s">
        <v>2976</v>
      </c>
      <c r="K2921">
        <v>32.55944444</v>
      </c>
      <c r="L2921">
        <v>-93.730833329999996</v>
      </c>
      <c r="M2921">
        <v>172</v>
      </c>
      <c r="N2921">
        <v>150</v>
      </c>
      <c r="O2921" t="s">
        <v>1953</v>
      </c>
    </row>
    <row r="2922" spans="1:15" ht="12.75" customHeight="1" x14ac:dyDescent="0.2">
      <c r="A2922" s="4">
        <f t="shared" si="45"/>
        <v>20925</v>
      </c>
      <c r="B2922">
        <v>20925</v>
      </c>
      <c r="C2922" t="s">
        <v>7175</v>
      </c>
      <c r="D2922" t="s">
        <v>2977</v>
      </c>
      <c r="E2922" t="s">
        <v>1422</v>
      </c>
      <c r="F2922" t="s">
        <v>500</v>
      </c>
      <c r="G2922">
        <v>71112</v>
      </c>
      <c r="H2922" t="s">
        <v>2978</v>
      </c>
      <c r="K2922">
        <v>32.432208330000002</v>
      </c>
      <c r="L2922">
        <v>-93.644369440000006</v>
      </c>
      <c r="O2922" t="s">
        <v>1953</v>
      </c>
    </row>
    <row r="2923" spans="1:15" ht="12.75" customHeight="1" x14ac:dyDescent="0.2">
      <c r="A2923" s="4">
        <f t="shared" si="45"/>
        <v>200294</v>
      </c>
      <c r="B2923">
        <v>200294</v>
      </c>
      <c r="C2923" t="s">
        <v>16331</v>
      </c>
      <c r="D2923" t="s">
        <v>16332</v>
      </c>
      <c r="E2923" t="s">
        <v>1422</v>
      </c>
      <c r="F2923" t="s">
        <v>500</v>
      </c>
      <c r="G2923">
        <v>71111</v>
      </c>
      <c r="H2923" t="s">
        <v>2978</v>
      </c>
      <c r="K2923">
        <v>32.543999999999997</v>
      </c>
      <c r="L2923">
        <v>-93.703999999999994</v>
      </c>
      <c r="N2923">
        <v>101</v>
      </c>
      <c r="O2923" t="s">
        <v>1953</v>
      </c>
    </row>
    <row r="2924" spans="1:15" ht="12.75" customHeight="1" x14ac:dyDescent="0.2">
      <c r="A2924" s="4">
        <f t="shared" si="45"/>
        <v>202511</v>
      </c>
      <c r="B2924">
        <v>202511</v>
      </c>
      <c r="C2924" t="s">
        <v>16333</v>
      </c>
      <c r="D2924" t="s">
        <v>16334</v>
      </c>
      <c r="E2924" t="s">
        <v>1422</v>
      </c>
      <c r="F2924" t="s">
        <v>500</v>
      </c>
      <c r="G2924">
        <v>71111</v>
      </c>
      <c r="H2924" t="s">
        <v>2978</v>
      </c>
      <c r="K2924">
        <v>32.517000000000003</v>
      </c>
      <c r="L2924">
        <v>-93.724999999999994</v>
      </c>
      <c r="N2924">
        <v>70</v>
      </c>
      <c r="O2924" t="s">
        <v>9117</v>
      </c>
    </row>
    <row r="2925" spans="1:15" ht="12.75" customHeight="1" x14ac:dyDescent="0.2">
      <c r="A2925" s="4">
        <f t="shared" si="45"/>
        <v>201180</v>
      </c>
      <c r="B2925">
        <v>201180</v>
      </c>
      <c r="C2925" t="s">
        <v>16335</v>
      </c>
      <c r="D2925" t="s">
        <v>16336</v>
      </c>
      <c r="E2925" t="s">
        <v>16337</v>
      </c>
      <c r="F2925" t="s">
        <v>500</v>
      </c>
      <c r="G2925">
        <v>70431</v>
      </c>
      <c r="H2925" t="s">
        <v>9982</v>
      </c>
      <c r="K2925">
        <v>30.654</v>
      </c>
      <c r="L2925">
        <v>-90.012</v>
      </c>
      <c r="N2925">
        <v>241</v>
      </c>
      <c r="O2925" t="s">
        <v>1977</v>
      </c>
    </row>
    <row r="2926" spans="1:15" ht="12.75" customHeight="1" x14ac:dyDescent="0.2">
      <c r="A2926" s="4">
        <f t="shared" si="45"/>
        <v>201961</v>
      </c>
      <c r="B2926">
        <v>201961</v>
      </c>
      <c r="C2926" t="s">
        <v>16338</v>
      </c>
      <c r="D2926" t="s">
        <v>16339</v>
      </c>
      <c r="E2926" t="s">
        <v>16337</v>
      </c>
      <c r="F2926" t="s">
        <v>500</v>
      </c>
      <c r="G2926">
        <v>70431</v>
      </c>
      <c r="H2926" t="s">
        <v>9982</v>
      </c>
      <c r="K2926">
        <v>30.591999999999999</v>
      </c>
      <c r="L2926">
        <v>-89.965000000000003</v>
      </c>
      <c r="N2926">
        <v>141</v>
      </c>
      <c r="O2926" t="s">
        <v>1953</v>
      </c>
    </row>
    <row r="2927" spans="1:15" ht="12.75" customHeight="1" x14ac:dyDescent="0.2">
      <c r="A2927" s="4">
        <f t="shared" si="45"/>
        <v>201399</v>
      </c>
      <c r="B2927">
        <v>201399</v>
      </c>
      <c r="C2927" t="s">
        <v>16340</v>
      </c>
      <c r="D2927" t="s">
        <v>16341</v>
      </c>
      <c r="E2927" t="s">
        <v>16342</v>
      </c>
      <c r="F2927" t="s">
        <v>500</v>
      </c>
      <c r="G2927">
        <v>70520</v>
      </c>
      <c r="H2927" t="s">
        <v>9981</v>
      </c>
      <c r="K2927">
        <v>30.350999999999999</v>
      </c>
      <c r="L2927">
        <v>-91.972999999999999</v>
      </c>
      <c r="N2927">
        <v>241</v>
      </c>
      <c r="O2927" t="s">
        <v>1977</v>
      </c>
    </row>
    <row r="2928" spans="1:15" ht="12.75" customHeight="1" x14ac:dyDescent="0.2">
      <c r="A2928" s="4">
        <f t="shared" si="45"/>
        <v>201792</v>
      </c>
      <c r="B2928">
        <v>201792</v>
      </c>
      <c r="C2928" t="s">
        <v>16343</v>
      </c>
      <c r="D2928" t="s">
        <v>16344</v>
      </c>
      <c r="E2928" t="s">
        <v>16345</v>
      </c>
      <c r="F2928" t="s">
        <v>500</v>
      </c>
      <c r="G2928">
        <v>70043</v>
      </c>
      <c r="H2928" t="s">
        <v>16346</v>
      </c>
      <c r="K2928">
        <v>29.937000000000001</v>
      </c>
      <c r="L2928">
        <v>-89.965000000000003</v>
      </c>
      <c r="N2928">
        <v>121</v>
      </c>
      <c r="O2928" t="s">
        <v>1953</v>
      </c>
    </row>
    <row r="2929" spans="1:15" ht="12.75" customHeight="1" x14ac:dyDescent="0.2">
      <c r="A2929" s="4">
        <f t="shared" si="45"/>
        <v>200257</v>
      </c>
      <c r="B2929">
        <v>200257</v>
      </c>
      <c r="C2929" t="s">
        <v>16347</v>
      </c>
      <c r="D2929" t="s">
        <v>16348</v>
      </c>
      <c r="E2929" t="s">
        <v>16349</v>
      </c>
      <c r="F2929" t="s">
        <v>500</v>
      </c>
      <c r="G2929">
        <v>71325</v>
      </c>
      <c r="H2929" t="s">
        <v>2965</v>
      </c>
      <c r="K2929">
        <v>31.024000000000001</v>
      </c>
      <c r="L2929">
        <v>-92.375</v>
      </c>
      <c r="N2929">
        <v>301</v>
      </c>
      <c r="O2929" t="s">
        <v>1977</v>
      </c>
    </row>
    <row r="2930" spans="1:15" ht="12.75" customHeight="1" x14ac:dyDescent="0.2">
      <c r="A2930" s="4">
        <f t="shared" si="45"/>
        <v>29512</v>
      </c>
      <c r="B2930">
        <v>29512</v>
      </c>
      <c r="C2930" t="s">
        <v>16350</v>
      </c>
      <c r="D2930" t="s">
        <v>16351</v>
      </c>
      <c r="E2930" t="s">
        <v>16352</v>
      </c>
      <c r="F2930" t="s">
        <v>500</v>
      </c>
      <c r="G2930">
        <v>71019</v>
      </c>
      <c r="H2930" t="s">
        <v>16353</v>
      </c>
      <c r="I2930" t="s">
        <v>16354</v>
      </c>
      <c r="J2930" t="s">
        <v>16355</v>
      </c>
      <c r="K2930">
        <v>32.017236660000002</v>
      </c>
      <c r="L2930">
        <v>-93.342349440000007</v>
      </c>
      <c r="M2930">
        <v>143</v>
      </c>
      <c r="N2930">
        <v>225</v>
      </c>
      <c r="O2930" t="s">
        <v>1977</v>
      </c>
    </row>
    <row r="2931" spans="1:15" ht="12.75" customHeight="1" x14ac:dyDescent="0.2">
      <c r="A2931" s="4">
        <f t="shared" si="45"/>
        <v>201162</v>
      </c>
      <c r="B2931">
        <v>201162</v>
      </c>
      <c r="C2931" t="s">
        <v>16356</v>
      </c>
      <c r="D2931" t="s">
        <v>16357</v>
      </c>
      <c r="E2931" t="s">
        <v>126</v>
      </c>
      <c r="F2931" t="s">
        <v>500</v>
      </c>
      <c r="G2931">
        <v>70435</v>
      </c>
      <c r="H2931" t="s">
        <v>9982</v>
      </c>
      <c r="K2931">
        <v>30.535</v>
      </c>
      <c r="L2931">
        <v>-90.222999999999999</v>
      </c>
      <c r="N2931">
        <v>161</v>
      </c>
      <c r="O2931" t="s">
        <v>1977</v>
      </c>
    </row>
    <row r="2932" spans="1:15" ht="12.75" customHeight="1" x14ac:dyDescent="0.2">
      <c r="A2932" s="4">
        <f t="shared" si="45"/>
        <v>20360</v>
      </c>
      <c r="B2932">
        <v>20360</v>
      </c>
      <c r="C2932" t="s">
        <v>7177</v>
      </c>
      <c r="D2932" t="s">
        <v>2980</v>
      </c>
      <c r="E2932" t="s">
        <v>1429</v>
      </c>
      <c r="F2932" t="s">
        <v>500</v>
      </c>
      <c r="G2932">
        <v>70346</v>
      </c>
      <c r="H2932" t="s">
        <v>2981</v>
      </c>
      <c r="K2932">
        <v>30.077361109999998</v>
      </c>
      <c r="L2932">
        <v>-90.961108330000002</v>
      </c>
      <c r="O2932" t="s">
        <v>1977</v>
      </c>
    </row>
    <row r="2933" spans="1:15" ht="12.75" customHeight="1" x14ac:dyDescent="0.2">
      <c r="A2933" s="4">
        <f t="shared" si="45"/>
        <v>28394</v>
      </c>
      <c r="B2933">
        <v>28394</v>
      </c>
      <c r="C2933" t="s">
        <v>7178</v>
      </c>
      <c r="D2933" t="s">
        <v>5719</v>
      </c>
      <c r="E2933" t="s">
        <v>5720</v>
      </c>
      <c r="F2933" t="s">
        <v>500</v>
      </c>
      <c r="G2933">
        <v>71234</v>
      </c>
      <c r="H2933" t="s">
        <v>9980</v>
      </c>
      <c r="K2933">
        <v>32.39</v>
      </c>
      <c r="L2933">
        <v>-92.22</v>
      </c>
      <c r="M2933">
        <v>64.599999999999994</v>
      </c>
      <c r="N2933">
        <v>93.2</v>
      </c>
      <c r="O2933" t="s">
        <v>1977</v>
      </c>
    </row>
    <row r="2934" spans="1:15" ht="12.75" customHeight="1" x14ac:dyDescent="0.2">
      <c r="A2934" s="4">
        <f t="shared" si="45"/>
        <v>20271</v>
      </c>
      <c r="B2934">
        <v>20271</v>
      </c>
      <c r="C2934" t="s">
        <v>7179</v>
      </c>
      <c r="D2934" t="s">
        <v>2982</v>
      </c>
      <c r="E2934" t="s">
        <v>2983</v>
      </c>
      <c r="F2934" t="s">
        <v>500</v>
      </c>
      <c r="G2934">
        <v>70353</v>
      </c>
      <c r="H2934" t="s">
        <v>2984</v>
      </c>
      <c r="K2934">
        <v>29.389722219999999</v>
      </c>
      <c r="L2934">
        <v>-90.711888889999997</v>
      </c>
      <c r="O2934" t="s">
        <v>1977</v>
      </c>
    </row>
    <row r="2935" spans="1:15" ht="12.75" customHeight="1" x14ac:dyDescent="0.2">
      <c r="A2935" s="4">
        <f t="shared" si="45"/>
        <v>202568</v>
      </c>
      <c r="B2935">
        <v>202568</v>
      </c>
      <c r="C2935" t="s">
        <v>16358</v>
      </c>
      <c r="D2935" t="s">
        <v>16359</v>
      </c>
      <c r="E2935" t="s">
        <v>16360</v>
      </c>
      <c r="F2935" t="s">
        <v>500</v>
      </c>
      <c r="G2935">
        <v>70438</v>
      </c>
      <c r="H2935" t="s">
        <v>16361</v>
      </c>
      <c r="K2935">
        <v>30.984999999999999</v>
      </c>
      <c r="L2935">
        <v>-90.183999999999997</v>
      </c>
      <c r="N2935">
        <v>351</v>
      </c>
      <c r="O2935" t="s">
        <v>1952</v>
      </c>
    </row>
    <row r="2936" spans="1:15" ht="12.75" customHeight="1" x14ac:dyDescent="0.2">
      <c r="A2936" s="4">
        <f t="shared" si="45"/>
        <v>200198</v>
      </c>
      <c r="B2936">
        <v>200198</v>
      </c>
      <c r="C2936" t="s">
        <v>16362</v>
      </c>
      <c r="D2936" t="s">
        <v>16363</v>
      </c>
      <c r="E2936" t="s">
        <v>16364</v>
      </c>
      <c r="F2936" t="s">
        <v>500</v>
      </c>
      <c r="G2936">
        <v>71029</v>
      </c>
      <c r="H2936" t="s">
        <v>3017</v>
      </c>
      <c r="K2936">
        <v>32.814</v>
      </c>
      <c r="L2936">
        <v>-93.867999999999995</v>
      </c>
      <c r="N2936">
        <v>281</v>
      </c>
      <c r="O2936" t="s">
        <v>1977</v>
      </c>
    </row>
    <row r="2937" spans="1:15" ht="12.75" customHeight="1" x14ac:dyDescent="0.2">
      <c r="A2937" s="4">
        <f t="shared" si="45"/>
        <v>29912</v>
      </c>
      <c r="B2937">
        <v>29912</v>
      </c>
      <c r="C2937" t="s">
        <v>21680</v>
      </c>
      <c r="D2937" t="s">
        <v>21681</v>
      </c>
      <c r="E2937" t="s">
        <v>21682</v>
      </c>
      <c r="F2937" t="s">
        <v>500</v>
      </c>
      <c r="G2937">
        <v>71433</v>
      </c>
      <c r="H2937" t="s">
        <v>2965</v>
      </c>
      <c r="K2937">
        <v>30.898972220000001</v>
      </c>
      <c r="L2937">
        <v>-92.62463889</v>
      </c>
      <c r="N2937">
        <v>231</v>
      </c>
      <c r="O2937" t="s">
        <v>1977</v>
      </c>
    </row>
    <row r="2938" spans="1:15" ht="12.75" customHeight="1" x14ac:dyDescent="0.2">
      <c r="A2938" s="4">
        <f t="shared" si="45"/>
        <v>200975</v>
      </c>
      <c r="B2938">
        <v>200975</v>
      </c>
      <c r="C2938" t="s">
        <v>16365</v>
      </c>
      <c r="D2938" t="s">
        <v>16366</v>
      </c>
      <c r="E2938" t="s">
        <v>16367</v>
      </c>
      <c r="F2938" t="s">
        <v>500</v>
      </c>
      <c r="G2938">
        <v>71032</v>
      </c>
      <c r="H2938" t="s">
        <v>16368</v>
      </c>
      <c r="K2938">
        <v>32.076000000000001</v>
      </c>
      <c r="L2938">
        <v>-93.801000000000002</v>
      </c>
      <c r="N2938">
        <v>196</v>
      </c>
      <c r="O2938" t="s">
        <v>1977</v>
      </c>
    </row>
    <row r="2939" spans="1:15" ht="12.75" customHeight="1" x14ac:dyDescent="0.2">
      <c r="A2939" s="4">
        <f t="shared" si="45"/>
        <v>201372</v>
      </c>
      <c r="B2939">
        <v>201372</v>
      </c>
      <c r="C2939" t="s">
        <v>16369</v>
      </c>
      <c r="D2939" t="s">
        <v>16370</v>
      </c>
      <c r="E2939" t="s">
        <v>12765</v>
      </c>
      <c r="F2939" t="s">
        <v>500</v>
      </c>
      <c r="G2939">
        <v>70815</v>
      </c>
      <c r="H2939" t="s">
        <v>2968</v>
      </c>
      <c r="K2939">
        <v>30.459</v>
      </c>
      <c r="L2939">
        <v>-91.067999999999998</v>
      </c>
      <c r="N2939">
        <v>121</v>
      </c>
      <c r="O2939" t="s">
        <v>1953</v>
      </c>
    </row>
    <row r="2940" spans="1:15" ht="12.75" customHeight="1" x14ac:dyDescent="0.2">
      <c r="A2940" s="4">
        <f t="shared" si="45"/>
        <v>201965</v>
      </c>
      <c r="B2940">
        <v>201965</v>
      </c>
      <c r="C2940" t="s">
        <v>16371</v>
      </c>
      <c r="D2940" t="s">
        <v>16372</v>
      </c>
      <c r="E2940" t="s">
        <v>1374</v>
      </c>
      <c r="F2940" t="s">
        <v>500</v>
      </c>
      <c r="G2940">
        <v>70403</v>
      </c>
      <c r="H2940" t="s">
        <v>16373</v>
      </c>
      <c r="K2940">
        <v>30.495000000000001</v>
      </c>
      <c r="L2940">
        <v>-90.399000000000001</v>
      </c>
      <c r="N2940">
        <v>151</v>
      </c>
      <c r="O2940" t="s">
        <v>1953</v>
      </c>
    </row>
    <row r="2941" spans="1:15" ht="12.75" customHeight="1" x14ac:dyDescent="0.2">
      <c r="A2941" s="4">
        <f t="shared" si="45"/>
        <v>202005</v>
      </c>
      <c r="B2941">
        <v>202005</v>
      </c>
      <c r="C2941" t="s">
        <v>16374</v>
      </c>
      <c r="D2941" t="s">
        <v>16375</v>
      </c>
      <c r="E2941" t="s">
        <v>1374</v>
      </c>
      <c r="F2941" t="s">
        <v>500</v>
      </c>
      <c r="G2941">
        <v>70401</v>
      </c>
      <c r="H2941" t="s">
        <v>16373</v>
      </c>
      <c r="K2941">
        <v>30.52</v>
      </c>
      <c r="L2941">
        <v>-90.486000000000004</v>
      </c>
      <c r="N2941">
        <v>151</v>
      </c>
      <c r="O2941" t="s">
        <v>1953</v>
      </c>
    </row>
    <row r="2942" spans="1:15" ht="12.75" customHeight="1" x14ac:dyDescent="0.2">
      <c r="A2942" s="4">
        <f t="shared" si="45"/>
        <v>200326</v>
      </c>
      <c r="B2942">
        <v>200326</v>
      </c>
      <c r="C2942" t="s">
        <v>16376</v>
      </c>
      <c r="D2942" t="s">
        <v>16377</v>
      </c>
      <c r="E2942" t="s">
        <v>16378</v>
      </c>
      <c r="F2942" t="s">
        <v>500</v>
      </c>
      <c r="G2942">
        <v>71037</v>
      </c>
      <c r="H2942" t="s">
        <v>2978</v>
      </c>
      <c r="K2942">
        <v>32.49</v>
      </c>
      <c r="L2942">
        <v>-93.512</v>
      </c>
      <c r="N2942">
        <v>262.5</v>
      </c>
      <c r="O2942" t="s">
        <v>1977</v>
      </c>
    </row>
    <row r="2943" spans="1:15" ht="12.75" customHeight="1" x14ac:dyDescent="0.2">
      <c r="A2943" s="4">
        <f t="shared" si="45"/>
        <v>26827</v>
      </c>
      <c r="B2943">
        <v>26827</v>
      </c>
      <c r="C2943" t="s">
        <v>7180</v>
      </c>
      <c r="D2943" t="s">
        <v>2985</v>
      </c>
      <c r="E2943" t="s">
        <v>1453</v>
      </c>
      <c r="F2943" t="s">
        <v>500</v>
      </c>
      <c r="G2943">
        <v>70744</v>
      </c>
      <c r="H2943" t="s">
        <v>2986</v>
      </c>
      <c r="K2943">
        <v>30.435666999999999</v>
      </c>
      <c r="L2943">
        <v>-90.639250000000004</v>
      </c>
      <c r="O2943" t="s">
        <v>1977</v>
      </c>
    </row>
    <row r="2944" spans="1:15" ht="12.75" customHeight="1" x14ac:dyDescent="0.2">
      <c r="A2944" s="4">
        <f t="shared" si="45"/>
        <v>26767</v>
      </c>
      <c r="B2944">
        <v>26767</v>
      </c>
      <c r="C2944" t="s">
        <v>7181</v>
      </c>
      <c r="D2944" t="s">
        <v>2987</v>
      </c>
      <c r="E2944" t="s">
        <v>28</v>
      </c>
      <c r="F2944" t="s">
        <v>500</v>
      </c>
      <c r="G2944">
        <v>70748</v>
      </c>
      <c r="H2944" t="s">
        <v>2988</v>
      </c>
      <c r="K2944">
        <v>30.805281000000001</v>
      </c>
      <c r="L2944">
        <v>-91.222508000000005</v>
      </c>
      <c r="O2944" t="s">
        <v>1953</v>
      </c>
    </row>
    <row r="2945" spans="1:15" ht="12.75" customHeight="1" x14ac:dyDescent="0.2">
      <c r="A2945" s="4">
        <f t="shared" si="45"/>
        <v>23657</v>
      </c>
      <c r="B2945">
        <v>23657</v>
      </c>
      <c r="C2945" t="s">
        <v>7182</v>
      </c>
      <c r="D2945" t="s">
        <v>2989</v>
      </c>
      <c r="E2945" t="s">
        <v>2990</v>
      </c>
      <c r="F2945" t="s">
        <v>500</v>
      </c>
      <c r="G2945">
        <v>71047</v>
      </c>
      <c r="H2945" t="s">
        <v>3017</v>
      </c>
      <c r="K2945">
        <v>32.369999999999997</v>
      </c>
      <c r="L2945">
        <v>-93.88027778</v>
      </c>
      <c r="O2945" t="s">
        <v>1977</v>
      </c>
    </row>
    <row r="2946" spans="1:15" ht="12.75" customHeight="1" x14ac:dyDescent="0.2">
      <c r="A2946" s="4">
        <f t="shared" si="45"/>
        <v>202080</v>
      </c>
      <c r="B2946">
        <v>202080</v>
      </c>
      <c r="C2946" t="s">
        <v>16379</v>
      </c>
      <c r="D2946" t="s">
        <v>16380</v>
      </c>
      <c r="E2946" t="s">
        <v>16381</v>
      </c>
      <c r="F2946" t="s">
        <v>500</v>
      </c>
      <c r="G2946">
        <v>71047</v>
      </c>
      <c r="H2946" t="s">
        <v>3017</v>
      </c>
      <c r="K2946">
        <v>32.305</v>
      </c>
      <c r="L2946">
        <v>-93.876000000000005</v>
      </c>
      <c r="N2946">
        <v>250</v>
      </c>
      <c r="O2946" t="s">
        <v>1953</v>
      </c>
    </row>
    <row r="2947" spans="1:15" ht="12.75" customHeight="1" x14ac:dyDescent="0.2">
      <c r="A2947" s="4">
        <f t="shared" ref="A2947:A3010" si="46">HYPERLINK(C2947,B2947)</f>
        <v>202551</v>
      </c>
      <c r="B2947">
        <v>202551</v>
      </c>
      <c r="C2947" t="s">
        <v>16382</v>
      </c>
      <c r="D2947" t="s">
        <v>16383</v>
      </c>
      <c r="E2947" t="s">
        <v>16384</v>
      </c>
      <c r="F2947" t="s">
        <v>500</v>
      </c>
      <c r="G2947">
        <v>70062</v>
      </c>
      <c r="H2947" t="s">
        <v>2998</v>
      </c>
      <c r="K2947">
        <v>30.003</v>
      </c>
      <c r="L2947">
        <v>-90.278000000000006</v>
      </c>
      <c r="N2947">
        <v>89</v>
      </c>
      <c r="O2947" t="s">
        <v>1953</v>
      </c>
    </row>
    <row r="2948" spans="1:15" ht="12.75" customHeight="1" x14ac:dyDescent="0.2">
      <c r="A2948" s="4">
        <f t="shared" si="46"/>
        <v>29809</v>
      </c>
      <c r="B2948">
        <v>29809</v>
      </c>
      <c r="C2948" t="s">
        <v>21683</v>
      </c>
      <c r="D2948" t="s">
        <v>21684</v>
      </c>
      <c r="E2948" t="s">
        <v>21685</v>
      </c>
      <c r="F2948" t="s">
        <v>500</v>
      </c>
      <c r="G2948">
        <v>70444</v>
      </c>
      <c r="H2948" t="s">
        <v>16373</v>
      </c>
      <c r="K2948">
        <v>30.816579999999998</v>
      </c>
      <c r="L2948">
        <v>-90.360060000000004</v>
      </c>
      <c r="N2948">
        <v>350</v>
      </c>
      <c r="O2948" t="s">
        <v>1952</v>
      </c>
    </row>
    <row r="2949" spans="1:15" ht="12.75" customHeight="1" x14ac:dyDescent="0.2">
      <c r="A2949" s="4">
        <f t="shared" si="46"/>
        <v>20040</v>
      </c>
      <c r="B2949">
        <v>20040</v>
      </c>
      <c r="C2949" t="s">
        <v>7183</v>
      </c>
      <c r="D2949" t="s">
        <v>2991</v>
      </c>
      <c r="E2949" t="s">
        <v>819</v>
      </c>
      <c r="F2949" t="s">
        <v>500</v>
      </c>
      <c r="G2949">
        <v>70506</v>
      </c>
      <c r="H2949" t="s">
        <v>9981</v>
      </c>
      <c r="K2949">
        <v>30.190999999999999</v>
      </c>
      <c r="L2949">
        <v>-92.08</v>
      </c>
      <c r="O2949" t="s">
        <v>1952</v>
      </c>
    </row>
    <row r="2950" spans="1:15" ht="12.75" customHeight="1" x14ac:dyDescent="0.2">
      <c r="A2950" s="4">
        <f t="shared" si="46"/>
        <v>26811</v>
      </c>
      <c r="B2950">
        <v>26811</v>
      </c>
      <c r="C2950" t="s">
        <v>7184</v>
      </c>
      <c r="D2950" t="s">
        <v>2992</v>
      </c>
      <c r="E2950" t="s">
        <v>819</v>
      </c>
      <c r="F2950" t="s">
        <v>500</v>
      </c>
      <c r="G2950">
        <v>70501</v>
      </c>
      <c r="H2950" t="s">
        <v>9981</v>
      </c>
      <c r="I2950" t="s">
        <v>2993</v>
      </c>
      <c r="J2950" t="s">
        <v>2994</v>
      </c>
      <c r="K2950">
        <v>30.224</v>
      </c>
      <c r="L2950">
        <v>-92.016000000000005</v>
      </c>
      <c r="M2950">
        <v>37</v>
      </c>
      <c r="N2950">
        <v>140</v>
      </c>
      <c r="O2950" t="s">
        <v>1977</v>
      </c>
    </row>
    <row r="2951" spans="1:15" ht="12.75" customHeight="1" x14ac:dyDescent="0.2">
      <c r="A2951" s="4">
        <f t="shared" si="46"/>
        <v>200199</v>
      </c>
      <c r="B2951">
        <v>200199</v>
      </c>
      <c r="C2951" t="s">
        <v>16385</v>
      </c>
      <c r="D2951" t="s">
        <v>16386</v>
      </c>
      <c r="E2951" t="s">
        <v>16387</v>
      </c>
      <c r="F2951" t="s">
        <v>500</v>
      </c>
      <c r="G2951">
        <v>70611</v>
      </c>
      <c r="H2951" t="s">
        <v>16388</v>
      </c>
      <c r="K2951">
        <v>30.338000000000001</v>
      </c>
      <c r="L2951">
        <v>-93.231999999999999</v>
      </c>
      <c r="N2951">
        <v>191</v>
      </c>
      <c r="O2951" t="s">
        <v>1953</v>
      </c>
    </row>
    <row r="2952" spans="1:15" ht="12.75" customHeight="1" x14ac:dyDescent="0.2">
      <c r="A2952" s="4">
        <f t="shared" si="46"/>
        <v>202280</v>
      </c>
      <c r="B2952">
        <v>202280</v>
      </c>
      <c r="C2952" t="s">
        <v>16389</v>
      </c>
      <c r="D2952" t="s">
        <v>16390</v>
      </c>
      <c r="E2952" t="s">
        <v>16391</v>
      </c>
      <c r="F2952" t="s">
        <v>500</v>
      </c>
      <c r="G2952">
        <v>71254</v>
      </c>
      <c r="H2952" t="s">
        <v>16392</v>
      </c>
      <c r="K2952">
        <v>32.850999999999999</v>
      </c>
      <c r="L2952">
        <v>-91.225999999999999</v>
      </c>
      <c r="N2952">
        <v>251</v>
      </c>
      <c r="O2952" t="s">
        <v>1977</v>
      </c>
    </row>
    <row r="2953" spans="1:15" ht="12.75" customHeight="1" x14ac:dyDescent="0.2">
      <c r="A2953" s="4">
        <f t="shared" si="46"/>
        <v>20297</v>
      </c>
      <c r="B2953">
        <v>20297</v>
      </c>
      <c r="C2953" t="s">
        <v>7185</v>
      </c>
      <c r="D2953" t="s">
        <v>2995</v>
      </c>
      <c r="E2953" t="s">
        <v>1426</v>
      </c>
      <c r="F2953" t="s">
        <v>500</v>
      </c>
      <c r="G2953">
        <v>71446</v>
      </c>
      <c r="H2953" t="s">
        <v>2996</v>
      </c>
      <c r="K2953">
        <v>31.305167000000001</v>
      </c>
      <c r="L2953">
        <v>-92.940269999999998</v>
      </c>
      <c r="O2953" t="s">
        <v>1977</v>
      </c>
    </row>
    <row r="2954" spans="1:15" ht="12.75" customHeight="1" x14ac:dyDescent="0.2">
      <c r="A2954" s="4">
        <f t="shared" si="46"/>
        <v>201329</v>
      </c>
      <c r="B2954">
        <v>201329</v>
      </c>
      <c r="C2954" t="s">
        <v>16393</v>
      </c>
      <c r="D2954" t="s">
        <v>16394</v>
      </c>
      <c r="E2954" t="s">
        <v>1426</v>
      </c>
      <c r="F2954" t="s">
        <v>500</v>
      </c>
      <c r="G2954">
        <v>71446</v>
      </c>
      <c r="H2954" t="s">
        <v>2996</v>
      </c>
      <c r="K2954">
        <v>31.166</v>
      </c>
      <c r="L2954">
        <v>-93.150999999999996</v>
      </c>
      <c r="N2954">
        <v>251</v>
      </c>
      <c r="O2954" t="s">
        <v>1977</v>
      </c>
    </row>
    <row r="2955" spans="1:15" ht="12.75" customHeight="1" x14ac:dyDescent="0.2">
      <c r="A2955" s="4">
        <f t="shared" si="46"/>
        <v>29772</v>
      </c>
      <c r="B2955">
        <v>29772</v>
      </c>
      <c r="C2955" t="s">
        <v>20914</v>
      </c>
      <c r="D2955" t="s">
        <v>20915</v>
      </c>
      <c r="E2955" t="s">
        <v>2986</v>
      </c>
      <c r="F2955" t="s">
        <v>500</v>
      </c>
      <c r="G2955">
        <v>70726</v>
      </c>
      <c r="H2955" t="s">
        <v>2986</v>
      </c>
      <c r="K2955">
        <v>30.558377780000001</v>
      </c>
      <c r="L2955">
        <v>-90.946583329999996</v>
      </c>
      <c r="N2955">
        <v>150</v>
      </c>
      <c r="O2955" t="s">
        <v>1953</v>
      </c>
    </row>
    <row r="2956" spans="1:15" ht="12.75" customHeight="1" x14ac:dyDescent="0.2">
      <c r="A2956" s="4">
        <f t="shared" si="46"/>
        <v>201384</v>
      </c>
      <c r="B2956">
        <v>201384</v>
      </c>
      <c r="C2956" t="s">
        <v>16395</v>
      </c>
      <c r="D2956" t="s">
        <v>16396</v>
      </c>
      <c r="E2956" t="s">
        <v>96</v>
      </c>
      <c r="F2956" t="s">
        <v>500</v>
      </c>
      <c r="G2956">
        <v>71052</v>
      </c>
      <c r="H2956" t="s">
        <v>16368</v>
      </c>
      <c r="K2956">
        <v>32.052</v>
      </c>
      <c r="L2956">
        <v>-93.694999999999993</v>
      </c>
      <c r="N2956">
        <v>150</v>
      </c>
      <c r="O2956" t="s">
        <v>1953</v>
      </c>
    </row>
    <row r="2957" spans="1:15" ht="12.75" customHeight="1" x14ac:dyDescent="0.2">
      <c r="A2957" s="4">
        <f t="shared" si="46"/>
        <v>201386</v>
      </c>
      <c r="B2957">
        <v>201386</v>
      </c>
      <c r="C2957" t="s">
        <v>16397</v>
      </c>
      <c r="D2957" t="s">
        <v>16398</v>
      </c>
      <c r="E2957" t="s">
        <v>16399</v>
      </c>
      <c r="F2957" t="s">
        <v>500</v>
      </c>
      <c r="G2957">
        <v>71350</v>
      </c>
      <c r="H2957" t="s">
        <v>16400</v>
      </c>
      <c r="K2957">
        <v>31.045000000000002</v>
      </c>
      <c r="L2957">
        <v>-92.063000000000002</v>
      </c>
      <c r="N2957">
        <v>221</v>
      </c>
      <c r="O2957" t="s">
        <v>1952</v>
      </c>
    </row>
    <row r="2958" spans="1:15" ht="12.75" customHeight="1" x14ac:dyDescent="0.2">
      <c r="A2958" s="4">
        <f t="shared" si="46"/>
        <v>201797</v>
      </c>
      <c r="B2958">
        <v>201797</v>
      </c>
      <c r="C2958" t="s">
        <v>16401</v>
      </c>
      <c r="D2958" t="s">
        <v>16402</v>
      </c>
      <c r="E2958" t="s">
        <v>16403</v>
      </c>
      <c r="F2958" t="s">
        <v>500</v>
      </c>
      <c r="G2958">
        <v>71351</v>
      </c>
      <c r="H2958" t="s">
        <v>16400</v>
      </c>
      <c r="K2958">
        <v>31.158000000000001</v>
      </c>
      <c r="L2958">
        <v>-92.132000000000005</v>
      </c>
      <c r="N2958">
        <v>301</v>
      </c>
      <c r="O2958" t="s">
        <v>1952</v>
      </c>
    </row>
    <row r="2959" spans="1:15" ht="12.75" customHeight="1" x14ac:dyDescent="0.2">
      <c r="A2959" s="4">
        <f t="shared" si="46"/>
        <v>28882</v>
      </c>
      <c r="B2959">
        <v>28882</v>
      </c>
      <c r="C2959" t="s">
        <v>10693</v>
      </c>
      <c r="D2959" t="s">
        <v>10694</v>
      </c>
      <c r="E2959" t="s">
        <v>10695</v>
      </c>
      <c r="F2959" t="s">
        <v>500</v>
      </c>
      <c r="G2959">
        <v>71450</v>
      </c>
      <c r="H2959" t="s">
        <v>9984</v>
      </c>
      <c r="I2959" t="s">
        <v>10696</v>
      </c>
      <c r="J2959" t="s">
        <v>10697</v>
      </c>
      <c r="K2959">
        <v>31.738968880000002</v>
      </c>
      <c r="L2959">
        <v>-93.386476380000005</v>
      </c>
      <c r="M2959">
        <v>237</v>
      </c>
      <c r="N2959">
        <v>281</v>
      </c>
      <c r="O2959" t="s">
        <v>1977</v>
      </c>
    </row>
    <row r="2960" spans="1:15" ht="12.75" customHeight="1" x14ac:dyDescent="0.2">
      <c r="A2960" s="4">
        <f t="shared" si="46"/>
        <v>20026</v>
      </c>
      <c r="B2960">
        <v>20026</v>
      </c>
      <c r="C2960" t="s">
        <v>7186</v>
      </c>
      <c r="D2960" t="s">
        <v>2997</v>
      </c>
      <c r="E2960" t="s">
        <v>1423</v>
      </c>
      <c r="F2960" t="s">
        <v>500</v>
      </c>
      <c r="G2960">
        <v>70001</v>
      </c>
      <c r="H2960" t="s">
        <v>2998</v>
      </c>
      <c r="K2960">
        <v>29.981933000000001</v>
      </c>
      <c r="L2960">
        <v>-90.150981000000002</v>
      </c>
      <c r="O2960" t="s">
        <v>1953</v>
      </c>
    </row>
    <row r="2961" spans="1:15" ht="12.75" customHeight="1" x14ac:dyDescent="0.2">
      <c r="A2961" s="4">
        <f t="shared" si="46"/>
        <v>24758</v>
      </c>
      <c r="B2961">
        <v>24758</v>
      </c>
      <c r="C2961" t="s">
        <v>7187</v>
      </c>
      <c r="D2961" t="s">
        <v>2999</v>
      </c>
      <c r="E2961" t="s">
        <v>1423</v>
      </c>
      <c r="F2961" t="s">
        <v>500</v>
      </c>
      <c r="G2961">
        <v>70003</v>
      </c>
      <c r="H2961" t="s">
        <v>2998</v>
      </c>
      <c r="I2961" t="s">
        <v>10310</v>
      </c>
      <c r="J2961" t="s">
        <v>10311</v>
      </c>
      <c r="K2961">
        <v>30.031555999999998</v>
      </c>
      <c r="L2961">
        <v>-90.218675000000005</v>
      </c>
      <c r="N2961">
        <v>90</v>
      </c>
      <c r="O2961" t="s">
        <v>9117</v>
      </c>
    </row>
    <row r="2962" spans="1:15" ht="12.75" customHeight="1" x14ac:dyDescent="0.2">
      <c r="A2962" s="4">
        <f t="shared" si="46"/>
        <v>29700</v>
      </c>
      <c r="B2962">
        <v>29700</v>
      </c>
      <c r="C2962" t="s">
        <v>20916</v>
      </c>
      <c r="D2962" t="s">
        <v>20917</v>
      </c>
      <c r="E2962" t="s">
        <v>16198</v>
      </c>
      <c r="F2962" t="s">
        <v>500</v>
      </c>
      <c r="G2962">
        <v>71055</v>
      </c>
      <c r="H2962" t="s">
        <v>3025</v>
      </c>
      <c r="I2962" t="s">
        <v>20918</v>
      </c>
      <c r="J2962" t="s">
        <v>20919</v>
      </c>
      <c r="K2962">
        <v>32.687704719999999</v>
      </c>
      <c r="L2962">
        <v>-93.272019999999998</v>
      </c>
      <c r="N2962">
        <v>195</v>
      </c>
      <c r="O2962" t="s">
        <v>1977</v>
      </c>
    </row>
    <row r="2963" spans="1:15" ht="12.75" customHeight="1" x14ac:dyDescent="0.2">
      <c r="A2963" s="4">
        <f t="shared" si="46"/>
        <v>20038</v>
      </c>
      <c r="B2963">
        <v>20038</v>
      </c>
      <c r="C2963" t="s">
        <v>7188</v>
      </c>
      <c r="D2963" t="s">
        <v>3000</v>
      </c>
      <c r="E2963" t="s">
        <v>3001</v>
      </c>
      <c r="F2963" t="s">
        <v>500</v>
      </c>
      <c r="G2963">
        <v>70654</v>
      </c>
      <c r="H2963" t="s">
        <v>9983</v>
      </c>
      <c r="K2963">
        <v>30.690999999999999</v>
      </c>
      <c r="L2963">
        <v>-92.882999999999996</v>
      </c>
      <c r="N2963">
        <v>220</v>
      </c>
      <c r="O2963" t="s">
        <v>1977</v>
      </c>
    </row>
    <row r="2964" spans="1:15" ht="12.75" customHeight="1" x14ac:dyDescent="0.2">
      <c r="A2964" s="4">
        <f t="shared" si="46"/>
        <v>200979</v>
      </c>
      <c r="B2964">
        <v>200979</v>
      </c>
      <c r="C2964" t="s">
        <v>16404</v>
      </c>
      <c r="D2964" t="s">
        <v>16405</v>
      </c>
      <c r="E2964" t="s">
        <v>294</v>
      </c>
      <c r="F2964" t="s">
        <v>500</v>
      </c>
      <c r="G2964">
        <v>71454</v>
      </c>
      <c r="H2964" t="s">
        <v>16328</v>
      </c>
      <c r="K2964">
        <v>31.692</v>
      </c>
      <c r="L2964">
        <v>-92.774000000000001</v>
      </c>
      <c r="N2964">
        <v>281</v>
      </c>
      <c r="O2964" t="s">
        <v>1977</v>
      </c>
    </row>
    <row r="2965" spans="1:15" ht="12.75" customHeight="1" x14ac:dyDescent="0.2">
      <c r="A2965" s="4">
        <f t="shared" si="46"/>
        <v>202461</v>
      </c>
      <c r="B2965">
        <v>202461</v>
      </c>
      <c r="C2965" t="s">
        <v>16406</v>
      </c>
      <c r="D2965" t="s">
        <v>16407</v>
      </c>
      <c r="E2965" t="s">
        <v>16408</v>
      </c>
      <c r="F2965" t="s">
        <v>500</v>
      </c>
      <c r="G2965">
        <v>71060</v>
      </c>
      <c r="H2965" t="s">
        <v>3017</v>
      </c>
      <c r="K2965">
        <v>32.695</v>
      </c>
      <c r="L2965">
        <v>-93.956999999999994</v>
      </c>
      <c r="N2965">
        <v>251</v>
      </c>
      <c r="O2965" t="s">
        <v>1977</v>
      </c>
    </row>
    <row r="2966" spans="1:15" ht="12.75" customHeight="1" x14ac:dyDescent="0.2">
      <c r="A2966" s="4">
        <f t="shared" si="46"/>
        <v>28639</v>
      </c>
      <c r="B2966">
        <v>28639</v>
      </c>
      <c r="C2966" t="s">
        <v>9419</v>
      </c>
      <c r="D2966" t="s">
        <v>9420</v>
      </c>
      <c r="E2966" t="s">
        <v>9421</v>
      </c>
      <c r="F2966" t="s">
        <v>500</v>
      </c>
      <c r="G2966">
        <v>71457</v>
      </c>
      <c r="H2966" t="s">
        <v>9984</v>
      </c>
      <c r="K2966">
        <v>31.739222000000002</v>
      </c>
      <c r="L2966">
        <v>-93.085832999999994</v>
      </c>
      <c r="N2966">
        <v>79</v>
      </c>
      <c r="O2966" t="s">
        <v>1953</v>
      </c>
    </row>
    <row r="2967" spans="1:15" ht="12.75" customHeight="1" x14ac:dyDescent="0.2">
      <c r="A2967" s="4">
        <f t="shared" si="46"/>
        <v>22522</v>
      </c>
      <c r="B2967">
        <v>22522</v>
      </c>
      <c r="C2967" t="s">
        <v>7189</v>
      </c>
      <c r="D2967" t="s">
        <v>3002</v>
      </c>
      <c r="E2967" t="s">
        <v>1425</v>
      </c>
      <c r="F2967" t="s">
        <v>500</v>
      </c>
      <c r="G2967">
        <v>70582</v>
      </c>
      <c r="H2967" t="s">
        <v>3003</v>
      </c>
      <c r="K2967">
        <v>30.059256000000001</v>
      </c>
      <c r="L2967">
        <v>-91.828478000000004</v>
      </c>
      <c r="O2967" t="s">
        <v>1977</v>
      </c>
    </row>
    <row r="2968" spans="1:15" ht="12.75" customHeight="1" x14ac:dyDescent="0.2">
      <c r="A2968" s="4">
        <f t="shared" si="46"/>
        <v>20028</v>
      </c>
      <c r="B2968">
        <v>20028</v>
      </c>
      <c r="C2968" t="s">
        <v>7190</v>
      </c>
      <c r="D2968" t="s">
        <v>3004</v>
      </c>
      <c r="E2968" t="s">
        <v>1421</v>
      </c>
      <c r="F2968" t="s">
        <v>500</v>
      </c>
      <c r="G2968">
        <v>70119</v>
      </c>
      <c r="H2968" t="s">
        <v>3005</v>
      </c>
      <c r="K2968">
        <v>29.958503</v>
      </c>
      <c r="L2968">
        <v>-90.089222000000007</v>
      </c>
      <c r="O2968" t="s">
        <v>1953</v>
      </c>
    </row>
    <row r="2969" spans="1:15" ht="12.75" customHeight="1" x14ac:dyDescent="0.2">
      <c r="A2969" s="4">
        <f t="shared" si="46"/>
        <v>20030</v>
      </c>
      <c r="B2969">
        <v>20030</v>
      </c>
      <c r="C2969" t="s">
        <v>7191</v>
      </c>
      <c r="D2969" t="s">
        <v>3006</v>
      </c>
      <c r="E2969" t="s">
        <v>1421</v>
      </c>
      <c r="F2969" t="s">
        <v>500</v>
      </c>
      <c r="G2969">
        <v>70116</v>
      </c>
      <c r="H2969" t="s">
        <v>3005</v>
      </c>
      <c r="K2969">
        <v>29.968056000000001</v>
      </c>
      <c r="L2969">
        <v>-90.061806000000004</v>
      </c>
      <c r="O2969" t="s">
        <v>1953</v>
      </c>
    </row>
    <row r="2970" spans="1:15" ht="12.75" customHeight="1" x14ac:dyDescent="0.2">
      <c r="A2970" s="4">
        <f t="shared" si="46"/>
        <v>23150</v>
      </c>
      <c r="B2970">
        <v>23150</v>
      </c>
      <c r="C2970" t="s">
        <v>7192</v>
      </c>
      <c r="D2970" t="s">
        <v>3007</v>
      </c>
      <c r="E2970" t="s">
        <v>771</v>
      </c>
      <c r="F2970" t="s">
        <v>500</v>
      </c>
      <c r="G2970">
        <v>71263</v>
      </c>
      <c r="H2970" t="s">
        <v>3008</v>
      </c>
      <c r="K2970">
        <v>32.824233329999998</v>
      </c>
      <c r="L2970">
        <v>-91.391977780000005</v>
      </c>
      <c r="O2970" t="s">
        <v>1977</v>
      </c>
    </row>
    <row r="2971" spans="1:15" ht="12.75" customHeight="1" x14ac:dyDescent="0.2">
      <c r="A2971" s="4">
        <f t="shared" si="46"/>
        <v>21405</v>
      </c>
      <c r="B2971">
        <v>21405</v>
      </c>
      <c r="C2971" t="s">
        <v>9985</v>
      </c>
      <c r="D2971" t="s">
        <v>9986</v>
      </c>
      <c r="E2971" t="s">
        <v>851</v>
      </c>
      <c r="F2971" t="s">
        <v>500</v>
      </c>
      <c r="G2971">
        <v>70452</v>
      </c>
      <c r="H2971" t="s">
        <v>9987</v>
      </c>
      <c r="I2971" t="s">
        <v>9988</v>
      </c>
      <c r="J2971" t="s">
        <v>9989</v>
      </c>
      <c r="K2971">
        <v>30.35806393</v>
      </c>
      <c r="L2971">
        <v>-89.742175340000003</v>
      </c>
      <c r="M2971">
        <v>23</v>
      </c>
      <c r="N2971">
        <v>207</v>
      </c>
      <c r="O2971" t="s">
        <v>1977</v>
      </c>
    </row>
    <row r="2972" spans="1:15" ht="12.75" customHeight="1" x14ac:dyDescent="0.2">
      <c r="A2972" s="4">
        <f t="shared" si="46"/>
        <v>27470</v>
      </c>
      <c r="B2972">
        <v>27470</v>
      </c>
      <c r="C2972" t="s">
        <v>7193</v>
      </c>
      <c r="D2972" t="s">
        <v>3009</v>
      </c>
      <c r="E2972" t="s">
        <v>3010</v>
      </c>
      <c r="F2972" t="s">
        <v>500</v>
      </c>
      <c r="G2972">
        <v>71266</v>
      </c>
      <c r="H2972" t="s">
        <v>3008</v>
      </c>
      <c r="I2972" t="s">
        <v>3011</v>
      </c>
      <c r="J2972" t="s">
        <v>3012</v>
      </c>
      <c r="K2972">
        <v>32.76858</v>
      </c>
      <c r="L2972">
        <v>-91.417370000000005</v>
      </c>
      <c r="N2972">
        <v>350</v>
      </c>
      <c r="O2972" t="s">
        <v>1952</v>
      </c>
    </row>
    <row r="2973" spans="1:15" ht="12.75" customHeight="1" x14ac:dyDescent="0.2">
      <c r="A2973" s="4">
        <f t="shared" si="46"/>
        <v>28611</v>
      </c>
      <c r="B2973">
        <v>28611</v>
      </c>
      <c r="C2973" t="s">
        <v>9325</v>
      </c>
      <c r="D2973" t="s">
        <v>9326</v>
      </c>
      <c r="E2973" t="s">
        <v>9327</v>
      </c>
      <c r="F2973" t="s">
        <v>500</v>
      </c>
      <c r="G2973">
        <v>70764</v>
      </c>
      <c r="H2973" t="s">
        <v>9328</v>
      </c>
      <c r="I2973" t="s">
        <v>16409</v>
      </c>
      <c r="J2973" t="s">
        <v>16410</v>
      </c>
      <c r="K2973">
        <v>30.315750000000001</v>
      </c>
      <c r="L2973">
        <v>-91.25252777</v>
      </c>
      <c r="N2973">
        <v>190</v>
      </c>
      <c r="O2973" t="s">
        <v>1977</v>
      </c>
    </row>
    <row r="2974" spans="1:15" ht="12.75" customHeight="1" x14ac:dyDescent="0.2">
      <c r="A2974" s="4">
        <f t="shared" si="46"/>
        <v>201549</v>
      </c>
      <c r="B2974">
        <v>201549</v>
      </c>
      <c r="C2974" t="s">
        <v>16411</v>
      </c>
      <c r="D2974" t="s">
        <v>16412</v>
      </c>
      <c r="E2974" t="s">
        <v>16413</v>
      </c>
      <c r="F2974" t="s">
        <v>500</v>
      </c>
      <c r="G2974">
        <v>70767</v>
      </c>
      <c r="H2974" t="s">
        <v>16414</v>
      </c>
      <c r="K2974">
        <v>30.486999999999998</v>
      </c>
      <c r="L2974">
        <v>-91.204999999999998</v>
      </c>
      <c r="N2974">
        <v>131</v>
      </c>
      <c r="O2974" t="s">
        <v>1953</v>
      </c>
    </row>
    <row r="2975" spans="1:15" ht="12.75" customHeight="1" x14ac:dyDescent="0.2">
      <c r="A2975" s="4">
        <f t="shared" si="46"/>
        <v>29469</v>
      </c>
      <c r="B2975">
        <v>29469</v>
      </c>
      <c r="C2975" t="s">
        <v>16415</v>
      </c>
      <c r="D2975" t="s">
        <v>16416</v>
      </c>
      <c r="E2975" t="s">
        <v>16417</v>
      </c>
      <c r="F2975" t="s">
        <v>500</v>
      </c>
      <c r="G2975">
        <v>70769</v>
      </c>
      <c r="H2975" t="s">
        <v>2981</v>
      </c>
      <c r="I2975">
        <v>30.285083329999999</v>
      </c>
      <c r="K2975"/>
      <c r="L2975">
        <v>-90.959083329999999</v>
      </c>
      <c r="N2975">
        <v>150</v>
      </c>
      <c r="O2975" t="s">
        <v>1953</v>
      </c>
    </row>
    <row r="2976" spans="1:15" ht="12.75" customHeight="1" x14ac:dyDescent="0.2">
      <c r="A2976" s="4">
        <f t="shared" si="46"/>
        <v>201998</v>
      </c>
      <c r="B2976">
        <v>201998</v>
      </c>
      <c r="C2976" t="s">
        <v>16418</v>
      </c>
      <c r="D2976" t="s">
        <v>16419</v>
      </c>
      <c r="E2976" t="s">
        <v>16420</v>
      </c>
      <c r="F2976" t="s">
        <v>500</v>
      </c>
      <c r="G2976">
        <v>71069</v>
      </c>
      <c r="H2976" t="s">
        <v>3017</v>
      </c>
      <c r="K2976">
        <v>32.985999999999997</v>
      </c>
      <c r="L2976">
        <v>-93.99</v>
      </c>
      <c r="N2976">
        <v>280</v>
      </c>
      <c r="O2976" t="s">
        <v>1977</v>
      </c>
    </row>
    <row r="2977" spans="1:15" ht="12.75" customHeight="1" x14ac:dyDescent="0.2">
      <c r="A2977" s="4">
        <f t="shared" si="46"/>
        <v>202045</v>
      </c>
      <c r="B2977">
        <v>202045</v>
      </c>
      <c r="C2977" t="s">
        <v>16421</v>
      </c>
      <c r="D2977" t="s">
        <v>16422</v>
      </c>
      <c r="E2977" t="s">
        <v>16423</v>
      </c>
      <c r="F2977" t="s">
        <v>500</v>
      </c>
      <c r="G2977">
        <v>71270</v>
      </c>
      <c r="H2977" t="s">
        <v>16310</v>
      </c>
      <c r="K2977">
        <v>32.545000000000002</v>
      </c>
      <c r="L2977">
        <v>-92.611999999999995</v>
      </c>
      <c r="N2977">
        <v>100</v>
      </c>
      <c r="O2977" t="s">
        <v>1953</v>
      </c>
    </row>
    <row r="2978" spans="1:15" ht="12.75" customHeight="1" x14ac:dyDescent="0.2">
      <c r="A2978" s="4">
        <f t="shared" si="46"/>
        <v>202046</v>
      </c>
      <c r="B2978">
        <v>202046</v>
      </c>
      <c r="C2978" t="s">
        <v>16424</v>
      </c>
      <c r="D2978" t="s">
        <v>16425</v>
      </c>
      <c r="E2978" t="s">
        <v>16423</v>
      </c>
      <c r="F2978" t="s">
        <v>500</v>
      </c>
      <c r="G2978">
        <v>71270</v>
      </c>
      <c r="H2978" t="s">
        <v>16310</v>
      </c>
      <c r="K2978">
        <v>32.555</v>
      </c>
      <c r="L2978">
        <v>-92.679000000000002</v>
      </c>
      <c r="N2978">
        <v>250</v>
      </c>
      <c r="O2978" t="s">
        <v>1977</v>
      </c>
    </row>
    <row r="2979" spans="1:15" ht="12.75" customHeight="1" x14ac:dyDescent="0.2">
      <c r="A2979" s="4">
        <f t="shared" si="46"/>
        <v>26766</v>
      </c>
      <c r="B2979">
        <v>26766</v>
      </c>
      <c r="C2979" t="s">
        <v>7194</v>
      </c>
      <c r="D2979" t="s">
        <v>3013</v>
      </c>
      <c r="E2979" t="s">
        <v>1430</v>
      </c>
      <c r="F2979" t="s">
        <v>500</v>
      </c>
      <c r="G2979">
        <v>70775</v>
      </c>
      <c r="H2979" t="s">
        <v>3008</v>
      </c>
      <c r="K2979">
        <v>30.803349999999998</v>
      </c>
      <c r="L2979">
        <v>-91.301957999999999</v>
      </c>
      <c r="O2979" t="s">
        <v>1953</v>
      </c>
    </row>
    <row r="2980" spans="1:15" ht="12.75" customHeight="1" x14ac:dyDescent="0.2">
      <c r="A2980" s="4">
        <f t="shared" si="46"/>
        <v>20132</v>
      </c>
      <c r="B2980">
        <v>20132</v>
      </c>
      <c r="C2980" t="s">
        <v>7195</v>
      </c>
      <c r="D2980" t="s">
        <v>3014</v>
      </c>
      <c r="E2980" t="s">
        <v>854</v>
      </c>
      <c r="F2980" t="s">
        <v>500</v>
      </c>
      <c r="G2980">
        <v>71105</v>
      </c>
      <c r="H2980" t="s">
        <v>3017</v>
      </c>
      <c r="K2980">
        <v>32.414999999999999</v>
      </c>
      <c r="L2980">
        <v>-93.727000000000004</v>
      </c>
      <c r="O2980" t="s">
        <v>1953</v>
      </c>
    </row>
    <row r="2981" spans="1:15" ht="12.75" customHeight="1" x14ac:dyDescent="0.2">
      <c r="A2981" s="4">
        <f t="shared" si="46"/>
        <v>20134</v>
      </c>
      <c r="B2981">
        <v>20134</v>
      </c>
      <c r="C2981" t="s">
        <v>7196</v>
      </c>
      <c r="D2981" t="s">
        <v>3015</v>
      </c>
      <c r="E2981" t="s">
        <v>854</v>
      </c>
      <c r="F2981" t="s">
        <v>500</v>
      </c>
      <c r="G2981">
        <v>71106</v>
      </c>
      <c r="H2981" t="s">
        <v>3017</v>
      </c>
      <c r="K2981">
        <v>32.453000000000003</v>
      </c>
      <c r="L2981">
        <v>-93.75</v>
      </c>
      <c r="N2981">
        <v>145</v>
      </c>
      <c r="O2981" t="s">
        <v>1953</v>
      </c>
    </row>
    <row r="2982" spans="1:15" ht="12.75" customHeight="1" x14ac:dyDescent="0.2">
      <c r="A2982" s="4">
        <f t="shared" si="46"/>
        <v>20138</v>
      </c>
      <c r="B2982">
        <v>20138</v>
      </c>
      <c r="C2982" t="s">
        <v>7197</v>
      </c>
      <c r="D2982" t="s">
        <v>3016</v>
      </c>
      <c r="E2982" t="s">
        <v>854</v>
      </c>
      <c r="F2982" t="s">
        <v>500</v>
      </c>
      <c r="G2982">
        <v>71104</v>
      </c>
      <c r="H2982" t="s">
        <v>3017</v>
      </c>
      <c r="K2982">
        <v>32.484332999999999</v>
      </c>
      <c r="L2982">
        <v>-93.722306000000003</v>
      </c>
      <c r="O2982" t="s">
        <v>1953</v>
      </c>
    </row>
    <row r="2983" spans="1:15" ht="12.75" customHeight="1" x14ac:dyDescent="0.2">
      <c r="A2983" s="4">
        <f t="shared" si="46"/>
        <v>20143</v>
      </c>
      <c r="B2983">
        <v>20143</v>
      </c>
      <c r="C2983" t="s">
        <v>7198</v>
      </c>
      <c r="D2983" t="s">
        <v>3018</v>
      </c>
      <c r="E2983" t="s">
        <v>854</v>
      </c>
      <c r="F2983" t="s">
        <v>500</v>
      </c>
      <c r="G2983">
        <v>71105</v>
      </c>
      <c r="H2983" t="s">
        <v>3017</v>
      </c>
      <c r="K2983">
        <v>32.452221999999999</v>
      </c>
      <c r="L2983">
        <v>-93.720556000000002</v>
      </c>
      <c r="O2983" t="s">
        <v>1953</v>
      </c>
    </row>
    <row r="2984" spans="1:15" ht="12.75" customHeight="1" x14ac:dyDescent="0.2">
      <c r="A2984" s="4">
        <f t="shared" si="46"/>
        <v>21761</v>
      </c>
      <c r="B2984">
        <v>21761</v>
      </c>
      <c r="C2984" t="s">
        <v>7200</v>
      </c>
      <c r="D2984" t="s">
        <v>3020</v>
      </c>
      <c r="E2984" t="s">
        <v>854</v>
      </c>
      <c r="F2984" t="s">
        <v>500</v>
      </c>
      <c r="G2984">
        <v>71107</v>
      </c>
      <c r="H2984" t="s">
        <v>3017</v>
      </c>
      <c r="I2984" t="s">
        <v>3021</v>
      </c>
      <c r="J2984" t="s">
        <v>3022</v>
      </c>
      <c r="K2984">
        <v>32.551389</v>
      </c>
      <c r="L2984">
        <v>-93.776583000000002</v>
      </c>
      <c r="M2984">
        <v>170</v>
      </c>
      <c r="N2984">
        <v>200</v>
      </c>
      <c r="O2984" t="s">
        <v>1977</v>
      </c>
    </row>
    <row r="2985" spans="1:15" ht="12.75" customHeight="1" x14ac:dyDescent="0.2">
      <c r="A2985" s="4">
        <f t="shared" si="46"/>
        <v>23659</v>
      </c>
      <c r="B2985">
        <v>23659</v>
      </c>
      <c r="C2985" t="s">
        <v>7199</v>
      </c>
      <c r="D2985" t="s">
        <v>3019</v>
      </c>
      <c r="E2985" t="s">
        <v>854</v>
      </c>
      <c r="F2985" t="s">
        <v>500</v>
      </c>
      <c r="G2985">
        <v>71107</v>
      </c>
      <c r="H2985" t="s">
        <v>3017</v>
      </c>
      <c r="K2985">
        <v>32.544722219999997</v>
      </c>
      <c r="L2985">
        <v>-93.802222220000004</v>
      </c>
      <c r="O2985" t="s">
        <v>1953</v>
      </c>
    </row>
    <row r="2986" spans="1:15" ht="12.75" customHeight="1" x14ac:dyDescent="0.2">
      <c r="A2986" s="4">
        <f t="shared" si="46"/>
        <v>200096</v>
      </c>
      <c r="B2986">
        <v>200096</v>
      </c>
      <c r="C2986" t="s">
        <v>16426</v>
      </c>
      <c r="D2986" t="s">
        <v>16427</v>
      </c>
      <c r="E2986" t="s">
        <v>854</v>
      </c>
      <c r="F2986" t="s">
        <v>500</v>
      </c>
      <c r="G2986">
        <v>71118</v>
      </c>
      <c r="H2986" t="s">
        <v>3017</v>
      </c>
      <c r="K2986">
        <v>32.384</v>
      </c>
      <c r="L2986">
        <v>-93.82</v>
      </c>
      <c r="N2986">
        <v>151</v>
      </c>
      <c r="O2986" t="s">
        <v>1953</v>
      </c>
    </row>
    <row r="2987" spans="1:15" ht="12.75" customHeight="1" x14ac:dyDescent="0.2">
      <c r="A2987" s="4">
        <f t="shared" si="46"/>
        <v>200531</v>
      </c>
      <c r="B2987">
        <v>200531</v>
      </c>
      <c r="C2987" t="s">
        <v>16428</v>
      </c>
      <c r="D2987" t="s">
        <v>16429</v>
      </c>
      <c r="E2987" t="s">
        <v>854</v>
      </c>
      <c r="F2987" t="s">
        <v>500</v>
      </c>
      <c r="G2987">
        <v>71105</v>
      </c>
      <c r="H2987" t="s">
        <v>3017</v>
      </c>
      <c r="K2987">
        <v>32.484999999999999</v>
      </c>
      <c r="L2987">
        <v>-93.701999999999998</v>
      </c>
      <c r="N2987">
        <v>100</v>
      </c>
      <c r="O2987" t="s">
        <v>1977</v>
      </c>
    </row>
    <row r="2988" spans="1:15" ht="12.75" customHeight="1" x14ac:dyDescent="0.2">
      <c r="A2988" s="4">
        <f t="shared" si="46"/>
        <v>201705</v>
      </c>
      <c r="B2988">
        <v>201705</v>
      </c>
      <c r="C2988" t="s">
        <v>16430</v>
      </c>
      <c r="D2988" t="s">
        <v>16431</v>
      </c>
      <c r="E2988" t="s">
        <v>854</v>
      </c>
      <c r="F2988" t="s">
        <v>500</v>
      </c>
      <c r="G2988">
        <v>71107</v>
      </c>
      <c r="H2988" t="s">
        <v>3017</v>
      </c>
      <c r="K2988">
        <v>32.573999999999998</v>
      </c>
      <c r="L2988">
        <v>-93.790999999999997</v>
      </c>
      <c r="N2988">
        <v>161</v>
      </c>
      <c r="O2988" t="s">
        <v>1953</v>
      </c>
    </row>
    <row r="2989" spans="1:15" ht="12.75" customHeight="1" x14ac:dyDescent="0.2">
      <c r="A2989" s="4">
        <f t="shared" si="46"/>
        <v>202239</v>
      </c>
      <c r="B2989">
        <v>202239</v>
      </c>
      <c r="C2989" t="s">
        <v>16432</v>
      </c>
      <c r="D2989" t="s">
        <v>16433</v>
      </c>
      <c r="E2989" t="s">
        <v>854</v>
      </c>
      <c r="F2989" t="s">
        <v>500</v>
      </c>
      <c r="G2989">
        <v>71107</v>
      </c>
      <c r="H2989" t="s">
        <v>3017</v>
      </c>
      <c r="K2989">
        <v>32.558</v>
      </c>
      <c r="L2989">
        <v>-93.963999999999999</v>
      </c>
      <c r="N2989">
        <v>251</v>
      </c>
      <c r="O2989" t="s">
        <v>1977</v>
      </c>
    </row>
    <row r="2990" spans="1:15" ht="12.75" customHeight="1" x14ac:dyDescent="0.2">
      <c r="A2990" s="4">
        <f t="shared" si="46"/>
        <v>20159</v>
      </c>
      <c r="B2990">
        <v>20159</v>
      </c>
      <c r="C2990" t="s">
        <v>7201</v>
      </c>
      <c r="D2990" t="s">
        <v>3023</v>
      </c>
      <c r="E2990" t="s">
        <v>815</v>
      </c>
      <c r="F2990" t="s">
        <v>500</v>
      </c>
      <c r="G2990">
        <v>70462</v>
      </c>
      <c r="H2990" t="s">
        <v>2986</v>
      </c>
      <c r="K2990">
        <v>30.381833329999999</v>
      </c>
      <c r="L2990">
        <v>-90.548055559999995</v>
      </c>
      <c r="O2990" t="s">
        <v>1953</v>
      </c>
    </row>
    <row r="2991" spans="1:15" ht="12.75" customHeight="1" x14ac:dyDescent="0.2">
      <c r="A2991" s="4">
        <f t="shared" si="46"/>
        <v>23151</v>
      </c>
      <c r="B2991">
        <v>23151</v>
      </c>
      <c r="C2991" t="s">
        <v>7202</v>
      </c>
      <c r="D2991" t="s">
        <v>3024</v>
      </c>
      <c r="E2991" t="s">
        <v>1428</v>
      </c>
      <c r="F2991" t="s">
        <v>500</v>
      </c>
      <c r="G2991">
        <v>71075</v>
      </c>
      <c r="H2991" t="s">
        <v>3025</v>
      </c>
      <c r="K2991">
        <v>32.972938890000002</v>
      </c>
      <c r="L2991">
        <v>-93.451177779999995</v>
      </c>
      <c r="O2991" t="s">
        <v>1977</v>
      </c>
    </row>
    <row r="2992" spans="1:15" ht="12.75" customHeight="1" x14ac:dyDescent="0.2">
      <c r="A2992" s="4">
        <f t="shared" si="46"/>
        <v>201358</v>
      </c>
      <c r="B2992">
        <v>201358</v>
      </c>
      <c r="C2992" t="s">
        <v>16434</v>
      </c>
      <c r="D2992" t="s">
        <v>16435</v>
      </c>
      <c r="E2992" t="s">
        <v>16436</v>
      </c>
      <c r="F2992" t="s">
        <v>500</v>
      </c>
      <c r="G2992">
        <v>70665</v>
      </c>
      <c r="H2992" t="s">
        <v>16388</v>
      </c>
      <c r="K2992">
        <v>30.06</v>
      </c>
      <c r="L2992">
        <v>-93.344999999999999</v>
      </c>
      <c r="N2992">
        <v>241</v>
      </c>
      <c r="O2992" t="s">
        <v>1977</v>
      </c>
    </row>
    <row r="2993" spans="1:15" ht="12.75" customHeight="1" x14ac:dyDescent="0.2">
      <c r="A2993" s="4">
        <f t="shared" si="46"/>
        <v>201980</v>
      </c>
      <c r="B2993">
        <v>201980</v>
      </c>
      <c r="C2993" t="s">
        <v>16437</v>
      </c>
      <c r="D2993" t="s">
        <v>16438</v>
      </c>
      <c r="E2993" t="s">
        <v>501</v>
      </c>
      <c r="F2993" t="s">
        <v>500</v>
      </c>
      <c r="G2993">
        <v>70301</v>
      </c>
      <c r="H2993" t="s">
        <v>16439</v>
      </c>
      <c r="K2993">
        <v>29.838999999999999</v>
      </c>
      <c r="L2993">
        <v>-90.813000000000002</v>
      </c>
      <c r="N2993">
        <v>182</v>
      </c>
      <c r="O2993" t="s">
        <v>1953</v>
      </c>
    </row>
    <row r="2994" spans="1:15" ht="12.75" customHeight="1" x14ac:dyDescent="0.2">
      <c r="A2994" s="4">
        <f t="shared" si="46"/>
        <v>20272</v>
      </c>
      <c r="B2994">
        <v>20272</v>
      </c>
      <c r="C2994" t="s">
        <v>7203</v>
      </c>
      <c r="D2994" t="s">
        <v>9990</v>
      </c>
      <c r="E2994" t="s">
        <v>3026</v>
      </c>
      <c r="F2994" t="s">
        <v>500</v>
      </c>
      <c r="G2994">
        <v>70090</v>
      </c>
      <c r="H2994" t="s">
        <v>3027</v>
      </c>
      <c r="K2994">
        <v>30.00369444</v>
      </c>
      <c r="L2994">
        <v>-90.67694444</v>
      </c>
      <c r="O2994" t="s">
        <v>1977</v>
      </c>
    </row>
    <row r="2995" spans="1:15" ht="12.75" customHeight="1" x14ac:dyDescent="0.2">
      <c r="A2995" s="4">
        <f t="shared" si="46"/>
        <v>20902</v>
      </c>
      <c r="B2995">
        <v>20902</v>
      </c>
      <c r="C2995" t="s">
        <v>7204</v>
      </c>
      <c r="D2995" t="s">
        <v>3028</v>
      </c>
      <c r="E2995" t="s">
        <v>1424</v>
      </c>
      <c r="F2995" t="s">
        <v>500</v>
      </c>
      <c r="G2995">
        <v>71291</v>
      </c>
      <c r="H2995" t="s">
        <v>3029</v>
      </c>
      <c r="K2995">
        <v>32.517147219999998</v>
      </c>
      <c r="L2995">
        <v>-92.145613890000007</v>
      </c>
      <c r="O2995" t="s">
        <v>1953</v>
      </c>
    </row>
    <row r="2996" spans="1:15" ht="12.75" customHeight="1" x14ac:dyDescent="0.2">
      <c r="A2996" s="4">
        <f t="shared" si="46"/>
        <v>20024</v>
      </c>
      <c r="B2996">
        <v>20024</v>
      </c>
      <c r="C2996" t="s">
        <v>7205</v>
      </c>
      <c r="D2996" t="s">
        <v>3030</v>
      </c>
      <c r="E2996" t="s">
        <v>1432</v>
      </c>
      <c r="F2996" t="s">
        <v>500</v>
      </c>
      <c r="G2996">
        <v>70094</v>
      </c>
      <c r="H2996" t="s">
        <v>2998</v>
      </c>
      <c r="K2996">
        <v>29.895028</v>
      </c>
      <c r="L2996">
        <v>-90.153582999999998</v>
      </c>
      <c r="O2996" t="s">
        <v>1977</v>
      </c>
    </row>
    <row r="2997" spans="1:15" ht="12.75" customHeight="1" x14ac:dyDescent="0.2">
      <c r="A2997" s="4">
        <f t="shared" si="46"/>
        <v>29828</v>
      </c>
      <c r="B2997">
        <v>29828</v>
      </c>
      <c r="C2997" t="s">
        <v>20920</v>
      </c>
      <c r="D2997" t="s">
        <v>20921</v>
      </c>
      <c r="E2997" t="s">
        <v>20922</v>
      </c>
      <c r="F2997" t="s">
        <v>500</v>
      </c>
      <c r="G2997">
        <v>71484</v>
      </c>
      <c r="H2997" t="s">
        <v>16315</v>
      </c>
      <c r="I2997" t="s">
        <v>20923</v>
      </c>
      <c r="J2997" t="s">
        <v>20924</v>
      </c>
      <c r="K2997">
        <v>31.922808329999999</v>
      </c>
      <c r="L2997">
        <v>-92.639016670000004</v>
      </c>
      <c r="M2997">
        <v>121.6</v>
      </c>
      <c r="N2997">
        <v>250</v>
      </c>
      <c r="O2997" t="s">
        <v>1977</v>
      </c>
    </row>
    <row r="2998" spans="1:15" ht="12.75" customHeight="1" x14ac:dyDescent="0.2">
      <c r="A2998" s="4">
        <f t="shared" si="46"/>
        <v>202272</v>
      </c>
      <c r="B2998">
        <v>202272</v>
      </c>
      <c r="C2998" t="s">
        <v>16440</v>
      </c>
      <c r="D2998" t="s">
        <v>16441</v>
      </c>
      <c r="E2998" t="s">
        <v>16442</v>
      </c>
      <c r="F2998" t="s">
        <v>500</v>
      </c>
      <c r="G2998">
        <v>70085</v>
      </c>
      <c r="H2998" t="s">
        <v>16346</v>
      </c>
      <c r="K2998">
        <v>29.842888890000001</v>
      </c>
      <c r="L2998">
        <v>-89.693472220000004</v>
      </c>
      <c r="N2998">
        <v>191</v>
      </c>
      <c r="O2998" t="s">
        <v>1953</v>
      </c>
    </row>
    <row r="2999" spans="1:15" ht="12.75" customHeight="1" x14ac:dyDescent="0.2">
      <c r="A2999" s="4">
        <f t="shared" si="46"/>
        <v>201539</v>
      </c>
      <c r="B2999">
        <v>201539</v>
      </c>
      <c r="C2999" t="s">
        <v>16443</v>
      </c>
      <c r="D2999" t="s">
        <v>16444</v>
      </c>
      <c r="E2999" t="s">
        <v>16445</v>
      </c>
      <c r="F2999" t="s">
        <v>500</v>
      </c>
      <c r="G2999">
        <v>70791</v>
      </c>
      <c r="H2999" t="s">
        <v>2968</v>
      </c>
      <c r="K2999">
        <v>30.652000000000001</v>
      </c>
      <c r="L2999">
        <v>-91.183999999999997</v>
      </c>
      <c r="N2999">
        <v>191</v>
      </c>
      <c r="O2999" t="s">
        <v>1953</v>
      </c>
    </row>
    <row r="3000" spans="1:15" ht="12.75" customHeight="1" x14ac:dyDescent="0.2">
      <c r="A3000" s="4">
        <f t="shared" si="46"/>
        <v>201842</v>
      </c>
      <c r="B3000">
        <v>201842</v>
      </c>
      <c r="C3000" t="s">
        <v>16446</v>
      </c>
      <c r="D3000" t="s">
        <v>16447</v>
      </c>
      <c r="E3000" t="s">
        <v>240</v>
      </c>
      <c r="F3000" t="s">
        <v>102</v>
      </c>
      <c r="G3000">
        <v>4210</v>
      </c>
      <c r="H3000" t="s">
        <v>16448</v>
      </c>
      <c r="K3000">
        <v>44.069000000000003</v>
      </c>
      <c r="L3000">
        <v>-70.283000000000001</v>
      </c>
      <c r="N3000">
        <v>126</v>
      </c>
      <c r="O3000" t="s">
        <v>1953</v>
      </c>
    </row>
    <row r="3001" spans="1:15" ht="12.75" customHeight="1" x14ac:dyDescent="0.2">
      <c r="A3001" s="4">
        <f t="shared" si="46"/>
        <v>201446</v>
      </c>
      <c r="B3001">
        <v>201446</v>
      </c>
      <c r="C3001" t="s">
        <v>16449</v>
      </c>
      <c r="D3001" t="s">
        <v>16450</v>
      </c>
      <c r="E3001" t="s">
        <v>1300</v>
      </c>
      <c r="F3001" t="s">
        <v>102</v>
      </c>
      <c r="G3001">
        <v>4330</v>
      </c>
      <c r="H3001" t="s">
        <v>16451</v>
      </c>
      <c r="K3001">
        <v>44.314</v>
      </c>
      <c r="L3001">
        <v>-69.805999999999997</v>
      </c>
      <c r="N3001">
        <v>100</v>
      </c>
      <c r="O3001" t="s">
        <v>1953</v>
      </c>
    </row>
    <row r="3002" spans="1:15" ht="12.75" customHeight="1" x14ac:dyDescent="0.2">
      <c r="A3002" s="4">
        <f t="shared" si="46"/>
        <v>20532</v>
      </c>
      <c r="B3002">
        <v>20532</v>
      </c>
      <c r="C3002" t="s">
        <v>7206</v>
      </c>
      <c r="D3002" t="s">
        <v>3031</v>
      </c>
      <c r="E3002" t="s">
        <v>1452</v>
      </c>
      <c r="F3002" t="s">
        <v>102</v>
      </c>
      <c r="G3002">
        <v>4735</v>
      </c>
      <c r="H3002" t="s">
        <v>330</v>
      </c>
      <c r="K3002">
        <v>46.414555559999997</v>
      </c>
      <c r="L3002">
        <v>-67.833749999999995</v>
      </c>
      <c r="N3002">
        <v>188</v>
      </c>
      <c r="O3002" t="s">
        <v>1953</v>
      </c>
    </row>
    <row r="3003" spans="1:15" ht="12.75" customHeight="1" x14ac:dyDescent="0.2">
      <c r="A3003" s="4">
        <f t="shared" si="46"/>
        <v>24753</v>
      </c>
      <c r="B3003">
        <v>24753</v>
      </c>
      <c r="C3003" t="s">
        <v>7207</v>
      </c>
      <c r="D3003" t="s">
        <v>3032</v>
      </c>
      <c r="E3003" t="s">
        <v>108</v>
      </c>
      <c r="F3003" t="s">
        <v>102</v>
      </c>
      <c r="G3003">
        <v>4927</v>
      </c>
      <c r="H3003" t="s">
        <v>1435</v>
      </c>
      <c r="K3003">
        <v>44.6295</v>
      </c>
      <c r="L3003">
        <v>-69.48644444</v>
      </c>
      <c r="N3003">
        <v>410</v>
      </c>
      <c r="O3003" t="s">
        <v>1952</v>
      </c>
    </row>
    <row r="3004" spans="1:15" ht="12.75" customHeight="1" x14ac:dyDescent="0.2">
      <c r="A3004" s="4">
        <f t="shared" si="46"/>
        <v>27744</v>
      </c>
      <c r="B3004">
        <v>27744</v>
      </c>
      <c r="C3004" t="s">
        <v>7208</v>
      </c>
      <c r="D3004" t="s">
        <v>5721</v>
      </c>
      <c r="E3004" t="s">
        <v>103</v>
      </c>
      <c r="F3004" t="s">
        <v>102</v>
      </c>
      <c r="G3004">
        <v>4021</v>
      </c>
      <c r="H3004" t="s">
        <v>103</v>
      </c>
      <c r="I3004" t="s">
        <v>5722</v>
      </c>
      <c r="J3004" t="s">
        <v>5723</v>
      </c>
      <c r="K3004">
        <v>43.795743999999999</v>
      </c>
      <c r="L3004">
        <v>-70.241061000000002</v>
      </c>
      <c r="M3004">
        <v>209</v>
      </c>
      <c r="N3004">
        <v>100</v>
      </c>
      <c r="O3004" t="s">
        <v>1953</v>
      </c>
    </row>
    <row r="3005" spans="1:15" ht="12.75" customHeight="1" x14ac:dyDescent="0.2">
      <c r="A3005" s="4">
        <f t="shared" si="46"/>
        <v>20534</v>
      </c>
      <c r="B3005">
        <v>20534</v>
      </c>
      <c r="C3005" t="s">
        <v>7209</v>
      </c>
      <c r="D3005" t="s">
        <v>3033</v>
      </c>
      <c r="E3005" t="s">
        <v>383</v>
      </c>
      <c r="F3005" t="s">
        <v>102</v>
      </c>
      <c r="G3005">
        <v>4740</v>
      </c>
      <c r="H3005" t="s">
        <v>330</v>
      </c>
      <c r="I3005" t="s">
        <v>10312</v>
      </c>
      <c r="J3005" t="s">
        <v>10313</v>
      </c>
      <c r="K3005">
        <v>46.637269439999997</v>
      </c>
      <c r="L3005">
        <v>-67.865977779999994</v>
      </c>
      <c r="O3005" t="s">
        <v>1953</v>
      </c>
    </row>
    <row r="3006" spans="1:15" ht="12.75" customHeight="1" x14ac:dyDescent="0.2">
      <c r="A3006" s="4">
        <f t="shared" si="46"/>
        <v>28940</v>
      </c>
      <c r="B3006">
        <v>28940</v>
      </c>
      <c r="C3006" t="s">
        <v>11014</v>
      </c>
      <c r="D3006" t="s">
        <v>11015</v>
      </c>
      <c r="E3006" t="s">
        <v>11016</v>
      </c>
      <c r="F3006" t="s">
        <v>102</v>
      </c>
      <c r="G3006">
        <v>4428</v>
      </c>
      <c r="H3006" t="s">
        <v>342</v>
      </c>
      <c r="I3006" t="s">
        <v>11017</v>
      </c>
      <c r="J3006" t="s">
        <v>11018</v>
      </c>
      <c r="K3006">
        <v>44.811269439999997</v>
      </c>
      <c r="L3006">
        <v>-68.611836109999999</v>
      </c>
      <c r="M3006">
        <v>268</v>
      </c>
      <c r="N3006">
        <v>190</v>
      </c>
      <c r="O3006" t="s">
        <v>1953</v>
      </c>
    </row>
    <row r="3007" spans="1:15" ht="12.75" customHeight="1" x14ac:dyDescent="0.2">
      <c r="A3007" s="4">
        <f t="shared" si="46"/>
        <v>29968</v>
      </c>
      <c r="B3007">
        <v>29968</v>
      </c>
      <c r="C3007" t="s">
        <v>21686</v>
      </c>
      <c r="D3007" t="s">
        <v>21687</v>
      </c>
      <c r="E3007" t="s">
        <v>21688</v>
      </c>
      <c r="F3007" t="s">
        <v>102</v>
      </c>
      <c r="G3007">
        <v>4493</v>
      </c>
      <c r="H3007" t="s">
        <v>342</v>
      </c>
      <c r="K3007">
        <v>45.298972220000003</v>
      </c>
      <c r="L3007">
        <v>-68.607825000000005</v>
      </c>
      <c r="N3007">
        <v>190</v>
      </c>
      <c r="O3007" t="s">
        <v>1953</v>
      </c>
    </row>
    <row r="3008" spans="1:15" ht="12.75" customHeight="1" x14ac:dyDescent="0.2">
      <c r="A3008" s="4">
        <f t="shared" si="46"/>
        <v>25357</v>
      </c>
      <c r="B3008">
        <v>25357</v>
      </c>
      <c r="C3008" t="s">
        <v>7210</v>
      </c>
      <c r="D3008" t="s">
        <v>3034</v>
      </c>
      <c r="E3008" t="s">
        <v>1436</v>
      </c>
      <c r="F3008" t="s">
        <v>102</v>
      </c>
      <c r="G3008">
        <v>4743</v>
      </c>
      <c r="H3008" t="s">
        <v>330</v>
      </c>
      <c r="I3008" t="s">
        <v>12330</v>
      </c>
      <c r="J3008" t="s">
        <v>12331</v>
      </c>
      <c r="K3008">
        <v>47.239166670000003</v>
      </c>
      <c r="L3008">
        <v>-68.594722219999994</v>
      </c>
      <c r="N3008">
        <v>100</v>
      </c>
      <c r="O3008" t="s">
        <v>1952</v>
      </c>
    </row>
    <row r="3009" spans="1:15" ht="12.75" customHeight="1" x14ac:dyDescent="0.2">
      <c r="A3009" s="4">
        <f t="shared" si="46"/>
        <v>200969</v>
      </c>
      <c r="B3009">
        <v>200969</v>
      </c>
      <c r="C3009" t="s">
        <v>16452</v>
      </c>
      <c r="D3009" t="s">
        <v>16453</v>
      </c>
      <c r="E3009" t="s">
        <v>16454</v>
      </c>
      <c r="F3009" t="s">
        <v>102</v>
      </c>
      <c r="G3009">
        <v>4038</v>
      </c>
      <c r="H3009" t="s">
        <v>103</v>
      </c>
      <c r="K3009">
        <v>43.679000000000002</v>
      </c>
      <c r="L3009">
        <v>-70.405000000000001</v>
      </c>
      <c r="N3009">
        <v>119.6</v>
      </c>
      <c r="O3009" t="s">
        <v>1953</v>
      </c>
    </row>
    <row r="3010" spans="1:15" ht="12.75" customHeight="1" x14ac:dyDescent="0.2">
      <c r="A3010" s="4">
        <f t="shared" si="46"/>
        <v>23201</v>
      </c>
      <c r="B3010">
        <v>23201</v>
      </c>
      <c r="C3010" t="s">
        <v>7211</v>
      </c>
      <c r="D3010" t="s">
        <v>3035</v>
      </c>
      <c r="E3010" t="s">
        <v>343</v>
      </c>
      <c r="F3010" t="s">
        <v>102</v>
      </c>
      <c r="G3010">
        <v>4640</v>
      </c>
      <c r="H3010" t="s">
        <v>343</v>
      </c>
      <c r="K3010">
        <v>44.537158329999997</v>
      </c>
      <c r="L3010">
        <v>-68.295572219999997</v>
      </c>
      <c r="O3010" t="s">
        <v>1953</v>
      </c>
    </row>
    <row r="3011" spans="1:15" ht="12.75" customHeight="1" x14ac:dyDescent="0.2">
      <c r="A3011" s="4">
        <f t="shared" ref="A3011:A3074" si="47">HYPERLINK(C3011,B3011)</f>
        <v>29857</v>
      </c>
      <c r="B3011">
        <v>29857</v>
      </c>
      <c r="C3011" t="s">
        <v>21689</v>
      </c>
      <c r="D3011" t="s">
        <v>21690</v>
      </c>
      <c r="E3011" t="s">
        <v>21691</v>
      </c>
      <c r="F3011" t="s">
        <v>102</v>
      </c>
      <c r="G3011">
        <v>4730</v>
      </c>
      <c r="H3011" t="s">
        <v>330</v>
      </c>
      <c r="K3011">
        <v>46.144475</v>
      </c>
      <c r="L3011">
        <v>-67.836036109999995</v>
      </c>
      <c r="N3011">
        <v>190</v>
      </c>
      <c r="O3011" t="s">
        <v>1953</v>
      </c>
    </row>
    <row r="3012" spans="1:15" ht="12.75" customHeight="1" x14ac:dyDescent="0.2">
      <c r="A3012" s="4">
        <f t="shared" si="47"/>
        <v>201661</v>
      </c>
      <c r="B3012">
        <v>201661</v>
      </c>
      <c r="C3012" t="s">
        <v>16455</v>
      </c>
      <c r="D3012" t="s">
        <v>16456</v>
      </c>
      <c r="E3012" t="s">
        <v>187</v>
      </c>
      <c r="F3012" t="s">
        <v>102</v>
      </c>
      <c r="G3012">
        <v>4444</v>
      </c>
      <c r="H3012" t="s">
        <v>342</v>
      </c>
      <c r="K3012">
        <v>44.731000000000002</v>
      </c>
      <c r="L3012">
        <v>-68.963999999999999</v>
      </c>
      <c r="N3012">
        <v>170</v>
      </c>
      <c r="O3012" t="s">
        <v>1953</v>
      </c>
    </row>
    <row r="3013" spans="1:15" ht="12.75" customHeight="1" x14ac:dyDescent="0.2">
      <c r="A3013" s="4">
        <f t="shared" si="47"/>
        <v>29237</v>
      </c>
      <c r="B3013">
        <v>29237</v>
      </c>
      <c r="C3013" t="s">
        <v>12332</v>
      </c>
      <c r="D3013" t="s">
        <v>12333</v>
      </c>
      <c r="E3013" t="s">
        <v>9446</v>
      </c>
      <c r="F3013" t="s">
        <v>102</v>
      </c>
      <c r="G3013">
        <v>4849</v>
      </c>
      <c r="H3013" t="s">
        <v>1435</v>
      </c>
      <c r="I3013" t="s">
        <v>12334</v>
      </c>
      <c r="J3013" t="s">
        <v>12335</v>
      </c>
      <c r="K3013">
        <v>44.310833000000002</v>
      </c>
      <c r="L3013">
        <v>-68.973056</v>
      </c>
      <c r="M3013">
        <v>204</v>
      </c>
      <c r="N3013">
        <v>140</v>
      </c>
      <c r="O3013" t="s">
        <v>1977</v>
      </c>
    </row>
    <row r="3014" spans="1:15" ht="12.75" customHeight="1" x14ac:dyDescent="0.2">
      <c r="A3014" s="4">
        <f t="shared" si="47"/>
        <v>201733</v>
      </c>
      <c r="B3014">
        <v>201733</v>
      </c>
      <c r="C3014" t="s">
        <v>16457</v>
      </c>
      <c r="D3014" t="s">
        <v>16458</v>
      </c>
      <c r="E3014" t="s">
        <v>16459</v>
      </c>
      <c r="F3014" t="s">
        <v>102</v>
      </c>
      <c r="G3014">
        <v>4763</v>
      </c>
      <c r="H3014" t="s">
        <v>330</v>
      </c>
      <c r="K3014">
        <v>46.100999999999999</v>
      </c>
      <c r="L3014">
        <v>-68.141000000000005</v>
      </c>
      <c r="N3014">
        <v>188.5</v>
      </c>
      <c r="O3014" t="s">
        <v>1953</v>
      </c>
    </row>
    <row r="3015" spans="1:15" ht="12.75" customHeight="1" x14ac:dyDescent="0.2">
      <c r="A3015" s="4">
        <f t="shared" si="47"/>
        <v>201413</v>
      </c>
      <c r="B3015">
        <v>201413</v>
      </c>
      <c r="C3015" t="s">
        <v>16460</v>
      </c>
      <c r="D3015" t="s">
        <v>16461</v>
      </c>
      <c r="E3015" t="s">
        <v>16462</v>
      </c>
      <c r="F3015" t="s">
        <v>102</v>
      </c>
      <c r="G3015">
        <v>4468</v>
      </c>
      <c r="H3015" t="s">
        <v>342</v>
      </c>
      <c r="K3015">
        <v>44.969000000000001</v>
      </c>
      <c r="L3015">
        <v>-68.716999999999999</v>
      </c>
      <c r="N3015">
        <v>180</v>
      </c>
      <c r="O3015" t="s">
        <v>1953</v>
      </c>
    </row>
    <row r="3016" spans="1:15" ht="12.75" customHeight="1" x14ac:dyDescent="0.2">
      <c r="A3016" s="4">
        <f t="shared" si="47"/>
        <v>29499</v>
      </c>
      <c r="B3016">
        <v>29499</v>
      </c>
      <c r="C3016" t="s">
        <v>16463</v>
      </c>
      <c r="D3016" t="s">
        <v>16464</v>
      </c>
      <c r="E3016" t="s">
        <v>16465</v>
      </c>
      <c r="F3016" t="s">
        <v>102</v>
      </c>
      <c r="G3016">
        <v>4270</v>
      </c>
      <c r="H3016" t="s">
        <v>325</v>
      </c>
      <c r="I3016" t="s">
        <v>16466</v>
      </c>
      <c r="J3016" t="s">
        <v>16467</v>
      </c>
      <c r="K3016">
        <v>44.090033329999997</v>
      </c>
      <c r="L3016">
        <v>-70.562547219999999</v>
      </c>
      <c r="N3016">
        <v>110</v>
      </c>
      <c r="O3016" t="s">
        <v>1953</v>
      </c>
    </row>
    <row r="3017" spans="1:15" ht="12.75" customHeight="1" x14ac:dyDescent="0.2">
      <c r="A3017" s="4">
        <f t="shared" si="47"/>
        <v>28960</v>
      </c>
      <c r="B3017">
        <v>28960</v>
      </c>
      <c r="C3017" t="s">
        <v>11019</v>
      </c>
      <c r="D3017" t="s">
        <v>11020</v>
      </c>
      <c r="E3017" t="s">
        <v>1192</v>
      </c>
      <c r="F3017" t="s">
        <v>102</v>
      </c>
      <c r="G3017">
        <v>4966</v>
      </c>
      <c r="H3017" t="s">
        <v>107</v>
      </c>
      <c r="I3017" t="s">
        <v>11021</v>
      </c>
      <c r="J3017" t="s">
        <v>11022</v>
      </c>
      <c r="K3017">
        <v>44.835216000000003</v>
      </c>
      <c r="L3017">
        <v>-70.378190000000004</v>
      </c>
      <c r="M3017">
        <v>1163</v>
      </c>
      <c r="N3017">
        <v>190</v>
      </c>
      <c r="O3017" t="s">
        <v>1977</v>
      </c>
    </row>
    <row r="3018" spans="1:15" ht="12.75" customHeight="1" x14ac:dyDescent="0.2">
      <c r="A3018" s="4">
        <f t="shared" si="47"/>
        <v>29899</v>
      </c>
      <c r="B3018">
        <v>29899</v>
      </c>
      <c r="C3018" t="s">
        <v>21692</v>
      </c>
      <c r="D3018" t="s">
        <v>21693</v>
      </c>
      <c r="E3018" t="s">
        <v>978</v>
      </c>
      <c r="F3018" t="s">
        <v>102</v>
      </c>
      <c r="G3018">
        <v>4967</v>
      </c>
      <c r="H3018" t="s">
        <v>469</v>
      </c>
      <c r="K3018">
        <v>44.782330000000002</v>
      </c>
      <c r="L3018">
        <v>-69.394270000000006</v>
      </c>
      <c r="N3018">
        <v>105</v>
      </c>
      <c r="O3018" t="s">
        <v>1953</v>
      </c>
    </row>
    <row r="3019" spans="1:15" ht="12.75" customHeight="1" x14ac:dyDescent="0.2">
      <c r="A3019" s="4">
        <f t="shared" si="47"/>
        <v>202715</v>
      </c>
      <c r="B3019">
        <v>202715</v>
      </c>
      <c r="C3019" t="s">
        <v>16468</v>
      </c>
      <c r="D3019" t="s">
        <v>16469</v>
      </c>
      <c r="E3019" t="s">
        <v>101</v>
      </c>
      <c r="F3019" t="s">
        <v>102</v>
      </c>
      <c r="G3019">
        <v>4103</v>
      </c>
      <c r="H3019" t="s">
        <v>103</v>
      </c>
      <c r="K3019">
        <v>43.717149999999997</v>
      </c>
      <c r="L3019">
        <v>-70.295722220000002</v>
      </c>
      <c r="N3019">
        <v>95</v>
      </c>
      <c r="O3019" t="s">
        <v>2022</v>
      </c>
    </row>
    <row r="3020" spans="1:15" ht="12.75" customHeight="1" x14ac:dyDescent="0.2">
      <c r="A3020" s="4">
        <f t="shared" si="47"/>
        <v>27742</v>
      </c>
      <c r="B3020">
        <v>27742</v>
      </c>
      <c r="C3020" t="s">
        <v>7212</v>
      </c>
      <c r="D3020" t="s">
        <v>5724</v>
      </c>
      <c r="E3020" t="s">
        <v>5725</v>
      </c>
      <c r="F3020" t="s">
        <v>102</v>
      </c>
      <c r="G3020">
        <v>4074</v>
      </c>
      <c r="H3020" t="s">
        <v>103</v>
      </c>
      <c r="I3020" t="s">
        <v>16470</v>
      </c>
      <c r="J3020" t="s">
        <v>16471</v>
      </c>
      <c r="K3020">
        <v>43.548908330000003</v>
      </c>
      <c r="L3020">
        <v>-70.314397220000004</v>
      </c>
      <c r="M3020">
        <v>114</v>
      </c>
      <c r="N3020">
        <v>120</v>
      </c>
      <c r="O3020" t="s">
        <v>2022</v>
      </c>
    </row>
    <row r="3021" spans="1:15" ht="12.75" customHeight="1" x14ac:dyDescent="0.2">
      <c r="A3021" s="4">
        <f t="shared" si="47"/>
        <v>201147</v>
      </c>
      <c r="B3021">
        <v>201147</v>
      </c>
      <c r="C3021" t="s">
        <v>16472</v>
      </c>
      <c r="D3021" t="s">
        <v>9991</v>
      </c>
      <c r="E3021" t="s">
        <v>5725</v>
      </c>
      <c r="F3021" t="s">
        <v>102</v>
      </c>
      <c r="G3021">
        <v>4074</v>
      </c>
      <c r="H3021" t="s">
        <v>103</v>
      </c>
      <c r="K3021">
        <v>43.597999999999999</v>
      </c>
      <c r="L3021">
        <v>-70.436000000000007</v>
      </c>
      <c r="N3021">
        <v>120</v>
      </c>
      <c r="O3021" t="s">
        <v>1953</v>
      </c>
    </row>
    <row r="3022" spans="1:15" ht="12.75" customHeight="1" x14ac:dyDescent="0.2">
      <c r="A3022" s="4">
        <f t="shared" si="47"/>
        <v>28397</v>
      </c>
      <c r="B3022">
        <v>28397</v>
      </c>
      <c r="C3022" t="s">
        <v>7213</v>
      </c>
      <c r="D3022" t="s">
        <v>9991</v>
      </c>
      <c r="E3022" t="s">
        <v>5725</v>
      </c>
      <c r="F3022" t="s">
        <v>102</v>
      </c>
      <c r="G3022">
        <v>4074</v>
      </c>
      <c r="H3022" t="s">
        <v>103</v>
      </c>
      <c r="I3022" t="s">
        <v>5726</v>
      </c>
      <c r="J3022" t="s">
        <v>5727</v>
      </c>
      <c r="K3022">
        <v>43.597413000000003</v>
      </c>
      <c r="L3022">
        <v>-70.436456000000007</v>
      </c>
      <c r="N3022">
        <v>136</v>
      </c>
      <c r="O3022" t="s">
        <v>2186</v>
      </c>
    </row>
    <row r="3023" spans="1:15" ht="12.75" customHeight="1" x14ac:dyDescent="0.2">
      <c r="A3023" s="4">
        <f t="shared" si="47"/>
        <v>202119</v>
      </c>
      <c r="B3023">
        <v>202119</v>
      </c>
      <c r="C3023" t="s">
        <v>16473</v>
      </c>
      <c r="D3023" t="s">
        <v>16474</v>
      </c>
      <c r="E3023" t="s">
        <v>16475</v>
      </c>
      <c r="F3023" t="s">
        <v>102</v>
      </c>
      <c r="G3023">
        <v>4029</v>
      </c>
      <c r="H3023" t="s">
        <v>103</v>
      </c>
      <c r="K3023">
        <v>43.911999999999999</v>
      </c>
      <c r="L3023">
        <v>-70.661000000000001</v>
      </c>
      <c r="N3023">
        <v>180.6</v>
      </c>
      <c r="O3023" t="s">
        <v>1953</v>
      </c>
    </row>
    <row r="3024" spans="1:15" ht="12.75" customHeight="1" x14ac:dyDescent="0.2">
      <c r="A3024" s="4">
        <f t="shared" si="47"/>
        <v>20313</v>
      </c>
      <c r="B3024">
        <v>20313</v>
      </c>
      <c r="C3024" t="s">
        <v>7214</v>
      </c>
      <c r="D3024" t="s">
        <v>3036</v>
      </c>
      <c r="E3024" t="s">
        <v>3037</v>
      </c>
      <c r="F3024" t="s">
        <v>640</v>
      </c>
      <c r="G3024">
        <v>21520</v>
      </c>
      <c r="H3024" t="s">
        <v>1445</v>
      </c>
      <c r="K3024">
        <v>39.691797219999998</v>
      </c>
      <c r="L3024">
        <v>-79.342180560000003</v>
      </c>
      <c r="O3024" t="s">
        <v>1977</v>
      </c>
    </row>
    <row r="3025" spans="1:15" ht="12.75" customHeight="1" x14ac:dyDescent="0.2">
      <c r="A3025" s="4">
        <f t="shared" si="47"/>
        <v>20314</v>
      </c>
      <c r="B3025">
        <v>20314</v>
      </c>
      <c r="C3025" t="s">
        <v>7215</v>
      </c>
      <c r="D3025" t="s">
        <v>3038</v>
      </c>
      <c r="E3025" t="s">
        <v>3037</v>
      </c>
      <c r="F3025" t="s">
        <v>640</v>
      </c>
      <c r="G3025">
        <v>21520</v>
      </c>
      <c r="H3025" t="s">
        <v>1445</v>
      </c>
      <c r="I3025" t="s">
        <v>5728</v>
      </c>
      <c r="J3025" t="s">
        <v>5729</v>
      </c>
      <c r="K3025">
        <v>39.659705559999999</v>
      </c>
      <c r="L3025">
        <v>-79.301299999999998</v>
      </c>
      <c r="M3025">
        <v>2416</v>
      </c>
      <c r="N3025">
        <v>190</v>
      </c>
      <c r="O3025" t="s">
        <v>1977</v>
      </c>
    </row>
    <row r="3026" spans="1:15" ht="12.75" customHeight="1" x14ac:dyDescent="0.2">
      <c r="A3026" s="4">
        <f t="shared" si="47"/>
        <v>27726</v>
      </c>
      <c r="B3026">
        <v>27726</v>
      </c>
      <c r="C3026" t="s">
        <v>7216</v>
      </c>
      <c r="D3026" t="s">
        <v>7217</v>
      </c>
      <c r="E3026" t="s">
        <v>974</v>
      </c>
      <c r="F3026" t="s">
        <v>640</v>
      </c>
      <c r="G3026">
        <v>21401</v>
      </c>
      <c r="H3026" t="s">
        <v>975</v>
      </c>
      <c r="I3026" t="s">
        <v>7218</v>
      </c>
      <c r="J3026" t="s">
        <v>7219</v>
      </c>
      <c r="K3026">
        <v>38.973835000000001</v>
      </c>
      <c r="L3026">
        <v>-76.523246999999998</v>
      </c>
      <c r="N3026">
        <v>62</v>
      </c>
      <c r="O3026" t="s">
        <v>1953</v>
      </c>
    </row>
    <row r="3027" spans="1:15" ht="12.75" customHeight="1" x14ac:dyDescent="0.2">
      <c r="A3027" s="4">
        <f t="shared" si="47"/>
        <v>201826</v>
      </c>
      <c r="B3027">
        <v>201826</v>
      </c>
      <c r="C3027" t="s">
        <v>16476</v>
      </c>
      <c r="D3027" t="s">
        <v>16477</v>
      </c>
      <c r="E3027" t="s">
        <v>1008</v>
      </c>
      <c r="F3027" t="s">
        <v>640</v>
      </c>
      <c r="G3027">
        <v>21214</v>
      </c>
      <c r="H3027" t="s">
        <v>1009</v>
      </c>
      <c r="K3027">
        <v>39.365000000000002</v>
      </c>
      <c r="L3027">
        <v>-76.558999999999997</v>
      </c>
      <c r="N3027">
        <v>66</v>
      </c>
      <c r="O3027" t="s">
        <v>6018</v>
      </c>
    </row>
    <row r="3028" spans="1:15" ht="12.75" customHeight="1" x14ac:dyDescent="0.2">
      <c r="A3028" s="4">
        <f t="shared" si="47"/>
        <v>202425</v>
      </c>
      <c r="B3028">
        <v>202425</v>
      </c>
      <c r="C3028" t="s">
        <v>16478</v>
      </c>
      <c r="D3028" t="s">
        <v>16479</v>
      </c>
      <c r="E3028" t="s">
        <v>16480</v>
      </c>
      <c r="F3028" t="s">
        <v>640</v>
      </c>
      <c r="G3028">
        <v>21811</v>
      </c>
      <c r="H3028" t="s">
        <v>619</v>
      </c>
      <c r="K3028">
        <v>38.377000000000002</v>
      </c>
      <c r="L3028">
        <v>-75.171999999999997</v>
      </c>
      <c r="N3028">
        <v>194</v>
      </c>
      <c r="O3028" t="s">
        <v>1953</v>
      </c>
    </row>
    <row r="3029" spans="1:15" ht="12.75" customHeight="1" x14ac:dyDescent="0.2">
      <c r="A3029" s="4">
        <f t="shared" si="47"/>
        <v>29197</v>
      </c>
      <c r="B3029">
        <v>29197</v>
      </c>
      <c r="C3029" t="s">
        <v>12336</v>
      </c>
      <c r="D3029" t="s">
        <v>12337</v>
      </c>
      <c r="E3029" t="s">
        <v>12338</v>
      </c>
      <c r="F3029" t="s">
        <v>640</v>
      </c>
      <c r="G3029">
        <v>20613</v>
      </c>
      <c r="H3029" t="s">
        <v>936</v>
      </c>
      <c r="I3029" t="s">
        <v>12339</v>
      </c>
      <c r="J3029" t="s">
        <v>12340</v>
      </c>
      <c r="K3029">
        <v>38.69984444</v>
      </c>
      <c r="L3029">
        <v>-76.872580560000003</v>
      </c>
      <c r="M3029">
        <v>236</v>
      </c>
      <c r="N3029">
        <v>150</v>
      </c>
      <c r="O3029" t="s">
        <v>1953</v>
      </c>
    </row>
    <row r="3030" spans="1:15" ht="12.75" customHeight="1" x14ac:dyDescent="0.2">
      <c r="A3030" s="4">
        <f t="shared" si="47"/>
        <v>29643</v>
      </c>
      <c r="B3030">
        <v>29643</v>
      </c>
      <c r="C3030" t="s">
        <v>16481</v>
      </c>
      <c r="D3030" t="s">
        <v>16482</v>
      </c>
      <c r="E3030" t="s">
        <v>227</v>
      </c>
      <c r="F3030" t="s">
        <v>640</v>
      </c>
      <c r="G3030">
        <v>21152</v>
      </c>
      <c r="H3030" t="s">
        <v>1008</v>
      </c>
      <c r="I3030" t="s">
        <v>16483</v>
      </c>
      <c r="J3030" t="s">
        <v>16484</v>
      </c>
      <c r="K3030">
        <v>39.54296111</v>
      </c>
      <c r="L3030">
        <v>-76.729991670000004</v>
      </c>
      <c r="N3030">
        <v>100</v>
      </c>
      <c r="O3030" t="s">
        <v>1953</v>
      </c>
    </row>
    <row r="3031" spans="1:15" ht="12.75" customHeight="1" x14ac:dyDescent="0.2">
      <c r="A3031" s="4">
        <f t="shared" si="47"/>
        <v>27444</v>
      </c>
      <c r="B3031">
        <v>27444</v>
      </c>
      <c r="C3031" t="s">
        <v>7220</v>
      </c>
      <c r="D3031" t="s">
        <v>3039</v>
      </c>
      <c r="E3031" t="s">
        <v>1919</v>
      </c>
      <c r="F3031" t="s">
        <v>640</v>
      </c>
      <c r="G3031">
        <v>20871</v>
      </c>
      <c r="H3031" t="s">
        <v>294</v>
      </c>
      <c r="I3031" t="s">
        <v>3040</v>
      </c>
      <c r="J3031" t="s">
        <v>3041</v>
      </c>
      <c r="K3031">
        <v>39.227603000000002</v>
      </c>
      <c r="L3031">
        <v>-77.270819000000003</v>
      </c>
      <c r="M3031">
        <v>526</v>
      </c>
      <c r="N3031">
        <v>120</v>
      </c>
      <c r="O3031" t="s">
        <v>1953</v>
      </c>
    </row>
    <row r="3032" spans="1:15" ht="12.75" customHeight="1" x14ac:dyDescent="0.2">
      <c r="A3032" s="4">
        <f t="shared" si="47"/>
        <v>202403</v>
      </c>
      <c r="B3032">
        <v>202403</v>
      </c>
      <c r="C3032" t="s">
        <v>16485</v>
      </c>
      <c r="D3032" t="s">
        <v>16486</v>
      </c>
      <c r="E3032" t="s">
        <v>16487</v>
      </c>
      <c r="F3032" t="s">
        <v>640</v>
      </c>
      <c r="G3032">
        <v>21917</v>
      </c>
      <c r="H3032" t="s">
        <v>1440</v>
      </c>
      <c r="K3032">
        <v>39.664999999999999</v>
      </c>
      <c r="L3032">
        <v>-76.078999999999994</v>
      </c>
      <c r="N3032">
        <v>155</v>
      </c>
      <c r="O3032" t="s">
        <v>2186</v>
      </c>
    </row>
    <row r="3033" spans="1:15" ht="12.75" customHeight="1" x14ac:dyDescent="0.2">
      <c r="A3033" s="4">
        <f t="shared" si="47"/>
        <v>28884</v>
      </c>
      <c r="B3033">
        <v>28884</v>
      </c>
      <c r="C3033" t="s">
        <v>10698</v>
      </c>
      <c r="D3033" t="s">
        <v>10699</v>
      </c>
      <c r="E3033" t="s">
        <v>196</v>
      </c>
      <c r="F3033" t="s">
        <v>640</v>
      </c>
      <c r="G3033">
        <v>21044</v>
      </c>
      <c r="H3033" t="s">
        <v>686</v>
      </c>
      <c r="I3033" t="s">
        <v>10700</v>
      </c>
      <c r="J3033" t="s">
        <v>10701</v>
      </c>
      <c r="K3033">
        <v>39.197969440000001</v>
      </c>
      <c r="L3033">
        <v>-76.883163609999997</v>
      </c>
      <c r="M3033">
        <v>392</v>
      </c>
      <c r="N3033">
        <v>100</v>
      </c>
      <c r="O3033" t="s">
        <v>1953</v>
      </c>
    </row>
    <row r="3034" spans="1:15" ht="12.75" customHeight="1" x14ac:dyDescent="0.2">
      <c r="A3034" s="4">
        <f t="shared" si="47"/>
        <v>28465</v>
      </c>
      <c r="B3034">
        <v>28465</v>
      </c>
      <c r="C3034" t="s">
        <v>7221</v>
      </c>
      <c r="D3034" t="s">
        <v>6095</v>
      </c>
      <c r="E3034" t="s">
        <v>6096</v>
      </c>
      <c r="F3034" t="s">
        <v>640</v>
      </c>
      <c r="G3034">
        <v>21226</v>
      </c>
      <c r="H3034" t="s">
        <v>975</v>
      </c>
      <c r="K3034">
        <v>39.166316999999999</v>
      </c>
      <c r="L3034">
        <v>-76.528813999999997</v>
      </c>
      <c r="M3034">
        <v>24</v>
      </c>
      <c r="N3034">
        <v>104</v>
      </c>
      <c r="O3034" t="s">
        <v>1953</v>
      </c>
    </row>
    <row r="3035" spans="1:15" ht="12.75" customHeight="1" x14ac:dyDescent="0.2">
      <c r="A3035" s="4">
        <f t="shared" si="47"/>
        <v>200997</v>
      </c>
      <c r="B3035">
        <v>200997</v>
      </c>
      <c r="C3035" t="s">
        <v>16488</v>
      </c>
      <c r="D3035" t="s">
        <v>16489</v>
      </c>
      <c r="E3035" t="s">
        <v>16490</v>
      </c>
      <c r="F3035" t="s">
        <v>640</v>
      </c>
      <c r="G3035">
        <v>21919</v>
      </c>
      <c r="H3035" t="s">
        <v>1440</v>
      </c>
      <c r="K3035">
        <v>39.454000000000001</v>
      </c>
      <c r="L3035">
        <v>-75.908000000000001</v>
      </c>
      <c r="N3035">
        <v>130</v>
      </c>
      <c r="O3035" t="s">
        <v>2186</v>
      </c>
    </row>
    <row r="3036" spans="1:15" ht="12.75" customHeight="1" x14ac:dyDescent="0.2">
      <c r="A3036" s="4">
        <f t="shared" si="47"/>
        <v>202646</v>
      </c>
      <c r="B3036">
        <v>202646</v>
      </c>
      <c r="C3036" t="s">
        <v>16491</v>
      </c>
      <c r="D3036" t="s">
        <v>16492</v>
      </c>
      <c r="E3036" t="s">
        <v>1439</v>
      </c>
      <c r="F3036" t="s">
        <v>640</v>
      </c>
      <c r="G3036">
        <v>21921</v>
      </c>
      <c r="H3036" t="s">
        <v>1440</v>
      </c>
      <c r="K3036">
        <v>39.597000000000001</v>
      </c>
      <c r="L3036">
        <v>-75.816999999999993</v>
      </c>
      <c r="N3036">
        <v>100</v>
      </c>
      <c r="O3036" t="s">
        <v>1953</v>
      </c>
    </row>
    <row r="3037" spans="1:15" ht="12.75" customHeight="1" x14ac:dyDescent="0.2">
      <c r="A3037" s="4">
        <f t="shared" si="47"/>
        <v>24061</v>
      </c>
      <c r="B3037">
        <v>24061</v>
      </c>
      <c r="C3037" t="s">
        <v>7222</v>
      </c>
      <c r="D3037" t="s">
        <v>3042</v>
      </c>
      <c r="E3037" t="s">
        <v>1439</v>
      </c>
      <c r="F3037" t="s">
        <v>640</v>
      </c>
      <c r="G3037">
        <v>21921</v>
      </c>
      <c r="H3037" t="s">
        <v>1440</v>
      </c>
      <c r="I3037" t="s">
        <v>20925</v>
      </c>
      <c r="J3037" t="s">
        <v>20926</v>
      </c>
      <c r="K3037">
        <v>39.695892000000001</v>
      </c>
      <c r="L3037">
        <v>-75.795857999999996</v>
      </c>
      <c r="N3037">
        <v>120</v>
      </c>
      <c r="O3037" t="s">
        <v>1953</v>
      </c>
    </row>
    <row r="3038" spans="1:15" ht="12.75" customHeight="1" x14ac:dyDescent="0.2">
      <c r="A3038" s="4">
        <f t="shared" si="47"/>
        <v>202616</v>
      </c>
      <c r="B3038">
        <v>202616</v>
      </c>
      <c r="C3038" t="s">
        <v>16493</v>
      </c>
      <c r="D3038" t="s">
        <v>16494</v>
      </c>
      <c r="E3038" t="s">
        <v>1968</v>
      </c>
      <c r="F3038" t="s">
        <v>640</v>
      </c>
      <c r="G3038">
        <v>21531</v>
      </c>
      <c r="H3038" t="s">
        <v>1445</v>
      </c>
      <c r="K3038">
        <v>39.656999999999996</v>
      </c>
      <c r="L3038">
        <v>-79.436999999999998</v>
      </c>
      <c r="N3038">
        <v>190</v>
      </c>
      <c r="O3038" t="s">
        <v>1977</v>
      </c>
    </row>
    <row r="3039" spans="1:15" ht="12.75" customHeight="1" x14ac:dyDescent="0.2">
      <c r="A3039" s="4">
        <f t="shared" si="47"/>
        <v>20312</v>
      </c>
      <c r="B3039">
        <v>20312</v>
      </c>
      <c r="C3039" t="s">
        <v>7223</v>
      </c>
      <c r="D3039" t="s">
        <v>3043</v>
      </c>
      <c r="E3039" t="s">
        <v>1441</v>
      </c>
      <c r="F3039" t="s">
        <v>640</v>
      </c>
      <c r="G3039">
        <v>21532</v>
      </c>
      <c r="H3039" t="s">
        <v>402</v>
      </c>
      <c r="I3039" t="s">
        <v>5730</v>
      </c>
      <c r="J3039" t="s">
        <v>5731</v>
      </c>
      <c r="K3039">
        <v>39.649086109999999</v>
      </c>
      <c r="L3039">
        <v>-78.940911110000002</v>
      </c>
      <c r="M3039">
        <v>2038</v>
      </c>
      <c r="N3039">
        <v>120</v>
      </c>
      <c r="O3039" t="s">
        <v>1953</v>
      </c>
    </row>
    <row r="3040" spans="1:15" ht="12.75" customHeight="1" x14ac:dyDescent="0.2">
      <c r="A3040" s="4">
        <f t="shared" si="47"/>
        <v>200476</v>
      </c>
      <c r="B3040">
        <v>200476</v>
      </c>
      <c r="C3040" t="s">
        <v>16495</v>
      </c>
      <c r="D3040" t="s">
        <v>16496</v>
      </c>
      <c r="E3040" t="s">
        <v>1011</v>
      </c>
      <c r="F3040" t="s">
        <v>640</v>
      </c>
      <c r="G3040">
        <v>20877</v>
      </c>
      <c r="H3040" t="s">
        <v>294</v>
      </c>
      <c r="K3040">
        <v>39.125</v>
      </c>
      <c r="L3040">
        <v>-77.195999999999998</v>
      </c>
      <c r="N3040">
        <v>134</v>
      </c>
      <c r="O3040" t="s">
        <v>9117</v>
      </c>
    </row>
    <row r="3041" spans="1:15" ht="12.75" customHeight="1" x14ac:dyDescent="0.2">
      <c r="A3041" s="4">
        <f t="shared" si="47"/>
        <v>26946</v>
      </c>
      <c r="B3041">
        <v>26946</v>
      </c>
      <c r="C3041" t="s">
        <v>7224</v>
      </c>
      <c r="D3041" t="s">
        <v>3044</v>
      </c>
      <c r="E3041" t="s">
        <v>1010</v>
      </c>
      <c r="F3041" t="s">
        <v>640</v>
      </c>
      <c r="G3041">
        <v>20874</v>
      </c>
      <c r="H3041" t="s">
        <v>294</v>
      </c>
      <c r="I3041" t="s">
        <v>3045</v>
      </c>
      <c r="J3041" t="s">
        <v>3046</v>
      </c>
      <c r="K3041">
        <v>39.162188999999998</v>
      </c>
      <c r="L3041">
        <v>-77.284631000000005</v>
      </c>
      <c r="M3041">
        <v>495</v>
      </c>
      <c r="N3041">
        <v>105</v>
      </c>
      <c r="O3041" t="s">
        <v>9315</v>
      </c>
    </row>
    <row r="3042" spans="1:15" ht="12.75" customHeight="1" x14ac:dyDescent="0.2">
      <c r="A3042" s="4">
        <f t="shared" si="47"/>
        <v>202290</v>
      </c>
      <c r="B3042">
        <v>202290</v>
      </c>
      <c r="C3042" t="s">
        <v>16497</v>
      </c>
      <c r="D3042" t="s">
        <v>16498</v>
      </c>
      <c r="E3042" t="s">
        <v>16499</v>
      </c>
      <c r="F3042" t="s">
        <v>640</v>
      </c>
      <c r="G3042">
        <v>21536</v>
      </c>
      <c r="H3042" t="s">
        <v>1445</v>
      </c>
      <c r="K3042">
        <v>39.707000000000001</v>
      </c>
      <c r="L3042">
        <v>-79.266999999999996</v>
      </c>
      <c r="N3042">
        <v>191</v>
      </c>
      <c r="O3042" t="s">
        <v>1977</v>
      </c>
    </row>
    <row r="3043" spans="1:15" ht="12.75" customHeight="1" x14ac:dyDescent="0.2">
      <c r="A3043" s="4">
        <f t="shared" si="47"/>
        <v>27684</v>
      </c>
      <c r="B3043">
        <v>27684</v>
      </c>
      <c r="C3043" t="s">
        <v>7231</v>
      </c>
      <c r="D3043" t="s">
        <v>3057</v>
      </c>
      <c r="E3043" t="s">
        <v>20927</v>
      </c>
      <c r="F3043" t="s">
        <v>640</v>
      </c>
      <c r="G3043">
        <v>21207</v>
      </c>
      <c r="H3043" t="s">
        <v>1008</v>
      </c>
      <c r="I3043" t="s">
        <v>3058</v>
      </c>
      <c r="J3043" t="s">
        <v>3059</v>
      </c>
      <c r="K3043">
        <v>39.310917000000003</v>
      </c>
      <c r="L3043">
        <v>-76.742833000000005</v>
      </c>
      <c r="N3043">
        <v>70</v>
      </c>
      <c r="O3043" t="s">
        <v>1953</v>
      </c>
    </row>
    <row r="3044" spans="1:15" ht="12.75" customHeight="1" x14ac:dyDescent="0.2">
      <c r="A3044" s="4">
        <f t="shared" si="47"/>
        <v>202493</v>
      </c>
      <c r="B3044">
        <v>202493</v>
      </c>
      <c r="C3044" t="s">
        <v>16500</v>
      </c>
      <c r="D3044" t="s">
        <v>16501</v>
      </c>
      <c r="E3044" t="s">
        <v>16502</v>
      </c>
      <c r="F3044" t="s">
        <v>640</v>
      </c>
      <c r="G3044">
        <v>21740</v>
      </c>
      <c r="H3044" t="s">
        <v>20</v>
      </c>
      <c r="K3044">
        <v>39.582000000000001</v>
      </c>
      <c r="L3044">
        <v>-77.626999999999995</v>
      </c>
      <c r="N3044">
        <v>91</v>
      </c>
      <c r="O3044" t="s">
        <v>9285</v>
      </c>
    </row>
    <row r="3045" spans="1:15" ht="12.75" customHeight="1" x14ac:dyDescent="0.2">
      <c r="A3045" s="4">
        <f t="shared" si="47"/>
        <v>20109</v>
      </c>
      <c r="B3045">
        <v>20109</v>
      </c>
      <c r="C3045" t="s">
        <v>7225</v>
      </c>
      <c r="D3045" t="s">
        <v>3047</v>
      </c>
      <c r="E3045" t="s">
        <v>1223</v>
      </c>
      <c r="F3045" t="s">
        <v>640</v>
      </c>
      <c r="G3045">
        <v>20636</v>
      </c>
      <c r="H3045" t="s">
        <v>1444</v>
      </c>
      <c r="K3045">
        <v>38.349166670000002</v>
      </c>
      <c r="L3045">
        <v>-76.557500000000005</v>
      </c>
      <c r="N3045">
        <v>188</v>
      </c>
      <c r="O3045" t="s">
        <v>1953</v>
      </c>
    </row>
    <row r="3046" spans="1:15" ht="12.75" customHeight="1" x14ac:dyDescent="0.2">
      <c r="A3046" s="4">
        <f t="shared" si="47"/>
        <v>202542</v>
      </c>
      <c r="B3046">
        <v>202542</v>
      </c>
      <c r="C3046" t="s">
        <v>16503</v>
      </c>
      <c r="D3046" t="s">
        <v>16504</v>
      </c>
      <c r="E3046" t="s">
        <v>16505</v>
      </c>
      <c r="F3046" t="s">
        <v>640</v>
      </c>
      <c r="G3046">
        <v>20785</v>
      </c>
      <c r="H3046" t="s">
        <v>936</v>
      </c>
      <c r="K3046">
        <v>38.927</v>
      </c>
      <c r="L3046">
        <v>-76.878</v>
      </c>
      <c r="N3046">
        <v>95</v>
      </c>
      <c r="O3046" t="s">
        <v>1953</v>
      </c>
    </row>
    <row r="3047" spans="1:15" ht="12.75" customHeight="1" x14ac:dyDescent="0.2">
      <c r="A3047" s="4">
        <f t="shared" si="47"/>
        <v>201335</v>
      </c>
      <c r="B3047">
        <v>201335</v>
      </c>
      <c r="C3047" t="s">
        <v>16506</v>
      </c>
      <c r="D3047" t="s">
        <v>16507</v>
      </c>
      <c r="E3047" t="s">
        <v>1253</v>
      </c>
      <c r="F3047" t="s">
        <v>640</v>
      </c>
      <c r="G3047">
        <v>20646</v>
      </c>
      <c r="H3047" t="s">
        <v>9235</v>
      </c>
      <c r="K3047">
        <v>38.545999999999999</v>
      </c>
      <c r="L3047">
        <v>-76.995000000000005</v>
      </c>
      <c r="N3047">
        <v>199</v>
      </c>
      <c r="O3047" t="s">
        <v>1953</v>
      </c>
    </row>
    <row r="3048" spans="1:15" ht="12.75" customHeight="1" x14ac:dyDescent="0.2">
      <c r="A3048" s="4">
        <f t="shared" si="47"/>
        <v>201317</v>
      </c>
      <c r="B3048">
        <v>201317</v>
      </c>
      <c r="C3048" t="s">
        <v>16508</v>
      </c>
      <c r="D3048" t="s">
        <v>16509</v>
      </c>
      <c r="E3048" t="s">
        <v>430</v>
      </c>
      <c r="F3048" t="s">
        <v>640</v>
      </c>
      <c r="G3048">
        <v>20707</v>
      </c>
      <c r="H3048" t="s">
        <v>936</v>
      </c>
      <c r="K3048">
        <v>39.090000000000003</v>
      </c>
      <c r="L3048">
        <v>-76.858000000000004</v>
      </c>
      <c r="N3048">
        <v>95</v>
      </c>
      <c r="O3048" t="s">
        <v>1953</v>
      </c>
    </row>
    <row r="3049" spans="1:15" ht="12.75" customHeight="1" x14ac:dyDescent="0.2">
      <c r="A3049" s="4">
        <f t="shared" si="47"/>
        <v>28588</v>
      </c>
      <c r="B3049">
        <v>28588</v>
      </c>
      <c r="C3049" t="s">
        <v>9232</v>
      </c>
      <c r="D3049" t="s">
        <v>9233</v>
      </c>
      <c r="E3049" t="s">
        <v>9234</v>
      </c>
      <c r="F3049" t="s">
        <v>640</v>
      </c>
      <c r="G3049">
        <v>20658</v>
      </c>
      <c r="H3049" t="s">
        <v>9235</v>
      </c>
      <c r="I3049" t="s">
        <v>9236</v>
      </c>
      <c r="J3049" t="s">
        <v>9237</v>
      </c>
      <c r="K3049">
        <v>38.559677999999998</v>
      </c>
      <c r="L3049">
        <v>-77.151741999999999</v>
      </c>
      <c r="M3049">
        <v>117</v>
      </c>
      <c r="N3049">
        <v>199</v>
      </c>
      <c r="O3049" t="s">
        <v>1953</v>
      </c>
    </row>
    <row r="3050" spans="1:15" ht="12.75" customHeight="1" x14ac:dyDescent="0.2">
      <c r="A3050" s="4">
        <f t="shared" si="47"/>
        <v>202628</v>
      </c>
      <c r="B3050">
        <v>202628</v>
      </c>
      <c r="C3050" t="s">
        <v>16510</v>
      </c>
      <c r="D3050" t="s">
        <v>16511</v>
      </c>
      <c r="E3050" t="s">
        <v>16512</v>
      </c>
      <c r="F3050" t="s">
        <v>640</v>
      </c>
      <c r="G3050">
        <v>21226</v>
      </c>
      <c r="H3050" t="s">
        <v>1008</v>
      </c>
      <c r="K3050">
        <v>39.381999999999998</v>
      </c>
      <c r="L3050">
        <v>-76.444999999999993</v>
      </c>
      <c r="N3050">
        <v>199</v>
      </c>
      <c r="O3050" t="s">
        <v>1953</v>
      </c>
    </row>
    <row r="3051" spans="1:15" ht="12.75" customHeight="1" x14ac:dyDescent="0.2">
      <c r="A3051" s="4">
        <f t="shared" si="47"/>
        <v>23121</v>
      </c>
      <c r="B3051">
        <v>23121</v>
      </c>
      <c r="C3051" t="s">
        <v>7226</v>
      </c>
      <c r="D3051" t="s">
        <v>3048</v>
      </c>
      <c r="E3051" t="s">
        <v>490</v>
      </c>
      <c r="F3051" t="s">
        <v>640</v>
      </c>
      <c r="G3051">
        <v>21903</v>
      </c>
      <c r="H3051" t="s">
        <v>1440</v>
      </c>
      <c r="K3051">
        <v>39.561388890000003</v>
      </c>
      <c r="L3051">
        <v>-76.064444440000003</v>
      </c>
      <c r="N3051">
        <v>190</v>
      </c>
      <c r="O3051" t="s">
        <v>1953</v>
      </c>
    </row>
    <row r="3052" spans="1:15" ht="12.75" customHeight="1" x14ac:dyDescent="0.2">
      <c r="A3052" s="4">
        <f t="shared" si="47"/>
        <v>28668</v>
      </c>
      <c r="B3052">
        <v>28668</v>
      </c>
      <c r="C3052" t="s">
        <v>9616</v>
      </c>
      <c r="D3052" t="s">
        <v>9617</v>
      </c>
      <c r="E3052" t="s">
        <v>9618</v>
      </c>
      <c r="F3052" t="s">
        <v>640</v>
      </c>
      <c r="G3052">
        <v>21911</v>
      </c>
      <c r="H3052" t="s">
        <v>9619</v>
      </c>
      <c r="K3052">
        <v>39.692950000000003</v>
      </c>
      <c r="L3052">
        <v>-76.105975000000001</v>
      </c>
      <c r="N3052">
        <v>125</v>
      </c>
      <c r="O3052" t="s">
        <v>1953</v>
      </c>
    </row>
    <row r="3053" spans="1:15" ht="12.75" customHeight="1" x14ac:dyDescent="0.2">
      <c r="A3053" s="4">
        <f t="shared" si="47"/>
        <v>28924</v>
      </c>
      <c r="B3053">
        <v>28924</v>
      </c>
      <c r="C3053" t="s">
        <v>11023</v>
      </c>
      <c r="D3053" t="s">
        <v>11024</v>
      </c>
      <c r="E3053" t="s">
        <v>938</v>
      </c>
      <c r="F3053" t="s">
        <v>640</v>
      </c>
      <c r="G3053">
        <v>20852</v>
      </c>
      <c r="H3053" t="s">
        <v>294</v>
      </c>
      <c r="I3053" t="s">
        <v>11025</v>
      </c>
      <c r="J3053" t="s">
        <v>11026</v>
      </c>
      <c r="K3053">
        <v>39.054605549999998</v>
      </c>
      <c r="L3053">
        <v>-77.107838880000003</v>
      </c>
      <c r="M3053">
        <v>354</v>
      </c>
      <c r="N3053">
        <v>100</v>
      </c>
      <c r="O3053" t="s">
        <v>1953</v>
      </c>
    </row>
    <row r="3054" spans="1:15" ht="12.75" customHeight="1" x14ac:dyDescent="0.2">
      <c r="A3054" s="4">
        <f t="shared" si="47"/>
        <v>27633</v>
      </c>
      <c r="B3054">
        <v>27633</v>
      </c>
      <c r="C3054" t="s">
        <v>7227</v>
      </c>
      <c r="D3054" t="s">
        <v>3049</v>
      </c>
      <c r="E3054" t="s">
        <v>1437</v>
      </c>
      <c r="F3054" t="s">
        <v>640</v>
      </c>
      <c r="G3054">
        <v>20746</v>
      </c>
      <c r="H3054" t="s">
        <v>3050</v>
      </c>
      <c r="I3054" t="s">
        <v>3051</v>
      </c>
      <c r="J3054" t="s">
        <v>3052</v>
      </c>
      <c r="K3054">
        <v>38.819034000000002</v>
      </c>
      <c r="L3054">
        <v>-76.903835999999998</v>
      </c>
      <c r="N3054">
        <v>90</v>
      </c>
      <c r="O3054" t="s">
        <v>1953</v>
      </c>
    </row>
    <row r="3055" spans="1:15" ht="12.75" customHeight="1" x14ac:dyDescent="0.2">
      <c r="A3055" s="4">
        <f t="shared" si="47"/>
        <v>20516</v>
      </c>
      <c r="B3055">
        <v>20516</v>
      </c>
      <c r="C3055" t="s">
        <v>7228</v>
      </c>
      <c r="D3055" t="s">
        <v>3053</v>
      </c>
      <c r="E3055" t="s">
        <v>3054</v>
      </c>
      <c r="F3055" t="s">
        <v>640</v>
      </c>
      <c r="G3055">
        <v>20748</v>
      </c>
      <c r="H3055" t="s">
        <v>3050</v>
      </c>
      <c r="K3055">
        <v>38.806055559999997</v>
      </c>
      <c r="L3055">
        <v>-76.950038890000002</v>
      </c>
      <c r="O3055" t="s">
        <v>2022</v>
      </c>
    </row>
    <row r="3056" spans="1:15" ht="12.75" customHeight="1" x14ac:dyDescent="0.2">
      <c r="A3056" s="4">
        <f t="shared" si="47"/>
        <v>28730</v>
      </c>
      <c r="B3056">
        <v>28730</v>
      </c>
      <c r="C3056" t="s">
        <v>9992</v>
      </c>
      <c r="D3056" t="s">
        <v>9993</v>
      </c>
      <c r="E3056" t="s">
        <v>9994</v>
      </c>
      <c r="F3056" t="s">
        <v>640</v>
      </c>
      <c r="G3056">
        <v>20774</v>
      </c>
      <c r="H3056" t="s">
        <v>936</v>
      </c>
      <c r="K3056">
        <v>38.872411110000002</v>
      </c>
      <c r="L3056">
        <v>-76.791463890000003</v>
      </c>
      <c r="M3056">
        <v>108</v>
      </c>
      <c r="N3056">
        <v>104</v>
      </c>
      <c r="O3056" t="s">
        <v>6018</v>
      </c>
    </row>
    <row r="3057" spans="1:15" ht="12.75" customHeight="1" x14ac:dyDescent="0.2">
      <c r="A3057" s="4">
        <f t="shared" si="47"/>
        <v>20639</v>
      </c>
      <c r="B3057">
        <v>20639</v>
      </c>
      <c r="C3057" t="s">
        <v>7230</v>
      </c>
      <c r="D3057" t="s">
        <v>3055</v>
      </c>
      <c r="E3057" t="s">
        <v>1199</v>
      </c>
      <c r="F3057" t="s">
        <v>640</v>
      </c>
      <c r="G3057">
        <v>21158</v>
      </c>
      <c r="H3057" t="s">
        <v>405</v>
      </c>
      <c r="K3057">
        <v>39.639036109999999</v>
      </c>
      <c r="L3057">
        <v>-77.004675000000006</v>
      </c>
      <c r="O3057" t="s">
        <v>1953</v>
      </c>
    </row>
    <row r="3058" spans="1:15" ht="12.75" customHeight="1" x14ac:dyDescent="0.2">
      <c r="A3058" s="4">
        <f t="shared" si="47"/>
        <v>25243</v>
      </c>
      <c r="B3058">
        <v>25243</v>
      </c>
      <c r="C3058" t="s">
        <v>7229</v>
      </c>
      <c r="D3058" t="s">
        <v>3056</v>
      </c>
      <c r="E3058" t="s">
        <v>1199</v>
      </c>
      <c r="F3058" t="s">
        <v>640</v>
      </c>
      <c r="G3058">
        <v>21157</v>
      </c>
      <c r="H3058" t="s">
        <v>405</v>
      </c>
      <c r="K3058">
        <v>39.586379999999998</v>
      </c>
      <c r="L3058">
        <v>-76.908330000000007</v>
      </c>
      <c r="O3058" t="s">
        <v>1953</v>
      </c>
    </row>
    <row r="3059" spans="1:15" ht="12.75" customHeight="1" x14ac:dyDescent="0.2">
      <c r="A3059" s="4">
        <f t="shared" si="47"/>
        <v>28467</v>
      </c>
      <c r="B3059">
        <v>28467</v>
      </c>
      <c r="C3059" t="s">
        <v>7232</v>
      </c>
      <c r="D3059" t="s">
        <v>9995</v>
      </c>
      <c r="E3059" t="s">
        <v>6097</v>
      </c>
      <c r="F3059" t="s">
        <v>36</v>
      </c>
      <c r="G3059">
        <v>1001</v>
      </c>
      <c r="H3059" t="s">
        <v>6098</v>
      </c>
      <c r="I3059" t="s">
        <v>6099</v>
      </c>
      <c r="J3059" t="s">
        <v>6100</v>
      </c>
      <c r="K3059">
        <v>42.037289000000001</v>
      </c>
      <c r="L3059">
        <v>-72.614192000000003</v>
      </c>
      <c r="N3059">
        <v>60</v>
      </c>
      <c r="O3059" t="s">
        <v>9117</v>
      </c>
    </row>
    <row r="3060" spans="1:15" ht="12.75" customHeight="1" x14ac:dyDescent="0.2">
      <c r="A3060" s="4">
        <f t="shared" si="47"/>
        <v>202451</v>
      </c>
      <c r="B3060">
        <v>202451</v>
      </c>
      <c r="C3060" t="s">
        <v>16513</v>
      </c>
      <c r="D3060" t="s">
        <v>16514</v>
      </c>
      <c r="E3060" t="s">
        <v>6097</v>
      </c>
      <c r="F3060" t="s">
        <v>36</v>
      </c>
      <c r="G3060">
        <v>1001</v>
      </c>
      <c r="H3060" t="s">
        <v>618</v>
      </c>
      <c r="K3060">
        <v>42.082000000000001</v>
      </c>
      <c r="L3060">
        <v>-72.677000000000007</v>
      </c>
      <c r="N3060">
        <v>155</v>
      </c>
      <c r="O3060" t="s">
        <v>1953</v>
      </c>
    </row>
    <row r="3061" spans="1:15" ht="12.75" customHeight="1" x14ac:dyDescent="0.2">
      <c r="A3061" s="4">
        <f t="shared" si="47"/>
        <v>28469</v>
      </c>
      <c r="B3061">
        <v>28469</v>
      </c>
      <c r="C3061" t="s">
        <v>7233</v>
      </c>
      <c r="D3061" t="s">
        <v>12341</v>
      </c>
      <c r="E3061" t="s">
        <v>1637</v>
      </c>
      <c r="F3061" t="s">
        <v>36</v>
      </c>
      <c r="G3061">
        <v>1002</v>
      </c>
      <c r="H3061" t="s">
        <v>6101</v>
      </c>
      <c r="I3061" t="s">
        <v>6102</v>
      </c>
      <c r="J3061" t="s">
        <v>6103</v>
      </c>
      <c r="K3061">
        <v>42.356603</v>
      </c>
      <c r="L3061">
        <v>-72.479033999999999</v>
      </c>
      <c r="N3061">
        <v>95</v>
      </c>
      <c r="O3061" t="s">
        <v>1953</v>
      </c>
    </row>
    <row r="3062" spans="1:15" ht="12.75" customHeight="1" x14ac:dyDescent="0.2">
      <c r="A3062" s="4">
        <f t="shared" si="47"/>
        <v>24929</v>
      </c>
      <c r="B3062">
        <v>24929</v>
      </c>
      <c r="C3062" t="s">
        <v>7234</v>
      </c>
      <c r="D3062" t="s">
        <v>3060</v>
      </c>
      <c r="E3062" t="s">
        <v>1456</v>
      </c>
      <c r="F3062" t="s">
        <v>36</v>
      </c>
      <c r="G3062">
        <v>1331</v>
      </c>
      <c r="H3062" t="s">
        <v>619</v>
      </c>
      <c r="K3062">
        <v>42.566602779999997</v>
      </c>
      <c r="L3062">
        <v>-72.262958330000004</v>
      </c>
      <c r="O3062" t="s">
        <v>1953</v>
      </c>
    </row>
    <row r="3063" spans="1:15" ht="12.75" customHeight="1" x14ac:dyDescent="0.2">
      <c r="A3063" s="4">
        <f t="shared" si="47"/>
        <v>28470</v>
      </c>
      <c r="B3063">
        <v>28470</v>
      </c>
      <c r="C3063" t="s">
        <v>7235</v>
      </c>
      <c r="D3063" t="s">
        <v>6104</v>
      </c>
      <c r="E3063" t="s">
        <v>6105</v>
      </c>
      <c r="F3063" t="s">
        <v>36</v>
      </c>
      <c r="G3063">
        <v>1007</v>
      </c>
      <c r="H3063" t="s">
        <v>6101</v>
      </c>
      <c r="I3063" t="s">
        <v>6106</v>
      </c>
      <c r="J3063" t="s">
        <v>6107</v>
      </c>
      <c r="K3063">
        <v>42.270426999999998</v>
      </c>
      <c r="L3063">
        <v>-72.373925999999997</v>
      </c>
      <c r="N3063">
        <v>140</v>
      </c>
      <c r="O3063" t="s">
        <v>1953</v>
      </c>
    </row>
    <row r="3064" spans="1:15" ht="12.75" customHeight="1" x14ac:dyDescent="0.2">
      <c r="A3064" s="4">
        <f t="shared" si="47"/>
        <v>28471</v>
      </c>
      <c r="B3064">
        <v>28471</v>
      </c>
      <c r="C3064" t="s">
        <v>7236</v>
      </c>
      <c r="D3064" t="s">
        <v>6108</v>
      </c>
      <c r="E3064" t="s">
        <v>6109</v>
      </c>
      <c r="F3064" t="s">
        <v>36</v>
      </c>
      <c r="G3064">
        <v>1007</v>
      </c>
      <c r="H3064" t="s">
        <v>6101</v>
      </c>
      <c r="I3064" t="s">
        <v>6110</v>
      </c>
      <c r="J3064" t="s">
        <v>6111</v>
      </c>
      <c r="K3064">
        <v>42.234855000000003</v>
      </c>
      <c r="L3064">
        <v>-72.371911999999995</v>
      </c>
      <c r="N3064">
        <v>145</v>
      </c>
      <c r="O3064" t="s">
        <v>1953</v>
      </c>
    </row>
    <row r="3065" spans="1:15" ht="12.75" customHeight="1" x14ac:dyDescent="0.2">
      <c r="A3065" s="4">
        <f t="shared" si="47"/>
        <v>28322</v>
      </c>
      <c r="B3065">
        <v>28322</v>
      </c>
      <c r="C3065" t="s">
        <v>7237</v>
      </c>
      <c r="D3065" t="s">
        <v>9996</v>
      </c>
      <c r="E3065" t="s">
        <v>5732</v>
      </c>
      <c r="F3065" t="s">
        <v>36</v>
      </c>
      <c r="G3065">
        <v>1862</v>
      </c>
      <c r="H3065" t="s">
        <v>620</v>
      </c>
      <c r="I3065" t="s">
        <v>5733</v>
      </c>
      <c r="J3065" t="s">
        <v>5734</v>
      </c>
      <c r="K3065">
        <v>42.566481000000003</v>
      </c>
      <c r="L3065">
        <v>-71.323115000000001</v>
      </c>
      <c r="M3065">
        <v>245</v>
      </c>
      <c r="N3065">
        <v>184</v>
      </c>
      <c r="O3065" t="s">
        <v>1977</v>
      </c>
    </row>
    <row r="3066" spans="1:15" ht="12.75" customHeight="1" x14ac:dyDescent="0.2">
      <c r="A3066" s="4">
        <f t="shared" si="47"/>
        <v>27748</v>
      </c>
      <c r="B3066">
        <v>27748</v>
      </c>
      <c r="C3066" t="s">
        <v>7238</v>
      </c>
      <c r="D3066" t="s">
        <v>9548</v>
      </c>
      <c r="E3066" t="s">
        <v>5461</v>
      </c>
      <c r="F3066" t="s">
        <v>36</v>
      </c>
      <c r="G3066">
        <v>2131</v>
      </c>
      <c r="H3066" t="s">
        <v>534</v>
      </c>
      <c r="I3066" t="s">
        <v>21407</v>
      </c>
      <c r="J3066" t="s">
        <v>21408</v>
      </c>
      <c r="K3066">
        <v>42.275111000000003</v>
      </c>
      <c r="L3066">
        <v>-71.139222000000004</v>
      </c>
      <c r="N3066">
        <v>160</v>
      </c>
      <c r="O3066" t="s">
        <v>1977</v>
      </c>
    </row>
    <row r="3067" spans="1:15" ht="12.75" customHeight="1" x14ac:dyDescent="0.2">
      <c r="A3067" s="4">
        <f t="shared" si="47"/>
        <v>29719</v>
      </c>
      <c r="B3067">
        <v>29719</v>
      </c>
      <c r="C3067" t="s">
        <v>20928</v>
      </c>
      <c r="D3067" t="s">
        <v>20929</v>
      </c>
      <c r="E3067" t="s">
        <v>20930</v>
      </c>
      <c r="F3067" t="s">
        <v>36</v>
      </c>
      <c r="G3067">
        <v>2532</v>
      </c>
      <c r="H3067" t="s">
        <v>1451</v>
      </c>
      <c r="I3067" t="s">
        <v>20931</v>
      </c>
      <c r="J3067" t="s">
        <v>20932</v>
      </c>
      <c r="K3067">
        <v>41.718299999999999</v>
      </c>
      <c r="L3067">
        <v>-70.587599999999995</v>
      </c>
      <c r="N3067">
        <v>80</v>
      </c>
      <c r="O3067" t="s">
        <v>9117</v>
      </c>
    </row>
    <row r="3068" spans="1:15" ht="12.75" customHeight="1" x14ac:dyDescent="0.2">
      <c r="A3068" s="4">
        <f t="shared" si="47"/>
        <v>201157</v>
      </c>
      <c r="B3068">
        <v>201157</v>
      </c>
      <c r="C3068" t="s">
        <v>16515</v>
      </c>
      <c r="D3068" t="s">
        <v>16516</v>
      </c>
      <c r="E3068" t="s">
        <v>16517</v>
      </c>
      <c r="F3068" t="s">
        <v>36</v>
      </c>
      <c r="G3068">
        <v>1507</v>
      </c>
      <c r="H3068" t="s">
        <v>619</v>
      </c>
      <c r="K3068">
        <v>42.095999999999997</v>
      </c>
      <c r="L3068">
        <v>-71.911000000000001</v>
      </c>
      <c r="N3068">
        <v>150</v>
      </c>
      <c r="O3068" t="s">
        <v>1953</v>
      </c>
    </row>
    <row r="3069" spans="1:15" ht="12.75" customHeight="1" x14ac:dyDescent="0.2">
      <c r="A3069" s="4">
        <f t="shared" si="47"/>
        <v>200422</v>
      </c>
      <c r="B3069">
        <v>200422</v>
      </c>
      <c r="C3069" t="s">
        <v>16518</v>
      </c>
      <c r="D3069" t="s">
        <v>16519</v>
      </c>
      <c r="E3069" t="s">
        <v>16520</v>
      </c>
      <c r="F3069" t="s">
        <v>36</v>
      </c>
      <c r="G3069">
        <v>1824</v>
      </c>
      <c r="H3069" t="s">
        <v>620</v>
      </c>
      <c r="K3069">
        <v>42.594000000000001</v>
      </c>
      <c r="L3069">
        <v>-71.326999999999998</v>
      </c>
      <c r="N3069">
        <v>100.2</v>
      </c>
      <c r="O3069" t="s">
        <v>1953</v>
      </c>
    </row>
    <row r="3070" spans="1:15" ht="12.75" customHeight="1" x14ac:dyDescent="0.2">
      <c r="A3070" s="4">
        <f t="shared" si="47"/>
        <v>28473</v>
      </c>
      <c r="B3070">
        <v>28473</v>
      </c>
      <c r="C3070" t="s">
        <v>6237</v>
      </c>
      <c r="D3070" t="s">
        <v>20933</v>
      </c>
      <c r="E3070" t="s">
        <v>617</v>
      </c>
      <c r="F3070" t="s">
        <v>36</v>
      </c>
      <c r="G3070">
        <v>1020</v>
      </c>
      <c r="H3070" t="s">
        <v>618</v>
      </c>
      <c r="I3070" t="s">
        <v>6112</v>
      </c>
      <c r="J3070" t="s">
        <v>6113</v>
      </c>
      <c r="K3070">
        <v>42.156118999999997</v>
      </c>
      <c r="L3070">
        <v>-72.584827000000004</v>
      </c>
      <c r="N3070">
        <v>150</v>
      </c>
      <c r="O3070" t="s">
        <v>1953</v>
      </c>
    </row>
    <row r="3071" spans="1:15" ht="12.75" customHeight="1" x14ac:dyDescent="0.2">
      <c r="A3071" s="4">
        <f t="shared" si="47"/>
        <v>28474</v>
      </c>
      <c r="B3071">
        <v>28474</v>
      </c>
      <c r="C3071" t="s">
        <v>7239</v>
      </c>
      <c r="D3071" t="s">
        <v>16521</v>
      </c>
      <c r="E3071" t="s">
        <v>1919</v>
      </c>
      <c r="F3071" t="s">
        <v>36</v>
      </c>
      <c r="G3071">
        <v>1247</v>
      </c>
      <c r="H3071" t="s">
        <v>6114</v>
      </c>
      <c r="I3071" t="s">
        <v>6115</v>
      </c>
      <c r="J3071" t="s">
        <v>6116</v>
      </c>
      <c r="K3071">
        <v>42.720540999999997</v>
      </c>
      <c r="L3071">
        <v>-73.075869999999995</v>
      </c>
      <c r="N3071">
        <v>140</v>
      </c>
      <c r="O3071" t="s">
        <v>1953</v>
      </c>
    </row>
    <row r="3072" spans="1:15" ht="12.75" customHeight="1" x14ac:dyDescent="0.2">
      <c r="A3072" s="4">
        <f t="shared" si="47"/>
        <v>24608</v>
      </c>
      <c r="B3072">
        <v>24608</v>
      </c>
      <c r="C3072" t="s">
        <v>7240</v>
      </c>
      <c r="D3072" t="s">
        <v>3061</v>
      </c>
      <c r="E3072" t="s">
        <v>64</v>
      </c>
      <c r="F3072" t="s">
        <v>36</v>
      </c>
      <c r="G3072">
        <v>1742</v>
      </c>
      <c r="H3072" t="s">
        <v>620</v>
      </c>
      <c r="K3072">
        <v>42.472494439999998</v>
      </c>
      <c r="L3072">
        <v>-71.336080559999999</v>
      </c>
      <c r="O3072" t="s">
        <v>2022</v>
      </c>
    </row>
    <row r="3073" spans="1:15" ht="12.75" customHeight="1" x14ac:dyDescent="0.2">
      <c r="A3073" s="4">
        <f t="shared" si="47"/>
        <v>200577</v>
      </c>
      <c r="B3073">
        <v>200577</v>
      </c>
      <c r="C3073" t="s">
        <v>16522</v>
      </c>
      <c r="D3073" t="s">
        <v>16523</v>
      </c>
      <c r="E3073" t="s">
        <v>16524</v>
      </c>
      <c r="F3073" t="s">
        <v>36</v>
      </c>
      <c r="G3073">
        <v>1923</v>
      </c>
      <c r="H3073" t="s">
        <v>984</v>
      </c>
      <c r="K3073">
        <v>42.555</v>
      </c>
      <c r="L3073">
        <v>-70.974000000000004</v>
      </c>
      <c r="N3073">
        <v>103</v>
      </c>
      <c r="O3073" t="s">
        <v>1953</v>
      </c>
    </row>
    <row r="3074" spans="1:15" ht="12.75" customHeight="1" x14ac:dyDescent="0.2">
      <c r="A3074" s="4">
        <f t="shared" si="47"/>
        <v>29514</v>
      </c>
      <c r="B3074">
        <v>29514</v>
      </c>
      <c r="C3074" t="s">
        <v>16525</v>
      </c>
      <c r="D3074" t="s">
        <v>16526</v>
      </c>
      <c r="E3074" t="s">
        <v>16527</v>
      </c>
      <c r="F3074" t="s">
        <v>36</v>
      </c>
      <c r="G3074">
        <v>1571</v>
      </c>
      <c r="H3074" t="s">
        <v>619</v>
      </c>
      <c r="I3074" t="s">
        <v>16528</v>
      </c>
      <c r="J3074" t="s">
        <v>16529</v>
      </c>
      <c r="K3074">
        <v>42.035233329999997</v>
      </c>
      <c r="L3074">
        <v>-71.924261110000003</v>
      </c>
      <c r="M3074">
        <v>601</v>
      </c>
      <c r="N3074">
        <v>110</v>
      </c>
      <c r="O3074" t="s">
        <v>1953</v>
      </c>
    </row>
    <row r="3075" spans="1:15" ht="12.75" customHeight="1" x14ac:dyDescent="0.2">
      <c r="A3075" s="4">
        <f t="shared" ref="A3075:A3138" si="48">HYPERLINK(C3075,B3075)</f>
        <v>29749</v>
      </c>
      <c r="B3075">
        <v>29749</v>
      </c>
      <c r="C3075" t="s">
        <v>21694</v>
      </c>
      <c r="D3075" t="s">
        <v>21695</v>
      </c>
      <c r="E3075" t="s">
        <v>21696</v>
      </c>
      <c r="F3075" t="s">
        <v>36</v>
      </c>
      <c r="G3075">
        <v>1028</v>
      </c>
      <c r="H3075" t="s">
        <v>618</v>
      </c>
      <c r="K3075">
        <v>42.050730559999998</v>
      </c>
      <c r="L3075">
        <v>-72.476716670000002</v>
      </c>
      <c r="N3075">
        <v>125</v>
      </c>
      <c r="O3075" t="s">
        <v>1953</v>
      </c>
    </row>
    <row r="3076" spans="1:15" ht="12.75" customHeight="1" x14ac:dyDescent="0.2">
      <c r="A3076" s="4">
        <f t="shared" si="48"/>
        <v>23392</v>
      </c>
      <c r="B3076">
        <v>23392</v>
      </c>
      <c r="C3076" t="s">
        <v>7241</v>
      </c>
      <c r="D3076" t="s">
        <v>3062</v>
      </c>
      <c r="E3076" t="s">
        <v>1455</v>
      </c>
      <c r="F3076" t="s">
        <v>36</v>
      </c>
      <c r="G3076">
        <v>1027</v>
      </c>
      <c r="H3076" t="s">
        <v>618</v>
      </c>
      <c r="K3076">
        <v>42.249461109999999</v>
      </c>
      <c r="L3076">
        <v>-72.661722220000001</v>
      </c>
      <c r="O3076" t="s">
        <v>1953</v>
      </c>
    </row>
    <row r="3077" spans="1:15" ht="12.75" customHeight="1" x14ac:dyDescent="0.2">
      <c r="A3077" s="4">
        <f t="shared" si="48"/>
        <v>27746</v>
      </c>
      <c r="B3077">
        <v>27746</v>
      </c>
      <c r="C3077" t="s">
        <v>7247</v>
      </c>
      <c r="D3077" t="s">
        <v>9238</v>
      </c>
      <c r="E3077" t="s">
        <v>9239</v>
      </c>
      <c r="F3077" t="s">
        <v>36</v>
      </c>
      <c r="G3077">
        <v>1701</v>
      </c>
      <c r="H3077" t="s">
        <v>620</v>
      </c>
      <c r="K3077">
        <v>42.338211000000001</v>
      </c>
      <c r="L3077">
        <v>-71.471188999999995</v>
      </c>
      <c r="N3077">
        <v>120</v>
      </c>
      <c r="O3077" t="s">
        <v>2186</v>
      </c>
    </row>
    <row r="3078" spans="1:15" ht="12.75" customHeight="1" x14ac:dyDescent="0.2">
      <c r="A3078" s="4">
        <f t="shared" si="48"/>
        <v>28475</v>
      </c>
      <c r="B3078">
        <v>28475</v>
      </c>
      <c r="C3078" t="s">
        <v>7242</v>
      </c>
      <c r="D3078" t="s">
        <v>6117</v>
      </c>
      <c r="E3078" t="s">
        <v>6118</v>
      </c>
      <c r="F3078" t="s">
        <v>36</v>
      </c>
      <c r="G3078">
        <v>1035</v>
      </c>
      <c r="H3078" t="s">
        <v>6101</v>
      </c>
      <c r="I3078" t="s">
        <v>6119</v>
      </c>
      <c r="J3078" t="s">
        <v>6120</v>
      </c>
      <c r="K3078">
        <v>42.401206999999999</v>
      </c>
      <c r="L3078">
        <v>-72.566079999999999</v>
      </c>
      <c r="N3078">
        <v>80</v>
      </c>
      <c r="O3078" t="s">
        <v>9117</v>
      </c>
    </row>
    <row r="3079" spans="1:15" ht="12.75" customHeight="1" x14ac:dyDescent="0.2">
      <c r="A3079" s="4">
        <f t="shared" si="48"/>
        <v>28846</v>
      </c>
      <c r="B3079">
        <v>28846</v>
      </c>
      <c r="C3079" t="s">
        <v>10702</v>
      </c>
      <c r="D3079" t="s">
        <v>10703</v>
      </c>
      <c r="E3079" t="s">
        <v>10704</v>
      </c>
      <c r="F3079" t="s">
        <v>36</v>
      </c>
      <c r="G3079">
        <v>2341</v>
      </c>
      <c r="H3079" t="s">
        <v>219</v>
      </c>
      <c r="I3079" t="s">
        <v>10705</v>
      </c>
      <c r="J3079" t="s">
        <v>10706</v>
      </c>
      <c r="K3079">
        <v>42.077599999999997</v>
      </c>
      <c r="L3079">
        <v>-70.872047219999999</v>
      </c>
      <c r="M3079">
        <v>86</v>
      </c>
      <c r="N3079">
        <v>100</v>
      </c>
      <c r="O3079" t="s">
        <v>1953</v>
      </c>
    </row>
    <row r="3080" spans="1:15" ht="12.75" customHeight="1" x14ac:dyDescent="0.2">
      <c r="A3080" s="4">
        <f t="shared" si="48"/>
        <v>29518</v>
      </c>
      <c r="B3080">
        <v>29518</v>
      </c>
      <c r="C3080" t="s">
        <v>16530</v>
      </c>
      <c r="D3080" t="s">
        <v>16531</v>
      </c>
      <c r="E3080" t="s">
        <v>586</v>
      </c>
      <c r="F3080" t="s">
        <v>36</v>
      </c>
      <c r="G3080">
        <v>1451</v>
      </c>
      <c r="H3080" t="s">
        <v>619</v>
      </c>
      <c r="I3080" t="s">
        <v>16532</v>
      </c>
      <c r="J3080" t="s">
        <v>16533</v>
      </c>
      <c r="K3080">
        <v>42.496469439999998</v>
      </c>
      <c r="L3080">
        <v>-71.57368889</v>
      </c>
      <c r="M3080">
        <v>517</v>
      </c>
      <c r="N3080">
        <v>125</v>
      </c>
      <c r="O3080" t="s">
        <v>1953</v>
      </c>
    </row>
    <row r="3081" spans="1:15" ht="12.75" customHeight="1" x14ac:dyDescent="0.2">
      <c r="A3081" s="4">
        <f t="shared" si="48"/>
        <v>200307</v>
      </c>
      <c r="B3081">
        <v>200307</v>
      </c>
      <c r="C3081" t="s">
        <v>16534</v>
      </c>
      <c r="D3081" t="s">
        <v>16535</v>
      </c>
      <c r="E3081" t="s">
        <v>16536</v>
      </c>
      <c r="F3081" t="s">
        <v>36</v>
      </c>
      <c r="G3081">
        <v>1746</v>
      </c>
      <c r="H3081" t="s">
        <v>620</v>
      </c>
      <c r="K3081">
        <v>42.180999999999997</v>
      </c>
      <c r="L3081">
        <v>-71.454999999999998</v>
      </c>
      <c r="N3081">
        <v>150</v>
      </c>
      <c r="O3081" t="s">
        <v>1953</v>
      </c>
    </row>
    <row r="3082" spans="1:15" ht="12.75" customHeight="1" x14ac:dyDescent="0.2">
      <c r="A3082" s="4">
        <f t="shared" si="48"/>
        <v>29964</v>
      </c>
      <c r="B3082">
        <v>29964</v>
      </c>
      <c r="C3082" t="s">
        <v>21697</v>
      </c>
      <c r="D3082" t="s">
        <v>21698</v>
      </c>
      <c r="E3082" t="s">
        <v>21699</v>
      </c>
      <c r="F3082" t="s">
        <v>36</v>
      </c>
      <c r="G3082">
        <v>1453</v>
      </c>
      <c r="H3082" t="s">
        <v>619</v>
      </c>
      <c r="K3082">
        <v>42.548622219999999</v>
      </c>
      <c r="L3082">
        <v>-71.736680559999996</v>
      </c>
      <c r="N3082">
        <v>106</v>
      </c>
      <c r="O3082" t="s">
        <v>1953</v>
      </c>
    </row>
    <row r="3083" spans="1:15" ht="12.75" customHeight="1" x14ac:dyDescent="0.2">
      <c r="A3083" s="4">
        <f t="shared" si="48"/>
        <v>29425</v>
      </c>
      <c r="B3083">
        <v>29425</v>
      </c>
      <c r="C3083" t="s">
        <v>16537</v>
      </c>
      <c r="D3083" t="s">
        <v>16538</v>
      </c>
      <c r="E3083" t="s">
        <v>42</v>
      </c>
      <c r="F3083" t="s">
        <v>36</v>
      </c>
      <c r="G3083">
        <v>1773</v>
      </c>
      <c r="H3083" t="s">
        <v>620</v>
      </c>
      <c r="I3083" t="s">
        <v>16539</v>
      </c>
      <c r="J3083" t="s">
        <v>16540</v>
      </c>
      <c r="K3083">
        <v>42.446278</v>
      </c>
      <c r="L3083">
        <v>-71.318194000000005</v>
      </c>
      <c r="N3083">
        <v>89</v>
      </c>
      <c r="O3083" t="s">
        <v>2186</v>
      </c>
    </row>
    <row r="3084" spans="1:15" ht="12.75" customHeight="1" x14ac:dyDescent="0.2">
      <c r="A3084" s="4">
        <f t="shared" si="48"/>
        <v>28706</v>
      </c>
      <c r="B3084">
        <v>28706</v>
      </c>
      <c r="C3084" t="s">
        <v>9758</v>
      </c>
      <c r="D3084" t="s">
        <v>9759</v>
      </c>
      <c r="E3084" t="s">
        <v>1046</v>
      </c>
      <c r="F3084" t="s">
        <v>36</v>
      </c>
      <c r="G3084">
        <v>1852</v>
      </c>
      <c r="H3084" t="s">
        <v>620</v>
      </c>
      <c r="I3084" t="s">
        <v>9760</v>
      </c>
      <c r="J3084" t="s">
        <v>9761</v>
      </c>
      <c r="K3084">
        <v>42.625917000000001</v>
      </c>
      <c r="L3084">
        <v>-71.299806000000004</v>
      </c>
      <c r="M3084">
        <v>109</v>
      </c>
      <c r="N3084">
        <v>90</v>
      </c>
    </row>
    <row r="3085" spans="1:15" ht="12.75" customHeight="1" x14ac:dyDescent="0.2">
      <c r="A3085" s="4">
        <f t="shared" si="48"/>
        <v>201881</v>
      </c>
      <c r="B3085">
        <v>201881</v>
      </c>
      <c r="C3085" t="s">
        <v>16541</v>
      </c>
      <c r="D3085" t="s">
        <v>16542</v>
      </c>
      <c r="E3085" t="s">
        <v>1046</v>
      </c>
      <c r="F3085" t="s">
        <v>36</v>
      </c>
      <c r="G3085">
        <v>1851</v>
      </c>
      <c r="H3085" t="s">
        <v>620</v>
      </c>
      <c r="K3085">
        <v>42.622</v>
      </c>
      <c r="L3085">
        <v>-71.347999999999999</v>
      </c>
      <c r="N3085">
        <v>99.4</v>
      </c>
      <c r="O3085" t="s">
        <v>1953</v>
      </c>
    </row>
    <row r="3086" spans="1:15" ht="12.75" customHeight="1" x14ac:dyDescent="0.2">
      <c r="A3086" s="4">
        <f t="shared" si="48"/>
        <v>29452</v>
      </c>
      <c r="B3086">
        <v>29452</v>
      </c>
      <c r="C3086" t="s">
        <v>16543</v>
      </c>
      <c r="D3086" t="s">
        <v>16544</v>
      </c>
      <c r="E3086" t="s">
        <v>5035</v>
      </c>
      <c r="F3086" t="s">
        <v>36</v>
      </c>
      <c r="G3086">
        <v>1462</v>
      </c>
      <c r="H3086" t="s">
        <v>619</v>
      </c>
      <c r="I3086" t="s">
        <v>16545</v>
      </c>
      <c r="J3086" t="s">
        <v>16546</v>
      </c>
      <c r="K3086">
        <v>42.599361109999997</v>
      </c>
      <c r="L3086">
        <v>-71.718138890000006</v>
      </c>
      <c r="N3086">
        <v>74</v>
      </c>
      <c r="O3086" t="s">
        <v>1953</v>
      </c>
    </row>
    <row r="3087" spans="1:15" ht="12.75" customHeight="1" x14ac:dyDescent="0.2">
      <c r="A3087" s="4">
        <f t="shared" si="48"/>
        <v>29740</v>
      </c>
      <c r="B3087">
        <v>29740</v>
      </c>
      <c r="C3087" t="s">
        <v>20934</v>
      </c>
      <c r="D3087" t="s">
        <v>20935</v>
      </c>
      <c r="E3087" t="s">
        <v>5462</v>
      </c>
      <c r="F3087" t="s">
        <v>36</v>
      </c>
      <c r="G3087">
        <v>1752</v>
      </c>
      <c r="H3087" t="s">
        <v>620</v>
      </c>
      <c r="I3087" t="s">
        <v>20936</v>
      </c>
      <c r="J3087" t="s">
        <v>20937</v>
      </c>
      <c r="K3087">
        <v>42.352355559999999</v>
      </c>
      <c r="L3087">
        <v>-71.618475000000004</v>
      </c>
      <c r="N3087">
        <v>80</v>
      </c>
      <c r="O3087" t="s">
        <v>2022</v>
      </c>
    </row>
    <row r="3088" spans="1:15" ht="12.75" customHeight="1" x14ac:dyDescent="0.2">
      <c r="A3088" s="4">
        <f t="shared" si="48"/>
        <v>29331</v>
      </c>
      <c r="B3088">
        <v>29331</v>
      </c>
      <c r="C3088" t="s">
        <v>16547</v>
      </c>
      <c r="D3088" t="s">
        <v>16548</v>
      </c>
      <c r="E3088" t="s">
        <v>1077</v>
      </c>
      <c r="F3088" t="s">
        <v>36</v>
      </c>
      <c r="G3088">
        <v>2050</v>
      </c>
      <c r="H3088" t="s">
        <v>219</v>
      </c>
      <c r="I3088" t="s">
        <v>16549</v>
      </c>
      <c r="J3088" t="s">
        <v>16550</v>
      </c>
      <c r="K3088">
        <v>42.080491670000001</v>
      </c>
      <c r="L3088">
        <v>-70.666494450000002</v>
      </c>
      <c r="N3088">
        <v>150</v>
      </c>
      <c r="O3088" t="s">
        <v>1953</v>
      </c>
    </row>
    <row r="3089" spans="1:15" ht="12.75" customHeight="1" x14ac:dyDescent="0.2">
      <c r="A3089" s="4">
        <f t="shared" si="48"/>
        <v>201427</v>
      </c>
      <c r="B3089">
        <v>201427</v>
      </c>
      <c r="C3089" t="s">
        <v>16551</v>
      </c>
      <c r="D3089" t="s">
        <v>16552</v>
      </c>
      <c r="E3089" t="s">
        <v>16553</v>
      </c>
      <c r="F3089" t="s">
        <v>36</v>
      </c>
      <c r="G3089">
        <v>2053</v>
      </c>
      <c r="H3089" t="s">
        <v>1093</v>
      </c>
      <c r="K3089">
        <v>42.136000000000003</v>
      </c>
      <c r="L3089">
        <v>-71.448999999999998</v>
      </c>
      <c r="N3089">
        <v>151</v>
      </c>
      <c r="O3089" t="s">
        <v>1953</v>
      </c>
    </row>
    <row r="3090" spans="1:15" ht="12.75" customHeight="1" x14ac:dyDescent="0.2">
      <c r="A3090" s="4">
        <f t="shared" si="48"/>
        <v>27747</v>
      </c>
      <c r="B3090">
        <v>27747</v>
      </c>
      <c r="C3090" t="s">
        <v>7248</v>
      </c>
      <c r="D3090" t="s">
        <v>9240</v>
      </c>
      <c r="E3090" t="s">
        <v>9241</v>
      </c>
      <c r="F3090" t="s">
        <v>36</v>
      </c>
      <c r="G3090">
        <v>1844</v>
      </c>
      <c r="H3090" t="s">
        <v>984</v>
      </c>
      <c r="K3090">
        <v>42.722799999999999</v>
      </c>
      <c r="L3090">
        <v>-71.249047000000004</v>
      </c>
      <c r="N3090">
        <v>90</v>
      </c>
      <c r="O3090" t="s">
        <v>9117</v>
      </c>
    </row>
    <row r="3091" spans="1:15" ht="12.75" customHeight="1" x14ac:dyDescent="0.2">
      <c r="A3091" s="4">
        <f t="shared" si="48"/>
        <v>201438</v>
      </c>
      <c r="B3091">
        <v>201438</v>
      </c>
      <c r="C3091" t="s">
        <v>16554</v>
      </c>
      <c r="D3091" t="s">
        <v>16555</v>
      </c>
      <c r="E3091" t="s">
        <v>9241</v>
      </c>
      <c r="F3091" t="s">
        <v>36</v>
      </c>
      <c r="G3091">
        <v>1844</v>
      </c>
      <c r="H3091" t="s">
        <v>984</v>
      </c>
      <c r="K3091">
        <v>42.773000000000003</v>
      </c>
      <c r="L3091">
        <v>-71.171999999999997</v>
      </c>
      <c r="N3091">
        <v>125</v>
      </c>
      <c r="O3091" t="s">
        <v>1953</v>
      </c>
    </row>
    <row r="3092" spans="1:15" ht="12.75" customHeight="1" x14ac:dyDescent="0.2">
      <c r="A3092" s="4">
        <f t="shared" si="48"/>
        <v>29742</v>
      </c>
      <c r="B3092">
        <v>29742</v>
      </c>
      <c r="C3092" t="s">
        <v>20938</v>
      </c>
      <c r="D3092" t="s">
        <v>20939</v>
      </c>
      <c r="E3092" t="s">
        <v>20940</v>
      </c>
      <c r="F3092" t="s">
        <v>36</v>
      </c>
      <c r="G3092">
        <v>1351</v>
      </c>
      <c r="H3092" t="s">
        <v>107</v>
      </c>
      <c r="I3092" t="s">
        <v>20941</v>
      </c>
      <c r="J3092" t="s">
        <v>20942</v>
      </c>
      <c r="K3092">
        <v>42.551025000000003</v>
      </c>
      <c r="L3092">
        <v>-72.514811109999997</v>
      </c>
      <c r="N3092">
        <v>155</v>
      </c>
      <c r="O3092" t="s">
        <v>1953</v>
      </c>
    </row>
    <row r="3093" spans="1:15" ht="12.75" customHeight="1" x14ac:dyDescent="0.2">
      <c r="A3093" s="4">
        <f t="shared" si="48"/>
        <v>200048</v>
      </c>
      <c r="B3093">
        <v>200048</v>
      </c>
      <c r="C3093" t="s">
        <v>16556</v>
      </c>
      <c r="D3093" t="s">
        <v>16557</v>
      </c>
      <c r="E3093" t="s">
        <v>16558</v>
      </c>
      <c r="F3093" t="s">
        <v>36</v>
      </c>
      <c r="G3093">
        <v>1720</v>
      </c>
      <c r="H3093" t="s">
        <v>620</v>
      </c>
      <c r="K3093">
        <v>42.470999999999997</v>
      </c>
      <c r="L3093">
        <v>-71.436999999999998</v>
      </c>
      <c r="N3093">
        <v>100</v>
      </c>
      <c r="O3093" t="s">
        <v>1953</v>
      </c>
    </row>
    <row r="3094" spans="1:15" ht="12.75" customHeight="1" x14ac:dyDescent="0.2">
      <c r="A3094" s="4">
        <f t="shared" si="48"/>
        <v>29616</v>
      </c>
      <c r="B3094">
        <v>29616</v>
      </c>
      <c r="C3094" t="s">
        <v>16559</v>
      </c>
      <c r="D3094" t="s">
        <v>16560</v>
      </c>
      <c r="E3094" t="s">
        <v>16561</v>
      </c>
      <c r="F3094" t="s">
        <v>36</v>
      </c>
      <c r="G3094">
        <v>1247</v>
      </c>
      <c r="H3094" t="s">
        <v>37</v>
      </c>
      <c r="I3094" t="s">
        <v>16562</v>
      </c>
      <c r="J3094" t="s">
        <v>16563</v>
      </c>
      <c r="K3094">
        <v>42.660005830000003</v>
      </c>
      <c r="L3094">
        <v>-73.112522220000002</v>
      </c>
      <c r="N3094">
        <v>121</v>
      </c>
      <c r="O3094" t="s">
        <v>1953</v>
      </c>
    </row>
    <row r="3095" spans="1:15" ht="12.75" customHeight="1" x14ac:dyDescent="0.2">
      <c r="A3095" s="4">
        <f t="shared" si="48"/>
        <v>201815</v>
      </c>
      <c r="B3095">
        <v>201815</v>
      </c>
      <c r="C3095" t="s">
        <v>16564</v>
      </c>
      <c r="D3095" t="s">
        <v>16565</v>
      </c>
      <c r="E3095" t="s">
        <v>16566</v>
      </c>
      <c r="F3095" t="s">
        <v>36</v>
      </c>
      <c r="G3095">
        <v>1532</v>
      </c>
      <c r="H3095" t="s">
        <v>619</v>
      </c>
      <c r="K3095">
        <v>42.307000000000002</v>
      </c>
      <c r="L3095">
        <v>-71.667000000000002</v>
      </c>
      <c r="N3095">
        <v>104</v>
      </c>
      <c r="O3095" t="s">
        <v>1953</v>
      </c>
    </row>
    <row r="3096" spans="1:15" ht="12.75" customHeight="1" x14ac:dyDescent="0.2">
      <c r="A3096" s="4">
        <f t="shared" si="48"/>
        <v>25177</v>
      </c>
      <c r="B3096">
        <v>25177</v>
      </c>
      <c r="C3096" t="s">
        <v>7243</v>
      </c>
      <c r="D3096" t="s">
        <v>3063</v>
      </c>
      <c r="E3096" t="s">
        <v>3064</v>
      </c>
      <c r="F3096" t="s">
        <v>36</v>
      </c>
      <c r="G3096">
        <v>1612</v>
      </c>
      <c r="H3096" t="s">
        <v>619</v>
      </c>
      <c r="K3096">
        <v>42.302855559999998</v>
      </c>
      <c r="L3096">
        <v>-71.895499999999998</v>
      </c>
      <c r="O3096" t="s">
        <v>1977</v>
      </c>
    </row>
    <row r="3097" spans="1:15" ht="12.75" customHeight="1" x14ac:dyDescent="0.2">
      <c r="A3097" s="4">
        <f t="shared" si="48"/>
        <v>29896</v>
      </c>
      <c r="B3097">
        <v>29896</v>
      </c>
      <c r="C3097" t="s">
        <v>21700</v>
      </c>
      <c r="D3097" t="s">
        <v>21701</v>
      </c>
      <c r="E3097" t="s">
        <v>21702</v>
      </c>
      <c r="F3097" t="s">
        <v>36</v>
      </c>
      <c r="G3097">
        <v>2359</v>
      </c>
      <c r="H3097" t="s">
        <v>219</v>
      </c>
      <c r="K3097">
        <v>42.103274999999996</v>
      </c>
      <c r="L3097">
        <v>-70.804163889999998</v>
      </c>
      <c r="N3097">
        <v>110</v>
      </c>
      <c r="O3097" t="s">
        <v>9117</v>
      </c>
    </row>
    <row r="3098" spans="1:15" ht="12.75" customHeight="1" x14ac:dyDescent="0.2">
      <c r="A3098" s="4">
        <f t="shared" si="48"/>
        <v>28478</v>
      </c>
      <c r="B3098">
        <v>28478</v>
      </c>
      <c r="C3098" t="s">
        <v>7244</v>
      </c>
      <c r="D3098" t="s">
        <v>6121</v>
      </c>
      <c r="E3098" t="s">
        <v>978</v>
      </c>
      <c r="F3098" t="s">
        <v>36</v>
      </c>
      <c r="G3098">
        <v>1201</v>
      </c>
      <c r="H3098" t="s">
        <v>37</v>
      </c>
      <c r="I3098" t="s">
        <v>6122</v>
      </c>
      <c r="J3098" t="s">
        <v>6123</v>
      </c>
      <c r="K3098">
        <v>42.439799999999998</v>
      </c>
      <c r="L3098">
        <v>-73.290904999999995</v>
      </c>
      <c r="N3098">
        <v>100</v>
      </c>
      <c r="O3098" t="s">
        <v>1953</v>
      </c>
    </row>
    <row r="3099" spans="1:15" ht="12.75" customHeight="1" x14ac:dyDescent="0.2">
      <c r="A3099" s="4">
        <f t="shared" si="48"/>
        <v>201906</v>
      </c>
      <c r="B3099">
        <v>201906</v>
      </c>
      <c r="C3099" t="s">
        <v>16567</v>
      </c>
      <c r="D3099" t="s">
        <v>16568</v>
      </c>
      <c r="E3099" t="s">
        <v>978</v>
      </c>
      <c r="F3099" t="s">
        <v>36</v>
      </c>
      <c r="G3099">
        <v>1201</v>
      </c>
      <c r="H3099" t="s">
        <v>37</v>
      </c>
      <c r="K3099">
        <v>42.414999999999999</v>
      </c>
      <c r="L3099">
        <v>-73.256</v>
      </c>
      <c r="N3099">
        <v>115</v>
      </c>
      <c r="O3099" t="s">
        <v>1953</v>
      </c>
    </row>
    <row r="3100" spans="1:15" ht="12.75" customHeight="1" x14ac:dyDescent="0.2">
      <c r="A3100" s="4">
        <f t="shared" si="48"/>
        <v>201006</v>
      </c>
      <c r="B3100">
        <v>201006</v>
      </c>
      <c r="C3100" t="s">
        <v>16569</v>
      </c>
      <c r="D3100" t="s">
        <v>16570</v>
      </c>
      <c r="E3100" t="s">
        <v>191</v>
      </c>
      <c r="F3100" t="s">
        <v>36</v>
      </c>
      <c r="G3100">
        <v>1952</v>
      </c>
      <c r="H3100" t="s">
        <v>984</v>
      </c>
      <c r="K3100">
        <v>42.886000000000003</v>
      </c>
      <c r="L3100">
        <v>-70.909000000000006</v>
      </c>
      <c r="N3100">
        <v>95</v>
      </c>
      <c r="O3100" t="s">
        <v>2186</v>
      </c>
    </row>
    <row r="3101" spans="1:15" ht="12.75" customHeight="1" x14ac:dyDescent="0.2">
      <c r="A3101" s="4">
        <f t="shared" si="48"/>
        <v>202121</v>
      </c>
      <c r="B3101">
        <v>202121</v>
      </c>
      <c r="C3101" t="s">
        <v>16571</v>
      </c>
      <c r="D3101" t="s">
        <v>16572</v>
      </c>
      <c r="E3101" t="s">
        <v>16573</v>
      </c>
      <c r="F3101" t="s">
        <v>36</v>
      </c>
      <c r="G3101">
        <v>2771</v>
      </c>
      <c r="H3101" t="s">
        <v>622</v>
      </c>
      <c r="K3101">
        <v>41.787999999999997</v>
      </c>
      <c r="L3101">
        <v>-71.314999999999998</v>
      </c>
      <c r="N3101">
        <v>122</v>
      </c>
      <c r="O3101" t="s">
        <v>1953</v>
      </c>
    </row>
    <row r="3102" spans="1:15" ht="12.75" customHeight="1" x14ac:dyDescent="0.2">
      <c r="A3102" s="4">
        <f t="shared" si="48"/>
        <v>202152</v>
      </c>
      <c r="B3102">
        <v>202152</v>
      </c>
      <c r="C3102" t="s">
        <v>16574</v>
      </c>
      <c r="D3102" t="s">
        <v>16575</v>
      </c>
      <c r="E3102" t="s">
        <v>16576</v>
      </c>
      <c r="F3102" t="s">
        <v>36</v>
      </c>
      <c r="G3102">
        <v>1545</v>
      </c>
      <c r="H3102" t="s">
        <v>619</v>
      </c>
      <c r="K3102">
        <v>42.26</v>
      </c>
      <c r="L3102">
        <v>-71.730999999999995</v>
      </c>
      <c r="N3102">
        <v>145.9</v>
      </c>
      <c r="O3102" t="s">
        <v>1953</v>
      </c>
    </row>
    <row r="3103" spans="1:15" ht="12.75" customHeight="1" x14ac:dyDescent="0.2">
      <c r="A3103" s="4">
        <f t="shared" si="48"/>
        <v>202202</v>
      </c>
      <c r="B3103">
        <v>202202</v>
      </c>
      <c r="C3103" t="s">
        <v>16577</v>
      </c>
      <c r="D3103" t="s">
        <v>16578</v>
      </c>
      <c r="E3103" t="s">
        <v>16576</v>
      </c>
      <c r="F3103" t="s">
        <v>36</v>
      </c>
      <c r="G3103">
        <v>1545</v>
      </c>
      <c r="H3103" t="s">
        <v>619</v>
      </c>
      <c r="K3103">
        <v>42.29</v>
      </c>
      <c r="L3103">
        <v>-71.734999999999999</v>
      </c>
      <c r="N3103">
        <v>120</v>
      </c>
      <c r="O3103" t="s">
        <v>1953</v>
      </c>
    </row>
    <row r="3104" spans="1:15" ht="12.75" customHeight="1" x14ac:dyDescent="0.2">
      <c r="A3104" s="4">
        <f t="shared" si="48"/>
        <v>28477</v>
      </c>
      <c r="B3104">
        <v>28477</v>
      </c>
      <c r="C3104" t="s">
        <v>7245</v>
      </c>
      <c r="D3104" t="s">
        <v>6124</v>
      </c>
      <c r="E3104" t="s">
        <v>815</v>
      </c>
      <c r="F3104" t="s">
        <v>36</v>
      </c>
      <c r="G3104">
        <v>1108</v>
      </c>
      <c r="H3104" t="s">
        <v>618</v>
      </c>
      <c r="I3104" t="s">
        <v>6125</v>
      </c>
      <c r="J3104" t="s">
        <v>6126</v>
      </c>
      <c r="K3104">
        <v>42.069944</v>
      </c>
      <c r="L3104">
        <v>-72.555471999999995</v>
      </c>
      <c r="N3104">
        <v>80</v>
      </c>
      <c r="O3104" t="s">
        <v>1953</v>
      </c>
    </row>
    <row r="3105" spans="1:15" ht="12.75" customHeight="1" x14ac:dyDescent="0.2">
      <c r="A3105" s="4">
        <f t="shared" si="48"/>
        <v>202238</v>
      </c>
      <c r="B3105">
        <v>202238</v>
      </c>
      <c r="C3105" t="s">
        <v>16579</v>
      </c>
      <c r="D3105" t="s">
        <v>16580</v>
      </c>
      <c r="E3105" t="s">
        <v>16581</v>
      </c>
      <c r="F3105" t="s">
        <v>36</v>
      </c>
      <c r="G3105">
        <v>1104</v>
      </c>
      <c r="H3105" t="s">
        <v>534</v>
      </c>
      <c r="K3105">
        <v>42.14</v>
      </c>
      <c r="L3105">
        <v>-72.498000000000005</v>
      </c>
      <c r="N3105">
        <v>85</v>
      </c>
      <c r="O3105" t="s">
        <v>1953</v>
      </c>
    </row>
    <row r="3106" spans="1:15" ht="12.75" customHeight="1" x14ac:dyDescent="0.2">
      <c r="A3106" s="4">
        <f t="shared" si="48"/>
        <v>29647</v>
      </c>
      <c r="B3106">
        <v>29647</v>
      </c>
      <c r="C3106" t="s">
        <v>16582</v>
      </c>
      <c r="D3106" t="s">
        <v>16583</v>
      </c>
      <c r="E3106" t="s">
        <v>16584</v>
      </c>
      <c r="F3106" t="s">
        <v>36</v>
      </c>
      <c r="G3106">
        <v>4488</v>
      </c>
      <c r="H3106" t="s">
        <v>342</v>
      </c>
      <c r="I3106" t="s">
        <v>16585</v>
      </c>
      <c r="J3106" t="s">
        <v>16586</v>
      </c>
      <c r="K3106">
        <v>44.862838609999997</v>
      </c>
      <c r="L3106">
        <v>-69.132113889999999</v>
      </c>
      <c r="N3106">
        <v>195</v>
      </c>
      <c r="O3106" t="s">
        <v>1953</v>
      </c>
    </row>
    <row r="3107" spans="1:15" ht="12.75" customHeight="1" x14ac:dyDescent="0.2">
      <c r="A3107" s="4">
        <f t="shared" si="48"/>
        <v>28479</v>
      </c>
      <c r="B3107">
        <v>28479</v>
      </c>
      <c r="C3107" t="s">
        <v>7246</v>
      </c>
      <c r="D3107" t="s">
        <v>11027</v>
      </c>
      <c r="E3107" t="s">
        <v>6127</v>
      </c>
      <c r="F3107" t="s">
        <v>36</v>
      </c>
      <c r="G3107">
        <v>1262</v>
      </c>
      <c r="H3107" t="s">
        <v>37</v>
      </c>
      <c r="I3107" t="s">
        <v>6128</v>
      </c>
      <c r="J3107" t="s">
        <v>6129</v>
      </c>
      <c r="K3107">
        <v>42.282603999999999</v>
      </c>
      <c r="L3107">
        <v>-73.333788999999996</v>
      </c>
      <c r="N3107">
        <v>120</v>
      </c>
      <c r="O3107" t="s">
        <v>1953</v>
      </c>
    </row>
    <row r="3108" spans="1:15" ht="12.75" customHeight="1" x14ac:dyDescent="0.2">
      <c r="A3108" s="4">
        <f t="shared" si="48"/>
        <v>28656</v>
      </c>
      <c r="B3108">
        <v>28656</v>
      </c>
      <c r="C3108" t="s">
        <v>9549</v>
      </c>
      <c r="D3108" t="s">
        <v>9550</v>
      </c>
      <c r="E3108" t="s">
        <v>9551</v>
      </c>
      <c r="F3108" t="s">
        <v>36</v>
      </c>
      <c r="G3108">
        <v>2180</v>
      </c>
      <c r="H3108" t="s">
        <v>620</v>
      </c>
      <c r="I3108" t="s">
        <v>9552</v>
      </c>
      <c r="J3108" t="s">
        <v>9553</v>
      </c>
      <c r="K3108">
        <v>42.465789000000001</v>
      </c>
      <c r="L3108">
        <v>-71.091622000000001</v>
      </c>
      <c r="M3108">
        <v>155</v>
      </c>
      <c r="N3108">
        <v>160</v>
      </c>
      <c r="O3108" t="s">
        <v>2186</v>
      </c>
    </row>
    <row r="3109" spans="1:15" ht="12.75" customHeight="1" x14ac:dyDescent="0.2">
      <c r="A3109" s="4">
        <f t="shared" si="48"/>
        <v>29803</v>
      </c>
      <c r="B3109">
        <v>29803</v>
      </c>
      <c r="C3109" t="s">
        <v>20943</v>
      </c>
      <c r="D3109" t="s">
        <v>20944</v>
      </c>
      <c r="E3109" t="s">
        <v>20945</v>
      </c>
      <c r="F3109" t="s">
        <v>36</v>
      </c>
      <c r="G3109">
        <v>2777</v>
      </c>
      <c r="H3109" t="s">
        <v>622</v>
      </c>
      <c r="I3109" t="s">
        <v>20946</v>
      </c>
      <c r="J3109" t="s">
        <v>20947</v>
      </c>
      <c r="K3109">
        <v>41.757936110000003</v>
      </c>
      <c r="L3109">
        <v>-71.171140399999999</v>
      </c>
      <c r="N3109">
        <v>120</v>
      </c>
      <c r="O3109" t="s">
        <v>1953</v>
      </c>
    </row>
    <row r="3110" spans="1:15" ht="12.75" customHeight="1" x14ac:dyDescent="0.2">
      <c r="A3110" s="4">
        <f t="shared" si="48"/>
        <v>28569</v>
      </c>
      <c r="B3110">
        <v>28569</v>
      </c>
      <c r="C3110" t="s">
        <v>9120</v>
      </c>
      <c r="D3110" t="s">
        <v>9121</v>
      </c>
      <c r="E3110" t="s">
        <v>9122</v>
      </c>
      <c r="F3110" t="s">
        <v>36</v>
      </c>
      <c r="G3110">
        <v>2780</v>
      </c>
      <c r="H3110" t="s">
        <v>622</v>
      </c>
      <c r="I3110" t="s">
        <v>9123</v>
      </c>
      <c r="J3110" t="s">
        <v>9124</v>
      </c>
      <c r="K3110">
        <v>41.947889000000004</v>
      </c>
      <c r="L3110">
        <v>-71.125332999999998</v>
      </c>
      <c r="M3110">
        <v>88</v>
      </c>
      <c r="N3110">
        <v>180</v>
      </c>
      <c r="O3110" t="s">
        <v>1977</v>
      </c>
    </row>
    <row r="3111" spans="1:15" ht="12.75" customHeight="1" x14ac:dyDescent="0.2">
      <c r="A3111" s="4">
        <f t="shared" si="48"/>
        <v>202384</v>
      </c>
      <c r="B3111">
        <v>202384</v>
      </c>
      <c r="C3111" t="s">
        <v>16587</v>
      </c>
      <c r="D3111" t="s">
        <v>16588</v>
      </c>
      <c r="E3111" t="s">
        <v>9122</v>
      </c>
      <c r="F3111" t="s">
        <v>36</v>
      </c>
      <c r="G3111">
        <v>2718</v>
      </c>
      <c r="H3111" t="s">
        <v>622</v>
      </c>
      <c r="K3111">
        <v>41.860999999999997</v>
      </c>
      <c r="L3111">
        <v>-71.037999999999997</v>
      </c>
      <c r="N3111">
        <v>135</v>
      </c>
      <c r="O3111" t="s">
        <v>1977</v>
      </c>
    </row>
    <row r="3112" spans="1:15" ht="12.75" customHeight="1" x14ac:dyDescent="0.2">
      <c r="A3112" s="4">
        <f t="shared" si="48"/>
        <v>201259</v>
      </c>
      <c r="B3112">
        <v>201259</v>
      </c>
      <c r="C3112" t="s">
        <v>16589</v>
      </c>
      <c r="D3112" t="s">
        <v>16590</v>
      </c>
      <c r="E3112" t="s">
        <v>9252</v>
      </c>
      <c r="F3112" t="s">
        <v>36</v>
      </c>
      <c r="G3112">
        <v>2071</v>
      </c>
      <c r="H3112" t="s">
        <v>1093</v>
      </c>
      <c r="K3112">
        <v>42.116999999999997</v>
      </c>
      <c r="L3112">
        <v>-71.269000000000005</v>
      </c>
      <c r="N3112">
        <v>102</v>
      </c>
      <c r="O3112" t="s">
        <v>1953</v>
      </c>
    </row>
    <row r="3113" spans="1:15" ht="12.75" customHeight="1" x14ac:dyDescent="0.2">
      <c r="A3113" s="4">
        <f t="shared" si="48"/>
        <v>29761</v>
      </c>
      <c r="B3113">
        <v>29761</v>
      </c>
      <c r="C3113" t="s">
        <v>20948</v>
      </c>
      <c r="D3113" t="s">
        <v>20949</v>
      </c>
      <c r="E3113" t="s">
        <v>20950</v>
      </c>
      <c r="F3113" t="s">
        <v>36</v>
      </c>
      <c r="G3113">
        <v>1082</v>
      </c>
      <c r="H3113" t="s">
        <v>20951</v>
      </c>
      <c r="I3113" t="s">
        <v>20952</v>
      </c>
      <c r="J3113" t="s">
        <v>20953</v>
      </c>
      <c r="K3113">
        <v>42.254055559999998</v>
      </c>
      <c r="L3113">
        <v>-72.25084167</v>
      </c>
      <c r="N3113">
        <v>130</v>
      </c>
      <c r="O3113" t="s">
        <v>1953</v>
      </c>
    </row>
    <row r="3114" spans="1:15" ht="12.75" customHeight="1" x14ac:dyDescent="0.2">
      <c r="A3114" s="4">
        <f t="shared" si="48"/>
        <v>200383</v>
      </c>
      <c r="B3114">
        <v>200383</v>
      </c>
      <c r="C3114" t="s">
        <v>16591</v>
      </c>
      <c r="D3114" t="s">
        <v>16592</v>
      </c>
      <c r="E3114" t="s">
        <v>16593</v>
      </c>
      <c r="F3114" t="s">
        <v>36</v>
      </c>
      <c r="G3114">
        <v>2538</v>
      </c>
      <c r="H3114" t="s">
        <v>1451</v>
      </c>
      <c r="K3114">
        <v>41.787999999999997</v>
      </c>
      <c r="L3114">
        <v>-70.641999999999996</v>
      </c>
      <c r="N3114">
        <v>130.75</v>
      </c>
      <c r="O3114" t="s">
        <v>1953</v>
      </c>
    </row>
    <row r="3115" spans="1:15" ht="12.75" customHeight="1" x14ac:dyDescent="0.2">
      <c r="A3115" s="4">
        <f t="shared" si="48"/>
        <v>28807</v>
      </c>
      <c r="B3115">
        <v>28807</v>
      </c>
      <c r="C3115" t="s">
        <v>10314</v>
      </c>
      <c r="D3115" t="s">
        <v>10315</v>
      </c>
      <c r="E3115" t="s">
        <v>109</v>
      </c>
      <c r="F3115" t="s">
        <v>36</v>
      </c>
      <c r="G3115">
        <v>2472</v>
      </c>
      <c r="H3115" t="s">
        <v>620</v>
      </c>
      <c r="I3115" t="s">
        <v>10316</v>
      </c>
      <c r="J3115" t="s">
        <v>10317</v>
      </c>
      <c r="K3115">
        <v>42.361764000000001</v>
      </c>
      <c r="L3115">
        <v>-71.153942000000001</v>
      </c>
      <c r="M3115">
        <v>32</v>
      </c>
      <c r="N3115">
        <v>65</v>
      </c>
      <c r="O3115" t="s">
        <v>1953</v>
      </c>
    </row>
    <row r="3116" spans="1:15" ht="12.75" customHeight="1" x14ac:dyDescent="0.2">
      <c r="A3116" s="4">
        <f t="shared" si="48"/>
        <v>28207</v>
      </c>
      <c r="B3116">
        <v>28207</v>
      </c>
      <c r="C3116" t="s">
        <v>7249</v>
      </c>
      <c r="D3116" t="s">
        <v>5735</v>
      </c>
      <c r="E3116" t="s">
        <v>986</v>
      </c>
      <c r="F3116" t="s">
        <v>36</v>
      </c>
      <c r="G3116">
        <v>1581</v>
      </c>
      <c r="H3116" t="s">
        <v>619</v>
      </c>
      <c r="I3116" t="s">
        <v>12342</v>
      </c>
      <c r="J3116" t="s">
        <v>12343</v>
      </c>
      <c r="K3116">
        <v>42.23921</v>
      </c>
      <c r="L3116">
        <v>-71.597480000000004</v>
      </c>
      <c r="N3116">
        <v>89</v>
      </c>
      <c r="O3116" t="s">
        <v>2186</v>
      </c>
    </row>
    <row r="3117" spans="1:15" ht="12.75" customHeight="1" x14ac:dyDescent="0.2">
      <c r="A3117" s="4">
        <f t="shared" si="48"/>
        <v>202621</v>
      </c>
      <c r="B3117">
        <v>202621</v>
      </c>
      <c r="C3117" t="s">
        <v>16594</v>
      </c>
      <c r="D3117" t="s">
        <v>16595</v>
      </c>
      <c r="E3117" t="s">
        <v>610</v>
      </c>
      <c r="F3117" t="s">
        <v>36</v>
      </c>
      <c r="G3117">
        <v>1086</v>
      </c>
      <c r="H3117" t="s">
        <v>618</v>
      </c>
      <c r="K3117">
        <v>42.109486109999999</v>
      </c>
      <c r="L3117">
        <v>-72.695744439999999</v>
      </c>
      <c r="N3117">
        <v>124</v>
      </c>
      <c r="O3117" t="s">
        <v>1953</v>
      </c>
    </row>
    <row r="3118" spans="1:15" ht="12.75" customHeight="1" x14ac:dyDescent="0.2">
      <c r="A3118" s="4">
        <f t="shared" si="48"/>
        <v>202622</v>
      </c>
      <c r="B3118">
        <v>202622</v>
      </c>
      <c r="C3118" t="s">
        <v>16596</v>
      </c>
      <c r="D3118" t="s">
        <v>16597</v>
      </c>
      <c r="E3118" t="s">
        <v>610</v>
      </c>
      <c r="F3118" t="s">
        <v>36</v>
      </c>
      <c r="G3118">
        <v>1085</v>
      </c>
      <c r="H3118" t="s">
        <v>618</v>
      </c>
      <c r="K3118">
        <v>42.16</v>
      </c>
      <c r="L3118">
        <v>-72.721000000000004</v>
      </c>
      <c r="N3118">
        <v>95</v>
      </c>
      <c r="O3118" t="s">
        <v>1953</v>
      </c>
    </row>
    <row r="3119" spans="1:15" ht="12.75" customHeight="1" x14ac:dyDescent="0.2">
      <c r="A3119" s="4">
        <f t="shared" si="48"/>
        <v>202623</v>
      </c>
      <c r="B3119">
        <v>202623</v>
      </c>
      <c r="C3119" t="s">
        <v>16598</v>
      </c>
      <c r="D3119" t="s">
        <v>16599</v>
      </c>
      <c r="E3119" t="s">
        <v>610</v>
      </c>
      <c r="F3119" t="s">
        <v>36</v>
      </c>
      <c r="G3119">
        <v>1085</v>
      </c>
      <c r="H3119" t="s">
        <v>618</v>
      </c>
      <c r="K3119">
        <v>42.09</v>
      </c>
      <c r="L3119">
        <v>-72.736999999999995</v>
      </c>
      <c r="N3119">
        <v>120</v>
      </c>
      <c r="O3119" t="s">
        <v>1953</v>
      </c>
    </row>
    <row r="3120" spans="1:15" ht="12.75" customHeight="1" x14ac:dyDescent="0.2">
      <c r="A3120" s="4">
        <f t="shared" si="48"/>
        <v>29369</v>
      </c>
      <c r="B3120">
        <v>29369</v>
      </c>
      <c r="C3120" t="s">
        <v>16600</v>
      </c>
      <c r="D3120" t="s">
        <v>16601</v>
      </c>
      <c r="E3120" t="s">
        <v>184</v>
      </c>
      <c r="F3120" t="s">
        <v>36</v>
      </c>
      <c r="G3120">
        <v>2493</v>
      </c>
      <c r="H3120" t="s">
        <v>620</v>
      </c>
      <c r="I3120" t="s">
        <v>16602</v>
      </c>
      <c r="J3120" t="s">
        <v>16603</v>
      </c>
      <c r="K3120">
        <v>42.381481000000001</v>
      </c>
      <c r="L3120">
        <v>-71.321918999999994</v>
      </c>
      <c r="N3120">
        <v>65</v>
      </c>
      <c r="O3120" t="s">
        <v>9117</v>
      </c>
    </row>
    <row r="3121" spans="1:15" ht="12.75" customHeight="1" x14ac:dyDescent="0.2">
      <c r="A3121" s="4">
        <f t="shared" si="48"/>
        <v>29782</v>
      </c>
      <c r="B3121">
        <v>29782</v>
      </c>
      <c r="C3121" t="s">
        <v>20954</v>
      </c>
      <c r="D3121" t="s">
        <v>20955</v>
      </c>
      <c r="E3121" t="s">
        <v>20956</v>
      </c>
      <c r="F3121" t="s">
        <v>36</v>
      </c>
      <c r="G3121">
        <v>1801</v>
      </c>
      <c r="H3121" t="s">
        <v>620</v>
      </c>
      <c r="I3121" t="s">
        <v>20957</v>
      </c>
      <c r="J3121" t="s">
        <v>20958</v>
      </c>
      <c r="K3121">
        <v>42.517947220000003</v>
      </c>
      <c r="L3121">
        <v>-71.163063890000004</v>
      </c>
      <c r="N3121">
        <v>50</v>
      </c>
      <c r="O3121" t="s">
        <v>1977</v>
      </c>
    </row>
    <row r="3122" spans="1:15" ht="12.75" customHeight="1" x14ac:dyDescent="0.2">
      <c r="A3122" s="4">
        <f t="shared" si="48"/>
        <v>202468</v>
      </c>
      <c r="B3122">
        <v>202468</v>
      </c>
      <c r="C3122" t="s">
        <v>16604</v>
      </c>
      <c r="D3122" t="s">
        <v>16605</v>
      </c>
      <c r="E3122" t="s">
        <v>16606</v>
      </c>
      <c r="F3122" t="s">
        <v>36</v>
      </c>
      <c r="G3122">
        <v>2093</v>
      </c>
      <c r="H3122" t="s">
        <v>1093</v>
      </c>
      <c r="K3122">
        <v>42.055999999999997</v>
      </c>
      <c r="L3122">
        <v>-71.331000000000003</v>
      </c>
      <c r="N3122">
        <v>150</v>
      </c>
      <c r="O3122" t="s">
        <v>1953</v>
      </c>
    </row>
    <row r="3123" spans="1:15" ht="12.75" customHeight="1" x14ac:dyDescent="0.2">
      <c r="A3123" s="4">
        <f t="shared" si="48"/>
        <v>20072</v>
      </c>
      <c r="B3123">
        <v>20072</v>
      </c>
      <c r="C3123" t="s">
        <v>7250</v>
      </c>
      <c r="D3123" t="s">
        <v>3065</v>
      </c>
      <c r="E3123" t="s">
        <v>1355</v>
      </c>
      <c r="F3123" t="s">
        <v>230</v>
      </c>
      <c r="G3123">
        <v>49220</v>
      </c>
      <c r="H3123" t="s">
        <v>1489</v>
      </c>
      <c r="K3123">
        <v>41.953472220000002</v>
      </c>
      <c r="L3123">
        <v>-84.378</v>
      </c>
      <c r="N3123">
        <v>323</v>
      </c>
      <c r="O3123" t="s">
        <v>1952</v>
      </c>
    </row>
    <row r="3124" spans="1:15" ht="12.75" customHeight="1" x14ac:dyDescent="0.2">
      <c r="A3124" s="4">
        <f t="shared" si="48"/>
        <v>200018</v>
      </c>
      <c r="B3124">
        <v>200018</v>
      </c>
      <c r="C3124" t="s">
        <v>16607</v>
      </c>
      <c r="D3124" t="s">
        <v>16608</v>
      </c>
      <c r="E3124" t="s">
        <v>1367</v>
      </c>
      <c r="F3124" t="s">
        <v>230</v>
      </c>
      <c r="G3124">
        <v>49224</v>
      </c>
      <c r="H3124" t="s">
        <v>195</v>
      </c>
      <c r="K3124">
        <v>42.366</v>
      </c>
      <c r="L3124">
        <v>-84.79</v>
      </c>
      <c r="N3124">
        <v>198.9</v>
      </c>
      <c r="O3124" t="s">
        <v>1953</v>
      </c>
    </row>
    <row r="3125" spans="1:15" ht="12.75" customHeight="1" x14ac:dyDescent="0.2">
      <c r="A3125" s="4">
        <f t="shared" si="48"/>
        <v>27196</v>
      </c>
      <c r="B3125">
        <v>27196</v>
      </c>
      <c r="C3125" t="s">
        <v>7251</v>
      </c>
      <c r="D3125" t="s">
        <v>3066</v>
      </c>
      <c r="E3125" t="s">
        <v>3067</v>
      </c>
      <c r="F3125" t="s">
        <v>230</v>
      </c>
      <c r="G3125">
        <v>48610</v>
      </c>
      <c r="H3125" t="s">
        <v>1481</v>
      </c>
      <c r="K3125">
        <v>44.133611109999997</v>
      </c>
      <c r="L3125">
        <v>-84.163611110000005</v>
      </c>
      <c r="O3125" t="s">
        <v>1952</v>
      </c>
    </row>
    <row r="3126" spans="1:15" ht="12.75" customHeight="1" x14ac:dyDescent="0.2">
      <c r="A3126" s="4">
        <f t="shared" si="48"/>
        <v>20718</v>
      </c>
      <c r="B3126">
        <v>20718</v>
      </c>
      <c r="C3126" t="s">
        <v>7252</v>
      </c>
      <c r="D3126" t="s">
        <v>3068</v>
      </c>
      <c r="E3126" t="s">
        <v>1476</v>
      </c>
      <c r="F3126" t="s">
        <v>230</v>
      </c>
      <c r="G3126">
        <v>49010</v>
      </c>
      <c r="H3126" t="s">
        <v>1476</v>
      </c>
      <c r="K3126">
        <v>42.512813889999997</v>
      </c>
      <c r="L3126">
        <v>-85.892975000000007</v>
      </c>
      <c r="O3126" t="s">
        <v>1977</v>
      </c>
    </row>
    <row r="3127" spans="1:15" ht="12.75" customHeight="1" x14ac:dyDescent="0.2">
      <c r="A3127" s="4">
        <f t="shared" si="48"/>
        <v>200236</v>
      </c>
      <c r="B3127">
        <v>200236</v>
      </c>
      <c r="C3127" t="s">
        <v>16609</v>
      </c>
      <c r="D3127" t="s">
        <v>16610</v>
      </c>
      <c r="E3127" t="s">
        <v>16611</v>
      </c>
      <c r="F3127" t="s">
        <v>230</v>
      </c>
      <c r="G3127">
        <v>48002</v>
      </c>
      <c r="H3127" t="s">
        <v>615</v>
      </c>
      <c r="K3127">
        <v>42.914999999999999</v>
      </c>
      <c r="L3127">
        <v>-82.941000000000003</v>
      </c>
      <c r="N3127">
        <v>175</v>
      </c>
      <c r="O3127" t="s">
        <v>1953</v>
      </c>
    </row>
    <row r="3128" spans="1:15" ht="12.75" customHeight="1" x14ac:dyDescent="0.2">
      <c r="A3128" s="4">
        <f t="shared" si="48"/>
        <v>202674</v>
      </c>
      <c r="B3128">
        <v>202674</v>
      </c>
      <c r="C3128" t="s">
        <v>16612</v>
      </c>
      <c r="D3128" t="s">
        <v>16613</v>
      </c>
      <c r="E3128" t="s">
        <v>16614</v>
      </c>
      <c r="F3128" t="s">
        <v>230</v>
      </c>
      <c r="G3128">
        <v>49805</v>
      </c>
      <c r="H3128" t="s">
        <v>16615</v>
      </c>
      <c r="K3128">
        <v>47.29</v>
      </c>
      <c r="L3128">
        <v>-88.418000000000006</v>
      </c>
      <c r="N3128">
        <v>145</v>
      </c>
      <c r="O3128" t="s">
        <v>1977</v>
      </c>
    </row>
    <row r="3129" spans="1:15" ht="12.75" customHeight="1" x14ac:dyDescent="0.2">
      <c r="A3129" s="4">
        <f t="shared" si="48"/>
        <v>22961</v>
      </c>
      <c r="B3129">
        <v>22961</v>
      </c>
      <c r="C3129" t="s">
        <v>7253</v>
      </c>
      <c r="D3129" t="s">
        <v>3069</v>
      </c>
      <c r="E3129" t="s">
        <v>1184</v>
      </c>
      <c r="F3129" t="s">
        <v>230</v>
      </c>
      <c r="G3129">
        <v>48801</v>
      </c>
      <c r="H3129" t="s">
        <v>877</v>
      </c>
      <c r="K3129">
        <v>43.430555560000002</v>
      </c>
      <c r="L3129">
        <v>-84.669722219999997</v>
      </c>
      <c r="N3129">
        <v>300</v>
      </c>
      <c r="O3129" t="s">
        <v>1952</v>
      </c>
    </row>
    <row r="3130" spans="1:15" ht="12.75" customHeight="1" x14ac:dyDescent="0.2">
      <c r="A3130" s="4">
        <f t="shared" si="48"/>
        <v>20786</v>
      </c>
      <c r="B3130">
        <v>20786</v>
      </c>
      <c r="C3130" t="s">
        <v>7254</v>
      </c>
      <c r="D3130" t="s">
        <v>3070</v>
      </c>
      <c r="E3130" t="s">
        <v>1468</v>
      </c>
      <c r="F3130" t="s">
        <v>230</v>
      </c>
      <c r="G3130">
        <v>48103</v>
      </c>
      <c r="H3130" t="s">
        <v>979</v>
      </c>
      <c r="K3130">
        <v>42.255055550000002</v>
      </c>
      <c r="L3130">
        <v>-83.777888880000006</v>
      </c>
      <c r="N3130">
        <v>159</v>
      </c>
      <c r="O3130" t="s">
        <v>1953</v>
      </c>
    </row>
    <row r="3131" spans="1:15" ht="12.75" customHeight="1" x14ac:dyDescent="0.2">
      <c r="A3131" s="4">
        <f t="shared" si="48"/>
        <v>201754</v>
      </c>
      <c r="B3131">
        <v>201754</v>
      </c>
      <c r="C3131" t="s">
        <v>16616</v>
      </c>
      <c r="D3131" t="s">
        <v>16617</v>
      </c>
      <c r="E3131" t="s">
        <v>16618</v>
      </c>
      <c r="F3131" t="s">
        <v>230</v>
      </c>
      <c r="G3131">
        <v>48005</v>
      </c>
      <c r="H3131" t="s">
        <v>1365</v>
      </c>
      <c r="K3131">
        <v>42.831000000000003</v>
      </c>
      <c r="L3131">
        <v>-82.933999999999997</v>
      </c>
      <c r="N3131">
        <v>175</v>
      </c>
      <c r="O3131" t="s">
        <v>1953</v>
      </c>
    </row>
    <row r="3132" spans="1:15" ht="12.75" customHeight="1" x14ac:dyDescent="0.2">
      <c r="A3132" s="4">
        <f t="shared" si="48"/>
        <v>200007</v>
      </c>
      <c r="B3132">
        <v>200007</v>
      </c>
      <c r="C3132" t="s">
        <v>16619</v>
      </c>
      <c r="D3132" t="s">
        <v>16620</v>
      </c>
      <c r="E3132" t="s">
        <v>16621</v>
      </c>
      <c r="F3132" t="s">
        <v>230</v>
      </c>
      <c r="G3132">
        <v>48412</v>
      </c>
      <c r="H3132" t="s">
        <v>16622</v>
      </c>
      <c r="K3132">
        <v>43.045000000000002</v>
      </c>
      <c r="L3132">
        <v>-83.168999999999997</v>
      </c>
      <c r="N3132">
        <v>150</v>
      </c>
      <c r="O3132" t="s">
        <v>1977</v>
      </c>
    </row>
    <row r="3133" spans="1:15" ht="12.75" customHeight="1" x14ac:dyDescent="0.2">
      <c r="A3133" s="4">
        <f t="shared" si="48"/>
        <v>23207</v>
      </c>
      <c r="B3133">
        <v>23207</v>
      </c>
      <c r="C3133" t="s">
        <v>7255</v>
      </c>
      <c r="D3133" t="s">
        <v>3071</v>
      </c>
      <c r="E3133" t="s">
        <v>1420</v>
      </c>
      <c r="F3133" t="s">
        <v>230</v>
      </c>
      <c r="G3133">
        <v>48808</v>
      </c>
      <c r="H3133" t="s">
        <v>108</v>
      </c>
      <c r="K3133">
        <v>42.845888889999998</v>
      </c>
      <c r="L3133">
        <v>-84.461722219999999</v>
      </c>
      <c r="O3133" t="s">
        <v>1953</v>
      </c>
    </row>
    <row r="3134" spans="1:15" ht="12.75" customHeight="1" x14ac:dyDescent="0.2">
      <c r="A3134" s="4">
        <f t="shared" si="48"/>
        <v>23117</v>
      </c>
      <c r="B3134">
        <v>23117</v>
      </c>
      <c r="C3134" t="s">
        <v>7256</v>
      </c>
      <c r="D3134" t="s">
        <v>3072</v>
      </c>
      <c r="E3134" t="s">
        <v>544</v>
      </c>
      <c r="F3134" t="s">
        <v>230</v>
      </c>
      <c r="G3134">
        <v>48708</v>
      </c>
      <c r="H3134" t="s">
        <v>545</v>
      </c>
      <c r="I3134" t="s">
        <v>16623</v>
      </c>
      <c r="J3134" t="s">
        <v>16624</v>
      </c>
      <c r="K3134">
        <v>43.577972000000003</v>
      </c>
      <c r="L3134">
        <v>-83.858193999999997</v>
      </c>
      <c r="N3134">
        <v>190</v>
      </c>
      <c r="O3134" t="s">
        <v>1953</v>
      </c>
    </row>
    <row r="3135" spans="1:15" ht="12.75" customHeight="1" x14ac:dyDescent="0.2">
      <c r="A3135" s="4">
        <f t="shared" si="48"/>
        <v>200008</v>
      </c>
      <c r="B3135">
        <v>200008</v>
      </c>
      <c r="C3135" t="s">
        <v>16625</v>
      </c>
      <c r="D3135" t="s">
        <v>16626</v>
      </c>
      <c r="E3135" t="s">
        <v>614</v>
      </c>
      <c r="F3135" t="s">
        <v>230</v>
      </c>
      <c r="G3135">
        <v>48111</v>
      </c>
      <c r="H3135" t="s">
        <v>114</v>
      </c>
      <c r="K3135">
        <v>42.162999999999997</v>
      </c>
      <c r="L3135">
        <v>-83.515000000000001</v>
      </c>
      <c r="N3135">
        <v>170</v>
      </c>
      <c r="O3135" t="s">
        <v>1953</v>
      </c>
    </row>
    <row r="3136" spans="1:15" ht="12.75" customHeight="1" x14ac:dyDescent="0.2">
      <c r="A3136" s="4">
        <f t="shared" si="48"/>
        <v>27739</v>
      </c>
      <c r="B3136">
        <v>27739</v>
      </c>
      <c r="C3136" t="s">
        <v>7257</v>
      </c>
      <c r="D3136" t="s">
        <v>9997</v>
      </c>
      <c r="E3136" t="s">
        <v>881</v>
      </c>
      <c r="F3136" t="s">
        <v>230</v>
      </c>
      <c r="G3136">
        <v>48009</v>
      </c>
      <c r="H3136" t="s">
        <v>231</v>
      </c>
      <c r="I3136" t="s">
        <v>10569</v>
      </c>
      <c r="J3136" t="s">
        <v>10570</v>
      </c>
      <c r="K3136">
        <v>42.545200000000001</v>
      </c>
      <c r="L3136">
        <v>-83.193600000000004</v>
      </c>
      <c r="N3136">
        <v>120</v>
      </c>
      <c r="O3136" t="s">
        <v>1977</v>
      </c>
    </row>
    <row r="3137" spans="1:15" ht="12.75" customHeight="1" x14ac:dyDescent="0.2">
      <c r="A3137" s="4">
        <f t="shared" si="48"/>
        <v>200012</v>
      </c>
      <c r="B3137">
        <v>200012</v>
      </c>
      <c r="C3137" t="s">
        <v>16627</v>
      </c>
      <c r="D3137" t="s">
        <v>16628</v>
      </c>
      <c r="E3137" t="s">
        <v>5304</v>
      </c>
      <c r="F3137" t="s">
        <v>230</v>
      </c>
      <c r="G3137">
        <v>49310</v>
      </c>
      <c r="H3137" t="s">
        <v>16629</v>
      </c>
      <c r="K3137">
        <v>43.521000000000001</v>
      </c>
      <c r="L3137">
        <v>-85.087999999999994</v>
      </c>
      <c r="N3137">
        <v>245.6</v>
      </c>
      <c r="O3137" t="s">
        <v>1977</v>
      </c>
    </row>
    <row r="3138" spans="1:15" ht="12.75" customHeight="1" x14ac:dyDescent="0.2">
      <c r="A3138" s="4">
        <f t="shared" si="48"/>
        <v>200006</v>
      </c>
      <c r="B3138">
        <v>200006</v>
      </c>
      <c r="C3138" t="s">
        <v>16630</v>
      </c>
      <c r="D3138" t="s">
        <v>16631</v>
      </c>
      <c r="E3138" t="s">
        <v>16632</v>
      </c>
      <c r="F3138" t="s">
        <v>230</v>
      </c>
      <c r="G3138">
        <v>48114</v>
      </c>
      <c r="H3138" t="s">
        <v>123</v>
      </c>
      <c r="K3138">
        <v>42.548999999999999</v>
      </c>
      <c r="L3138">
        <v>-83.787000000000006</v>
      </c>
      <c r="N3138">
        <v>120</v>
      </c>
      <c r="O3138" t="s">
        <v>1953</v>
      </c>
    </row>
    <row r="3139" spans="1:15" ht="12.75" customHeight="1" x14ac:dyDescent="0.2">
      <c r="A3139" s="4">
        <f t="shared" ref="A3139:A3202" si="49">HYPERLINK(C3139,B3139)</f>
        <v>200967</v>
      </c>
      <c r="B3139">
        <v>200967</v>
      </c>
      <c r="C3139" t="s">
        <v>16633</v>
      </c>
      <c r="D3139" t="s">
        <v>16634</v>
      </c>
      <c r="E3139" t="s">
        <v>66</v>
      </c>
      <c r="F3139" t="s">
        <v>230</v>
      </c>
      <c r="G3139">
        <v>49230</v>
      </c>
      <c r="H3139" t="s">
        <v>1467</v>
      </c>
      <c r="K3139">
        <v>42.057000000000002</v>
      </c>
      <c r="L3139">
        <v>-84.236999999999995</v>
      </c>
      <c r="N3139">
        <v>155</v>
      </c>
      <c r="O3139" t="s">
        <v>1953</v>
      </c>
    </row>
    <row r="3140" spans="1:15" ht="12.75" customHeight="1" x14ac:dyDescent="0.2">
      <c r="A3140" s="4">
        <f t="shared" si="49"/>
        <v>20695</v>
      </c>
      <c r="B3140">
        <v>20695</v>
      </c>
      <c r="C3140" t="s">
        <v>7258</v>
      </c>
      <c r="D3140" t="s">
        <v>3073</v>
      </c>
      <c r="E3140" t="s">
        <v>1497</v>
      </c>
      <c r="F3140" t="s">
        <v>230</v>
      </c>
      <c r="G3140">
        <v>49315</v>
      </c>
      <c r="H3140" t="s">
        <v>289</v>
      </c>
      <c r="K3140">
        <v>42.793500000000002</v>
      </c>
      <c r="L3140">
        <v>-85.765694440000004</v>
      </c>
      <c r="O3140" t="s">
        <v>1953</v>
      </c>
    </row>
    <row r="3141" spans="1:15" ht="12.75" customHeight="1" x14ac:dyDescent="0.2">
      <c r="A3141" s="4">
        <f t="shared" si="49"/>
        <v>20711</v>
      </c>
      <c r="B3141">
        <v>20711</v>
      </c>
      <c r="C3141" t="s">
        <v>7259</v>
      </c>
      <c r="D3141" t="s">
        <v>3074</v>
      </c>
      <c r="E3141" t="s">
        <v>1497</v>
      </c>
      <c r="F3141" t="s">
        <v>230</v>
      </c>
      <c r="G3141">
        <v>49315</v>
      </c>
      <c r="H3141" t="s">
        <v>289</v>
      </c>
      <c r="K3141">
        <v>42.825444439999998</v>
      </c>
      <c r="L3141">
        <v>-85.678888889999996</v>
      </c>
      <c r="O3141" t="s">
        <v>1953</v>
      </c>
    </row>
    <row r="3142" spans="1:15" ht="12.75" customHeight="1" x14ac:dyDescent="0.2">
      <c r="A3142" s="4">
        <f t="shared" si="49"/>
        <v>20724</v>
      </c>
      <c r="B3142">
        <v>20724</v>
      </c>
      <c r="C3142" t="s">
        <v>7260</v>
      </c>
      <c r="D3142" t="s">
        <v>3075</v>
      </c>
      <c r="E3142" t="s">
        <v>538</v>
      </c>
      <c r="F3142" t="s">
        <v>230</v>
      </c>
      <c r="G3142">
        <v>49601</v>
      </c>
      <c r="H3142" t="s">
        <v>1475</v>
      </c>
      <c r="K3142">
        <v>44.35088889</v>
      </c>
      <c r="L3142">
        <v>-85.549250000000001</v>
      </c>
      <c r="O3142" t="s">
        <v>1977</v>
      </c>
    </row>
    <row r="3143" spans="1:15" ht="12.75" customHeight="1" x14ac:dyDescent="0.2">
      <c r="A3143" s="4">
        <f t="shared" si="49"/>
        <v>20725</v>
      </c>
      <c r="B3143">
        <v>20725</v>
      </c>
      <c r="C3143" t="s">
        <v>7261</v>
      </c>
      <c r="D3143" t="s">
        <v>3076</v>
      </c>
      <c r="E3143" t="s">
        <v>538</v>
      </c>
      <c r="F3143" t="s">
        <v>230</v>
      </c>
      <c r="G3143">
        <v>49601</v>
      </c>
      <c r="H3143" t="s">
        <v>1475</v>
      </c>
      <c r="K3143">
        <v>44.303472220000003</v>
      </c>
      <c r="L3143">
        <v>-85.534722220000006</v>
      </c>
      <c r="O3143" t="s">
        <v>1977</v>
      </c>
    </row>
    <row r="3144" spans="1:15" ht="12.75" customHeight="1" x14ac:dyDescent="0.2">
      <c r="A3144" s="4">
        <f t="shared" si="49"/>
        <v>20726</v>
      </c>
      <c r="B3144">
        <v>20726</v>
      </c>
      <c r="C3144" t="s">
        <v>7262</v>
      </c>
      <c r="D3144" t="s">
        <v>3077</v>
      </c>
      <c r="E3144" t="s">
        <v>538</v>
      </c>
      <c r="F3144" t="s">
        <v>230</v>
      </c>
      <c r="G3144">
        <v>49601</v>
      </c>
      <c r="H3144" t="s">
        <v>1475</v>
      </c>
      <c r="K3144">
        <v>44.327629999999999</v>
      </c>
      <c r="L3144">
        <v>-85.460970000000003</v>
      </c>
      <c r="O3144" t="s">
        <v>1977</v>
      </c>
    </row>
    <row r="3145" spans="1:15" ht="12.75" customHeight="1" x14ac:dyDescent="0.2">
      <c r="A3145" s="4">
        <f t="shared" si="49"/>
        <v>22964</v>
      </c>
      <c r="B3145">
        <v>22964</v>
      </c>
      <c r="C3145" t="s">
        <v>7263</v>
      </c>
      <c r="D3145" t="s">
        <v>3078</v>
      </c>
      <c r="E3145" t="s">
        <v>538</v>
      </c>
      <c r="F3145" t="s">
        <v>230</v>
      </c>
      <c r="G3145">
        <v>49601</v>
      </c>
      <c r="H3145" t="s">
        <v>1475</v>
      </c>
      <c r="I3145" t="s">
        <v>16635</v>
      </c>
      <c r="J3145" t="s">
        <v>16636</v>
      </c>
      <c r="K3145">
        <v>44.224722219999997</v>
      </c>
      <c r="L3145">
        <v>-85.455277780000003</v>
      </c>
      <c r="O3145" t="s">
        <v>1952</v>
      </c>
    </row>
    <row r="3146" spans="1:15" ht="12.75" customHeight="1" x14ac:dyDescent="0.2">
      <c r="A3146" s="4">
        <f t="shared" si="49"/>
        <v>20723</v>
      </c>
      <c r="B3146">
        <v>20723</v>
      </c>
      <c r="C3146" t="s">
        <v>7264</v>
      </c>
      <c r="D3146" t="s">
        <v>3079</v>
      </c>
      <c r="E3146" t="s">
        <v>3080</v>
      </c>
      <c r="F3146" t="s">
        <v>230</v>
      </c>
      <c r="G3146">
        <v>49318</v>
      </c>
      <c r="H3146" t="s">
        <v>1465</v>
      </c>
      <c r="K3146">
        <v>43.21119444</v>
      </c>
      <c r="L3146">
        <v>-85.855916669999999</v>
      </c>
      <c r="O3146" t="s">
        <v>1953</v>
      </c>
    </row>
    <row r="3147" spans="1:15" ht="12.75" customHeight="1" x14ac:dyDescent="0.2">
      <c r="A3147" s="4">
        <f t="shared" si="49"/>
        <v>20241</v>
      </c>
      <c r="B3147">
        <v>20241</v>
      </c>
      <c r="C3147" t="s">
        <v>7265</v>
      </c>
      <c r="D3147" t="s">
        <v>3081</v>
      </c>
      <c r="E3147" t="s">
        <v>71</v>
      </c>
      <c r="F3147" t="s">
        <v>230</v>
      </c>
      <c r="G3147">
        <v>48813</v>
      </c>
      <c r="H3147" t="s">
        <v>1466</v>
      </c>
      <c r="I3147" t="s">
        <v>5413</v>
      </c>
      <c r="J3147" t="s">
        <v>5414</v>
      </c>
      <c r="K3147">
        <v>42.449388890000002</v>
      </c>
      <c r="L3147">
        <v>-84.791388889999993</v>
      </c>
      <c r="M3147">
        <v>946</v>
      </c>
      <c r="N3147">
        <v>194</v>
      </c>
      <c r="O3147" t="s">
        <v>1953</v>
      </c>
    </row>
    <row r="3148" spans="1:15" ht="12.75" customHeight="1" x14ac:dyDescent="0.2">
      <c r="A3148" s="4">
        <f t="shared" si="49"/>
        <v>20729</v>
      </c>
      <c r="B3148">
        <v>20729</v>
      </c>
      <c r="C3148" t="s">
        <v>7266</v>
      </c>
      <c r="D3148" t="s">
        <v>3082</v>
      </c>
      <c r="E3148" t="s">
        <v>71</v>
      </c>
      <c r="F3148" t="s">
        <v>230</v>
      </c>
      <c r="G3148">
        <v>48813</v>
      </c>
      <c r="H3148" t="s">
        <v>1466</v>
      </c>
      <c r="K3148">
        <v>42.635694440000002</v>
      </c>
      <c r="L3148">
        <v>-84.891222220000003</v>
      </c>
      <c r="O3148" t="s">
        <v>1953</v>
      </c>
    </row>
    <row r="3149" spans="1:15" ht="12.75" customHeight="1" x14ac:dyDescent="0.2">
      <c r="A3149" s="4">
        <f t="shared" si="49"/>
        <v>20926</v>
      </c>
      <c r="B3149">
        <v>20926</v>
      </c>
      <c r="C3149" t="s">
        <v>7267</v>
      </c>
      <c r="D3149" t="s">
        <v>3083</v>
      </c>
      <c r="E3149" t="s">
        <v>1479</v>
      </c>
      <c r="F3149" t="s">
        <v>230</v>
      </c>
      <c r="G3149">
        <v>49721</v>
      </c>
      <c r="H3149" t="s">
        <v>1479</v>
      </c>
      <c r="K3149">
        <v>45.58319444</v>
      </c>
      <c r="L3149">
        <v>-84.475944440000006</v>
      </c>
      <c r="O3149" t="s">
        <v>1953</v>
      </c>
    </row>
    <row r="3150" spans="1:15" ht="12.75" customHeight="1" x14ac:dyDescent="0.2">
      <c r="A3150" s="4">
        <f t="shared" si="49"/>
        <v>28449</v>
      </c>
      <c r="B3150">
        <v>28449</v>
      </c>
      <c r="C3150" t="s">
        <v>7268</v>
      </c>
      <c r="D3150" t="s">
        <v>5736</v>
      </c>
      <c r="E3150" t="s">
        <v>5737</v>
      </c>
      <c r="F3150" t="s">
        <v>230</v>
      </c>
      <c r="G3150">
        <v>48118</v>
      </c>
      <c r="H3150" t="s">
        <v>979</v>
      </c>
      <c r="I3150" t="s">
        <v>5738</v>
      </c>
      <c r="J3150" t="s">
        <v>5739</v>
      </c>
      <c r="K3150">
        <v>42.251389000000003</v>
      </c>
      <c r="L3150">
        <v>-84.031610999999998</v>
      </c>
      <c r="M3150">
        <v>917.4</v>
      </c>
      <c r="N3150">
        <v>195</v>
      </c>
      <c r="O3150" t="s">
        <v>1953</v>
      </c>
    </row>
    <row r="3151" spans="1:15" ht="12.75" customHeight="1" x14ac:dyDescent="0.2">
      <c r="A3151" s="4">
        <f t="shared" si="49"/>
        <v>202406</v>
      </c>
      <c r="B3151">
        <v>202406</v>
      </c>
      <c r="C3151" t="s">
        <v>16637</v>
      </c>
      <c r="D3151" t="s">
        <v>16638</v>
      </c>
      <c r="E3151" t="s">
        <v>16639</v>
      </c>
      <c r="F3151" t="s">
        <v>230</v>
      </c>
      <c r="G3151">
        <v>48617</v>
      </c>
      <c r="H3151" t="s">
        <v>551</v>
      </c>
      <c r="K3151">
        <v>43.76</v>
      </c>
      <c r="L3151">
        <v>-84.762</v>
      </c>
      <c r="N3151">
        <v>197</v>
      </c>
      <c r="O3151" t="s">
        <v>1953</v>
      </c>
    </row>
    <row r="3152" spans="1:15" ht="12.75" customHeight="1" x14ac:dyDescent="0.2">
      <c r="A3152" s="4">
        <f t="shared" si="49"/>
        <v>28380</v>
      </c>
      <c r="B3152">
        <v>28380</v>
      </c>
      <c r="C3152" t="s">
        <v>7269</v>
      </c>
      <c r="D3152" t="s">
        <v>5740</v>
      </c>
      <c r="E3152" t="s">
        <v>5741</v>
      </c>
      <c r="F3152" t="s">
        <v>230</v>
      </c>
      <c r="G3152">
        <v>48348</v>
      </c>
      <c r="H3152" t="s">
        <v>231</v>
      </c>
      <c r="I3152" t="s">
        <v>5742</v>
      </c>
      <c r="J3152" t="s">
        <v>5743</v>
      </c>
      <c r="K3152">
        <v>42.747166999999997</v>
      </c>
      <c r="L3152">
        <v>-83.374388999999994</v>
      </c>
      <c r="M3152">
        <v>1065</v>
      </c>
      <c r="N3152">
        <v>150</v>
      </c>
      <c r="O3152" t="s">
        <v>1978</v>
      </c>
    </row>
    <row r="3153" spans="1:15" ht="12.75" customHeight="1" x14ac:dyDescent="0.2">
      <c r="A3153" s="4">
        <f t="shared" si="49"/>
        <v>23113</v>
      </c>
      <c r="B3153">
        <v>23113</v>
      </c>
      <c r="C3153" t="s">
        <v>7270</v>
      </c>
      <c r="D3153" t="s">
        <v>3084</v>
      </c>
      <c r="E3153" t="s">
        <v>135</v>
      </c>
      <c r="F3153" t="s">
        <v>230</v>
      </c>
      <c r="G3153">
        <v>48001</v>
      </c>
      <c r="H3153" t="s">
        <v>615</v>
      </c>
      <c r="K3153">
        <v>42.64611111</v>
      </c>
      <c r="L3153">
        <v>-82.517361109999996</v>
      </c>
      <c r="N3153">
        <v>120</v>
      </c>
      <c r="O3153" t="s">
        <v>1953</v>
      </c>
    </row>
    <row r="3154" spans="1:15" ht="12.75" customHeight="1" x14ac:dyDescent="0.2">
      <c r="A3154" s="4">
        <f t="shared" si="49"/>
        <v>200021</v>
      </c>
      <c r="B3154">
        <v>200021</v>
      </c>
      <c r="C3154" t="s">
        <v>16640</v>
      </c>
      <c r="D3154" t="s">
        <v>16641</v>
      </c>
      <c r="E3154" t="s">
        <v>108</v>
      </c>
      <c r="F3154" t="s">
        <v>230</v>
      </c>
      <c r="G3154">
        <v>49236</v>
      </c>
      <c r="H3154" t="s">
        <v>1467</v>
      </c>
      <c r="K3154">
        <v>42.06</v>
      </c>
      <c r="L3154">
        <v>-84.02</v>
      </c>
      <c r="N3154">
        <v>195.9</v>
      </c>
      <c r="O3154" t="s">
        <v>1953</v>
      </c>
    </row>
    <row r="3155" spans="1:15" ht="12.75" customHeight="1" x14ac:dyDescent="0.2">
      <c r="A3155" s="4">
        <f t="shared" si="49"/>
        <v>29179</v>
      </c>
      <c r="B3155">
        <v>29179</v>
      </c>
      <c r="C3155" t="s">
        <v>12344</v>
      </c>
      <c r="D3155" t="s">
        <v>12345</v>
      </c>
      <c r="E3155" t="s">
        <v>12346</v>
      </c>
      <c r="F3155" t="s">
        <v>230</v>
      </c>
      <c r="G3155">
        <v>48083</v>
      </c>
      <c r="H3155" t="s">
        <v>1365</v>
      </c>
      <c r="I3155" t="s">
        <v>12347</v>
      </c>
      <c r="J3155" t="s">
        <v>12348</v>
      </c>
      <c r="K3155">
        <v>42.627333329999999</v>
      </c>
      <c r="L3155">
        <v>-82.939222220000005</v>
      </c>
      <c r="M3155">
        <v>598.29999999999995</v>
      </c>
      <c r="N3155">
        <v>100</v>
      </c>
      <c r="O3155" t="s">
        <v>1953</v>
      </c>
    </row>
    <row r="3156" spans="1:15" ht="12.75" customHeight="1" x14ac:dyDescent="0.2">
      <c r="A3156" s="4">
        <f t="shared" si="49"/>
        <v>23115</v>
      </c>
      <c r="B3156">
        <v>23115</v>
      </c>
      <c r="C3156" t="s">
        <v>7271</v>
      </c>
      <c r="D3156" t="s">
        <v>3085</v>
      </c>
      <c r="E3156" t="s">
        <v>3086</v>
      </c>
      <c r="F3156" t="s">
        <v>230</v>
      </c>
      <c r="G3156">
        <v>48039</v>
      </c>
      <c r="H3156" t="s">
        <v>615</v>
      </c>
      <c r="K3156">
        <v>42.681722219999997</v>
      </c>
      <c r="L3156">
        <v>-82.524111110000007</v>
      </c>
      <c r="N3156">
        <v>160</v>
      </c>
      <c r="O3156" t="s">
        <v>1953</v>
      </c>
    </row>
    <row r="3157" spans="1:15" ht="12.75" customHeight="1" x14ac:dyDescent="0.2">
      <c r="A3157" s="4">
        <f t="shared" si="49"/>
        <v>200002</v>
      </c>
      <c r="B3157">
        <v>200002</v>
      </c>
      <c r="C3157" t="s">
        <v>16642</v>
      </c>
      <c r="D3157" t="s">
        <v>16643</v>
      </c>
      <c r="E3157" t="s">
        <v>638</v>
      </c>
      <c r="F3157" t="s">
        <v>230</v>
      </c>
      <c r="G3157">
        <v>48423</v>
      </c>
      <c r="H3157" t="s">
        <v>120</v>
      </c>
      <c r="K3157">
        <v>43.052999999999997</v>
      </c>
      <c r="L3157">
        <v>-83.551000000000002</v>
      </c>
      <c r="N3157">
        <v>195</v>
      </c>
      <c r="O3157" t="s">
        <v>1953</v>
      </c>
    </row>
    <row r="3158" spans="1:15" ht="12.75" customHeight="1" x14ac:dyDescent="0.2">
      <c r="A3158" s="4">
        <f t="shared" si="49"/>
        <v>28511</v>
      </c>
      <c r="B3158">
        <v>28511</v>
      </c>
      <c r="C3158" t="s">
        <v>7272</v>
      </c>
      <c r="D3158" t="s">
        <v>6235</v>
      </c>
      <c r="E3158" t="s">
        <v>6236</v>
      </c>
      <c r="F3158" t="s">
        <v>230</v>
      </c>
      <c r="G3158">
        <v>49238</v>
      </c>
      <c r="H3158" t="s">
        <v>1467</v>
      </c>
      <c r="K3158">
        <v>41.898972000000001</v>
      </c>
      <c r="L3158">
        <v>-83.784471999999994</v>
      </c>
      <c r="M3158">
        <v>674.7</v>
      </c>
      <c r="N3158">
        <v>195</v>
      </c>
      <c r="O3158" t="s">
        <v>1953</v>
      </c>
    </row>
    <row r="3159" spans="1:15" ht="12.75" customHeight="1" x14ac:dyDescent="0.2">
      <c r="A3159" s="4">
        <f t="shared" si="49"/>
        <v>202688</v>
      </c>
      <c r="B3159">
        <v>202688</v>
      </c>
      <c r="C3159" t="s">
        <v>16644</v>
      </c>
      <c r="D3159" t="s">
        <v>16645</v>
      </c>
      <c r="E3159" t="s">
        <v>16646</v>
      </c>
      <c r="F3159" t="s">
        <v>230</v>
      </c>
      <c r="G3159">
        <v>49046</v>
      </c>
      <c r="H3159" t="s">
        <v>802</v>
      </c>
      <c r="K3159">
        <v>42.606999999999999</v>
      </c>
      <c r="L3159">
        <v>-85.448999999999998</v>
      </c>
      <c r="N3159">
        <v>196.9</v>
      </c>
      <c r="O3159" t="s">
        <v>1953</v>
      </c>
    </row>
    <row r="3160" spans="1:15" ht="12.75" customHeight="1" x14ac:dyDescent="0.2">
      <c r="A3160" s="4">
        <f t="shared" si="49"/>
        <v>28643</v>
      </c>
      <c r="B3160">
        <v>28643</v>
      </c>
      <c r="C3160" t="s">
        <v>21409</v>
      </c>
      <c r="D3160" t="s">
        <v>21410</v>
      </c>
      <c r="E3160" t="s">
        <v>5463</v>
      </c>
      <c r="F3160" t="s">
        <v>230</v>
      </c>
      <c r="G3160">
        <v>48226</v>
      </c>
      <c r="H3160" t="s">
        <v>114</v>
      </c>
      <c r="K3160">
        <v>42.326458000000002</v>
      </c>
      <c r="L3160">
        <v>-83.048264000000003</v>
      </c>
      <c r="N3160">
        <v>122</v>
      </c>
      <c r="O3160" t="s">
        <v>1953</v>
      </c>
    </row>
    <row r="3161" spans="1:15" ht="12.75" customHeight="1" x14ac:dyDescent="0.2">
      <c r="A3161" s="4">
        <f t="shared" si="49"/>
        <v>29541</v>
      </c>
      <c r="B3161">
        <v>29541</v>
      </c>
      <c r="C3161" t="s">
        <v>16647</v>
      </c>
      <c r="D3161" t="s">
        <v>16648</v>
      </c>
      <c r="E3161" t="s">
        <v>392</v>
      </c>
      <c r="F3161" t="s">
        <v>230</v>
      </c>
      <c r="G3161">
        <v>48105</v>
      </c>
      <c r="H3161" t="s">
        <v>979</v>
      </c>
      <c r="I3161" t="s">
        <v>16649</v>
      </c>
      <c r="J3161" t="s">
        <v>16650</v>
      </c>
      <c r="K3161">
        <v>42.353305550000002</v>
      </c>
      <c r="L3161">
        <v>-83.790083330000002</v>
      </c>
      <c r="N3161">
        <v>190</v>
      </c>
      <c r="O3161" t="s">
        <v>1953</v>
      </c>
    </row>
    <row r="3162" spans="1:15" ht="12.75" customHeight="1" x14ac:dyDescent="0.2">
      <c r="A3162" s="4">
        <f t="shared" si="49"/>
        <v>200005</v>
      </c>
      <c r="B3162">
        <v>200005</v>
      </c>
      <c r="C3162" t="s">
        <v>16651</v>
      </c>
      <c r="D3162" t="s">
        <v>16652</v>
      </c>
      <c r="E3162" t="s">
        <v>392</v>
      </c>
      <c r="F3162" t="s">
        <v>230</v>
      </c>
      <c r="G3162">
        <v>48130</v>
      </c>
      <c r="H3162" t="s">
        <v>979</v>
      </c>
      <c r="K3162">
        <v>42.348999999999997</v>
      </c>
      <c r="L3162">
        <v>-83.936999999999998</v>
      </c>
      <c r="N3162">
        <v>197</v>
      </c>
      <c r="O3162" t="s">
        <v>1953</v>
      </c>
    </row>
    <row r="3163" spans="1:15" ht="12.75" customHeight="1" x14ac:dyDescent="0.2">
      <c r="A3163" s="4">
        <f t="shared" si="49"/>
        <v>201701</v>
      </c>
      <c r="B3163">
        <v>201701</v>
      </c>
      <c r="C3163" t="s">
        <v>16653</v>
      </c>
      <c r="D3163" t="s">
        <v>16654</v>
      </c>
      <c r="E3163" t="s">
        <v>16655</v>
      </c>
      <c r="F3163" t="s">
        <v>230</v>
      </c>
      <c r="G3163">
        <v>48821</v>
      </c>
      <c r="H3163" t="s">
        <v>1466</v>
      </c>
      <c r="K3163">
        <v>42.643000000000001</v>
      </c>
      <c r="L3163">
        <v>-84.628</v>
      </c>
      <c r="N3163">
        <v>197</v>
      </c>
      <c r="O3163" t="s">
        <v>1953</v>
      </c>
    </row>
    <row r="3164" spans="1:15" ht="12.75" customHeight="1" x14ac:dyDescent="0.2">
      <c r="A3164" s="4">
        <f t="shared" si="49"/>
        <v>20692</v>
      </c>
      <c r="B3164">
        <v>20692</v>
      </c>
      <c r="C3164" t="s">
        <v>7273</v>
      </c>
      <c r="D3164" t="s">
        <v>3087</v>
      </c>
      <c r="E3164" t="s">
        <v>3088</v>
      </c>
      <c r="F3164" t="s">
        <v>230</v>
      </c>
      <c r="G3164">
        <v>49323</v>
      </c>
      <c r="H3164" t="s">
        <v>1476</v>
      </c>
      <c r="K3164">
        <v>42.734194440000003</v>
      </c>
      <c r="L3164">
        <v>-85.739194440000006</v>
      </c>
      <c r="O3164" t="s">
        <v>1953</v>
      </c>
    </row>
    <row r="3165" spans="1:15" ht="12.75" customHeight="1" x14ac:dyDescent="0.2">
      <c r="A3165" s="4">
        <f t="shared" si="49"/>
        <v>200031</v>
      </c>
      <c r="B3165">
        <v>200031</v>
      </c>
      <c r="C3165" t="s">
        <v>16656</v>
      </c>
      <c r="D3165" t="s">
        <v>16657</v>
      </c>
      <c r="E3165" t="s">
        <v>16658</v>
      </c>
      <c r="F3165" t="s">
        <v>230</v>
      </c>
      <c r="G3165">
        <v>49047</v>
      </c>
      <c r="H3165" t="s">
        <v>672</v>
      </c>
      <c r="K3165">
        <v>41.975000000000001</v>
      </c>
      <c r="L3165">
        <v>-86.149000000000001</v>
      </c>
      <c r="N3165">
        <v>196.8</v>
      </c>
      <c r="O3165" t="s">
        <v>1977</v>
      </c>
    </row>
    <row r="3166" spans="1:15" ht="12.75" customHeight="1" x14ac:dyDescent="0.2">
      <c r="A3166" s="4">
        <f t="shared" si="49"/>
        <v>200957</v>
      </c>
      <c r="B3166">
        <v>200957</v>
      </c>
      <c r="C3166" t="s">
        <v>16659</v>
      </c>
      <c r="D3166" t="s">
        <v>16660</v>
      </c>
      <c r="E3166" t="s">
        <v>16661</v>
      </c>
      <c r="F3166" t="s">
        <v>230</v>
      </c>
      <c r="G3166">
        <v>48429</v>
      </c>
      <c r="H3166" t="s">
        <v>548</v>
      </c>
      <c r="K3166">
        <v>42.932000000000002</v>
      </c>
      <c r="L3166">
        <v>-83.99</v>
      </c>
      <c r="N3166">
        <v>189</v>
      </c>
      <c r="O3166" t="s">
        <v>1953</v>
      </c>
    </row>
    <row r="3167" spans="1:15" ht="12.75" customHeight="1" x14ac:dyDescent="0.2">
      <c r="A3167" s="4">
        <f t="shared" si="49"/>
        <v>20784</v>
      </c>
      <c r="B3167">
        <v>20784</v>
      </c>
      <c r="C3167" t="s">
        <v>7274</v>
      </c>
      <c r="D3167" t="s">
        <v>3089</v>
      </c>
      <c r="E3167" t="s">
        <v>1490</v>
      </c>
      <c r="F3167" t="s">
        <v>230</v>
      </c>
      <c r="G3167">
        <v>48827</v>
      </c>
      <c r="H3167" t="s">
        <v>1466</v>
      </c>
      <c r="K3167">
        <v>42.423888890000001</v>
      </c>
      <c r="L3167">
        <v>-84.689388890000004</v>
      </c>
      <c r="O3167" t="s">
        <v>1953</v>
      </c>
    </row>
    <row r="3168" spans="1:15" ht="12.75" customHeight="1" x14ac:dyDescent="0.2">
      <c r="A3168" s="4">
        <f t="shared" si="49"/>
        <v>200731</v>
      </c>
      <c r="B3168">
        <v>200731</v>
      </c>
      <c r="C3168" t="s">
        <v>16662</v>
      </c>
      <c r="D3168" t="s">
        <v>16663</v>
      </c>
      <c r="E3168" t="s">
        <v>1490</v>
      </c>
      <c r="F3168" t="s">
        <v>230</v>
      </c>
      <c r="G3168">
        <v>48827</v>
      </c>
      <c r="H3168" t="s">
        <v>1466</v>
      </c>
      <c r="K3168">
        <v>42.512999999999998</v>
      </c>
      <c r="L3168">
        <v>-84.637</v>
      </c>
      <c r="N3168">
        <v>194.9</v>
      </c>
      <c r="O3168" t="s">
        <v>1977</v>
      </c>
    </row>
    <row r="3169" spans="1:15" ht="12.75" customHeight="1" x14ac:dyDescent="0.2">
      <c r="A3169" s="4">
        <f t="shared" si="49"/>
        <v>200029</v>
      </c>
      <c r="B3169">
        <v>200029</v>
      </c>
      <c r="C3169" t="s">
        <v>16664</v>
      </c>
      <c r="D3169" t="s">
        <v>16665</v>
      </c>
      <c r="E3169" t="s">
        <v>602</v>
      </c>
      <c r="F3169" t="s">
        <v>230</v>
      </c>
      <c r="G3169">
        <v>49111</v>
      </c>
      <c r="H3169" t="s">
        <v>16666</v>
      </c>
      <c r="K3169">
        <v>42.063000000000002</v>
      </c>
      <c r="L3169">
        <v>-86.277000000000001</v>
      </c>
      <c r="N3169">
        <v>197</v>
      </c>
      <c r="O3169" t="s">
        <v>1953</v>
      </c>
    </row>
    <row r="3170" spans="1:15" ht="12.75" customHeight="1" x14ac:dyDescent="0.2">
      <c r="A3170" s="4">
        <f t="shared" si="49"/>
        <v>200024</v>
      </c>
      <c r="B3170">
        <v>200024</v>
      </c>
      <c r="C3170" t="s">
        <v>16667</v>
      </c>
      <c r="D3170" t="s">
        <v>16668</v>
      </c>
      <c r="E3170" t="s">
        <v>165</v>
      </c>
      <c r="F3170" t="s">
        <v>230</v>
      </c>
      <c r="G3170">
        <v>49730</v>
      </c>
      <c r="H3170" t="s">
        <v>16669</v>
      </c>
      <c r="K3170">
        <v>45.078000000000003</v>
      </c>
      <c r="L3170">
        <v>-84.917000000000002</v>
      </c>
      <c r="N3170">
        <v>275</v>
      </c>
      <c r="O3170" t="s">
        <v>1977</v>
      </c>
    </row>
    <row r="3171" spans="1:15" ht="12.75" customHeight="1" x14ac:dyDescent="0.2">
      <c r="A3171" s="4">
        <f t="shared" si="49"/>
        <v>200778</v>
      </c>
      <c r="B3171">
        <v>200778</v>
      </c>
      <c r="C3171" t="s">
        <v>16670</v>
      </c>
      <c r="D3171" t="s">
        <v>16671</v>
      </c>
      <c r="E3171" t="s">
        <v>16672</v>
      </c>
      <c r="F3171" t="s">
        <v>230</v>
      </c>
      <c r="G3171">
        <v>49631</v>
      </c>
      <c r="H3171" t="s">
        <v>707</v>
      </c>
      <c r="K3171">
        <v>43.918999999999997</v>
      </c>
      <c r="L3171">
        <v>-85.278000000000006</v>
      </c>
      <c r="N3171">
        <v>246</v>
      </c>
      <c r="O3171" t="s">
        <v>1977</v>
      </c>
    </row>
    <row r="3172" spans="1:15" ht="12.75" customHeight="1" x14ac:dyDescent="0.2">
      <c r="A3172" s="4">
        <f t="shared" si="49"/>
        <v>24615</v>
      </c>
      <c r="B3172">
        <v>24615</v>
      </c>
      <c r="C3172" t="s">
        <v>7275</v>
      </c>
      <c r="D3172" t="s">
        <v>3090</v>
      </c>
      <c r="E3172" t="s">
        <v>1462</v>
      </c>
      <c r="F3172" t="s">
        <v>230</v>
      </c>
      <c r="G3172">
        <v>48506</v>
      </c>
      <c r="H3172" t="s">
        <v>120</v>
      </c>
      <c r="K3172">
        <v>43.052861110000002</v>
      </c>
      <c r="L3172">
        <v>-83.66716667</v>
      </c>
      <c r="O3172" t="s">
        <v>1953</v>
      </c>
    </row>
    <row r="3173" spans="1:15" ht="12.75" customHeight="1" x14ac:dyDescent="0.2">
      <c r="A3173" s="4">
        <f t="shared" si="49"/>
        <v>200373</v>
      </c>
      <c r="B3173">
        <v>200373</v>
      </c>
      <c r="C3173" t="s">
        <v>16673</v>
      </c>
      <c r="D3173" t="s">
        <v>16674</v>
      </c>
      <c r="E3173" t="s">
        <v>1462</v>
      </c>
      <c r="F3173" t="s">
        <v>230</v>
      </c>
      <c r="G3173">
        <v>48505</v>
      </c>
      <c r="H3173" t="s">
        <v>120</v>
      </c>
      <c r="K3173">
        <v>43.069000000000003</v>
      </c>
      <c r="L3173">
        <v>-83.715999999999994</v>
      </c>
      <c r="N3173">
        <v>108</v>
      </c>
      <c r="O3173" t="s">
        <v>9315</v>
      </c>
    </row>
    <row r="3174" spans="1:15" ht="12.75" customHeight="1" x14ac:dyDescent="0.2">
      <c r="A3174" s="4">
        <f t="shared" si="49"/>
        <v>200470</v>
      </c>
      <c r="B3174">
        <v>200470</v>
      </c>
      <c r="C3174" t="s">
        <v>16675</v>
      </c>
      <c r="D3174" t="s">
        <v>16676</v>
      </c>
      <c r="E3174" t="s">
        <v>1462</v>
      </c>
      <c r="F3174" t="s">
        <v>230</v>
      </c>
      <c r="G3174">
        <v>48503</v>
      </c>
      <c r="H3174" t="s">
        <v>120</v>
      </c>
      <c r="K3174">
        <v>43.012999999999998</v>
      </c>
      <c r="L3174">
        <v>-83.682000000000002</v>
      </c>
      <c r="N3174">
        <v>157</v>
      </c>
      <c r="O3174" t="s">
        <v>1953</v>
      </c>
    </row>
    <row r="3175" spans="1:15" ht="12.75" customHeight="1" x14ac:dyDescent="0.2">
      <c r="A3175" s="4">
        <f t="shared" si="49"/>
        <v>200010</v>
      </c>
      <c r="B3175">
        <v>200010</v>
      </c>
      <c r="C3175" t="s">
        <v>16677</v>
      </c>
      <c r="D3175" t="s">
        <v>16678</v>
      </c>
      <c r="E3175" t="s">
        <v>16679</v>
      </c>
      <c r="F3175" t="s">
        <v>230</v>
      </c>
      <c r="G3175">
        <v>48433</v>
      </c>
      <c r="H3175" t="s">
        <v>120</v>
      </c>
      <c r="K3175">
        <v>43.119</v>
      </c>
      <c r="L3175">
        <v>-83.858000000000004</v>
      </c>
      <c r="N3175">
        <v>157</v>
      </c>
      <c r="O3175" t="s">
        <v>1953</v>
      </c>
    </row>
    <row r="3176" spans="1:15" ht="12.75" customHeight="1" x14ac:dyDescent="0.2">
      <c r="A3176" s="4">
        <f t="shared" si="49"/>
        <v>200837</v>
      </c>
      <c r="B3176">
        <v>200837</v>
      </c>
      <c r="C3176" t="s">
        <v>16680</v>
      </c>
      <c r="D3176" t="s">
        <v>16681</v>
      </c>
      <c r="E3176" t="s">
        <v>16679</v>
      </c>
      <c r="F3176" t="s">
        <v>230</v>
      </c>
      <c r="G3176">
        <v>48433</v>
      </c>
      <c r="H3176" t="s">
        <v>120</v>
      </c>
      <c r="K3176">
        <v>43.042999999999999</v>
      </c>
      <c r="L3176">
        <v>-83.875</v>
      </c>
      <c r="N3176">
        <v>155.6</v>
      </c>
      <c r="O3176" t="s">
        <v>1953</v>
      </c>
    </row>
    <row r="3177" spans="1:15" ht="12.75" customHeight="1" x14ac:dyDescent="0.2">
      <c r="A3177" s="4">
        <f t="shared" si="49"/>
        <v>20058</v>
      </c>
      <c r="B3177">
        <v>20058</v>
      </c>
      <c r="C3177" t="s">
        <v>7276</v>
      </c>
      <c r="D3177" t="s">
        <v>3091</v>
      </c>
      <c r="E3177" t="s">
        <v>1480</v>
      </c>
      <c r="F3177" t="s">
        <v>230</v>
      </c>
      <c r="G3177">
        <v>48836</v>
      </c>
      <c r="H3177" t="s">
        <v>123</v>
      </c>
      <c r="K3177">
        <v>42.600694439999998</v>
      </c>
      <c r="L3177">
        <v>-84.050611110000006</v>
      </c>
      <c r="O3177" t="s">
        <v>1953</v>
      </c>
    </row>
    <row r="3178" spans="1:15" ht="12.75" customHeight="1" x14ac:dyDescent="0.2">
      <c r="A3178" s="4">
        <f t="shared" si="49"/>
        <v>20685</v>
      </c>
      <c r="B3178">
        <v>20685</v>
      </c>
      <c r="C3178" t="s">
        <v>7277</v>
      </c>
      <c r="D3178" t="s">
        <v>3092</v>
      </c>
      <c r="E3178" t="s">
        <v>1480</v>
      </c>
      <c r="F3178" t="s">
        <v>230</v>
      </c>
      <c r="G3178">
        <v>48836</v>
      </c>
      <c r="H3178" t="s">
        <v>123</v>
      </c>
      <c r="K3178">
        <v>42.631500000000003</v>
      </c>
      <c r="L3178">
        <v>-84.017416670000003</v>
      </c>
      <c r="N3178">
        <v>180</v>
      </c>
      <c r="O3178" t="s">
        <v>1953</v>
      </c>
    </row>
    <row r="3179" spans="1:15" ht="12.75" customHeight="1" x14ac:dyDescent="0.2">
      <c r="A3179" s="4">
        <f t="shared" si="49"/>
        <v>20686</v>
      </c>
      <c r="B3179">
        <v>20686</v>
      </c>
      <c r="C3179" t="s">
        <v>7278</v>
      </c>
      <c r="D3179" t="s">
        <v>3093</v>
      </c>
      <c r="E3179" t="s">
        <v>1480</v>
      </c>
      <c r="F3179" t="s">
        <v>230</v>
      </c>
      <c r="G3179">
        <v>48836</v>
      </c>
      <c r="H3179" t="s">
        <v>123</v>
      </c>
      <c r="K3179">
        <v>42.684472220000004</v>
      </c>
      <c r="L3179">
        <v>-84.048416669999995</v>
      </c>
      <c r="O3179" t="s">
        <v>1953</v>
      </c>
    </row>
    <row r="3180" spans="1:15" ht="12.75" customHeight="1" x14ac:dyDescent="0.2">
      <c r="A3180" s="4">
        <f t="shared" si="49"/>
        <v>20719</v>
      </c>
      <c r="B3180">
        <v>20719</v>
      </c>
      <c r="C3180" t="s">
        <v>7279</v>
      </c>
      <c r="D3180" t="s">
        <v>3094</v>
      </c>
      <c r="E3180" t="s">
        <v>1480</v>
      </c>
      <c r="F3180" t="s">
        <v>230</v>
      </c>
      <c r="G3180">
        <v>48836</v>
      </c>
      <c r="H3180" t="s">
        <v>123</v>
      </c>
      <c r="K3180">
        <v>42.649388889999997</v>
      </c>
      <c r="L3180">
        <v>-84.106361109999995</v>
      </c>
      <c r="O3180" t="s">
        <v>1953</v>
      </c>
    </row>
    <row r="3181" spans="1:15" ht="12.75" customHeight="1" x14ac:dyDescent="0.2">
      <c r="A3181" s="4">
        <f t="shared" si="49"/>
        <v>22963</v>
      </c>
      <c r="B3181">
        <v>22963</v>
      </c>
      <c r="C3181" t="s">
        <v>7280</v>
      </c>
      <c r="D3181" t="s">
        <v>3095</v>
      </c>
      <c r="E3181" t="s">
        <v>905</v>
      </c>
      <c r="F3181" t="s">
        <v>230</v>
      </c>
      <c r="G3181">
        <v>49635</v>
      </c>
      <c r="H3181" t="s">
        <v>537</v>
      </c>
      <c r="K3181">
        <v>44.610805560000003</v>
      </c>
      <c r="L3181">
        <v>-86.161749999999998</v>
      </c>
      <c r="O3181" t="s">
        <v>1952</v>
      </c>
    </row>
    <row r="3182" spans="1:15" ht="12.75" customHeight="1" x14ac:dyDescent="0.2">
      <c r="A3182" s="4">
        <f t="shared" si="49"/>
        <v>20752</v>
      </c>
      <c r="B3182">
        <v>20752</v>
      </c>
      <c r="C3182" t="s">
        <v>7281</v>
      </c>
      <c r="D3182" t="s">
        <v>3096</v>
      </c>
      <c r="E3182" t="s">
        <v>1470</v>
      </c>
      <c r="F3182" t="s">
        <v>230</v>
      </c>
      <c r="G3182">
        <v>48735</v>
      </c>
      <c r="H3182" t="s">
        <v>168</v>
      </c>
      <c r="K3182">
        <v>44.913638890000001</v>
      </c>
      <c r="L3182">
        <v>-84.687944439999995</v>
      </c>
      <c r="O3182" t="s">
        <v>1977</v>
      </c>
    </row>
    <row r="3183" spans="1:15" ht="12.75" customHeight="1" x14ac:dyDescent="0.2">
      <c r="A3183" s="4">
        <f t="shared" si="49"/>
        <v>23174</v>
      </c>
      <c r="B3183">
        <v>23174</v>
      </c>
      <c r="C3183" t="s">
        <v>7282</v>
      </c>
      <c r="D3183" t="s">
        <v>3097</v>
      </c>
      <c r="E3183" t="s">
        <v>120</v>
      </c>
      <c r="F3183" t="s">
        <v>230</v>
      </c>
      <c r="G3183">
        <v>48437</v>
      </c>
      <c r="H3183" t="s">
        <v>120</v>
      </c>
      <c r="K3183">
        <v>43.113194440000001</v>
      </c>
      <c r="L3183">
        <v>-83.622611109999994</v>
      </c>
      <c r="O3183" t="s">
        <v>1953</v>
      </c>
    </row>
    <row r="3184" spans="1:15" ht="12.75" customHeight="1" x14ac:dyDescent="0.2">
      <c r="A3184" s="4">
        <f t="shared" si="49"/>
        <v>28256</v>
      </c>
      <c r="B3184">
        <v>28256</v>
      </c>
      <c r="C3184" t="s">
        <v>7283</v>
      </c>
      <c r="D3184" t="s">
        <v>5744</v>
      </c>
      <c r="E3184" t="s">
        <v>5745</v>
      </c>
      <c r="F3184" t="s">
        <v>230</v>
      </c>
      <c r="G3184">
        <v>48624</v>
      </c>
      <c r="H3184" t="s">
        <v>5745</v>
      </c>
      <c r="I3184" t="s">
        <v>5746</v>
      </c>
      <c r="J3184" t="s">
        <v>5747</v>
      </c>
      <c r="K3184">
        <v>43.978471999999996</v>
      </c>
      <c r="L3184">
        <v>-84.364389000000003</v>
      </c>
      <c r="N3184">
        <v>190</v>
      </c>
      <c r="O3184" t="s">
        <v>1953</v>
      </c>
    </row>
    <row r="3185" spans="1:15" ht="12.75" customHeight="1" x14ac:dyDescent="0.2">
      <c r="A3185" s="4">
        <f t="shared" si="49"/>
        <v>20709</v>
      </c>
      <c r="B3185">
        <v>20709</v>
      </c>
      <c r="C3185" t="s">
        <v>7284</v>
      </c>
      <c r="D3185" t="s">
        <v>3098</v>
      </c>
      <c r="E3185" t="s">
        <v>3099</v>
      </c>
      <c r="F3185" t="s">
        <v>230</v>
      </c>
      <c r="G3185">
        <v>49055</v>
      </c>
      <c r="H3185" t="s">
        <v>775</v>
      </c>
      <c r="K3185">
        <v>42.348888889999998</v>
      </c>
      <c r="L3185">
        <v>-85.80277778</v>
      </c>
      <c r="N3185">
        <v>196</v>
      </c>
      <c r="O3185" t="s">
        <v>1953</v>
      </c>
    </row>
    <row r="3186" spans="1:15" ht="12.75" customHeight="1" x14ac:dyDescent="0.2">
      <c r="A3186" s="4">
        <f t="shared" si="49"/>
        <v>20728</v>
      </c>
      <c r="B3186">
        <v>20728</v>
      </c>
      <c r="C3186" t="s">
        <v>7285</v>
      </c>
      <c r="D3186" t="s">
        <v>3100</v>
      </c>
      <c r="E3186" t="s">
        <v>1487</v>
      </c>
      <c r="F3186" t="s">
        <v>230</v>
      </c>
      <c r="G3186">
        <v>48837</v>
      </c>
      <c r="H3186" t="s">
        <v>1466</v>
      </c>
      <c r="K3186">
        <v>42.756222200000003</v>
      </c>
      <c r="L3186">
        <v>-84.7673056</v>
      </c>
      <c r="O3186" t="s">
        <v>1953</v>
      </c>
    </row>
    <row r="3187" spans="1:15" ht="12.75" customHeight="1" x14ac:dyDescent="0.2">
      <c r="A3187" s="4">
        <f t="shared" si="49"/>
        <v>23205</v>
      </c>
      <c r="B3187">
        <v>23205</v>
      </c>
      <c r="C3187" t="s">
        <v>7286</v>
      </c>
      <c r="D3187" t="s">
        <v>3101</v>
      </c>
      <c r="E3187" t="s">
        <v>1487</v>
      </c>
      <c r="F3187" t="s">
        <v>230</v>
      </c>
      <c r="G3187">
        <v>48837</v>
      </c>
      <c r="H3187" t="s">
        <v>1466</v>
      </c>
      <c r="K3187">
        <v>42.696583330000003</v>
      </c>
      <c r="L3187">
        <v>-84.736500000000007</v>
      </c>
      <c r="O3187" t="s">
        <v>1953</v>
      </c>
    </row>
    <row r="3188" spans="1:15" ht="12.75" customHeight="1" x14ac:dyDescent="0.2">
      <c r="A3188" s="4">
        <f t="shared" si="49"/>
        <v>20247</v>
      </c>
      <c r="B3188">
        <v>20247</v>
      </c>
      <c r="C3188" t="s">
        <v>7287</v>
      </c>
      <c r="D3188" t="s">
        <v>3102</v>
      </c>
      <c r="E3188" t="s">
        <v>787</v>
      </c>
      <c r="F3188" t="s">
        <v>230</v>
      </c>
      <c r="G3188">
        <v>49503</v>
      </c>
      <c r="H3188" t="s">
        <v>289</v>
      </c>
      <c r="K3188">
        <v>42.982583329999997</v>
      </c>
      <c r="L3188">
        <v>-85.639222219999994</v>
      </c>
      <c r="O3188" t="s">
        <v>1953</v>
      </c>
    </row>
    <row r="3189" spans="1:15" ht="12.75" customHeight="1" x14ac:dyDescent="0.2">
      <c r="A3189" s="4">
        <f t="shared" si="49"/>
        <v>27738</v>
      </c>
      <c r="B3189">
        <v>27738</v>
      </c>
      <c r="C3189" t="s">
        <v>7288</v>
      </c>
      <c r="D3189" t="s">
        <v>16682</v>
      </c>
      <c r="E3189" t="s">
        <v>787</v>
      </c>
      <c r="F3189" t="s">
        <v>230</v>
      </c>
      <c r="G3189">
        <v>49504</v>
      </c>
      <c r="H3189" t="s">
        <v>289</v>
      </c>
      <c r="I3189" t="s">
        <v>16683</v>
      </c>
      <c r="J3189" t="s">
        <v>16684</v>
      </c>
      <c r="K3189">
        <v>42.962443999999998</v>
      </c>
      <c r="L3189">
        <v>-85.682666999999995</v>
      </c>
      <c r="N3189">
        <v>150</v>
      </c>
      <c r="O3189" t="s">
        <v>1953</v>
      </c>
    </row>
    <row r="3190" spans="1:15" ht="12.75" customHeight="1" x14ac:dyDescent="0.2">
      <c r="A3190" s="4">
        <f t="shared" si="49"/>
        <v>28448</v>
      </c>
      <c r="B3190">
        <v>28448</v>
      </c>
      <c r="C3190" t="s">
        <v>7289</v>
      </c>
      <c r="D3190" t="s">
        <v>5748</v>
      </c>
      <c r="E3190" t="s">
        <v>5749</v>
      </c>
      <c r="F3190" t="s">
        <v>230</v>
      </c>
      <c r="G3190">
        <v>49240</v>
      </c>
      <c r="H3190" t="s">
        <v>28</v>
      </c>
      <c r="I3190" t="s">
        <v>5750</v>
      </c>
      <c r="J3190" t="s">
        <v>5751</v>
      </c>
      <c r="K3190">
        <v>42.170194000000002</v>
      </c>
      <c r="L3190">
        <v>-84.207916999999995</v>
      </c>
      <c r="M3190">
        <v>998</v>
      </c>
      <c r="N3190">
        <v>195.1</v>
      </c>
      <c r="O3190" t="s">
        <v>1953</v>
      </c>
    </row>
    <row r="3191" spans="1:15" ht="12.75" customHeight="1" x14ac:dyDescent="0.2">
      <c r="A3191" s="4">
        <f t="shared" si="49"/>
        <v>202716</v>
      </c>
      <c r="B3191">
        <v>202716</v>
      </c>
      <c r="C3191" t="s">
        <v>16685</v>
      </c>
      <c r="D3191" t="s">
        <v>16686</v>
      </c>
      <c r="E3191" t="s">
        <v>16687</v>
      </c>
      <c r="F3191" t="s">
        <v>230</v>
      </c>
      <c r="G3191">
        <v>48738</v>
      </c>
      <c r="H3191" t="s">
        <v>16688</v>
      </c>
      <c r="K3191">
        <v>44.518749999999997</v>
      </c>
      <c r="L3191">
        <v>-83.320805550000003</v>
      </c>
      <c r="N3191">
        <v>225</v>
      </c>
      <c r="O3191" t="s">
        <v>1977</v>
      </c>
    </row>
    <row r="3192" spans="1:15" ht="12.75" customHeight="1" x14ac:dyDescent="0.2">
      <c r="A3192" s="4">
        <f t="shared" si="49"/>
        <v>23259</v>
      </c>
      <c r="B3192">
        <v>23259</v>
      </c>
      <c r="C3192" t="s">
        <v>7290</v>
      </c>
      <c r="D3192" t="s">
        <v>3103</v>
      </c>
      <c r="E3192" t="s">
        <v>93</v>
      </c>
      <c r="F3192" t="s">
        <v>230</v>
      </c>
      <c r="G3192">
        <v>48838</v>
      </c>
      <c r="H3192" t="s">
        <v>878</v>
      </c>
      <c r="K3192">
        <v>43.246083329999998</v>
      </c>
      <c r="L3192">
        <v>-85.277916669999996</v>
      </c>
      <c r="O3192" t="s">
        <v>1953</v>
      </c>
    </row>
    <row r="3193" spans="1:15" ht="12.75" customHeight="1" x14ac:dyDescent="0.2">
      <c r="A3193" s="4">
        <f t="shared" si="49"/>
        <v>20699</v>
      </c>
      <c r="B3193">
        <v>20699</v>
      </c>
      <c r="C3193" t="s">
        <v>7291</v>
      </c>
      <c r="D3193" t="s">
        <v>3104</v>
      </c>
      <c r="E3193" t="s">
        <v>3105</v>
      </c>
      <c r="F3193" t="s">
        <v>230</v>
      </c>
      <c r="G3193">
        <v>48137</v>
      </c>
      <c r="H3193" t="s">
        <v>123</v>
      </c>
      <c r="K3193">
        <v>42.518638889999998</v>
      </c>
      <c r="L3193">
        <v>-84.056277780000002</v>
      </c>
      <c r="O3193" t="s">
        <v>1953</v>
      </c>
    </row>
    <row r="3194" spans="1:15" ht="12.75" customHeight="1" x14ac:dyDescent="0.2">
      <c r="A3194" s="4">
        <f t="shared" si="49"/>
        <v>20690</v>
      </c>
      <c r="B3194">
        <v>20690</v>
      </c>
      <c r="C3194" t="s">
        <v>7292</v>
      </c>
      <c r="D3194" t="s">
        <v>3106</v>
      </c>
      <c r="E3194" t="s">
        <v>194</v>
      </c>
      <c r="F3194" t="s">
        <v>230</v>
      </c>
      <c r="G3194">
        <v>49419</v>
      </c>
      <c r="H3194" t="s">
        <v>1476</v>
      </c>
      <c r="K3194">
        <v>42.653663889999997</v>
      </c>
      <c r="L3194">
        <v>-86.117869440000007</v>
      </c>
      <c r="O3194" t="s">
        <v>1953</v>
      </c>
    </row>
    <row r="3195" spans="1:15" ht="12.75" customHeight="1" x14ac:dyDescent="0.2">
      <c r="A3195" s="4">
        <f t="shared" si="49"/>
        <v>201846</v>
      </c>
      <c r="B3195">
        <v>201846</v>
      </c>
      <c r="C3195" t="s">
        <v>16689</v>
      </c>
      <c r="D3195" t="s">
        <v>16690</v>
      </c>
      <c r="E3195" t="s">
        <v>366</v>
      </c>
      <c r="F3195" t="s">
        <v>230</v>
      </c>
      <c r="G3195">
        <v>48625</v>
      </c>
      <c r="H3195" t="s">
        <v>16639</v>
      </c>
      <c r="K3195">
        <v>44.076999999999998</v>
      </c>
      <c r="L3195">
        <v>-84.793000000000006</v>
      </c>
      <c r="N3195">
        <v>220</v>
      </c>
      <c r="O3195" t="s">
        <v>1953</v>
      </c>
    </row>
    <row r="3196" spans="1:15" ht="12.75" customHeight="1" x14ac:dyDescent="0.2">
      <c r="A3196" s="4">
        <f t="shared" si="49"/>
        <v>20700</v>
      </c>
      <c r="B3196">
        <v>20700</v>
      </c>
      <c r="C3196" t="s">
        <v>7293</v>
      </c>
      <c r="D3196" t="s">
        <v>3107</v>
      </c>
      <c r="E3196" t="s">
        <v>1477</v>
      </c>
      <c r="F3196" t="s">
        <v>230</v>
      </c>
      <c r="G3196">
        <v>49058</v>
      </c>
      <c r="H3196" t="s">
        <v>802</v>
      </c>
      <c r="K3196">
        <v>42.673852779999997</v>
      </c>
      <c r="L3196">
        <v>-85.382430560000003</v>
      </c>
      <c r="O3196" t="s">
        <v>1953</v>
      </c>
    </row>
    <row r="3197" spans="1:15" ht="12.75" customHeight="1" x14ac:dyDescent="0.2">
      <c r="A3197" s="4">
        <f t="shared" si="49"/>
        <v>200001</v>
      </c>
      <c r="B3197">
        <v>200001</v>
      </c>
      <c r="C3197" t="s">
        <v>16691</v>
      </c>
      <c r="D3197" t="s">
        <v>16692</v>
      </c>
      <c r="E3197" t="s">
        <v>326</v>
      </c>
      <c r="F3197" t="s">
        <v>230</v>
      </c>
      <c r="G3197">
        <v>48841</v>
      </c>
      <c r="H3197" t="s">
        <v>548</v>
      </c>
      <c r="K3197">
        <v>43.106000000000002</v>
      </c>
      <c r="L3197">
        <v>-84.165999999999997</v>
      </c>
      <c r="N3197">
        <v>197.4</v>
      </c>
      <c r="O3197" t="s">
        <v>1953</v>
      </c>
    </row>
    <row r="3198" spans="1:15" ht="12.75" customHeight="1" x14ac:dyDescent="0.2">
      <c r="A3198" s="4">
        <f t="shared" si="49"/>
        <v>202423</v>
      </c>
      <c r="B3198">
        <v>202423</v>
      </c>
      <c r="C3198" t="s">
        <v>16693</v>
      </c>
      <c r="D3198" t="s">
        <v>16694</v>
      </c>
      <c r="E3198" t="s">
        <v>302</v>
      </c>
      <c r="F3198" t="s">
        <v>230</v>
      </c>
      <c r="G3198">
        <v>48357</v>
      </c>
      <c r="H3198" t="s">
        <v>231</v>
      </c>
      <c r="K3198">
        <v>42.667000000000002</v>
      </c>
      <c r="L3198">
        <v>-83.677999999999997</v>
      </c>
      <c r="N3198">
        <v>180.7</v>
      </c>
      <c r="O3198" t="s">
        <v>1977</v>
      </c>
    </row>
    <row r="3199" spans="1:15" ht="12.75" customHeight="1" x14ac:dyDescent="0.2">
      <c r="A3199" s="4">
        <f t="shared" si="49"/>
        <v>20731</v>
      </c>
      <c r="B3199">
        <v>20731</v>
      </c>
      <c r="C3199" t="s">
        <v>7294</v>
      </c>
      <c r="D3199" t="s">
        <v>3108</v>
      </c>
      <c r="E3199" t="s">
        <v>1469</v>
      </c>
      <c r="F3199" t="s">
        <v>230</v>
      </c>
      <c r="G3199">
        <v>49423</v>
      </c>
      <c r="H3199" t="s">
        <v>1476</v>
      </c>
      <c r="K3199">
        <v>42.728911109999999</v>
      </c>
      <c r="L3199">
        <v>-85.935277780000007</v>
      </c>
      <c r="O3199" t="s">
        <v>1953</v>
      </c>
    </row>
    <row r="3200" spans="1:15" ht="12.75" customHeight="1" x14ac:dyDescent="0.2">
      <c r="A3200" s="4">
        <f t="shared" si="49"/>
        <v>200004</v>
      </c>
      <c r="B3200">
        <v>200004</v>
      </c>
      <c r="C3200" t="s">
        <v>16695</v>
      </c>
      <c r="D3200" t="s">
        <v>16696</v>
      </c>
      <c r="E3200" t="s">
        <v>1486</v>
      </c>
      <c r="F3200" t="s">
        <v>230</v>
      </c>
      <c r="G3200">
        <v>48442</v>
      </c>
      <c r="H3200" t="s">
        <v>231</v>
      </c>
      <c r="K3200">
        <v>42.863999999999997</v>
      </c>
      <c r="L3200">
        <v>-83.673000000000002</v>
      </c>
      <c r="N3200">
        <v>197</v>
      </c>
      <c r="O3200" t="s">
        <v>1953</v>
      </c>
    </row>
    <row r="3201" spans="1:15" ht="12.75" customHeight="1" x14ac:dyDescent="0.2">
      <c r="A3201" s="4">
        <f t="shared" si="49"/>
        <v>20196</v>
      </c>
      <c r="B3201">
        <v>20196</v>
      </c>
      <c r="C3201" t="s">
        <v>7295</v>
      </c>
      <c r="D3201" t="s">
        <v>3109</v>
      </c>
      <c r="E3201" t="s">
        <v>1431</v>
      </c>
      <c r="F3201" t="s">
        <v>230</v>
      </c>
      <c r="G3201">
        <v>49245</v>
      </c>
      <c r="H3201" t="s">
        <v>195</v>
      </c>
      <c r="K3201">
        <v>42.14</v>
      </c>
      <c r="L3201">
        <v>-84.811944440000005</v>
      </c>
      <c r="O3201" t="s">
        <v>1953</v>
      </c>
    </row>
    <row r="3202" spans="1:15" ht="12.75" customHeight="1" x14ac:dyDescent="0.2">
      <c r="A3202" s="4">
        <f t="shared" si="49"/>
        <v>23273</v>
      </c>
      <c r="B3202">
        <v>23273</v>
      </c>
      <c r="C3202" t="s">
        <v>7296</v>
      </c>
      <c r="D3202" t="s">
        <v>3110</v>
      </c>
      <c r="E3202" t="s">
        <v>1177</v>
      </c>
      <c r="F3202" t="s">
        <v>230</v>
      </c>
      <c r="G3202">
        <v>48628</v>
      </c>
      <c r="H3202" t="s">
        <v>1464</v>
      </c>
      <c r="K3202">
        <v>43.807805549999998</v>
      </c>
      <c r="L3202">
        <v>-84.36588888</v>
      </c>
      <c r="O3202" t="s">
        <v>1953</v>
      </c>
    </row>
    <row r="3203" spans="1:15" ht="12.75" customHeight="1" x14ac:dyDescent="0.2">
      <c r="A3203" s="4">
        <f t="shared" ref="A3203:A3266" si="50">HYPERLINK(C3203,B3203)</f>
        <v>20751</v>
      </c>
      <c r="B3203">
        <v>20751</v>
      </c>
      <c r="C3203" t="s">
        <v>7297</v>
      </c>
      <c r="D3203" t="s">
        <v>3111</v>
      </c>
      <c r="E3203" t="s">
        <v>1482</v>
      </c>
      <c r="F3203" t="s">
        <v>230</v>
      </c>
      <c r="G3203">
        <v>48629</v>
      </c>
      <c r="H3203" t="s">
        <v>1483</v>
      </c>
      <c r="K3203">
        <v>44.293750000000003</v>
      </c>
      <c r="L3203">
        <v>-84.752444440000005</v>
      </c>
      <c r="O3203" t="s">
        <v>1977</v>
      </c>
    </row>
    <row r="3204" spans="1:15" ht="12.75" customHeight="1" x14ac:dyDescent="0.2">
      <c r="A3204" s="4">
        <f t="shared" si="50"/>
        <v>20698</v>
      </c>
      <c r="B3204">
        <v>20698</v>
      </c>
      <c r="C3204" t="s">
        <v>7298</v>
      </c>
      <c r="D3204" t="s">
        <v>3112</v>
      </c>
      <c r="E3204" t="s">
        <v>3113</v>
      </c>
      <c r="F3204" t="s">
        <v>230</v>
      </c>
      <c r="G3204">
        <v>49329</v>
      </c>
      <c r="H3204" t="s">
        <v>878</v>
      </c>
      <c r="K3204">
        <v>43.37944444</v>
      </c>
      <c r="L3204">
        <v>-85.515416669999993</v>
      </c>
      <c r="O3204" t="s">
        <v>1953</v>
      </c>
    </row>
    <row r="3205" spans="1:15" ht="12.75" customHeight="1" x14ac:dyDescent="0.2">
      <c r="A3205" s="4">
        <f t="shared" si="50"/>
        <v>20702</v>
      </c>
      <c r="B3205">
        <v>20702</v>
      </c>
      <c r="C3205" t="s">
        <v>7299</v>
      </c>
      <c r="D3205" t="s">
        <v>3114</v>
      </c>
      <c r="E3205" t="s">
        <v>1493</v>
      </c>
      <c r="F3205" t="s">
        <v>230</v>
      </c>
      <c r="G3205">
        <v>48843</v>
      </c>
      <c r="H3205" t="s">
        <v>123</v>
      </c>
      <c r="K3205">
        <v>42.585277779999998</v>
      </c>
      <c r="L3205">
        <v>-83.93</v>
      </c>
      <c r="O3205" t="s">
        <v>1953</v>
      </c>
    </row>
    <row r="3206" spans="1:15" ht="12.75" customHeight="1" x14ac:dyDescent="0.2">
      <c r="A3206" s="4">
        <f t="shared" si="50"/>
        <v>20721</v>
      </c>
      <c r="B3206">
        <v>20721</v>
      </c>
      <c r="C3206" t="s">
        <v>7300</v>
      </c>
      <c r="D3206" t="s">
        <v>3115</v>
      </c>
      <c r="E3206" t="s">
        <v>1488</v>
      </c>
      <c r="F3206" t="s">
        <v>230</v>
      </c>
      <c r="G3206">
        <v>49428</v>
      </c>
      <c r="H3206" t="s">
        <v>396</v>
      </c>
      <c r="K3206">
        <v>42.908058330000003</v>
      </c>
      <c r="L3206">
        <v>-85.868566670000007</v>
      </c>
      <c r="O3206" t="s">
        <v>1953</v>
      </c>
    </row>
    <row r="3207" spans="1:15" ht="12.75" customHeight="1" x14ac:dyDescent="0.2">
      <c r="A3207" s="4">
        <f t="shared" si="50"/>
        <v>25109</v>
      </c>
      <c r="B3207">
        <v>25109</v>
      </c>
      <c r="C3207" t="s">
        <v>7301</v>
      </c>
      <c r="D3207" t="s">
        <v>3116</v>
      </c>
      <c r="E3207" t="s">
        <v>28</v>
      </c>
      <c r="F3207" t="s">
        <v>230</v>
      </c>
      <c r="G3207">
        <v>49201</v>
      </c>
      <c r="H3207" t="s">
        <v>28</v>
      </c>
      <c r="K3207">
        <v>42.290861110000002</v>
      </c>
      <c r="L3207">
        <v>-84.488055560000006</v>
      </c>
      <c r="O3207" t="s">
        <v>1953</v>
      </c>
    </row>
    <row r="3208" spans="1:15" ht="12.75" customHeight="1" x14ac:dyDescent="0.2">
      <c r="A3208" s="4">
        <f t="shared" si="50"/>
        <v>200022</v>
      </c>
      <c r="B3208">
        <v>200022</v>
      </c>
      <c r="C3208" t="s">
        <v>16697</v>
      </c>
      <c r="D3208" t="s">
        <v>16698</v>
      </c>
      <c r="E3208" t="s">
        <v>28</v>
      </c>
      <c r="F3208" t="s">
        <v>230</v>
      </c>
      <c r="G3208">
        <v>49203</v>
      </c>
      <c r="H3208" t="s">
        <v>28</v>
      </c>
      <c r="K3208">
        <v>42.198</v>
      </c>
      <c r="L3208">
        <v>-84.438000000000002</v>
      </c>
      <c r="N3208">
        <v>150</v>
      </c>
      <c r="O3208" t="s">
        <v>1953</v>
      </c>
    </row>
    <row r="3209" spans="1:15" ht="12.75" customHeight="1" x14ac:dyDescent="0.2">
      <c r="A3209" s="4">
        <f t="shared" si="50"/>
        <v>26797</v>
      </c>
      <c r="B3209">
        <v>26797</v>
      </c>
      <c r="C3209" t="s">
        <v>7302</v>
      </c>
      <c r="D3209" t="s">
        <v>3117</v>
      </c>
      <c r="E3209" t="s">
        <v>1472</v>
      </c>
      <c r="F3209" t="s">
        <v>230</v>
      </c>
      <c r="G3209">
        <v>49428</v>
      </c>
      <c r="H3209" t="s">
        <v>396</v>
      </c>
      <c r="K3209">
        <v>42.936799999999998</v>
      </c>
      <c r="L3209">
        <v>-85.826300000000003</v>
      </c>
      <c r="O3209" t="s">
        <v>1953</v>
      </c>
    </row>
    <row r="3210" spans="1:15" ht="12.75" customHeight="1" x14ac:dyDescent="0.2">
      <c r="A3210" s="4">
        <f t="shared" si="50"/>
        <v>27217</v>
      </c>
      <c r="B3210">
        <v>27217</v>
      </c>
      <c r="C3210" t="s">
        <v>7303</v>
      </c>
      <c r="D3210" t="s">
        <v>3118</v>
      </c>
      <c r="E3210" t="s">
        <v>585</v>
      </c>
      <c r="F3210" t="s">
        <v>230</v>
      </c>
      <c r="G3210">
        <v>49004</v>
      </c>
      <c r="H3210" t="s">
        <v>585</v>
      </c>
      <c r="K3210">
        <v>42.344722750000003</v>
      </c>
      <c r="L3210">
        <v>-85.557220459999996</v>
      </c>
      <c r="N3210">
        <v>250</v>
      </c>
      <c r="O3210" t="s">
        <v>1952</v>
      </c>
    </row>
    <row r="3211" spans="1:15" ht="12.75" customHeight="1" x14ac:dyDescent="0.2">
      <c r="A3211" s="4">
        <f t="shared" si="50"/>
        <v>27214</v>
      </c>
      <c r="B3211">
        <v>27214</v>
      </c>
      <c r="C3211" t="s">
        <v>7304</v>
      </c>
      <c r="D3211" t="s">
        <v>3119</v>
      </c>
      <c r="E3211" t="s">
        <v>3120</v>
      </c>
      <c r="F3211" t="s">
        <v>230</v>
      </c>
      <c r="G3211">
        <v>49330</v>
      </c>
      <c r="H3211" t="s">
        <v>539</v>
      </c>
      <c r="K3211">
        <v>43.232222219999997</v>
      </c>
      <c r="L3211">
        <v>-85.777500000000003</v>
      </c>
      <c r="N3211">
        <v>380</v>
      </c>
      <c r="O3211" t="s">
        <v>1952</v>
      </c>
    </row>
    <row r="3212" spans="1:15" ht="12.75" customHeight="1" x14ac:dyDescent="0.2">
      <c r="A3212" s="4">
        <f t="shared" si="50"/>
        <v>28664</v>
      </c>
      <c r="B3212">
        <v>28664</v>
      </c>
      <c r="C3212" t="s">
        <v>9573</v>
      </c>
      <c r="D3212" t="s">
        <v>9574</v>
      </c>
      <c r="E3212" t="s">
        <v>9575</v>
      </c>
      <c r="F3212" t="s">
        <v>230</v>
      </c>
      <c r="G3212">
        <v>44848</v>
      </c>
      <c r="H3212" t="s">
        <v>548</v>
      </c>
      <c r="I3212" t="s">
        <v>9576</v>
      </c>
      <c r="J3212" t="s">
        <v>9577</v>
      </c>
      <c r="K3212">
        <v>42.820306000000002</v>
      </c>
      <c r="L3212">
        <v>-84.317888999999994</v>
      </c>
      <c r="M3212">
        <v>861</v>
      </c>
      <c r="N3212">
        <v>195</v>
      </c>
      <c r="O3212" t="s">
        <v>1953</v>
      </c>
    </row>
    <row r="3213" spans="1:15" ht="12.75" customHeight="1" x14ac:dyDescent="0.2">
      <c r="A3213" s="4">
        <f t="shared" si="50"/>
        <v>200038</v>
      </c>
      <c r="B3213">
        <v>200038</v>
      </c>
      <c r="C3213" t="s">
        <v>16699</v>
      </c>
      <c r="D3213" t="s">
        <v>16700</v>
      </c>
      <c r="E3213" t="s">
        <v>650</v>
      </c>
      <c r="F3213" t="s">
        <v>230</v>
      </c>
      <c r="G3213">
        <v>48632</v>
      </c>
      <c r="H3213" t="s">
        <v>16639</v>
      </c>
      <c r="K3213">
        <v>43.945</v>
      </c>
      <c r="L3213">
        <v>-85.040999999999997</v>
      </c>
      <c r="N3213">
        <v>245</v>
      </c>
      <c r="O3213" t="s">
        <v>1977</v>
      </c>
    </row>
    <row r="3214" spans="1:15" ht="12.75" customHeight="1" x14ac:dyDescent="0.2">
      <c r="A3214" s="4">
        <f t="shared" si="50"/>
        <v>201959</v>
      </c>
      <c r="B3214">
        <v>201959</v>
      </c>
      <c r="C3214" t="s">
        <v>16701</v>
      </c>
      <c r="D3214" t="s">
        <v>16702</v>
      </c>
      <c r="E3214" t="s">
        <v>650</v>
      </c>
      <c r="F3214" t="s">
        <v>230</v>
      </c>
      <c r="G3214">
        <v>48622</v>
      </c>
      <c r="H3214" t="s">
        <v>551</v>
      </c>
      <c r="K3214">
        <v>43.768999999999998</v>
      </c>
      <c r="L3214">
        <v>-84.953000000000003</v>
      </c>
      <c r="N3214">
        <v>197</v>
      </c>
      <c r="O3214" t="s">
        <v>1953</v>
      </c>
    </row>
    <row r="3215" spans="1:15" ht="12.75" customHeight="1" x14ac:dyDescent="0.2">
      <c r="A3215" s="4">
        <f t="shared" si="50"/>
        <v>200497</v>
      </c>
      <c r="B3215">
        <v>200497</v>
      </c>
      <c r="C3215" t="s">
        <v>16703</v>
      </c>
      <c r="D3215" t="s">
        <v>16704</v>
      </c>
      <c r="E3215" t="s">
        <v>16705</v>
      </c>
      <c r="F3215" t="s">
        <v>230</v>
      </c>
      <c r="G3215">
        <v>48910</v>
      </c>
      <c r="H3215" t="s">
        <v>1461</v>
      </c>
      <c r="K3215">
        <v>42.716999999999999</v>
      </c>
      <c r="L3215">
        <v>-84.515000000000001</v>
      </c>
      <c r="N3215">
        <v>155.1</v>
      </c>
      <c r="O3215" t="s">
        <v>1953</v>
      </c>
    </row>
    <row r="3216" spans="1:15" ht="12.75" customHeight="1" x14ac:dyDescent="0.2">
      <c r="A3216" s="4">
        <f t="shared" si="50"/>
        <v>202103</v>
      </c>
      <c r="B3216">
        <v>202103</v>
      </c>
      <c r="C3216" t="s">
        <v>16706</v>
      </c>
      <c r="D3216" t="s">
        <v>16707</v>
      </c>
      <c r="E3216" t="s">
        <v>16708</v>
      </c>
      <c r="F3216" t="s">
        <v>230</v>
      </c>
      <c r="G3216">
        <v>48449</v>
      </c>
      <c r="H3216" t="s">
        <v>548</v>
      </c>
      <c r="K3216">
        <v>42.963999999999999</v>
      </c>
      <c r="L3216">
        <v>-83.953999999999994</v>
      </c>
      <c r="N3216">
        <v>190.5</v>
      </c>
      <c r="O3216" t="s">
        <v>1953</v>
      </c>
    </row>
    <row r="3217" spans="1:15" ht="12.75" customHeight="1" x14ac:dyDescent="0.2">
      <c r="A3217" s="4">
        <f t="shared" si="50"/>
        <v>29211</v>
      </c>
      <c r="B3217">
        <v>29211</v>
      </c>
      <c r="C3217" t="s">
        <v>12349</v>
      </c>
      <c r="D3217" t="s">
        <v>12350</v>
      </c>
      <c r="E3217" t="s">
        <v>229</v>
      </c>
      <c r="F3217" t="s">
        <v>230</v>
      </c>
      <c r="G3217">
        <v>48150</v>
      </c>
      <c r="H3217" t="s">
        <v>114</v>
      </c>
      <c r="I3217" t="s">
        <v>12351</v>
      </c>
      <c r="J3217" t="s">
        <v>12352</v>
      </c>
      <c r="K3217">
        <v>42.358691999999998</v>
      </c>
      <c r="L3217">
        <v>-83.409886</v>
      </c>
      <c r="M3217">
        <v>677.8</v>
      </c>
      <c r="N3217">
        <v>120</v>
      </c>
      <c r="O3217" t="s">
        <v>1953</v>
      </c>
    </row>
    <row r="3218" spans="1:15" ht="12.75" customHeight="1" x14ac:dyDescent="0.2">
      <c r="A3218" s="4">
        <f t="shared" si="50"/>
        <v>20720</v>
      </c>
      <c r="B3218">
        <v>20720</v>
      </c>
      <c r="C3218" t="s">
        <v>7305</v>
      </c>
      <c r="D3218" t="s">
        <v>3121</v>
      </c>
      <c r="E3218" t="s">
        <v>1046</v>
      </c>
      <c r="F3218" t="s">
        <v>230</v>
      </c>
      <c r="G3218">
        <v>49331</v>
      </c>
      <c r="H3218" t="s">
        <v>289</v>
      </c>
      <c r="K3218">
        <v>42.982083330000002</v>
      </c>
      <c r="L3218">
        <v>-85.423305560000003</v>
      </c>
      <c r="O3218" t="s">
        <v>1953</v>
      </c>
    </row>
    <row r="3219" spans="1:15" ht="12.75" customHeight="1" x14ac:dyDescent="0.2">
      <c r="A3219" s="4">
        <f t="shared" si="50"/>
        <v>200011</v>
      </c>
      <c r="B3219">
        <v>200011</v>
      </c>
      <c r="C3219" t="s">
        <v>16709</v>
      </c>
      <c r="D3219" t="s">
        <v>16710</v>
      </c>
      <c r="E3219" t="s">
        <v>1046</v>
      </c>
      <c r="F3219" t="s">
        <v>230</v>
      </c>
      <c r="G3219">
        <v>49331</v>
      </c>
      <c r="H3219" t="s">
        <v>289</v>
      </c>
      <c r="K3219">
        <v>42.978000000000002</v>
      </c>
      <c r="L3219">
        <v>-85.331999999999994</v>
      </c>
      <c r="N3219">
        <v>197</v>
      </c>
      <c r="O3219" t="s">
        <v>1977</v>
      </c>
    </row>
    <row r="3220" spans="1:15" ht="12.75" customHeight="1" x14ac:dyDescent="0.2">
      <c r="A3220" s="4">
        <f t="shared" si="50"/>
        <v>29578</v>
      </c>
      <c r="B3220">
        <v>29578</v>
      </c>
      <c r="C3220" t="s">
        <v>16711</v>
      </c>
      <c r="D3220" t="s">
        <v>16712</v>
      </c>
      <c r="E3220" t="s">
        <v>1365</v>
      </c>
      <c r="F3220" t="s">
        <v>230</v>
      </c>
      <c r="G3220">
        <v>48042</v>
      </c>
      <c r="H3220" t="s">
        <v>1365</v>
      </c>
      <c r="K3220">
        <v>42.715083</v>
      </c>
      <c r="L3220">
        <v>-82.972806000000006</v>
      </c>
      <c r="N3220">
        <v>99</v>
      </c>
      <c r="O3220" t="s">
        <v>1953</v>
      </c>
    </row>
    <row r="3221" spans="1:15" ht="12.75" customHeight="1" x14ac:dyDescent="0.2">
      <c r="A3221" s="4">
        <f t="shared" si="50"/>
        <v>20783</v>
      </c>
      <c r="B3221">
        <v>20783</v>
      </c>
      <c r="C3221" t="s">
        <v>7306</v>
      </c>
      <c r="D3221" t="s">
        <v>3122</v>
      </c>
      <c r="E3221" t="s">
        <v>484</v>
      </c>
      <c r="F3221" t="s">
        <v>230</v>
      </c>
      <c r="G3221">
        <v>48158</v>
      </c>
      <c r="H3221" t="s">
        <v>979</v>
      </c>
      <c r="K3221">
        <v>42.192555560000002</v>
      </c>
      <c r="L3221">
        <v>-84.052083330000002</v>
      </c>
      <c r="O3221" t="s">
        <v>1953</v>
      </c>
    </row>
    <row r="3222" spans="1:15" ht="12.75" customHeight="1" x14ac:dyDescent="0.2">
      <c r="A3222" s="4">
        <f t="shared" si="50"/>
        <v>20076</v>
      </c>
      <c r="B3222">
        <v>20076</v>
      </c>
      <c r="C3222" t="s">
        <v>7307</v>
      </c>
      <c r="D3222" t="s">
        <v>3123</v>
      </c>
      <c r="E3222" t="s">
        <v>774</v>
      </c>
      <c r="F3222" t="s">
        <v>230</v>
      </c>
      <c r="G3222">
        <v>49067</v>
      </c>
      <c r="H3222" t="s">
        <v>672</v>
      </c>
      <c r="K3222">
        <v>42.042468999999997</v>
      </c>
      <c r="L3222">
        <v>-85.808158000000006</v>
      </c>
      <c r="O3222" t="s">
        <v>1953</v>
      </c>
    </row>
    <row r="3223" spans="1:15" ht="12.75" customHeight="1" x14ac:dyDescent="0.2">
      <c r="A3223" s="4">
        <f t="shared" si="50"/>
        <v>202101</v>
      </c>
      <c r="B3223">
        <v>202101</v>
      </c>
      <c r="C3223" t="s">
        <v>16713</v>
      </c>
      <c r="D3223" t="s">
        <v>16714</v>
      </c>
      <c r="E3223" t="s">
        <v>16715</v>
      </c>
      <c r="F3223" t="s">
        <v>230</v>
      </c>
      <c r="G3223">
        <v>48653</v>
      </c>
      <c r="H3223" t="s">
        <v>1483</v>
      </c>
      <c r="K3223">
        <v>44.395000000000003</v>
      </c>
      <c r="L3223">
        <v>-84.704999999999998</v>
      </c>
      <c r="N3223">
        <v>194.57</v>
      </c>
      <c r="O3223" t="s">
        <v>1953</v>
      </c>
    </row>
    <row r="3224" spans="1:15" ht="12.75" customHeight="1" x14ac:dyDescent="0.2">
      <c r="A3224" s="4">
        <f t="shared" si="50"/>
        <v>23114</v>
      </c>
      <c r="B3224">
        <v>23114</v>
      </c>
      <c r="C3224" t="s">
        <v>7308</v>
      </c>
      <c r="D3224" t="s">
        <v>3124</v>
      </c>
      <c r="E3224" t="s">
        <v>1222</v>
      </c>
      <c r="F3224" t="s">
        <v>230</v>
      </c>
      <c r="G3224">
        <v>48040</v>
      </c>
      <c r="H3224" t="s">
        <v>615</v>
      </c>
      <c r="K3224">
        <v>42.882722219999998</v>
      </c>
      <c r="L3224">
        <v>-82.486388890000001</v>
      </c>
      <c r="O3224" t="s">
        <v>1953</v>
      </c>
    </row>
    <row r="3225" spans="1:15" ht="12.75" customHeight="1" x14ac:dyDescent="0.2">
      <c r="A3225" s="4">
        <f t="shared" si="50"/>
        <v>28510</v>
      </c>
      <c r="B3225">
        <v>28510</v>
      </c>
      <c r="C3225" t="s">
        <v>7309</v>
      </c>
      <c r="D3225" t="s">
        <v>6233</v>
      </c>
      <c r="E3225" t="s">
        <v>1222</v>
      </c>
      <c r="F3225" t="s">
        <v>230</v>
      </c>
      <c r="G3225">
        <v>48040</v>
      </c>
      <c r="H3225" t="s">
        <v>6234</v>
      </c>
      <c r="K3225">
        <v>42.923861000000002</v>
      </c>
      <c r="L3225">
        <v>-82.462361000000001</v>
      </c>
      <c r="M3225">
        <v>599.79999999999995</v>
      </c>
      <c r="N3225">
        <v>99.7</v>
      </c>
      <c r="O3225" t="s">
        <v>1953</v>
      </c>
    </row>
    <row r="3226" spans="1:15" ht="12.75" customHeight="1" x14ac:dyDescent="0.2">
      <c r="A3226" s="4">
        <f t="shared" si="50"/>
        <v>20717</v>
      </c>
      <c r="B3226">
        <v>20717</v>
      </c>
      <c r="C3226" t="s">
        <v>7310</v>
      </c>
      <c r="D3226" t="s">
        <v>3125</v>
      </c>
      <c r="E3226" t="s">
        <v>443</v>
      </c>
      <c r="F3226" t="s">
        <v>230</v>
      </c>
      <c r="G3226">
        <v>48854</v>
      </c>
      <c r="H3226" t="s">
        <v>1461</v>
      </c>
      <c r="I3226" t="s">
        <v>12353</v>
      </c>
      <c r="J3226" t="s">
        <v>12354</v>
      </c>
      <c r="K3226">
        <v>42.565944440000003</v>
      </c>
      <c r="L3226">
        <v>-84.513638889999996</v>
      </c>
      <c r="O3226" t="s">
        <v>1977</v>
      </c>
    </row>
    <row r="3227" spans="1:15" ht="12.75" customHeight="1" x14ac:dyDescent="0.2">
      <c r="A3227" s="4">
        <f t="shared" si="50"/>
        <v>201434</v>
      </c>
      <c r="B3227">
        <v>201434</v>
      </c>
      <c r="C3227" t="s">
        <v>16716</v>
      </c>
      <c r="D3227" t="s">
        <v>16717</v>
      </c>
      <c r="E3227" t="s">
        <v>1768</v>
      </c>
      <c r="F3227" t="s">
        <v>230</v>
      </c>
      <c r="G3227">
        <v>48041</v>
      </c>
      <c r="H3227" t="s">
        <v>615</v>
      </c>
      <c r="K3227">
        <v>42.920999999999999</v>
      </c>
      <c r="L3227">
        <v>-82.822000000000003</v>
      </c>
      <c r="N3227">
        <v>195</v>
      </c>
      <c r="O3227" t="s">
        <v>1977</v>
      </c>
    </row>
    <row r="3228" spans="1:15" ht="12.75" customHeight="1" x14ac:dyDescent="0.2">
      <c r="A3228" s="4">
        <f t="shared" si="50"/>
        <v>20722</v>
      </c>
      <c r="B3228">
        <v>20722</v>
      </c>
      <c r="C3228" t="s">
        <v>7311</v>
      </c>
      <c r="D3228" t="s">
        <v>3126</v>
      </c>
      <c r="E3228" t="s">
        <v>3127</v>
      </c>
      <c r="F3228" t="s">
        <v>230</v>
      </c>
      <c r="G3228">
        <v>49333</v>
      </c>
      <c r="H3228" t="s">
        <v>802</v>
      </c>
      <c r="K3228">
        <v>42.711588890000002</v>
      </c>
      <c r="L3228">
        <v>-85.506838889999997</v>
      </c>
      <c r="O3228" t="s">
        <v>1977</v>
      </c>
    </row>
    <row r="3229" spans="1:15" ht="12.75" customHeight="1" x14ac:dyDescent="0.2">
      <c r="A3229" s="4">
        <f t="shared" si="50"/>
        <v>20727</v>
      </c>
      <c r="B3229">
        <v>20727</v>
      </c>
      <c r="C3229" t="s">
        <v>7312</v>
      </c>
      <c r="D3229" t="s">
        <v>3128</v>
      </c>
      <c r="E3229" t="s">
        <v>3127</v>
      </c>
      <c r="F3229" t="s">
        <v>230</v>
      </c>
      <c r="G3229">
        <v>49333</v>
      </c>
      <c r="H3229" t="s">
        <v>802</v>
      </c>
      <c r="K3229">
        <v>42.75056111</v>
      </c>
      <c r="L3229">
        <v>-85.439077780000005</v>
      </c>
      <c r="O3229" t="s">
        <v>1953</v>
      </c>
    </row>
    <row r="3230" spans="1:15" ht="12.75" customHeight="1" x14ac:dyDescent="0.2">
      <c r="A3230" s="4">
        <f t="shared" si="50"/>
        <v>20704</v>
      </c>
      <c r="B3230">
        <v>20704</v>
      </c>
      <c r="C3230" t="s">
        <v>7313</v>
      </c>
      <c r="D3230" t="s">
        <v>3129</v>
      </c>
      <c r="E3230" t="s">
        <v>1464</v>
      </c>
      <c r="F3230" t="s">
        <v>230</v>
      </c>
      <c r="G3230">
        <v>48640</v>
      </c>
      <c r="H3230" t="s">
        <v>1464</v>
      </c>
      <c r="K3230">
        <v>43.579500000000003</v>
      </c>
      <c r="L3230">
        <v>-84.200166670000002</v>
      </c>
      <c r="O3230" t="s">
        <v>1953</v>
      </c>
    </row>
    <row r="3231" spans="1:15" ht="12.75" customHeight="1" x14ac:dyDescent="0.2">
      <c r="A3231" s="4">
        <f t="shared" si="50"/>
        <v>20715</v>
      </c>
      <c r="B3231">
        <v>20715</v>
      </c>
      <c r="C3231" t="s">
        <v>7314</v>
      </c>
      <c r="D3231" t="s">
        <v>3130</v>
      </c>
      <c r="E3231" t="s">
        <v>1464</v>
      </c>
      <c r="F3231" t="s">
        <v>230</v>
      </c>
      <c r="G3231">
        <v>48640</v>
      </c>
      <c r="H3231" t="s">
        <v>1464</v>
      </c>
      <c r="K3231">
        <v>43.644305559999999</v>
      </c>
      <c r="L3231">
        <v>-84.227222220000002</v>
      </c>
      <c r="O3231" t="s">
        <v>1953</v>
      </c>
    </row>
    <row r="3232" spans="1:15" ht="12.75" customHeight="1" x14ac:dyDescent="0.2">
      <c r="A3232" s="4">
        <f t="shared" si="50"/>
        <v>20785</v>
      </c>
      <c r="B3232">
        <v>20785</v>
      </c>
      <c r="C3232" t="s">
        <v>7315</v>
      </c>
      <c r="D3232" t="s">
        <v>3131</v>
      </c>
      <c r="E3232" t="s">
        <v>634</v>
      </c>
      <c r="F3232" t="s">
        <v>230</v>
      </c>
      <c r="G3232">
        <v>48160</v>
      </c>
      <c r="H3232" t="s">
        <v>979</v>
      </c>
      <c r="K3232">
        <v>42.133027779999999</v>
      </c>
      <c r="L3232">
        <v>-83.681916670000007</v>
      </c>
      <c r="O3232" t="s">
        <v>1953</v>
      </c>
    </row>
    <row r="3233" spans="1:15" ht="12.75" customHeight="1" x14ac:dyDescent="0.2">
      <c r="A3233" s="4">
        <f t="shared" si="50"/>
        <v>20796</v>
      </c>
      <c r="B3233">
        <v>20796</v>
      </c>
      <c r="C3233" t="s">
        <v>7316</v>
      </c>
      <c r="D3233" t="s">
        <v>3132</v>
      </c>
      <c r="E3233" t="s">
        <v>634</v>
      </c>
      <c r="F3233" t="s">
        <v>230</v>
      </c>
      <c r="G3233">
        <v>48160</v>
      </c>
      <c r="H3233" t="s">
        <v>979</v>
      </c>
      <c r="K3233">
        <v>42.085638889999998</v>
      </c>
      <c r="L3233">
        <v>-83.734194439999996</v>
      </c>
      <c r="O3233" t="s">
        <v>1953</v>
      </c>
    </row>
    <row r="3234" spans="1:15" ht="12.75" customHeight="1" x14ac:dyDescent="0.2">
      <c r="A3234" s="4">
        <f t="shared" si="50"/>
        <v>202718</v>
      </c>
      <c r="B3234">
        <v>202718</v>
      </c>
      <c r="C3234" t="s">
        <v>16718</v>
      </c>
      <c r="D3234" t="s">
        <v>16719</v>
      </c>
      <c r="E3234" t="s">
        <v>634</v>
      </c>
      <c r="F3234" t="s">
        <v>230</v>
      </c>
      <c r="G3234">
        <v>48160</v>
      </c>
      <c r="H3234" t="s">
        <v>105</v>
      </c>
      <c r="K3234">
        <v>42.081611109999997</v>
      </c>
      <c r="L3234">
        <v>-83.607277769999996</v>
      </c>
      <c r="N3234">
        <v>198</v>
      </c>
      <c r="O3234" t="s">
        <v>1977</v>
      </c>
    </row>
    <row r="3235" spans="1:15" ht="12.75" customHeight="1" x14ac:dyDescent="0.2">
      <c r="A3235" s="4">
        <f t="shared" si="50"/>
        <v>28512</v>
      </c>
      <c r="B3235">
        <v>28512</v>
      </c>
      <c r="C3235" t="s">
        <v>9762</v>
      </c>
      <c r="D3235" t="s">
        <v>9763</v>
      </c>
      <c r="E3235" t="s">
        <v>1043</v>
      </c>
      <c r="F3235" t="s">
        <v>230</v>
      </c>
      <c r="G3235">
        <v>48380</v>
      </c>
      <c r="H3235" t="s">
        <v>231</v>
      </c>
      <c r="I3235" t="s">
        <v>16720</v>
      </c>
      <c r="J3235" t="s">
        <v>16721</v>
      </c>
      <c r="K3235">
        <v>42.566943999999999</v>
      </c>
      <c r="L3235">
        <v>-83.672611000000003</v>
      </c>
      <c r="N3235">
        <v>195</v>
      </c>
      <c r="O3235" t="s">
        <v>1953</v>
      </c>
    </row>
    <row r="3236" spans="1:15" ht="12.75" customHeight="1" x14ac:dyDescent="0.2">
      <c r="A3236" s="4">
        <f t="shared" si="50"/>
        <v>28834</v>
      </c>
      <c r="B3236">
        <v>28834</v>
      </c>
      <c r="C3236" t="s">
        <v>10571</v>
      </c>
      <c r="D3236" t="s">
        <v>10572</v>
      </c>
      <c r="E3236" t="s">
        <v>1043</v>
      </c>
      <c r="F3236" t="s">
        <v>230</v>
      </c>
      <c r="G3236">
        <v>48380</v>
      </c>
      <c r="H3236" t="s">
        <v>123</v>
      </c>
      <c r="I3236" t="s">
        <v>10573</v>
      </c>
      <c r="J3236" t="s">
        <v>10574</v>
      </c>
      <c r="K3236">
        <v>42.605138889999999</v>
      </c>
      <c r="L3236">
        <v>-83.679472219999994</v>
      </c>
      <c r="M3236">
        <v>984.2</v>
      </c>
      <c r="N3236">
        <v>195</v>
      </c>
      <c r="O3236" t="s">
        <v>1953</v>
      </c>
    </row>
    <row r="3237" spans="1:15" ht="12.75" customHeight="1" x14ac:dyDescent="0.2">
      <c r="A3237" s="4">
        <f t="shared" si="50"/>
        <v>28835</v>
      </c>
      <c r="B3237">
        <v>28835</v>
      </c>
      <c r="C3237" t="s">
        <v>10575</v>
      </c>
      <c r="D3237" t="s">
        <v>10576</v>
      </c>
      <c r="E3237" t="s">
        <v>1043</v>
      </c>
      <c r="F3237" t="s">
        <v>230</v>
      </c>
      <c r="G3237">
        <v>48380</v>
      </c>
      <c r="H3237" t="s">
        <v>123</v>
      </c>
      <c r="I3237" t="s">
        <v>10577</v>
      </c>
      <c r="J3237" t="s">
        <v>10578</v>
      </c>
      <c r="K3237">
        <v>42.585861110000003</v>
      </c>
      <c r="L3237">
        <v>-83.700416669999996</v>
      </c>
      <c r="M3237">
        <v>987.4</v>
      </c>
      <c r="N3237">
        <v>195</v>
      </c>
      <c r="O3237" t="s">
        <v>1953</v>
      </c>
    </row>
    <row r="3238" spans="1:15" ht="12.75" customHeight="1" x14ac:dyDescent="0.2">
      <c r="A3238" s="4">
        <f t="shared" si="50"/>
        <v>201690</v>
      </c>
      <c r="B3238">
        <v>201690</v>
      </c>
      <c r="C3238" t="s">
        <v>16722</v>
      </c>
      <c r="D3238" t="s">
        <v>16723</v>
      </c>
      <c r="E3238" t="s">
        <v>105</v>
      </c>
      <c r="F3238" t="s">
        <v>230</v>
      </c>
      <c r="G3238">
        <v>48161</v>
      </c>
      <c r="H3238" t="s">
        <v>105</v>
      </c>
      <c r="K3238">
        <v>41.923000000000002</v>
      </c>
      <c r="L3238">
        <v>-83.462000000000003</v>
      </c>
      <c r="N3238">
        <v>121.7</v>
      </c>
      <c r="O3238" t="s">
        <v>1953</v>
      </c>
    </row>
    <row r="3239" spans="1:15" ht="12.75" customHeight="1" x14ac:dyDescent="0.2">
      <c r="A3239" s="4">
        <f t="shared" si="50"/>
        <v>20703</v>
      </c>
      <c r="B3239">
        <v>20703</v>
      </c>
      <c r="C3239" t="s">
        <v>7317</v>
      </c>
      <c r="D3239" t="s">
        <v>3133</v>
      </c>
      <c r="E3239" t="s">
        <v>550</v>
      </c>
      <c r="F3239" t="s">
        <v>230</v>
      </c>
      <c r="G3239">
        <v>48858</v>
      </c>
      <c r="H3239" t="s">
        <v>551</v>
      </c>
      <c r="K3239">
        <v>43.666416669999997</v>
      </c>
      <c r="L3239">
        <v>-84.76091667</v>
      </c>
      <c r="O3239" t="s">
        <v>1953</v>
      </c>
    </row>
    <row r="3240" spans="1:15" ht="12.75" customHeight="1" x14ac:dyDescent="0.2">
      <c r="A3240" s="4">
        <f t="shared" si="50"/>
        <v>21448</v>
      </c>
      <c r="B3240">
        <v>21448</v>
      </c>
      <c r="C3240" t="s">
        <v>7318</v>
      </c>
      <c r="D3240" t="s">
        <v>3134</v>
      </c>
      <c r="E3240" t="s">
        <v>550</v>
      </c>
      <c r="F3240" t="s">
        <v>230</v>
      </c>
      <c r="G3240">
        <v>48858</v>
      </c>
      <c r="H3240" t="s">
        <v>551</v>
      </c>
      <c r="K3240">
        <v>43.520083319999998</v>
      </c>
      <c r="L3240">
        <v>-84.899416669999994</v>
      </c>
      <c r="O3240" t="s">
        <v>1977</v>
      </c>
    </row>
    <row r="3241" spans="1:15" ht="12.75" customHeight="1" x14ac:dyDescent="0.2">
      <c r="A3241" s="4">
        <f t="shared" si="50"/>
        <v>201813</v>
      </c>
      <c r="B3241">
        <v>201813</v>
      </c>
      <c r="C3241" t="s">
        <v>16724</v>
      </c>
      <c r="D3241" t="s">
        <v>16725</v>
      </c>
      <c r="E3241" t="s">
        <v>16726</v>
      </c>
      <c r="F3241" t="s">
        <v>230</v>
      </c>
      <c r="G3241">
        <v>48883</v>
      </c>
      <c r="H3241" t="s">
        <v>551</v>
      </c>
      <c r="K3241">
        <v>43.551000000000002</v>
      </c>
      <c r="L3241">
        <v>-84.84</v>
      </c>
      <c r="N3241">
        <v>198</v>
      </c>
      <c r="O3241" t="s">
        <v>1953</v>
      </c>
    </row>
    <row r="3242" spans="1:15" ht="12.75" customHeight="1" x14ac:dyDescent="0.2">
      <c r="A3242" s="4">
        <f t="shared" si="50"/>
        <v>20689</v>
      </c>
      <c r="B3242">
        <v>20689</v>
      </c>
      <c r="C3242" t="s">
        <v>7319</v>
      </c>
      <c r="D3242" t="s">
        <v>3135</v>
      </c>
      <c r="E3242" t="s">
        <v>1465</v>
      </c>
      <c r="F3242" t="s">
        <v>230</v>
      </c>
      <c r="G3242">
        <v>49442</v>
      </c>
      <c r="H3242" t="s">
        <v>1465</v>
      </c>
      <c r="I3242" t="s">
        <v>16727</v>
      </c>
      <c r="J3242" t="s">
        <v>16728</v>
      </c>
      <c r="K3242">
        <v>43.223138890000001</v>
      </c>
      <c r="L3242">
        <v>-86.158222219999999</v>
      </c>
      <c r="N3242">
        <v>175</v>
      </c>
      <c r="O3242" t="s">
        <v>1953</v>
      </c>
    </row>
    <row r="3243" spans="1:15" ht="12.75" customHeight="1" x14ac:dyDescent="0.2">
      <c r="A3243" s="4">
        <f t="shared" si="50"/>
        <v>24612</v>
      </c>
      <c r="B3243">
        <v>24612</v>
      </c>
      <c r="C3243" t="s">
        <v>7320</v>
      </c>
      <c r="D3243" t="s">
        <v>3136</v>
      </c>
      <c r="E3243" t="s">
        <v>1499</v>
      </c>
      <c r="F3243" t="s">
        <v>230</v>
      </c>
      <c r="G3243">
        <v>48393</v>
      </c>
      <c r="H3243" t="s">
        <v>231</v>
      </c>
      <c r="K3243">
        <v>42.503111109999999</v>
      </c>
      <c r="L3243">
        <v>-83.57222222</v>
      </c>
      <c r="O3243" t="s">
        <v>1953</v>
      </c>
    </row>
    <row r="3244" spans="1:15" ht="12.75" customHeight="1" x14ac:dyDescent="0.2">
      <c r="A3244" s="4">
        <f t="shared" si="50"/>
        <v>200014</v>
      </c>
      <c r="B3244">
        <v>200014</v>
      </c>
      <c r="C3244" t="s">
        <v>16729</v>
      </c>
      <c r="D3244" t="s">
        <v>16730</v>
      </c>
      <c r="E3244" t="s">
        <v>16731</v>
      </c>
      <c r="F3244" t="s">
        <v>230</v>
      </c>
      <c r="G3244">
        <v>49337</v>
      </c>
      <c r="H3244" t="s">
        <v>16731</v>
      </c>
      <c r="K3244">
        <v>43.408999999999999</v>
      </c>
      <c r="L3244">
        <v>-85.796000000000006</v>
      </c>
      <c r="N3244">
        <v>198</v>
      </c>
      <c r="O3244" t="s">
        <v>1977</v>
      </c>
    </row>
    <row r="3245" spans="1:15" ht="12.75" customHeight="1" x14ac:dyDescent="0.2">
      <c r="A3245" s="4">
        <f t="shared" si="50"/>
        <v>20707</v>
      </c>
      <c r="B3245">
        <v>20707</v>
      </c>
      <c r="C3245" t="s">
        <v>7321</v>
      </c>
      <c r="D3245" t="s">
        <v>3137</v>
      </c>
      <c r="E3245" t="s">
        <v>3138</v>
      </c>
      <c r="F3245" t="s">
        <v>230</v>
      </c>
      <c r="G3245">
        <v>49441</v>
      </c>
      <c r="H3245" t="s">
        <v>1465</v>
      </c>
      <c r="I3245" t="s">
        <v>16732</v>
      </c>
      <c r="J3245" t="s">
        <v>16733</v>
      </c>
      <c r="K3245">
        <v>43.20105556</v>
      </c>
      <c r="L3245">
        <v>-86.301527780000001</v>
      </c>
      <c r="N3245">
        <v>185</v>
      </c>
      <c r="O3245" t="s">
        <v>1953</v>
      </c>
    </row>
    <row r="3246" spans="1:15" ht="12.75" customHeight="1" x14ac:dyDescent="0.2">
      <c r="A3246" s="4">
        <f t="shared" si="50"/>
        <v>20716</v>
      </c>
      <c r="B3246">
        <v>20716</v>
      </c>
      <c r="C3246" t="s">
        <v>7322</v>
      </c>
      <c r="D3246" t="s">
        <v>3139</v>
      </c>
      <c r="E3246" t="s">
        <v>3138</v>
      </c>
      <c r="F3246" t="s">
        <v>230</v>
      </c>
      <c r="G3246">
        <v>49441</v>
      </c>
      <c r="H3246" t="s">
        <v>1465</v>
      </c>
      <c r="I3246" t="s">
        <v>16734</v>
      </c>
      <c r="J3246" t="s">
        <v>16735</v>
      </c>
      <c r="K3246">
        <v>43.158611110000002</v>
      </c>
      <c r="L3246">
        <v>-86.23266667</v>
      </c>
      <c r="N3246">
        <v>125</v>
      </c>
      <c r="O3246" t="s">
        <v>1953</v>
      </c>
    </row>
    <row r="3247" spans="1:15" ht="12.75" customHeight="1" x14ac:dyDescent="0.2">
      <c r="A3247" s="4">
        <f t="shared" si="50"/>
        <v>200603</v>
      </c>
      <c r="B3247">
        <v>200603</v>
      </c>
      <c r="C3247" t="s">
        <v>16736</v>
      </c>
      <c r="D3247" t="s">
        <v>16737</v>
      </c>
      <c r="E3247" t="s">
        <v>3138</v>
      </c>
      <c r="F3247" t="s">
        <v>230</v>
      </c>
      <c r="G3247">
        <v>49456</v>
      </c>
      <c r="H3247" t="s">
        <v>1465</v>
      </c>
      <c r="K3247">
        <v>43.125999999999998</v>
      </c>
      <c r="L3247">
        <v>-86.218999999999994</v>
      </c>
      <c r="N3247">
        <v>196</v>
      </c>
      <c r="O3247" t="s">
        <v>1953</v>
      </c>
    </row>
    <row r="3248" spans="1:15" ht="12.75" customHeight="1" x14ac:dyDescent="0.2">
      <c r="A3248" s="4">
        <f t="shared" si="50"/>
        <v>27206</v>
      </c>
      <c r="B3248">
        <v>27206</v>
      </c>
      <c r="C3248" t="s">
        <v>7323</v>
      </c>
      <c r="D3248" t="s">
        <v>3140</v>
      </c>
      <c r="E3248" t="s">
        <v>1471</v>
      </c>
      <c r="F3248" t="s">
        <v>230</v>
      </c>
      <c r="G3248">
        <v>48864</v>
      </c>
      <c r="H3248" t="s">
        <v>1461</v>
      </c>
      <c r="K3248">
        <v>42.683333330000004</v>
      </c>
      <c r="L3248">
        <v>-84.376388890000001</v>
      </c>
      <c r="O3248" t="s">
        <v>1977</v>
      </c>
    </row>
    <row r="3249" spans="1:15" ht="12.75" customHeight="1" x14ac:dyDescent="0.2">
      <c r="A3249" s="4">
        <f t="shared" si="50"/>
        <v>20125</v>
      </c>
      <c r="B3249">
        <v>20125</v>
      </c>
      <c r="C3249" t="s">
        <v>7324</v>
      </c>
      <c r="D3249" t="s">
        <v>3141</v>
      </c>
      <c r="E3249" t="s">
        <v>547</v>
      </c>
      <c r="F3249" t="s">
        <v>230</v>
      </c>
      <c r="G3249">
        <v>48867</v>
      </c>
      <c r="H3249" t="s">
        <v>548</v>
      </c>
      <c r="K3249">
        <v>43.004805560000001</v>
      </c>
      <c r="L3249">
        <v>-84.149444439999996</v>
      </c>
      <c r="O3249" t="s">
        <v>1953</v>
      </c>
    </row>
    <row r="3250" spans="1:15" ht="12.75" customHeight="1" x14ac:dyDescent="0.2">
      <c r="A3250" s="4">
        <f t="shared" si="50"/>
        <v>28381</v>
      </c>
      <c r="B3250">
        <v>28381</v>
      </c>
      <c r="C3250" t="s">
        <v>7325</v>
      </c>
      <c r="D3250" t="s">
        <v>5752</v>
      </c>
      <c r="E3250" t="s">
        <v>325</v>
      </c>
      <c r="F3250" t="s">
        <v>230</v>
      </c>
      <c r="G3250">
        <v>48371</v>
      </c>
      <c r="H3250" t="s">
        <v>231</v>
      </c>
      <c r="I3250" t="s">
        <v>5753</v>
      </c>
      <c r="J3250" t="s">
        <v>5754</v>
      </c>
      <c r="K3250">
        <v>42.821444</v>
      </c>
      <c r="L3250">
        <v>-83.326527999999996</v>
      </c>
      <c r="M3250">
        <v>1060</v>
      </c>
      <c r="N3250">
        <v>195</v>
      </c>
      <c r="O3250" t="s">
        <v>1953</v>
      </c>
    </row>
    <row r="3251" spans="1:15" ht="12.75" customHeight="1" x14ac:dyDescent="0.2">
      <c r="A3251" s="4">
        <f t="shared" si="50"/>
        <v>202717</v>
      </c>
      <c r="B3251">
        <v>202717</v>
      </c>
      <c r="C3251" t="s">
        <v>16738</v>
      </c>
      <c r="D3251" t="s">
        <v>16739</v>
      </c>
      <c r="E3251" t="s">
        <v>1733</v>
      </c>
      <c r="F3251" t="s">
        <v>230</v>
      </c>
      <c r="G3251">
        <v>49268</v>
      </c>
      <c r="H3251" t="s">
        <v>1467</v>
      </c>
      <c r="K3251">
        <v>41.865305550000002</v>
      </c>
      <c r="L3251">
        <v>-83.953861110000005</v>
      </c>
      <c r="N3251">
        <v>251.5</v>
      </c>
      <c r="O3251" t="s">
        <v>1953</v>
      </c>
    </row>
    <row r="3252" spans="1:15" ht="12.75" customHeight="1" x14ac:dyDescent="0.2">
      <c r="A3252" s="4">
        <f t="shared" si="50"/>
        <v>27207</v>
      </c>
      <c r="B3252">
        <v>27207</v>
      </c>
      <c r="C3252" t="s">
        <v>7326</v>
      </c>
      <c r="D3252" t="s">
        <v>3142</v>
      </c>
      <c r="E3252" t="s">
        <v>1664</v>
      </c>
      <c r="F3252" t="s">
        <v>230</v>
      </c>
      <c r="G3252">
        <v>49269</v>
      </c>
      <c r="H3252" t="s">
        <v>28</v>
      </c>
      <c r="K3252">
        <v>42.267499999999998</v>
      </c>
      <c r="L3252">
        <v>-84.621944439999993</v>
      </c>
      <c r="O3252" t="s">
        <v>1952</v>
      </c>
    </row>
    <row r="3253" spans="1:15" ht="12.75" customHeight="1" x14ac:dyDescent="0.2">
      <c r="A3253" s="4">
        <f t="shared" si="50"/>
        <v>20730</v>
      </c>
      <c r="B3253">
        <v>20730</v>
      </c>
      <c r="C3253" t="s">
        <v>7327</v>
      </c>
      <c r="D3253" t="s">
        <v>3143</v>
      </c>
      <c r="E3253" t="s">
        <v>1485</v>
      </c>
      <c r="F3253" t="s">
        <v>230</v>
      </c>
      <c r="G3253">
        <v>49079</v>
      </c>
      <c r="H3253" t="s">
        <v>775</v>
      </c>
      <c r="K3253">
        <v>42.258777780000003</v>
      </c>
      <c r="L3253">
        <v>-85.85575</v>
      </c>
      <c r="O3253" t="s">
        <v>1953</v>
      </c>
    </row>
    <row r="3254" spans="1:15" ht="12.75" customHeight="1" x14ac:dyDescent="0.2">
      <c r="A3254" s="4">
        <f t="shared" si="50"/>
        <v>200023</v>
      </c>
      <c r="B3254">
        <v>200023</v>
      </c>
      <c r="C3254" t="s">
        <v>16740</v>
      </c>
      <c r="D3254" t="s">
        <v>16741</v>
      </c>
      <c r="E3254" t="s">
        <v>491</v>
      </c>
      <c r="F3254" t="s">
        <v>230</v>
      </c>
      <c r="G3254">
        <v>48872</v>
      </c>
      <c r="H3254" t="s">
        <v>548</v>
      </c>
      <c r="K3254">
        <v>42.884</v>
      </c>
      <c r="L3254">
        <v>-84.218000000000004</v>
      </c>
      <c r="N3254">
        <v>195</v>
      </c>
      <c r="O3254" t="s">
        <v>1977</v>
      </c>
    </row>
    <row r="3255" spans="1:15" ht="12.75" customHeight="1" x14ac:dyDescent="0.2">
      <c r="A3255" s="4">
        <f t="shared" si="50"/>
        <v>20693</v>
      </c>
      <c r="B3255">
        <v>20693</v>
      </c>
      <c r="C3255" t="s">
        <v>7328</v>
      </c>
      <c r="D3255" t="s">
        <v>3144</v>
      </c>
      <c r="E3255" t="s">
        <v>1494</v>
      </c>
      <c r="F3255" t="s">
        <v>230</v>
      </c>
      <c r="G3255">
        <v>48169</v>
      </c>
      <c r="H3255" t="s">
        <v>123</v>
      </c>
      <c r="K3255">
        <v>42.46083333</v>
      </c>
      <c r="L3255">
        <v>-83.921388890000003</v>
      </c>
      <c r="N3255">
        <v>199</v>
      </c>
      <c r="O3255" t="s">
        <v>1953</v>
      </c>
    </row>
    <row r="3256" spans="1:15" ht="12.75" customHeight="1" x14ac:dyDescent="0.2">
      <c r="A3256" s="4">
        <f t="shared" si="50"/>
        <v>27462</v>
      </c>
      <c r="B3256">
        <v>27462</v>
      </c>
      <c r="C3256" t="s">
        <v>7330</v>
      </c>
      <c r="D3256" t="s">
        <v>3145</v>
      </c>
      <c r="E3256" t="s">
        <v>219</v>
      </c>
      <c r="F3256" t="s">
        <v>230</v>
      </c>
      <c r="G3256">
        <v>48170</v>
      </c>
      <c r="H3256" t="s">
        <v>114</v>
      </c>
      <c r="K3256">
        <v>42.380400000000002</v>
      </c>
      <c r="L3256">
        <v>-83.435500000000005</v>
      </c>
      <c r="O3256" t="s">
        <v>1953</v>
      </c>
    </row>
    <row r="3257" spans="1:15" ht="12.75" customHeight="1" x14ac:dyDescent="0.2">
      <c r="A3257" s="4">
        <f t="shared" si="50"/>
        <v>27740</v>
      </c>
      <c r="B3257">
        <v>27740</v>
      </c>
      <c r="C3257" t="s">
        <v>7329</v>
      </c>
      <c r="D3257" t="s">
        <v>9998</v>
      </c>
      <c r="E3257" t="s">
        <v>219</v>
      </c>
      <c r="F3257" t="s">
        <v>230</v>
      </c>
      <c r="G3257">
        <v>48170</v>
      </c>
      <c r="H3257" t="s">
        <v>114</v>
      </c>
      <c r="I3257">
        <v>42.357399999999998</v>
      </c>
      <c r="J3257">
        <v>-83.440399999999997</v>
      </c>
      <c r="K3257">
        <v>42.357399999999998</v>
      </c>
      <c r="L3257">
        <v>-83.440399999999997</v>
      </c>
      <c r="N3257">
        <v>140</v>
      </c>
      <c r="O3257" t="s">
        <v>1977</v>
      </c>
    </row>
    <row r="3258" spans="1:15" ht="12.75" customHeight="1" x14ac:dyDescent="0.2">
      <c r="A3258" s="4">
        <f t="shared" si="50"/>
        <v>20759</v>
      </c>
      <c r="B3258">
        <v>20759</v>
      </c>
      <c r="C3258" t="s">
        <v>7331</v>
      </c>
      <c r="D3258" t="s">
        <v>3146</v>
      </c>
      <c r="E3258" t="s">
        <v>749</v>
      </c>
      <c r="F3258" t="s">
        <v>230</v>
      </c>
      <c r="G3258">
        <v>48340</v>
      </c>
      <c r="H3258" t="s">
        <v>231</v>
      </c>
      <c r="K3258">
        <v>42.67622222</v>
      </c>
      <c r="L3258">
        <v>-83.279916670000006</v>
      </c>
      <c r="O3258" t="s">
        <v>1953</v>
      </c>
    </row>
    <row r="3259" spans="1:15" ht="12.75" customHeight="1" x14ac:dyDescent="0.2">
      <c r="A3259" s="4">
        <f t="shared" si="50"/>
        <v>201850</v>
      </c>
      <c r="B3259">
        <v>201850</v>
      </c>
      <c r="C3259" t="s">
        <v>16742</v>
      </c>
      <c r="D3259" t="s">
        <v>16743</v>
      </c>
      <c r="E3259" t="s">
        <v>749</v>
      </c>
      <c r="F3259" t="s">
        <v>230</v>
      </c>
      <c r="G3259">
        <v>48341</v>
      </c>
      <c r="H3259" t="s">
        <v>231</v>
      </c>
      <c r="K3259">
        <v>42.627000000000002</v>
      </c>
      <c r="L3259">
        <v>-83.274000000000001</v>
      </c>
      <c r="N3259">
        <v>125</v>
      </c>
      <c r="O3259" t="s">
        <v>1953</v>
      </c>
    </row>
    <row r="3260" spans="1:15" ht="12.75" customHeight="1" x14ac:dyDescent="0.2">
      <c r="A3260" s="4">
        <f t="shared" si="50"/>
        <v>24617</v>
      </c>
      <c r="B3260">
        <v>24617</v>
      </c>
      <c r="C3260" t="s">
        <v>7332</v>
      </c>
      <c r="D3260" t="s">
        <v>3147</v>
      </c>
      <c r="E3260" t="s">
        <v>290</v>
      </c>
      <c r="F3260" t="s">
        <v>230</v>
      </c>
      <c r="G3260">
        <v>49002</v>
      </c>
      <c r="H3260" t="s">
        <v>585</v>
      </c>
      <c r="K3260">
        <v>42.195972220000002</v>
      </c>
      <c r="L3260">
        <v>-85.647638889999996</v>
      </c>
      <c r="N3260">
        <v>189</v>
      </c>
      <c r="O3260" t="s">
        <v>2022</v>
      </c>
    </row>
    <row r="3261" spans="1:15" ht="12.75" customHeight="1" x14ac:dyDescent="0.2">
      <c r="A3261" s="4">
        <f t="shared" si="50"/>
        <v>20691</v>
      </c>
      <c r="B3261">
        <v>20691</v>
      </c>
      <c r="C3261" t="s">
        <v>7333</v>
      </c>
      <c r="D3261" t="s">
        <v>3148</v>
      </c>
      <c r="E3261" t="s">
        <v>847</v>
      </c>
      <c r="F3261" t="s">
        <v>230</v>
      </c>
      <c r="G3261">
        <v>49451</v>
      </c>
      <c r="H3261" t="s">
        <v>1465</v>
      </c>
      <c r="K3261">
        <v>43.186111109999999</v>
      </c>
      <c r="L3261">
        <v>-85.961638890000003</v>
      </c>
      <c r="O3261" t="s">
        <v>1953</v>
      </c>
    </row>
    <row r="3262" spans="1:15" ht="12.75" customHeight="1" x14ac:dyDescent="0.2">
      <c r="A3262" s="4">
        <f t="shared" si="50"/>
        <v>20191</v>
      </c>
      <c r="B3262">
        <v>20191</v>
      </c>
      <c r="C3262" t="s">
        <v>7334</v>
      </c>
      <c r="D3262" t="s">
        <v>3149</v>
      </c>
      <c r="E3262" t="s">
        <v>814</v>
      </c>
      <c r="F3262" t="s">
        <v>230</v>
      </c>
      <c r="G3262">
        <v>48096</v>
      </c>
      <c r="H3262" t="s">
        <v>1365</v>
      </c>
      <c r="K3262">
        <v>42.768055560000001</v>
      </c>
      <c r="L3262">
        <v>-82.946388889999994</v>
      </c>
      <c r="O3262" t="s">
        <v>1953</v>
      </c>
    </row>
    <row r="3263" spans="1:15" ht="12.75" customHeight="1" x14ac:dyDescent="0.2">
      <c r="A3263" s="4">
        <f t="shared" si="50"/>
        <v>22960</v>
      </c>
      <c r="B3263">
        <v>22960</v>
      </c>
      <c r="C3263" t="s">
        <v>7335</v>
      </c>
      <c r="D3263" t="s">
        <v>3150</v>
      </c>
      <c r="E3263" t="s">
        <v>1491</v>
      </c>
      <c r="F3263" t="s">
        <v>230</v>
      </c>
      <c r="G3263">
        <v>49677</v>
      </c>
      <c r="H3263" t="s">
        <v>707</v>
      </c>
      <c r="K3263">
        <v>43.88027778</v>
      </c>
      <c r="L3263">
        <v>-85.48944444</v>
      </c>
      <c r="O3263" t="s">
        <v>1952</v>
      </c>
    </row>
    <row r="3264" spans="1:15" ht="12.75" customHeight="1" x14ac:dyDescent="0.2">
      <c r="A3264" s="4">
        <f t="shared" si="50"/>
        <v>20701</v>
      </c>
      <c r="B3264">
        <v>20701</v>
      </c>
      <c r="C3264" t="s">
        <v>7336</v>
      </c>
      <c r="D3264" t="s">
        <v>3151</v>
      </c>
      <c r="E3264" t="s">
        <v>1400</v>
      </c>
      <c r="F3264" t="s">
        <v>230</v>
      </c>
      <c r="G3264">
        <v>48041</v>
      </c>
      <c r="H3264" t="s">
        <v>615</v>
      </c>
      <c r="K3264">
        <v>42.979111109999998</v>
      </c>
      <c r="L3264">
        <v>-82.863083329999995</v>
      </c>
      <c r="O3264" t="s">
        <v>1977</v>
      </c>
    </row>
    <row r="3265" spans="1:15" ht="12.75" customHeight="1" x14ac:dyDescent="0.2">
      <c r="A3265" s="4">
        <f t="shared" si="50"/>
        <v>200015</v>
      </c>
      <c r="B3265">
        <v>200015</v>
      </c>
      <c r="C3265" t="s">
        <v>16744</v>
      </c>
      <c r="D3265" t="s">
        <v>16745</v>
      </c>
      <c r="E3265" t="s">
        <v>16746</v>
      </c>
      <c r="F3265" t="s">
        <v>230</v>
      </c>
      <c r="G3265">
        <v>48877</v>
      </c>
      <c r="H3265" t="s">
        <v>877</v>
      </c>
      <c r="K3265">
        <v>43.366999999999997</v>
      </c>
      <c r="L3265">
        <v>-84.83</v>
      </c>
      <c r="N3265">
        <v>195</v>
      </c>
      <c r="O3265" t="s">
        <v>1953</v>
      </c>
    </row>
    <row r="3266" spans="1:15" ht="12.75" customHeight="1" x14ac:dyDescent="0.2">
      <c r="A3266" s="4">
        <f t="shared" si="50"/>
        <v>200003</v>
      </c>
      <c r="B3266">
        <v>200003</v>
      </c>
      <c r="C3266" t="s">
        <v>16747</v>
      </c>
      <c r="D3266" t="s">
        <v>16748</v>
      </c>
      <c r="E3266" t="s">
        <v>16749</v>
      </c>
      <c r="F3266" t="s">
        <v>230</v>
      </c>
      <c r="G3266">
        <v>49452</v>
      </c>
      <c r="H3266" t="s">
        <v>16750</v>
      </c>
      <c r="K3266">
        <v>43.521000000000001</v>
      </c>
      <c r="L3266">
        <v>-86.352999999999994</v>
      </c>
      <c r="N3266">
        <v>191</v>
      </c>
      <c r="O3266" t="s">
        <v>1953</v>
      </c>
    </row>
    <row r="3267" spans="1:15" ht="12.75" customHeight="1" x14ac:dyDescent="0.2">
      <c r="A3267" s="4">
        <f t="shared" ref="A3267:A3330" si="51">HYPERLINK(C3267,B3267)</f>
        <v>20074</v>
      </c>
      <c r="B3267">
        <v>20074</v>
      </c>
      <c r="C3267" t="s">
        <v>7337</v>
      </c>
      <c r="D3267" t="s">
        <v>12355</v>
      </c>
      <c r="E3267" t="s">
        <v>3152</v>
      </c>
      <c r="F3267" t="s">
        <v>230</v>
      </c>
      <c r="G3267">
        <v>49279</v>
      </c>
      <c r="H3267" t="s">
        <v>1467</v>
      </c>
      <c r="K3267">
        <v>41.819194439999997</v>
      </c>
      <c r="L3267">
        <v>-84.103888889999993</v>
      </c>
      <c r="N3267">
        <v>180</v>
      </c>
      <c r="O3267" t="s">
        <v>1977</v>
      </c>
    </row>
    <row r="3268" spans="1:15" ht="12.75" customHeight="1" x14ac:dyDescent="0.2">
      <c r="A3268" s="4">
        <f t="shared" si="51"/>
        <v>20758</v>
      </c>
      <c r="B3268">
        <v>20758</v>
      </c>
      <c r="C3268" t="s">
        <v>7338</v>
      </c>
      <c r="D3268" t="s">
        <v>3153</v>
      </c>
      <c r="E3268" t="s">
        <v>1574</v>
      </c>
      <c r="F3268" t="s">
        <v>230</v>
      </c>
      <c r="G3268">
        <v>48885</v>
      </c>
      <c r="H3268" t="s">
        <v>878</v>
      </c>
      <c r="K3268">
        <v>43.237166670000001</v>
      </c>
      <c r="L3268">
        <v>-85.20675</v>
      </c>
      <c r="O3268" t="s">
        <v>1953</v>
      </c>
    </row>
    <row r="3269" spans="1:15" ht="12.75" customHeight="1" x14ac:dyDescent="0.2">
      <c r="A3269" s="4">
        <f t="shared" si="51"/>
        <v>202157</v>
      </c>
      <c r="B3269">
        <v>202157</v>
      </c>
      <c r="C3269" t="s">
        <v>16751</v>
      </c>
      <c r="D3269" t="s">
        <v>16752</v>
      </c>
      <c r="E3269" t="s">
        <v>1574</v>
      </c>
      <c r="F3269" t="s">
        <v>230</v>
      </c>
      <c r="G3269">
        <v>48885</v>
      </c>
      <c r="H3269" t="s">
        <v>878</v>
      </c>
      <c r="K3269">
        <v>43.232999999999997</v>
      </c>
      <c r="L3269">
        <v>-85.113</v>
      </c>
      <c r="N3269">
        <v>160.5</v>
      </c>
      <c r="O3269" t="s">
        <v>1977</v>
      </c>
    </row>
    <row r="3270" spans="1:15" ht="12.75" customHeight="1" x14ac:dyDescent="0.2">
      <c r="A3270" s="4">
        <f t="shared" si="51"/>
        <v>28374</v>
      </c>
      <c r="B3270">
        <v>28374</v>
      </c>
      <c r="C3270" t="s">
        <v>7339</v>
      </c>
      <c r="D3270" t="s">
        <v>3154</v>
      </c>
      <c r="E3270" t="s">
        <v>3155</v>
      </c>
      <c r="F3270" t="s">
        <v>230</v>
      </c>
      <c r="G3270">
        <v>49781</v>
      </c>
      <c r="H3270" t="s">
        <v>543</v>
      </c>
      <c r="K3270">
        <v>45.887166669999999</v>
      </c>
      <c r="L3270">
        <v>-84.832105560000002</v>
      </c>
      <c r="N3270">
        <v>360</v>
      </c>
      <c r="O3270" t="s">
        <v>1952</v>
      </c>
    </row>
    <row r="3271" spans="1:15" ht="12.75" customHeight="1" x14ac:dyDescent="0.2">
      <c r="A3271" s="4">
        <f t="shared" si="51"/>
        <v>202388</v>
      </c>
      <c r="B3271">
        <v>202388</v>
      </c>
      <c r="C3271" t="s">
        <v>16753</v>
      </c>
      <c r="D3271" t="s">
        <v>16754</v>
      </c>
      <c r="E3271" t="s">
        <v>16755</v>
      </c>
      <c r="F3271" t="s">
        <v>230</v>
      </c>
      <c r="G3271">
        <v>48878</v>
      </c>
      <c r="H3271" t="s">
        <v>108</v>
      </c>
      <c r="K3271">
        <v>43.002000000000002</v>
      </c>
      <c r="L3271">
        <v>-84.652000000000001</v>
      </c>
      <c r="N3271">
        <v>154</v>
      </c>
      <c r="O3271" t="s">
        <v>1953</v>
      </c>
    </row>
    <row r="3272" spans="1:15" ht="12.75" customHeight="1" x14ac:dyDescent="0.2">
      <c r="A3272" s="4">
        <f t="shared" si="51"/>
        <v>200019</v>
      </c>
      <c r="B3272">
        <v>200019</v>
      </c>
      <c r="C3272" t="s">
        <v>16756</v>
      </c>
      <c r="D3272" t="s">
        <v>16757</v>
      </c>
      <c r="E3272" t="s">
        <v>909</v>
      </c>
      <c r="F3272" t="s">
        <v>230</v>
      </c>
      <c r="G3272">
        <v>48879</v>
      </c>
      <c r="H3272" t="s">
        <v>108</v>
      </c>
      <c r="K3272">
        <v>42.944000000000003</v>
      </c>
      <c r="L3272">
        <v>-84.588999999999999</v>
      </c>
      <c r="N3272">
        <v>197</v>
      </c>
      <c r="O3272" t="s">
        <v>1953</v>
      </c>
    </row>
    <row r="3273" spans="1:15" ht="12.75" customHeight="1" x14ac:dyDescent="0.2">
      <c r="A3273" s="4">
        <f t="shared" si="51"/>
        <v>200043</v>
      </c>
      <c r="B3273">
        <v>200043</v>
      </c>
      <c r="C3273" t="s">
        <v>16758</v>
      </c>
      <c r="D3273" t="s">
        <v>16759</v>
      </c>
      <c r="E3273" t="s">
        <v>1915</v>
      </c>
      <c r="F3273" t="s">
        <v>230</v>
      </c>
      <c r="G3273">
        <v>49346</v>
      </c>
      <c r="H3273" t="s">
        <v>16629</v>
      </c>
      <c r="K3273">
        <v>43.585000000000001</v>
      </c>
      <c r="L3273">
        <v>-85.417000000000002</v>
      </c>
      <c r="N3273">
        <v>240.5</v>
      </c>
      <c r="O3273" t="s">
        <v>1953</v>
      </c>
    </row>
    <row r="3274" spans="1:15" ht="12.75" customHeight="1" x14ac:dyDescent="0.2">
      <c r="A3274" s="4">
        <f t="shared" si="51"/>
        <v>200333</v>
      </c>
      <c r="B3274">
        <v>200333</v>
      </c>
      <c r="C3274" t="s">
        <v>16760</v>
      </c>
      <c r="D3274" t="s">
        <v>16761</v>
      </c>
      <c r="E3274" t="s">
        <v>1915</v>
      </c>
      <c r="F3274" t="s">
        <v>230</v>
      </c>
      <c r="G3274">
        <v>49346</v>
      </c>
      <c r="H3274" t="s">
        <v>16629</v>
      </c>
      <c r="K3274">
        <v>43.567999999999998</v>
      </c>
      <c r="L3274">
        <v>-85.363</v>
      </c>
      <c r="N3274">
        <v>194.5</v>
      </c>
      <c r="O3274" t="s">
        <v>1977</v>
      </c>
    </row>
    <row r="3275" spans="1:15" ht="12.75" customHeight="1" x14ac:dyDescent="0.2">
      <c r="A3275" s="4">
        <f t="shared" si="51"/>
        <v>201408</v>
      </c>
      <c r="B3275">
        <v>201408</v>
      </c>
      <c r="C3275" t="s">
        <v>16762</v>
      </c>
      <c r="D3275" t="s">
        <v>16763</v>
      </c>
      <c r="E3275" t="s">
        <v>16764</v>
      </c>
      <c r="F3275" t="s">
        <v>230</v>
      </c>
      <c r="G3275">
        <v>48312</v>
      </c>
      <c r="H3275" t="s">
        <v>1365</v>
      </c>
      <c r="K3275">
        <v>42.572000000000003</v>
      </c>
      <c r="L3275">
        <v>-83.043999999999997</v>
      </c>
      <c r="N3275">
        <v>119.75</v>
      </c>
      <c r="O3275" t="s">
        <v>1953</v>
      </c>
    </row>
    <row r="3276" spans="1:15" ht="12.75" customHeight="1" x14ac:dyDescent="0.2">
      <c r="A3276" s="4">
        <f t="shared" si="51"/>
        <v>200039</v>
      </c>
      <c r="B3276">
        <v>200039</v>
      </c>
      <c r="C3276" t="s">
        <v>16765</v>
      </c>
      <c r="D3276" t="s">
        <v>16766</v>
      </c>
      <c r="E3276" t="s">
        <v>712</v>
      </c>
      <c r="F3276" t="s">
        <v>230</v>
      </c>
      <c r="G3276">
        <v>48889</v>
      </c>
      <c r="H3276" t="s">
        <v>877</v>
      </c>
      <c r="K3276">
        <v>43.29</v>
      </c>
      <c r="L3276">
        <v>-84.78</v>
      </c>
      <c r="N3276">
        <v>159.1</v>
      </c>
      <c r="O3276" t="s">
        <v>1977</v>
      </c>
    </row>
    <row r="3277" spans="1:15" ht="12.75" customHeight="1" x14ac:dyDescent="0.2">
      <c r="A3277" s="4">
        <f t="shared" si="51"/>
        <v>22962</v>
      </c>
      <c r="B3277">
        <v>22962</v>
      </c>
      <c r="C3277" t="s">
        <v>7340</v>
      </c>
      <c r="D3277" t="s">
        <v>3156</v>
      </c>
      <c r="E3277" t="s">
        <v>3157</v>
      </c>
      <c r="F3277" t="s">
        <v>230</v>
      </c>
      <c r="G3277">
        <v>49682</v>
      </c>
      <c r="H3277" t="s">
        <v>3158</v>
      </c>
      <c r="I3277" t="s">
        <v>11028</v>
      </c>
      <c r="J3277" t="s">
        <v>11029</v>
      </c>
      <c r="K3277">
        <v>45.030028000000001</v>
      </c>
      <c r="L3277">
        <v>-85.609194000000002</v>
      </c>
      <c r="N3277">
        <v>280</v>
      </c>
      <c r="O3277" t="s">
        <v>1977</v>
      </c>
    </row>
    <row r="3278" spans="1:15" ht="12.75" customHeight="1" x14ac:dyDescent="0.2">
      <c r="A3278" s="4">
        <f t="shared" si="51"/>
        <v>200009</v>
      </c>
      <c r="B3278">
        <v>200009</v>
      </c>
      <c r="C3278" t="s">
        <v>16767</v>
      </c>
      <c r="D3278" t="s">
        <v>16768</v>
      </c>
      <c r="E3278" t="s">
        <v>674</v>
      </c>
      <c r="F3278" t="s">
        <v>230</v>
      </c>
      <c r="G3278">
        <v>48180</v>
      </c>
      <c r="H3278" t="s">
        <v>114</v>
      </c>
      <c r="K3278">
        <v>42.194000000000003</v>
      </c>
      <c r="L3278">
        <v>-83.242000000000004</v>
      </c>
      <c r="N3278">
        <v>120.9</v>
      </c>
      <c r="O3278" t="s">
        <v>1953</v>
      </c>
    </row>
    <row r="3279" spans="1:15" ht="12.75" customHeight="1" x14ac:dyDescent="0.2">
      <c r="A3279" s="4">
        <f t="shared" si="51"/>
        <v>200013</v>
      </c>
      <c r="B3279">
        <v>200013</v>
      </c>
      <c r="C3279" t="s">
        <v>16769</v>
      </c>
      <c r="D3279" t="s">
        <v>16770</v>
      </c>
      <c r="E3279" t="s">
        <v>16771</v>
      </c>
      <c r="F3279" t="s">
        <v>230</v>
      </c>
      <c r="G3279">
        <v>49332</v>
      </c>
      <c r="H3279" t="s">
        <v>16629</v>
      </c>
      <c r="K3279">
        <v>43.707000000000001</v>
      </c>
      <c r="L3279">
        <v>-85.200999999999993</v>
      </c>
      <c r="N3279">
        <v>251</v>
      </c>
      <c r="O3279" t="s">
        <v>1977</v>
      </c>
    </row>
    <row r="3280" spans="1:15" ht="12.75" customHeight="1" x14ac:dyDescent="0.2">
      <c r="A3280" s="4">
        <f t="shared" si="51"/>
        <v>20876</v>
      </c>
      <c r="B3280">
        <v>20876</v>
      </c>
      <c r="C3280" t="s">
        <v>7341</v>
      </c>
      <c r="D3280" t="s">
        <v>3159</v>
      </c>
      <c r="E3280" t="s">
        <v>16</v>
      </c>
      <c r="F3280" t="s">
        <v>230</v>
      </c>
      <c r="G3280">
        <v>48091</v>
      </c>
      <c r="H3280" t="s">
        <v>1365</v>
      </c>
      <c r="K3280">
        <v>42.488611110000001</v>
      </c>
      <c r="L3280">
        <v>-83.068388889999994</v>
      </c>
      <c r="O3280" t="s">
        <v>1953</v>
      </c>
    </row>
    <row r="3281" spans="1:15" ht="12.75" customHeight="1" x14ac:dyDescent="0.2">
      <c r="A3281" s="4">
        <f t="shared" si="51"/>
        <v>28620</v>
      </c>
      <c r="B3281">
        <v>28620</v>
      </c>
      <c r="C3281" t="s">
        <v>9422</v>
      </c>
      <c r="D3281" t="s">
        <v>9423</v>
      </c>
      <c r="E3281" t="s">
        <v>388</v>
      </c>
      <c r="F3281" t="s">
        <v>230</v>
      </c>
      <c r="G3281">
        <v>48328</v>
      </c>
      <c r="H3281" t="s">
        <v>231</v>
      </c>
      <c r="I3281" t="s">
        <v>9424</v>
      </c>
      <c r="J3281" t="s">
        <v>9425</v>
      </c>
      <c r="K3281">
        <v>42.639575000000001</v>
      </c>
      <c r="L3281">
        <v>-83.380481000000003</v>
      </c>
      <c r="N3281">
        <v>165</v>
      </c>
      <c r="O3281" t="s">
        <v>1953</v>
      </c>
    </row>
    <row r="3282" spans="1:15" ht="12.75" customHeight="1" x14ac:dyDescent="0.2">
      <c r="A3282" s="4">
        <f t="shared" si="51"/>
        <v>202612</v>
      </c>
      <c r="B3282">
        <v>202612</v>
      </c>
      <c r="C3282" t="s">
        <v>16772</v>
      </c>
      <c r="D3282" t="s">
        <v>16773</v>
      </c>
      <c r="E3282" t="s">
        <v>388</v>
      </c>
      <c r="F3282" t="s">
        <v>230</v>
      </c>
      <c r="G3282">
        <v>48328</v>
      </c>
      <c r="H3282" t="s">
        <v>231</v>
      </c>
      <c r="K3282">
        <v>42.655999999999999</v>
      </c>
      <c r="L3282">
        <v>-83.350999999999999</v>
      </c>
      <c r="N3282">
        <v>120</v>
      </c>
      <c r="O3282" t="s">
        <v>1953</v>
      </c>
    </row>
    <row r="3283" spans="1:15" ht="12.75" customHeight="1" x14ac:dyDescent="0.2">
      <c r="A3283" s="4">
        <f t="shared" si="51"/>
        <v>20757</v>
      </c>
      <c r="B3283">
        <v>20757</v>
      </c>
      <c r="C3283" t="s">
        <v>7342</v>
      </c>
      <c r="D3283" t="s">
        <v>3160</v>
      </c>
      <c r="E3283" t="s">
        <v>3161</v>
      </c>
      <c r="F3283" t="s">
        <v>230</v>
      </c>
      <c r="G3283">
        <v>48893</v>
      </c>
      <c r="H3283" t="s">
        <v>551</v>
      </c>
      <c r="K3283">
        <v>43.65283333</v>
      </c>
      <c r="L3283">
        <v>-84.979583329999997</v>
      </c>
      <c r="N3283">
        <v>150</v>
      </c>
      <c r="O3283" t="s">
        <v>1953</v>
      </c>
    </row>
    <row r="3284" spans="1:15" ht="12.75" customHeight="1" x14ac:dyDescent="0.2">
      <c r="A3284" s="4">
        <f t="shared" si="51"/>
        <v>200982</v>
      </c>
      <c r="B3284">
        <v>200982</v>
      </c>
      <c r="C3284" t="s">
        <v>16774</v>
      </c>
      <c r="D3284" t="s">
        <v>16775</v>
      </c>
      <c r="E3284" t="s">
        <v>719</v>
      </c>
      <c r="F3284" t="s">
        <v>230</v>
      </c>
      <c r="G3284">
        <v>48661</v>
      </c>
      <c r="H3284" t="s">
        <v>1478</v>
      </c>
      <c r="K3284">
        <v>44.219000000000001</v>
      </c>
      <c r="L3284">
        <v>-84.17</v>
      </c>
      <c r="N3284">
        <v>165.3</v>
      </c>
      <c r="O3284" t="s">
        <v>1977</v>
      </c>
    </row>
    <row r="3285" spans="1:15" ht="12.75" customHeight="1" x14ac:dyDescent="0.2">
      <c r="A3285" s="4">
        <f t="shared" si="51"/>
        <v>200605</v>
      </c>
      <c r="B3285">
        <v>200605</v>
      </c>
      <c r="C3285" t="s">
        <v>16776</v>
      </c>
      <c r="D3285" t="s">
        <v>16777</v>
      </c>
      <c r="E3285" t="s">
        <v>16778</v>
      </c>
      <c r="F3285" t="s">
        <v>230</v>
      </c>
      <c r="G3285">
        <v>49349</v>
      </c>
      <c r="H3285" t="s">
        <v>16731</v>
      </c>
      <c r="K3285">
        <v>43.673999999999999</v>
      </c>
      <c r="L3285">
        <v>-85.808000000000007</v>
      </c>
      <c r="N3285">
        <v>245</v>
      </c>
      <c r="O3285" t="s">
        <v>1977</v>
      </c>
    </row>
    <row r="3286" spans="1:15" ht="12.75" customHeight="1" x14ac:dyDescent="0.2">
      <c r="A3286" s="4">
        <f t="shared" si="51"/>
        <v>20195</v>
      </c>
      <c r="B3286">
        <v>20195</v>
      </c>
      <c r="C3286" t="s">
        <v>7343</v>
      </c>
      <c r="D3286" t="s">
        <v>3162</v>
      </c>
      <c r="E3286" t="s">
        <v>1473</v>
      </c>
      <c r="F3286" t="s">
        <v>230</v>
      </c>
      <c r="G3286">
        <v>48383</v>
      </c>
      <c r="H3286" t="s">
        <v>231</v>
      </c>
      <c r="K3286">
        <v>42.695111109999999</v>
      </c>
      <c r="L3286">
        <v>-83.458527779999997</v>
      </c>
      <c r="O3286" t="s">
        <v>1953</v>
      </c>
    </row>
    <row r="3287" spans="1:15" ht="12.75" customHeight="1" x14ac:dyDescent="0.2">
      <c r="A3287" s="4">
        <f t="shared" si="51"/>
        <v>20071</v>
      </c>
      <c r="B3287">
        <v>20071</v>
      </c>
      <c r="C3287" t="s">
        <v>7344</v>
      </c>
      <c r="D3287" t="s">
        <v>3163</v>
      </c>
      <c r="E3287" t="s">
        <v>3164</v>
      </c>
      <c r="F3287" t="s">
        <v>230</v>
      </c>
      <c r="G3287">
        <v>49099</v>
      </c>
      <c r="H3287" t="s">
        <v>1373</v>
      </c>
      <c r="K3287">
        <v>41.758333329999999</v>
      </c>
      <c r="L3287">
        <v>-85.606944440000007</v>
      </c>
      <c r="O3287" t="s">
        <v>1977</v>
      </c>
    </row>
    <row r="3288" spans="1:15" ht="12.75" customHeight="1" x14ac:dyDescent="0.2">
      <c r="A3288" s="4">
        <f t="shared" si="51"/>
        <v>20684</v>
      </c>
      <c r="B3288">
        <v>20684</v>
      </c>
      <c r="C3288" t="s">
        <v>7345</v>
      </c>
      <c r="D3288" t="s">
        <v>3165</v>
      </c>
      <c r="E3288" t="s">
        <v>19</v>
      </c>
      <c r="F3288" t="s">
        <v>230</v>
      </c>
      <c r="G3288">
        <v>49461</v>
      </c>
      <c r="H3288" t="s">
        <v>1465</v>
      </c>
      <c r="K3288">
        <v>43.346583330000001</v>
      </c>
      <c r="L3288">
        <v>-86.377861109999998</v>
      </c>
      <c r="O3288" t="s">
        <v>1953</v>
      </c>
    </row>
    <row r="3289" spans="1:15" ht="12.75" customHeight="1" x14ac:dyDescent="0.2">
      <c r="A3289" s="4">
        <f t="shared" si="51"/>
        <v>201755</v>
      </c>
      <c r="B3289">
        <v>201755</v>
      </c>
      <c r="C3289" t="s">
        <v>16779</v>
      </c>
      <c r="D3289" t="s">
        <v>16780</v>
      </c>
      <c r="E3289" t="s">
        <v>16781</v>
      </c>
      <c r="F3289" t="s">
        <v>230</v>
      </c>
      <c r="G3289">
        <v>48189</v>
      </c>
      <c r="H3289" t="s">
        <v>979</v>
      </c>
      <c r="K3289">
        <v>42.372999999999998</v>
      </c>
      <c r="L3289">
        <v>-83.71</v>
      </c>
      <c r="N3289">
        <v>150</v>
      </c>
      <c r="O3289" t="s">
        <v>1953</v>
      </c>
    </row>
    <row r="3290" spans="1:15" ht="12.75" customHeight="1" x14ac:dyDescent="0.2">
      <c r="A3290" s="4">
        <f t="shared" si="51"/>
        <v>202649</v>
      </c>
      <c r="B3290">
        <v>202649</v>
      </c>
      <c r="C3290" t="s">
        <v>16782</v>
      </c>
      <c r="D3290" t="s">
        <v>16783</v>
      </c>
      <c r="E3290" t="s">
        <v>16784</v>
      </c>
      <c r="F3290" t="s">
        <v>230</v>
      </c>
      <c r="G3290">
        <v>48895</v>
      </c>
      <c r="H3290" t="s">
        <v>1461</v>
      </c>
      <c r="K3290">
        <v>42.698999999999998</v>
      </c>
      <c r="L3290">
        <v>-84.341999999999999</v>
      </c>
      <c r="N3290">
        <v>114</v>
      </c>
      <c r="O3290" t="s">
        <v>1953</v>
      </c>
    </row>
    <row r="3291" spans="1:15" ht="12.75" customHeight="1" x14ac:dyDescent="0.2">
      <c r="A3291" s="4">
        <f t="shared" si="51"/>
        <v>202662</v>
      </c>
      <c r="B3291">
        <v>202662</v>
      </c>
      <c r="C3291" t="s">
        <v>16785</v>
      </c>
      <c r="D3291" t="s">
        <v>16786</v>
      </c>
      <c r="E3291" t="s">
        <v>16787</v>
      </c>
      <c r="F3291" t="s">
        <v>230</v>
      </c>
      <c r="G3291">
        <v>48393</v>
      </c>
      <c r="H3291" t="s">
        <v>231</v>
      </c>
      <c r="K3291">
        <v>42.527000000000001</v>
      </c>
      <c r="L3291">
        <v>-83.552999999999997</v>
      </c>
      <c r="N3291">
        <v>123</v>
      </c>
      <c r="O3291" t="s">
        <v>1977</v>
      </c>
    </row>
    <row r="3292" spans="1:15" ht="12.75" customHeight="1" x14ac:dyDescent="0.2">
      <c r="A3292" s="4">
        <f t="shared" si="51"/>
        <v>29662</v>
      </c>
      <c r="B3292">
        <v>29662</v>
      </c>
      <c r="C3292" t="s">
        <v>20959</v>
      </c>
      <c r="D3292" t="s">
        <v>20960</v>
      </c>
      <c r="E3292" t="s">
        <v>182</v>
      </c>
      <c r="F3292" t="s">
        <v>230</v>
      </c>
      <c r="G3292">
        <v>48192</v>
      </c>
      <c r="H3292" t="s">
        <v>114</v>
      </c>
      <c r="I3292" t="s">
        <v>20961</v>
      </c>
      <c r="J3292" t="s">
        <v>20962</v>
      </c>
      <c r="K3292">
        <v>42.191943999999999</v>
      </c>
      <c r="L3292">
        <v>-83.166111000000001</v>
      </c>
      <c r="O3292" t="s">
        <v>1977</v>
      </c>
    </row>
    <row r="3293" spans="1:15" ht="12.75" customHeight="1" x14ac:dyDescent="0.2">
      <c r="A3293" s="4">
        <f t="shared" si="51"/>
        <v>29663</v>
      </c>
      <c r="B3293">
        <v>29663</v>
      </c>
      <c r="C3293" t="s">
        <v>20963</v>
      </c>
      <c r="D3293" t="s">
        <v>20964</v>
      </c>
      <c r="E3293" t="s">
        <v>182</v>
      </c>
      <c r="F3293" t="s">
        <v>230</v>
      </c>
      <c r="G3293">
        <v>48192</v>
      </c>
      <c r="H3293" t="s">
        <v>114</v>
      </c>
      <c r="I3293" t="s">
        <v>20965</v>
      </c>
      <c r="J3293" t="s">
        <v>20966</v>
      </c>
      <c r="K3293">
        <v>42.218372000000002</v>
      </c>
      <c r="L3293">
        <v>-83.156036</v>
      </c>
      <c r="O3293" t="s">
        <v>1977</v>
      </c>
    </row>
    <row r="3294" spans="1:15" ht="12.75" customHeight="1" x14ac:dyDescent="0.2">
      <c r="A3294" s="4">
        <f t="shared" si="51"/>
        <v>200435</v>
      </c>
      <c r="B3294">
        <v>200435</v>
      </c>
      <c r="C3294" t="s">
        <v>16788</v>
      </c>
      <c r="D3294" t="s">
        <v>16789</v>
      </c>
      <c r="E3294" t="s">
        <v>304</v>
      </c>
      <c r="F3294" t="s">
        <v>56</v>
      </c>
      <c r="G3294">
        <v>55909</v>
      </c>
      <c r="H3294" t="s">
        <v>777</v>
      </c>
      <c r="K3294">
        <v>43.564</v>
      </c>
      <c r="L3294">
        <v>-92.713999999999999</v>
      </c>
      <c r="N3294">
        <v>180</v>
      </c>
      <c r="O3294" t="s">
        <v>1953</v>
      </c>
    </row>
    <row r="3295" spans="1:15" ht="12.75" customHeight="1" x14ac:dyDescent="0.2">
      <c r="A3295" s="4">
        <f t="shared" si="51"/>
        <v>23088</v>
      </c>
      <c r="B3295">
        <v>23088</v>
      </c>
      <c r="C3295" t="s">
        <v>7346</v>
      </c>
      <c r="D3295" t="s">
        <v>3166</v>
      </c>
      <c r="E3295" t="s">
        <v>1543</v>
      </c>
      <c r="F3295" t="s">
        <v>56</v>
      </c>
      <c r="G3295">
        <v>56431</v>
      </c>
      <c r="H3295" t="s">
        <v>1543</v>
      </c>
      <c r="K3295">
        <v>46.423244439999998</v>
      </c>
      <c r="L3295">
        <v>-93.735997220000002</v>
      </c>
      <c r="O3295" t="s">
        <v>1977</v>
      </c>
    </row>
    <row r="3296" spans="1:15" ht="12.75" customHeight="1" x14ac:dyDescent="0.2">
      <c r="A3296" s="4">
        <f t="shared" si="51"/>
        <v>202581</v>
      </c>
      <c r="B3296">
        <v>202581</v>
      </c>
      <c r="C3296" t="s">
        <v>16790</v>
      </c>
      <c r="D3296" t="s">
        <v>16791</v>
      </c>
      <c r="E3296" t="s">
        <v>1543</v>
      </c>
      <c r="F3296" t="s">
        <v>56</v>
      </c>
      <c r="G3296">
        <v>56431</v>
      </c>
      <c r="H3296" t="s">
        <v>1543</v>
      </c>
      <c r="K3296">
        <v>46.366</v>
      </c>
      <c r="L3296">
        <v>-93.655000000000001</v>
      </c>
      <c r="N3296">
        <v>190</v>
      </c>
      <c r="O3296" t="s">
        <v>1977</v>
      </c>
    </row>
    <row r="3297" spans="1:15" ht="12.75" customHeight="1" x14ac:dyDescent="0.2">
      <c r="A3297" s="4">
        <f t="shared" si="51"/>
        <v>29785</v>
      </c>
      <c r="B3297">
        <v>29785</v>
      </c>
      <c r="C3297" t="s">
        <v>20967</v>
      </c>
      <c r="D3297" t="s">
        <v>20968</v>
      </c>
      <c r="E3297" t="s">
        <v>1543</v>
      </c>
      <c r="F3297" t="s">
        <v>56</v>
      </c>
      <c r="G3297">
        <v>56431</v>
      </c>
      <c r="H3297" t="s">
        <v>1543</v>
      </c>
      <c r="I3297" t="s">
        <v>20969</v>
      </c>
      <c r="J3297" t="s">
        <v>20970</v>
      </c>
      <c r="K3297">
        <v>46.42559722</v>
      </c>
      <c r="L3297">
        <v>-93.797422220000001</v>
      </c>
      <c r="N3297">
        <v>250</v>
      </c>
      <c r="O3297" t="s">
        <v>1977</v>
      </c>
    </row>
    <row r="3298" spans="1:15" ht="12.75" customHeight="1" x14ac:dyDescent="0.2">
      <c r="A3298" s="4">
        <f t="shared" si="51"/>
        <v>26958</v>
      </c>
      <c r="B3298">
        <v>26958</v>
      </c>
      <c r="C3298" t="s">
        <v>7347</v>
      </c>
      <c r="D3298" t="s">
        <v>3167</v>
      </c>
      <c r="E3298" t="s">
        <v>1508</v>
      </c>
      <c r="F3298" t="s">
        <v>56</v>
      </c>
      <c r="G3298">
        <v>56007</v>
      </c>
      <c r="H3298" t="s">
        <v>1509</v>
      </c>
      <c r="K3298">
        <v>43.683</v>
      </c>
      <c r="L3298">
        <v>-93.35</v>
      </c>
      <c r="O3298" t="s">
        <v>1953</v>
      </c>
    </row>
    <row r="3299" spans="1:15" ht="12.75" customHeight="1" x14ac:dyDescent="0.2">
      <c r="A3299" s="4">
        <f t="shared" si="51"/>
        <v>20995</v>
      </c>
      <c r="B3299">
        <v>20995</v>
      </c>
      <c r="C3299" t="s">
        <v>7348</v>
      </c>
      <c r="D3299" t="s">
        <v>3168</v>
      </c>
      <c r="E3299" t="s">
        <v>588</v>
      </c>
      <c r="F3299" t="s">
        <v>56</v>
      </c>
      <c r="G3299">
        <v>56308</v>
      </c>
      <c r="H3299" t="s">
        <v>589</v>
      </c>
      <c r="K3299">
        <v>45.907361109999997</v>
      </c>
      <c r="L3299">
        <v>-95.363658330000007</v>
      </c>
      <c r="O3299" t="s">
        <v>1953</v>
      </c>
    </row>
    <row r="3300" spans="1:15" ht="12.75" customHeight="1" x14ac:dyDescent="0.2">
      <c r="A3300" s="4">
        <f t="shared" si="51"/>
        <v>21049</v>
      </c>
      <c r="B3300">
        <v>21049</v>
      </c>
      <c r="C3300" t="s">
        <v>7349</v>
      </c>
      <c r="D3300" t="s">
        <v>3169</v>
      </c>
      <c r="E3300" t="s">
        <v>588</v>
      </c>
      <c r="F3300" t="s">
        <v>56</v>
      </c>
      <c r="G3300">
        <v>56308</v>
      </c>
      <c r="H3300" t="s">
        <v>797</v>
      </c>
      <c r="K3300">
        <v>45.763747219999999</v>
      </c>
      <c r="L3300">
        <v>-95.417244440000005</v>
      </c>
      <c r="O3300" t="s">
        <v>1977</v>
      </c>
    </row>
    <row r="3301" spans="1:15" ht="12.75" customHeight="1" x14ac:dyDescent="0.2">
      <c r="A3301" s="4">
        <f t="shared" si="51"/>
        <v>21054</v>
      </c>
      <c r="B3301">
        <v>21054</v>
      </c>
      <c r="C3301" t="s">
        <v>7350</v>
      </c>
      <c r="D3301" t="s">
        <v>3170</v>
      </c>
      <c r="E3301" t="s">
        <v>588</v>
      </c>
      <c r="F3301" t="s">
        <v>56</v>
      </c>
      <c r="G3301">
        <v>56308</v>
      </c>
      <c r="H3301" t="s">
        <v>589</v>
      </c>
      <c r="K3301">
        <v>45.885047219999997</v>
      </c>
      <c r="L3301">
        <v>-95.500730559999994</v>
      </c>
      <c r="O3301" t="s">
        <v>1977</v>
      </c>
    </row>
    <row r="3302" spans="1:15" ht="12.75" customHeight="1" x14ac:dyDescent="0.2">
      <c r="A3302" s="4">
        <f t="shared" si="51"/>
        <v>23083</v>
      </c>
      <c r="B3302">
        <v>23083</v>
      </c>
      <c r="C3302" t="s">
        <v>7351</v>
      </c>
      <c r="D3302" t="s">
        <v>3171</v>
      </c>
      <c r="E3302" t="s">
        <v>588</v>
      </c>
      <c r="F3302" t="s">
        <v>56</v>
      </c>
      <c r="G3302">
        <v>56308</v>
      </c>
      <c r="H3302" t="s">
        <v>589</v>
      </c>
      <c r="K3302">
        <v>45.984919439999999</v>
      </c>
      <c r="L3302">
        <v>-95.44650833</v>
      </c>
      <c r="O3302" t="s">
        <v>1977</v>
      </c>
    </row>
    <row r="3303" spans="1:15" ht="12.75" customHeight="1" x14ac:dyDescent="0.2">
      <c r="A3303" s="4">
        <f t="shared" si="51"/>
        <v>200103</v>
      </c>
      <c r="B3303">
        <v>200103</v>
      </c>
      <c r="C3303" t="s">
        <v>16792</v>
      </c>
      <c r="D3303" t="s">
        <v>16793</v>
      </c>
      <c r="E3303" t="s">
        <v>588</v>
      </c>
      <c r="F3303" t="s">
        <v>56</v>
      </c>
      <c r="G3303">
        <v>56308</v>
      </c>
      <c r="H3303" t="s">
        <v>589</v>
      </c>
      <c r="K3303">
        <v>45.898000000000003</v>
      </c>
      <c r="L3303">
        <v>-95.403999999999996</v>
      </c>
      <c r="N3303">
        <v>100.5</v>
      </c>
      <c r="O3303" t="s">
        <v>1953</v>
      </c>
    </row>
    <row r="3304" spans="1:15" ht="12.75" customHeight="1" x14ac:dyDescent="0.2">
      <c r="A3304" s="4">
        <f t="shared" si="51"/>
        <v>28917</v>
      </c>
      <c r="B3304">
        <v>28917</v>
      </c>
      <c r="C3304" t="s">
        <v>11030</v>
      </c>
      <c r="D3304" t="s">
        <v>11031</v>
      </c>
      <c r="E3304" t="s">
        <v>985</v>
      </c>
      <c r="F3304" t="s">
        <v>56</v>
      </c>
      <c r="G3304">
        <v>55124</v>
      </c>
      <c r="H3304" t="s">
        <v>595</v>
      </c>
      <c r="I3304" t="s">
        <v>11032</v>
      </c>
      <c r="J3304" t="s">
        <v>11033</v>
      </c>
      <c r="K3304">
        <v>44.761474999999997</v>
      </c>
      <c r="L3304">
        <v>-93.189972220000001</v>
      </c>
      <c r="M3304">
        <v>1022</v>
      </c>
      <c r="N3304">
        <v>0</v>
      </c>
      <c r="O3304" t="s">
        <v>1953</v>
      </c>
    </row>
    <row r="3305" spans="1:15" ht="12.75" customHeight="1" x14ac:dyDescent="0.2">
      <c r="A3305" s="4">
        <f t="shared" si="51"/>
        <v>200439</v>
      </c>
      <c r="B3305">
        <v>200439</v>
      </c>
      <c r="C3305" t="s">
        <v>16794</v>
      </c>
      <c r="D3305" t="s">
        <v>16795</v>
      </c>
      <c r="E3305" t="s">
        <v>985</v>
      </c>
      <c r="F3305" t="s">
        <v>56</v>
      </c>
      <c r="G3305">
        <v>55124</v>
      </c>
      <c r="H3305" t="s">
        <v>595</v>
      </c>
      <c r="K3305">
        <v>44.718000000000004</v>
      </c>
      <c r="L3305">
        <v>-93.179000000000002</v>
      </c>
      <c r="N3305">
        <v>79</v>
      </c>
      <c r="O3305" t="s">
        <v>1953</v>
      </c>
    </row>
    <row r="3306" spans="1:15" ht="12.75" customHeight="1" x14ac:dyDescent="0.2">
      <c r="A3306" s="4">
        <f t="shared" si="51"/>
        <v>23276</v>
      </c>
      <c r="B3306">
        <v>23276</v>
      </c>
      <c r="C3306" t="s">
        <v>7352</v>
      </c>
      <c r="D3306" t="s">
        <v>3172</v>
      </c>
      <c r="E3306" t="s">
        <v>3173</v>
      </c>
      <c r="F3306" t="s">
        <v>56</v>
      </c>
      <c r="G3306">
        <v>56309</v>
      </c>
      <c r="H3306" t="s">
        <v>1520</v>
      </c>
      <c r="K3306">
        <v>46.128877780000003</v>
      </c>
      <c r="L3306">
        <v>-95.707752690000007</v>
      </c>
      <c r="O3306" t="s">
        <v>1977</v>
      </c>
    </row>
    <row r="3307" spans="1:15" ht="12.75" customHeight="1" x14ac:dyDescent="0.2">
      <c r="A3307" s="4">
        <f t="shared" si="51"/>
        <v>23234</v>
      </c>
      <c r="B3307">
        <v>23234</v>
      </c>
      <c r="C3307" t="s">
        <v>7353</v>
      </c>
      <c r="D3307" t="s">
        <v>3174</v>
      </c>
      <c r="E3307" t="s">
        <v>1319</v>
      </c>
      <c r="F3307" t="s">
        <v>56</v>
      </c>
      <c r="G3307">
        <v>56514</v>
      </c>
      <c r="H3307" t="s">
        <v>135</v>
      </c>
      <c r="K3307">
        <v>46.647219440000001</v>
      </c>
      <c r="L3307">
        <v>-96.223297220000006</v>
      </c>
      <c r="O3307" t="s">
        <v>1977</v>
      </c>
    </row>
    <row r="3308" spans="1:15" ht="12.75" customHeight="1" x14ac:dyDescent="0.2">
      <c r="A3308" s="4">
        <f t="shared" si="51"/>
        <v>25358</v>
      </c>
      <c r="B3308">
        <v>25358</v>
      </c>
      <c r="C3308" t="s">
        <v>7354</v>
      </c>
      <c r="D3308" t="s">
        <v>3175</v>
      </c>
      <c r="E3308" t="s">
        <v>3176</v>
      </c>
      <c r="F3308" t="s">
        <v>56</v>
      </c>
      <c r="G3308">
        <v>55707</v>
      </c>
      <c r="H3308" t="s">
        <v>784</v>
      </c>
      <c r="K3308">
        <v>46.504399999999997</v>
      </c>
      <c r="L3308">
        <v>-92.710800000000006</v>
      </c>
      <c r="N3308">
        <v>480</v>
      </c>
      <c r="O3308" t="s">
        <v>1952</v>
      </c>
    </row>
    <row r="3309" spans="1:15" ht="12.75" customHeight="1" x14ac:dyDescent="0.2">
      <c r="A3309" s="4">
        <f t="shared" si="51"/>
        <v>20463</v>
      </c>
      <c r="B3309">
        <v>20463</v>
      </c>
      <c r="C3309" t="s">
        <v>7355</v>
      </c>
      <c r="D3309" t="s">
        <v>3177</v>
      </c>
      <c r="E3309" t="s">
        <v>626</v>
      </c>
      <c r="F3309" t="s">
        <v>56</v>
      </c>
      <c r="G3309">
        <v>56425</v>
      </c>
      <c r="H3309" t="s">
        <v>627</v>
      </c>
      <c r="K3309">
        <v>46.373361109999998</v>
      </c>
      <c r="L3309">
        <v>-94.248491670000007</v>
      </c>
      <c r="O3309" t="s">
        <v>1953</v>
      </c>
    </row>
    <row r="3310" spans="1:15" ht="12.75" customHeight="1" x14ac:dyDescent="0.2">
      <c r="A3310" s="4">
        <f t="shared" si="51"/>
        <v>26848</v>
      </c>
      <c r="B3310">
        <v>26848</v>
      </c>
      <c r="C3310" t="s">
        <v>7356</v>
      </c>
      <c r="D3310" t="s">
        <v>3178</v>
      </c>
      <c r="E3310" t="s">
        <v>3179</v>
      </c>
      <c r="F3310" t="s">
        <v>56</v>
      </c>
      <c r="G3310">
        <v>56437</v>
      </c>
      <c r="H3310" t="s">
        <v>1991</v>
      </c>
      <c r="K3310">
        <v>46.28097777</v>
      </c>
      <c r="L3310">
        <v>-95.056433330000004</v>
      </c>
      <c r="O3310" t="s">
        <v>1977</v>
      </c>
    </row>
    <row r="3311" spans="1:15" ht="12.75" customHeight="1" x14ac:dyDescent="0.2">
      <c r="A3311" s="4">
        <f t="shared" si="51"/>
        <v>28976</v>
      </c>
      <c r="B3311">
        <v>28976</v>
      </c>
      <c r="C3311" t="s">
        <v>12356</v>
      </c>
      <c r="D3311" t="s">
        <v>3212</v>
      </c>
      <c r="E3311" t="s">
        <v>1682</v>
      </c>
      <c r="F3311" t="s">
        <v>56</v>
      </c>
      <c r="G3311">
        <v>55011</v>
      </c>
      <c r="H3311" t="s">
        <v>1501</v>
      </c>
      <c r="I3311" t="s">
        <v>12357</v>
      </c>
      <c r="J3311" t="s">
        <v>12358</v>
      </c>
      <c r="K3311">
        <v>45.37107778</v>
      </c>
      <c r="L3311">
        <v>-93.211819439999999</v>
      </c>
      <c r="M3311">
        <v>917.2</v>
      </c>
      <c r="N3311">
        <v>190</v>
      </c>
      <c r="O3311" t="s">
        <v>1953</v>
      </c>
    </row>
    <row r="3312" spans="1:15" ht="12.75" customHeight="1" x14ac:dyDescent="0.2">
      <c r="A3312" s="4">
        <f t="shared" si="51"/>
        <v>23077</v>
      </c>
      <c r="B3312">
        <v>23077</v>
      </c>
      <c r="C3312" t="s">
        <v>7357</v>
      </c>
      <c r="D3312" t="s">
        <v>3180</v>
      </c>
      <c r="E3312" t="s">
        <v>1535</v>
      </c>
      <c r="F3312" t="s">
        <v>56</v>
      </c>
      <c r="G3312">
        <v>55309</v>
      </c>
      <c r="H3312" t="s">
        <v>629</v>
      </c>
      <c r="K3312">
        <v>45.367641669999998</v>
      </c>
      <c r="L3312">
        <v>-93.752925000000005</v>
      </c>
      <c r="O3312" t="s">
        <v>1953</v>
      </c>
    </row>
    <row r="3313" spans="1:34" ht="12.75" customHeight="1" x14ac:dyDescent="0.2">
      <c r="A3313" s="4">
        <f t="shared" si="51"/>
        <v>24619</v>
      </c>
      <c r="B3313">
        <v>24619</v>
      </c>
      <c r="C3313" t="s">
        <v>7358</v>
      </c>
      <c r="D3313" t="s">
        <v>3181</v>
      </c>
      <c r="E3313" t="s">
        <v>1343</v>
      </c>
      <c r="F3313" t="s">
        <v>56</v>
      </c>
      <c r="G3313">
        <v>55449</v>
      </c>
      <c r="H3313" t="s">
        <v>1501</v>
      </c>
      <c r="K3313">
        <v>45.157777780000004</v>
      </c>
      <c r="L3313">
        <v>-93.226944439999997</v>
      </c>
      <c r="O3313" t="s">
        <v>1953</v>
      </c>
    </row>
    <row r="3314" spans="1:34" ht="12.75" customHeight="1" x14ac:dyDescent="0.2">
      <c r="A3314" s="4">
        <f t="shared" si="51"/>
        <v>200444</v>
      </c>
      <c r="B3314">
        <v>200444</v>
      </c>
      <c r="C3314" t="s">
        <v>16796</v>
      </c>
      <c r="D3314" t="s">
        <v>16797</v>
      </c>
      <c r="E3314" t="s">
        <v>728</v>
      </c>
      <c r="F3314" t="s">
        <v>56</v>
      </c>
      <c r="G3314">
        <v>55438</v>
      </c>
      <c r="H3314" t="s">
        <v>1012</v>
      </c>
      <c r="K3314">
        <v>44.832000000000001</v>
      </c>
      <c r="L3314">
        <v>-93.391999999999996</v>
      </c>
      <c r="N3314">
        <v>80</v>
      </c>
      <c r="O3314" t="s">
        <v>9117</v>
      </c>
    </row>
    <row r="3315" spans="1:34" ht="12.75" customHeight="1" x14ac:dyDescent="0.2">
      <c r="A3315" s="4">
        <f t="shared" si="51"/>
        <v>201433</v>
      </c>
      <c r="B3315">
        <v>201433</v>
      </c>
      <c r="C3315" t="s">
        <v>16798</v>
      </c>
      <c r="D3315" t="s">
        <v>16799</v>
      </c>
      <c r="E3315" t="s">
        <v>728</v>
      </c>
      <c r="F3315" t="s">
        <v>56</v>
      </c>
      <c r="G3315">
        <v>55420</v>
      </c>
      <c r="H3315" t="s">
        <v>1012</v>
      </c>
      <c r="K3315">
        <v>44.853000000000002</v>
      </c>
      <c r="L3315">
        <v>-93.284000000000006</v>
      </c>
      <c r="N3315">
        <v>88</v>
      </c>
      <c r="O3315" t="s">
        <v>1953</v>
      </c>
    </row>
    <row r="3316" spans="1:34" ht="12.75" customHeight="1" x14ac:dyDescent="0.2">
      <c r="A3316" s="4">
        <f t="shared" si="51"/>
        <v>20117</v>
      </c>
      <c r="B3316">
        <v>20117</v>
      </c>
      <c r="C3316" t="s">
        <v>7359</v>
      </c>
      <c r="D3316" t="s">
        <v>3182</v>
      </c>
      <c r="E3316" t="s">
        <v>3183</v>
      </c>
      <c r="F3316" t="s">
        <v>56</v>
      </c>
      <c r="G3316">
        <v>55006</v>
      </c>
      <c r="H3316" t="s">
        <v>1534</v>
      </c>
      <c r="K3316">
        <v>45.721666669999998</v>
      </c>
      <c r="L3316">
        <v>-93.176388889999998</v>
      </c>
      <c r="O3316" t="s">
        <v>1953</v>
      </c>
    </row>
    <row r="3317" spans="1:34" ht="12.75" customHeight="1" x14ac:dyDescent="0.2">
      <c r="A3317" s="4">
        <f t="shared" si="51"/>
        <v>20444</v>
      </c>
      <c r="B3317">
        <v>20444</v>
      </c>
      <c r="C3317" t="s">
        <v>7360</v>
      </c>
      <c r="D3317" t="s">
        <v>9999</v>
      </c>
      <c r="E3317" t="s">
        <v>1511</v>
      </c>
      <c r="F3317" t="s">
        <v>56</v>
      </c>
      <c r="G3317">
        <v>56401</v>
      </c>
      <c r="H3317" t="s">
        <v>672</v>
      </c>
      <c r="K3317">
        <v>46.352474999999998</v>
      </c>
      <c r="L3317">
        <v>-94.344241999999994</v>
      </c>
      <c r="N3317">
        <v>165</v>
      </c>
      <c r="O3317" t="s">
        <v>2186</v>
      </c>
    </row>
    <row r="3318" spans="1:34" ht="12.75" customHeight="1" x14ac:dyDescent="0.2">
      <c r="A3318" s="4">
        <f t="shared" si="51"/>
        <v>20468</v>
      </c>
      <c r="B3318">
        <v>20468</v>
      </c>
      <c r="C3318" t="s">
        <v>7361</v>
      </c>
      <c r="D3318" t="s">
        <v>3184</v>
      </c>
      <c r="E3318" t="s">
        <v>1511</v>
      </c>
      <c r="F3318" t="s">
        <v>56</v>
      </c>
      <c r="G3318">
        <v>56401</v>
      </c>
      <c r="H3318" t="s">
        <v>627</v>
      </c>
      <c r="K3318">
        <v>46.379294000000002</v>
      </c>
      <c r="L3318">
        <v>-94.200506000000004</v>
      </c>
      <c r="N3318">
        <v>97</v>
      </c>
      <c r="O3318" t="s">
        <v>1953</v>
      </c>
    </row>
    <row r="3319" spans="1:34" ht="12.75" customHeight="1" x14ac:dyDescent="0.2">
      <c r="A3319" s="4">
        <f t="shared" si="51"/>
        <v>20950</v>
      </c>
      <c r="B3319">
        <v>20950</v>
      </c>
      <c r="C3319" t="s">
        <v>7362</v>
      </c>
      <c r="D3319" t="s">
        <v>3185</v>
      </c>
      <c r="E3319" t="s">
        <v>1511</v>
      </c>
      <c r="F3319" t="s">
        <v>56</v>
      </c>
      <c r="G3319">
        <v>56401</v>
      </c>
      <c r="H3319" t="s">
        <v>627</v>
      </c>
      <c r="K3319">
        <v>46.421430559999997</v>
      </c>
      <c r="L3319">
        <v>-94.28496389</v>
      </c>
      <c r="O3319" t="s">
        <v>1953</v>
      </c>
    </row>
    <row r="3320" spans="1:34" ht="12.75" customHeight="1" x14ac:dyDescent="0.2">
      <c r="A3320" s="4">
        <f t="shared" si="51"/>
        <v>26861</v>
      </c>
      <c r="B3320">
        <v>26861</v>
      </c>
      <c r="C3320" t="s">
        <v>7363</v>
      </c>
      <c r="D3320" t="s">
        <v>3186</v>
      </c>
      <c r="E3320" t="s">
        <v>1511</v>
      </c>
      <c r="F3320" t="s">
        <v>56</v>
      </c>
      <c r="G3320">
        <v>56401</v>
      </c>
      <c r="H3320" t="s">
        <v>627</v>
      </c>
      <c r="K3320">
        <v>46.28877</v>
      </c>
      <c r="L3320">
        <v>-94.101699999999994</v>
      </c>
      <c r="O3320" t="s">
        <v>1977</v>
      </c>
    </row>
    <row r="3321" spans="1:34" ht="12.75" customHeight="1" x14ac:dyDescent="0.2">
      <c r="A3321" s="4">
        <f t="shared" si="51"/>
        <v>201486</v>
      </c>
      <c r="B3321">
        <v>201486</v>
      </c>
      <c r="C3321" t="s">
        <v>16800</v>
      </c>
      <c r="D3321" t="s">
        <v>16801</v>
      </c>
      <c r="E3321" t="s">
        <v>260</v>
      </c>
      <c r="F3321" t="s">
        <v>56</v>
      </c>
      <c r="G3321">
        <v>56315</v>
      </c>
      <c r="H3321" t="s">
        <v>589</v>
      </c>
      <c r="K3321">
        <v>46.046999999999997</v>
      </c>
      <c r="L3321">
        <v>-95.563000000000002</v>
      </c>
      <c r="N3321">
        <v>191</v>
      </c>
      <c r="O3321" t="s">
        <v>1977</v>
      </c>
    </row>
    <row r="3322" spans="1:34" ht="12.75" customHeight="1" x14ac:dyDescent="0.2">
      <c r="A3322" s="4">
        <f t="shared" si="51"/>
        <v>29741</v>
      </c>
      <c r="B3322">
        <v>29741</v>
      </c>
      <c r="C3322" t="s">
        <v>20971</v>
      </c>
      <c r="D3322" t="s">
        <v>20972</v>
      </c>
      <c r="E3322" t="s">
        <v>20973</v>
      </c>
      <c r="F3322" t="s">
        <v>56</v>
      </c>
      <c r="G3322">
        <v>56316</v>
      </c>
      <c r="H3322" t="s">
        <v>57</v>
      </c>
      <c r="I3322" t="s">
        <v>20974</v>
      </c>
      <c r="J3322" t="s">
        <v>20975</v>
      </c>
      <c r="K3322">
        <v>45.50030555</v>
      </c>
      <c r="L3322">
        <v>-95.131277769999997</v>
      </c>
      <c r="N3322">
        <v>180</v>
      </c>
      <c r="O3322" t="s">
        <v>1953</v>
      </c>
    </row>
    <row r="3323" spans="1:34" ht="12.75" customHeight="1" x14ac:dyDescent="0.2">
      <c r="A3323" s="4">
        <f t="shared" si="51"/>
        <v>21447</v>
      </c>
      <c r="B3323">
        <v>21447</v>
      </c>
      <c r="C3323" t="s">
        <v>7364</v>
      </c>
      <c r="D3323" t="s">
        <v>3187</v>
      </c>
      <c r="E3323" t="s">
        <v>3188</v>
      </c>
      <c r="F3323" t="s">
        <v>56</v>
      </c>
      <c r="G3323">
        <v>55712</v>
      </c>
      <c r="H3323" t="s">
        <v>1531</v>
      </c>
      <c r="K3323">
        <v>46.284938889999999</v>
      </c>
      <c r="L3323">
        <v>-92.665094440000004</v>
      </c>
      <c r="O3323" t="s">
        <v>1977</v>
      </c>
    </row>
    <row r="3324" spans="1:34" ht="12.75" customHeight="1" x14ac:dyDescent="0.2">
      <c r="A3324" s="4">
        <f t="shared" si="51"/>
        <v>201369</v>
      </c>
      <c r="B3324">
        <v>201369</v>
      </c>
      <c r="C3324" t="s">
        <v>16802</v>
      </c>
      <c r="D3324" t="s">
        <v>16803</v>
      </c>
      <c r="E3324" t="s">
        <v>16804</v>
      </c>
      <c r="F3324" t="s">
        <v>56</v>
      </c>
      <c r="G3324">
        <v>55337</v>
      </c>
      <c r="H3324" t="s">
        <v>595</v>
      </c>
      <c r="K3324">
        <v>44.777999999999999</v>
      </c>
      <c r="L3324">
        <v>-93.322999999999993</v>
      </c>
      <c r="N3324">
        <v>109</v>
      </c>
      <c r="O3324" t="s">
        <v>1953</v>
      </c>
    </row>
    <row r="3325" spans="1:34" ht="12.75" customHeight="1" x14ac:dyDescent="0.2">
      <c r="A3325" s="4">
        <f t="shared" si="51"/>
        <v>202594</v>
      </c>
      <c r="B3325">
        <v>202594</v>
      </c>
      <c r="C3325" t="s">
        <v>16805</v>
      </c>
      <c r="D3325" t="s">
        <v>16806</v>
      </c>
      <c r="E3325" t="s">
        <v>16804</v>
      </c>
      <c r="F3325" t="s">
        <v>56</v>
      </c>
      <c r="G3325">
        <v>55306</v>
      </c>
      <c r="H3325" t="s">
        <v>595</v>
      </c>
      <c r="K3325">
        <v>44.734000000000002</v>
      </c>
      <c r="L3325">
        <v>-93.289000000000001</v>
      </c>
      <c r="N3325">
        <v>90</v>
      </c>
      <c r="O3325" t="s">
        <v>9117</v>
      </c>
      <c r="AH3325" s="13"/>
    </row>
    <row r="3326" spans="1:34" ht="12.75" customHeight="1" x14ac:dyDescent="0.2">
      <c r="A3326" s="4">
        <f t="shared" si="51"/>
        <v>24928</v>
      </c>
      <c r="B3326">
        <v>24928</v>
      </c>
      <c r="C3326" t="s">
        <v>7365</v>
      </c>
      <c r="D3326" t="s">
        <v>3189</v>
      </c>
      <c r="E3326" t="s">
        <v>781</v>
      </c>
      <c r="F3326" t="s">
        <v>56</v>
      </c>
      <c r="G3326">
        <v>55009</v>
      </c>
      <c r="H3326" t="s">
        <v>782</v>
      </c>
      <c r="K3326">
        <v>44.440975000000002</v>
      </c>
      <c r="L3326">
        <v>-92.884336110000007</v>
      </c>
      <c r="O3326" t="s">
        <v>1977</v>
      </c>
    </row>
    <row r="3327" spans="1:34" ht="12.75" customHeight="1" x14ac:dyDescent="0.2">
      <c r="A3327" s="4">
        <f t="shared" si="51"/>
        <v>20825</v>
      </c>
      <c r="B3327">
        <v>20825</v>
      </c>
      <c r="C3327" t="s">
        <v>7366</v>
      </c>
      <c r="D3327" t="s">
        <v>3190</v>
      </c>
      <c r="E3327" t="s">
        <v>3191</v>
      </c>
      <c r="F3327" t="s">
        <v>56</v>
      </c>
      <c r="G3327">
        <v>56319</v>
      </c>
      <c r="H3327" t="s">
        <v>589</v>
      </c>
      <c r="K3327">
        <v>45.972911109999998</v>
      </c>
      <c r="L3327">
        <v>-95.310775000000007</v>
      </c>
      <c r="O3327" t="s">
        <v>1977</v>
      </c>
    </row>
    <row r="3328" spans="1:34" ht="12.75" customHeight="1" x14ac:dyDescent="0.2">
      <c r="A3328" s="4">
        <f t="shared" si="51"/>
        <v>28270</v>
      </c>
      <c r="B3328">
        <v>28270</v>
      </c>
      <c r="C3328" t="s">
        <v>7367</v>
      </c>
      <c r="D3328" t="s">
        <v>5755</v>
      </c>
      <c r="E3328" t="s">
        <v>3192</v>
      </c>
      <c r="F3328" t="s">
        <v>56</v>
      </c>
      <c r="G3328">
        <v>56633</v>
      </c>
      <c r="H3328" t="s">
        <v>1538</v>
      </c>
      <c r="K3328">
        <v>47.390092000000003</v>
      </c>
      <c r="L3328">
        <v>-94.697890000000001</v>
      </c>
      <c r="O3328" t="s">
        <v>1977</v>
      </c>
    </row>
    <row r="3329" spans="1:15" ht="12.75" customHeight="1" x14ac:dyDescent="0.2">
      <c r="A3329" s="4">
        <f t="shared" si="51"/>
        <v>29419</v>
      </c>
      <c r="B3329">
        <v>29419</v>
      </c>
      <c r="C3329" t="s">
        <v>16807</v>
      </c>
      <c r="D3329" t="s">
        <v>16808</v>
      </c>
      <c r="E3329" t="s">
        <v>3192</v>
      </c>
      <c r="F3329" t="s">
        <v>56</v>
      </c>
      <c r="G3329">
        <v>56633</v>
      </c>
      <c r="H3329" t="s">
        <v>1513</v>
      </c>
      <c r="I3329" t="s">
        <v>16809</v>
      </c>
      <c r="J3329" t="s">
        <v>16810</v>
      </c>
      <c r="K3329">
        <v>47.463755560000003</v>
      </c>
      <c r="L3329">
        <v>-94.584386109999997</v>
      </c>
      <c r="N3329">
        <v>250</v>
      </c>
      <c r="O3329" t="s">
        <v>1977</v>
      </c>
    </row>
    <row r="3330" spans="1:15" ht="12.75" customHeight="1" x14ac:dyDescent="0.2">
      <c r="A3330" s="4">
        <f t="shared" si="51"/>
        <v>25017</v>
      </c>
      <c r="B3330">
        <v>25017</v>
      </c>
      <c r="C3330" t="s">
        <v>7368</v>
      </c>
      <c r="D3330" t="s">
        <v>3193</v>
      </c>
      <c r="E3330" t="s">
        <v>1523</v>
      </c>
      <c r="F3330" t="s">
        <v>56</v>
      </c>
      <c r="G3330">
        <v>55318</v>
      </c>
      <c r="H3330" t="s">
        <v>630</v>
      </c>
      <c r="K3330">
        <v>44.821388890000001</v>
      </c>
      <c r="L3330">
        <v>-93.588888890000007</v>
      </c>
      <c r="O3330" t="s">
        <v>1953</v>
      </c>
    </row>
    <row r="3331" spans="1:15" ht="12.75" customHeight="1" x14ac:dyDescent="0.2">
      <c r="A3331" s="4">
        <f t="shared" ref="A3331:A3394" si="52">HYPERLINK(C3331,B3331)</f>
        <v>28918</v>
      </c>
      <c r="B3331">
        <v>28918</v>
      </c>
      <c r="C3331" t="s">
        <v>11034</v>
      </c>
      <c r="D3331" t="s">
        <v>11035</v>
      </c>
      <c r="E3331" t="s">
        <v>1523</v>
      </c>
      <c r="F3331" t="s">
        <v>56</v>
      </c>
      <c r="G3331">
        <v>55318</v>
      </c>
      <c r="H3331" t="s">
        <v>630</v>
      </c>
      <c r="I3331" t="s">
        <v>11036</v>
      </c>
      <c r="J3331" t="s">
        <v>11037</v>
      </c>
      <c r="K3331">
        <v>44.839766660000002</v>
      </c>
      <c r="L3331">
        <v>-93.597086110000006</v>
      </c>
      <c r="M3331">
        <v>932</v>
      </c>
      <c r="N3331">
        <v>109</v>
      </c>
      <c r="O3331" t="s">
        <v>1953</v>
      </c>
    </row>
    <row r="3332" spans="1:15" ht="12.75" customHeight="1" x14ac:dyDescent="0.2">
      <c r="A3332" s="4">
        <f t="shared" si="52"/>
        <v>23149</v>
      </c>
      <c r="B3332">
        <v>23149</v>
      </c>
      <c r="C3332" t="s">
        <v>7369</v>
      </c>
      <c r="D3332" t="s">
        <v>3194</v>
      </c>
      <c r="E3332" t="s">
        <v>823</v>
      </c>
      <c r="F3332" t="s">
        <v>56</v>
      </c>
      <c r="G3332">
        <v>55319</v>
      </c>
      <c r="H3332" t="s">
        <v>629</v>
      </c>
      <c r="K3332">
        <v>45.457713890000001</v>
      </c>
      <c r="L3332">
        <v>-94.005352779999996</v>
      </c>
      <c r="O3332" t="s">
        <v>1953</v>
      </c>
    </row>
    <row r="3333" spans="1:15" ht="12.75" customHeight="1" x14ac:dyDescent="0.2">
      <c r="A3333" s="4">
        <f t="shared" si="52"/>
        <v>23080</v>
      </c>
      <c r="B3333">
        <v>23080</v>
      </c>
      <c r="C3333" t="s">
        <v>7370</v>
      </c>
      <c r="D3333" t="s">
        <v>3195</v>
      </c>
      <c r="E3333" t="s">
        <v>3196</v>
      </c>
      <c r="F3333" t="s">
        <v>56</v>
      </c>
      <c r="G3333">
        <v>56634</v>
      </c>
      <c r="H3333" t="s">
        <v>883</v>
      </c>
      <c r="K3333">
        <v>47.703108329999999</v>
      </c>
      <c r="L3333">
        <v>-95.437755559999999</v>
      </c>
      <c r="O3333" t="s">
        <v>1977</v>
      </c>
    </row>
    <row r="3334" spans="1:15" ht="12.75" customHeight="1" x14ac:dyDescent="0.2">
      <c r="A3334" s="4">
        <f t="shared" si="52"/>
        <v>29709</v>
      </c>
      <c r="B3334">
        <v>29709</v>
      </c>
      <c r="C3334" t="s">
        <v>20976</v>
      </c>
      <c r="D3334" t="s">
        <v>20977</v>
      </c>
      <c r="E3334" t="s">
        <v>108</v>
      </c>
      <c r="F3334" t="s">
        <v>56</v>
      </c>
      <c r="G3334">
        <v>86225</v>
      </c>
      <c r="H3334" t="s">
        <v>786</v>
      </c>
      <c r="I3334" t="s">
        <v>20978</v>
      </c>
      <c r="J3334" t="s">
        <v>20979</v>
      </c>
      <c r="K3334">
        <v>45.455497219999998</v>
      </c>
      <c r="L3334">
        <v>-96.421488879999998</v>
      </c>
      <c r="N3334">
        <v>190</v>
      </c>
      <c r="O3334" t="s">
        <v>1977</v>
      </c>
    </row>
    <row r="3335" spans="1:15" ht="12.75" customHeight="1" x14ac:dyDescent="0.2">
      <c r="A3335" s="4">
        <f t="shared" si="52"/>
        <v>200205</v>
      </c>
      <c r="B3335">
        <v>200205</v>
      </c>
      <c r="C3335" t="s">
        <v>16811</v>
      </c>
      <c r="D3335" t="s">
        <v>16812</v>
      </c>
      <c r="E3335" t="s">
        <v>16813</v>
      </c>
      <c r="F3335" t="s">
        <v>56</v>
      </c>
      <c r="G3335">
        <v>56524</v>
      </c>
      <c r="H3335" t="s">
        <v>1520</v>
      </c>
      <c r="K3335">
        <v>46.194000000000003</v>
      </c>
      <c r="L3335">
        <v>-95.600999999999999</v>
      </c>
      <c r="N3335">
        <v>190</v>
      </c>
      <c r="O3335" t="s">
        <v>1977</v>
      </c>
    </row>
    <row r="3336" spans="1:15" ht="12.75" customHeight="1" x14ac:dyDescent="0.2">
      <c r="A3336" s="4">
        <f t="shared" si="52"/>
        <v>29780</v>
      </c>
      <c r="B3336">
        <v>29780</v>
      </c>
      <c r="C3336" t="s">
        <v>20980</v>
      </c>
      <c r="D3336" t="s">
        <v>20981</v>
      </c>
      <c r="E3336" t="s">
        <v>20982</v>
      </c>
      <c r="F3336" t="s">
        <v>56</v>
      </c>
      <c r="G3336">
        <v>55721</v>
      </c>
      <c r="H3336" t="s">
        <v>788</v>
      </c>
      <c r="I3336" t="s">
        <v>20983</v>
      </c>
      <c r="J3336" t="s">
        <v>20984</v>
      </c>
      <c r="K3336">
        <v>47.170299999999997</v>
      </c>
      <c r="L3336">
        <v>-93.662469439999995</v>
      </c>
      <c r="N3336">
        <v>190</v>
      </c>
      <c r="O3336" t="s">
        <v>1977</v>
      </c>
    </row>
    <row r="3337" spans="1:15" ht="12.75" customHeight="1" x14ac:dyDescent="0.2">
      <c r="A3337" s="4">
        <f t="shared" si="52"/>
        <v>28736</v>
      </c>
      <c r="B3337">
        <v>28736</v>
      </c>
      <c r="C3337" t="s">
        <v>10000</v>
      </c>
      <c r="D3337" t="s">
        <v>10001</v>
      </c>
      <c r="E3337" t="s">
        <v>10002</v>
      </c>
      <c r="F3337" t="s">
        <v>56</v>
      </c>
      <c r="G3337">
        <v>55421</v>
      </c>
      <c r="H3337" t="s">
        <v>1501</v>
      </c>
      <c r="I3337" t="s">
        <v>10003</v>
      </c>
      <c r="J3337" t="s">
        <v>10004</v>
      </c>
      <c r="K3337">
        <v>45.036572</v>
      </c>
      <c r="L3337">
        <v>-93.252213999999995</v>
      </c>
      <c r="N3337">
        <v>110</v>
      </c>
      <c r="O3337" t="s">
        <v>1953</v>
      </c>
    </row>
    <row r="3338" spans="1:15" ht="12.75" customHeight="1" x14ac:dyDescent="0.2">
      <c r="A3338" s="4">
        <f t="shared" si="52"/>
        <v>24385</v>
      </c>
      <c r="B3338">
        <v>24385</v>
      </c>
      <c r="C3338" t="s">
        <v>7371</v>
      </c>
      <c r="D3338" t="s">
        <v>3197</v>
      </c>
      <c r="E3338" t="s">
        <v>794</v>
      </c>
      <c r="F3338" t="s">
        <v>56</v>
      </c>
      <c r="G3338">
        <v>56229</v>
      </c>
      <c r="H3338" t="s">
        <v>568</v>
      </c>
      <c r="I3338" t="s">
        <v>3198</v>
      </c>
      <c r="J3338" t="s">
        <v>3199</v>
      </c>
      <c r="K3338">
        <v>44.595278</v>
      </c>
      <c r="L3338">
        <v>-95.689722000000003</v>
      </c>
      <c r="M3338">
        <v>1080</v>
      </c>
      <c r="N3338">
        <v>250</v>
      </c>
      <c r="O3338" t="s">
        <v>1952</v>
      </c>
    </row>
    <row r="3339" spans="1:15" ht="12.75" customHeight="1" x14ac:dyDescent="0.2">
      <c r="A3339" s="4">
        <f t="shared" si="52"/>
        <v>201437</v>
      </c>
      <c r="B3339">
        <v>201437</v>
      </c>
      <c r="C3339" t="s">
        <v>16814</v>
      </c>
      <c r="D3339" t="s">
        <v>16815</v>
      </c>
      <c r="E3339" t="s">
        <v>6049</v>
      </c>
      <c r="F3339" t="s">
        <v>56</v>
      </c>
      <c r="G3339">
        <v>55726</v>
      </c>
      <c r="H3339" t="s">
        <v>784</v>
      </c>
      <c r="K3339">
        <v>46.616999999999997</v>
      </c>
      <c r="L3339">
        <v>-92.831000000000003</v>
      </c>
      <c r="N3339">
        <v>191</v>
      </c>
      <c r="O3339" t="s">
        <v>1977</v>
      </c>
    </row>
    <row r="3340" spans="1:15" ht="12.75" customHeight="1" x14ac:dyDescent="0.2">
      <c r="A3340" s="4">
        <f t="shared" si="52"/>
        <v>23195</v>
      </c>
      <c r="B3340">
        <v>23195</v>
      </c>
      <c r="C3340" t="s">
        <v>7372</v>
      </c>
      <c r="D3340" t="s">
        <v>3200</v>
      </c>
      <c r="E3340" t="s">
        <v>3201</v>
      </c>
      <c r="F3340" t="s">
        <v>56</v>
      </c>
      <c r="G3340">
        <v>55324</v>
      </c>
      <c r="H3340" t="s">
        <v>790</v>
      </c>
      <c r="I3340" t="s">
        <v>16816</v>
      </c>
      <c r="J3340" t="s">
        <v>16817</v>
      </c>
      <c r="K3340">
        <v>45.104555560000001</v>
      </c>
      <c r="L3340">
        <v>-94.424444440000002</v>
      </c>
      <c r="N3340">
        <v>200</v>
      </c>
      <c r="O3340" t="s">
        <v>1977</v>
      </c>
    </row>
    <row r="3341" spans="1:15" ht="12.75" customHeight="1" x14ac:dyDescent="0.2">
      <c r="A3341" s="4">
        <f t="shared" si="52"/>
        <v>201484</v>
      </c>
      <c r="B3341">
        <v>201484</v>
      </c>
      <c r="C3341" t="s">
        <v>16818</v>
      </c>
      <c r="D3341" t="s">
        <v>16819</v>
      </c>
      <c r="E3341" t="s">
        <v>16820</v>
      </c>
      <c r="F3341" t="s">
        <v>56</v>
      </c>
      <c r="G3341">
        <v>56636</v>
      </c>
      <c r="H3341" t="s">
        <v>788</v>
      </c>
      <c r="K3341">
        <v>47.465000000000003</v>
      </c>
      <c r="L3341">
        <v>-94.028999999999996</v>
      </c>
      <c r="N3341">
        <v>250.6</v>
      </c>
      <c r="O3341" t="s">
        <v>1977</v>
      </c>
    </row>
    <row r="3342" spans="1:15" ht="12.75" customHeight="1" x14ac:dyDescent="0.2">
      <c r="A3342" s="4">
        <f t="shared" si="52"/>
        <v>20456</v>
      </c>
      <c r="B3342">
        <v>20456</v>
      </c>
      <c r="C3342" t="s">
        <v>7373</v>
      </c>
      <c r="D3342" t="s">
        <v>3202</v>
      </c>
      <c r="E3342" t="s">
        <v>1526</v>
      </c>
      <c r="F3342" t="s">
        <v>56</v>
      </c>
      <c r="G3342">
        <v>56501</v>
      </c>
      <c r="H3342" t="s">
        <v>1527</v>
      </c>
      <c r="K3342">
        <v>46.830305559999999</v>
      </c>
      <c r="L3342">
        <v>-95.798555559999997</v>
      </c>
      <c r="O3342" t="s">
        <v>1977</v>
      </c>
    </row>
    <row r="3343" spans="1:15" ht="12.75" customHeight="1" x14ac:dyDescent="0.2">
      <c r="A3343" s="4">
        <f t="shared" si="52"/>
        <v>20996</v>
      </c>
      <c r="B3343">
        <v>20996</v>
      </c>
      <c r="C3343" t="s">
        <v>7374</v>
      </c>
      <c r="D3343" t="s">
        <v>3203</v>
      </c>
      <c r="E3343" t="s">
        <v>1526</v>
      </c>
      <c r="F3343" t="s">
        <v>56</v>
      </c>
      <c r="G3343">
        <v>56501</v>
      </c>
      <c r="H3343" t="s">
        <v>1527</v>
      </c>
      <c r="K3343">
        <v>46.797861109999999</v>
      </c>
      <c r="L3343">
        <v>-95.926288889999995</v>
      </c>
      <c r="O3343" t="s">
        <v>1977</v>
      </c>
    </row>
    <row r="3344" spans="1:15" ht="12.75" customHeight="1" x14ac:dyDescent="0.2">
      <c r="A3344" s="4">
        <f t="shared" si="52"/>
        <v>20997</v>
      </c>
      <c r="B3344">
        <v>20997</v>
      </c>
      <c r="C3344" t="s">
        <v>7375</v>
      </c>
      <c r="D3344" t="s">
        <v>3204</v>
      </c>
      <c r="E3344" t="s">
        <v>1526</v>
      </c>
      <c r="F3344" t="s">
        <v>56</v>
      </c>
      <c r="G3344">
        <v>56501</v>
      </c>
      <c r="H3344" t="s">
        <v>1527</v>
      </c>
      <c r="K3344">
        <v>46.764933329999998</v>
      </c>
      <c r="L3344">
        <v>-95.860555559999995</v>
      </c>
      <c r="N3344">
        <v>100</v>
      </c>
      <c r="O3344" t="s">
        <v>1953</v>
      </c>
    </row>
    <row r="3345" spans="1:15" ht="12.75" customHeight="1" x14ac:dyDescent="0.2">
      <c r="A3345" s="4">
        <f t="shared" si="52"/>
        <v>23248</v>
      </c>
      <c r="B3345">
        <v>23248</v>
      </c>
      <c r="C3345" t="s">
        <v>7376</v>
      </c>
      <c r="D3345" t="s">
        <v>3205</v>
      </c>
      <c r="E3345" t="s">
        <v>1526</v>
      </c>
      <c r="F3345" t="s">
        <v>56</v>
      </c>
      <c r="G3345">
        <v>56501</v>
      </c>
      <c r="H3345" t="s">
        <v>1520</v>
      </c>
      <c r="K3345">
        <v>46.710505560000001</v>
      </c>
      <c r="L3345">
        <v>-95.909802780000007</v>
      </c>
      <c r="O3345" t="s">
        <v>1977</v>
      </c>
    </row>
    <row r="3346" spans="1:15" ht="12.75" customHeight="1" x14ac:dyDescent="0.2">
      <c r="A3346" s="4">
        <f t="shared" si="52"/>
        <v>20471</v>
      </c>
      <c r="B3346">
        <v>20471</v>
      </c>
      <c r="C3346" t="s">
        <v>7377</v>
      </c>
      <c r="D3346" t="s">
        <v>3206</v>
      </c>
      <c r="E3346" t="s">
        <v>3207</v>
      </c>
      <c r="F3346" t="s">
        <v>56</v>
      </c>
      <c r="G3346">
        <v>56529</v>
      </c>
      <c r="H3346" t="s">
        <v>135</v>
      </c>
      <c r="K3346">
        <v>46.885833329999997</v>
      </c>
      <c r="L3346">
        <v>-96.674722220000007</v>
      </c>
      <c r="O3346" t="s">
        <v>1953</v>
      </c>
    </row>
    <row r="3347" spans="1:15" ht="12.75" customHeight="1" x14ac:dyDescent="0.2">
      <c r="A3347" s="4">
        <f t="shared" si="52"/>
        <v>29872</v>
      </c>
      <c r="B3347">
        <v>29872</v>
      </c>
      <c r="C3347" t="s">
        <v>21703</v>
      </c>
      <c r="D3347" t="s">
        <v>21704</v>
      </c>
      <c r="E3347" t="s">
        <v>21705</v>
      </c>
      <c r="F3347" t="s">
        <v>56</v>
      </c>
      <c r="G3347">
        <v>56235</v>
      </c>
      <c r="H3347" t="s">
        <v>584</v>
      </c>
      <c r="K3347">
        <v>45.703041669999998</v>
      </c>
      <c r="L3347">
        <v>-95.971186110000005</v>
      </c>
      <c r="N3347">
        <v>300</v>
      </c>
      <c r="O3347" t="s">
        <v>1977</v>
      </c>
    </row>
    <row r="3348" spans="1:15" ht="12.75" customHeight="1" x14ac:dyDescent="0.2">
      <c r="A3348" s="4">
        <f t="shared" si="52"/>
        <v>20085</v>
      </c>
      <c r="B3348">
        <v>20085</v>
      </c>
      <c r="C3348" t="s">
        <v>7378</v>
      </c>
      <c r="D3348" t="s">
        <v>3208</v>
      </c>
      <c r="E3348" t="s">
        <v>589</v>
      </c>
      <c r="F3348" t="s">
        <v>56</v>
      </c>
      <c r="G3348">
        <v>55960</v>
      </c>
      <c r="H3348" t="s">
        <v>783</v>
      </c>
      <c r="K3348">
        <v>44.124000000000002</v>
      </c>
      <c r="L3348">
        <v>-92.567999999999998</v>
      </c>
      <c r="O3348" t="s">
        <v>1952</v>
      </c>
    </row>
    <row r="3349" spans="1:15" ht="12.75" customHeight="1" x14ac:dyDescent="0.2">
      <c r="A3349" s="4">
        <f t="shared" si="52"/>
        <v>200537</v>
      </c>
      <c r="B3349">
        <v>200537</v>
      </c>
      <c r="C3349" t="s">
        <v>16821</v>
      </c>
      <c r="D3349" t="s">
        <v>16822</v>
      </c>
      <c r="E3349" t="s">
        <v>16823</v>
      </c>
      <c r="F3349" t="s">
        <v>56</v>
      </c>
      <c r="G3349">
        <v>55811</v>
      </c>
      <c r="H3349" t="s">
        <v>489</v>
      </c>
      <c r="K3349">
        <v>46.856000000000002</v>
      </c>
      <c r="L3349">
        <v>-92.093000000000004</v>
      </c>
      <c r="N3349">
        <v>91</v>
      </c>
      <c r="O3349" t="s">
        <v>1953</v>
      </c>
    </row>
    <row r="3350" spans="1:15" ht="12.75" customHeight="1" x14ac:dyDescent="0.2">
      <c r="A3350" s="4">
        <f t="shared" si="52"/>
        <v>20852</v>
      </c>
      <c r="B3350">
        <v>20852</v>
      </c>
      <c r="C3350" t="s">
        <v>7379</v>
      </c>
      <c r="D3350" t="s">
        <v>21411</v>
      </c>
      <c r="E3350" t="s">
        <v>3209</v>
      </c>
      <c r="F3350" t="s">
        <v>56</v>
      </c>
      <c r="G3350">
        <v>56236</v>
      </c>
      <c r="H3350" t="s">
        <v>3210</v>
      </c>
      <c r="K3350">
        <v>45.722697220000001</v>
      </c>
      <c r="L3350">
        <v>-96.421233330000007</v>
      </c>
      <c r="N3350">
        <v>250</v>
      </c>
      <c r="O3350" t="s">
        <v>1977</v>
      </c>
    </row>
    <row r="3351" spans="1:15" ht="12.75" customHeight="1" x14ac:dyDescent="0.2">
      <c r="A3351" s="4">
        <f t="shared" si="52"/>
        <v>20370</v>
      </c>
      <c r="B3351">
        <v>20370</v>
      </c>
      <c r="C3351" t="s">
        <v>7380</v>
      </c>
      <c r="D3351" t="s">
        <v>3211</v>
      </c>
      <c r="E3351" t="s">
        <v>1512</v>
      </c>
      <c r="F3351" t="s">
        <v>56</v>
      </c>
      <c r="G3351">
        <v>55121</v>
      </c>
      <c r="H3351" t="s">
        <v>595</v>
      </c>
      <c r="K3351">
        <v>44.85039167</v>
      </c>
      <c r="L3351">
        <v>-93.125913890000007</v>
      </c>
      <c r="O3351" t="s">
        <v>9315</v>
      </c>
    </row>
    <row r="3352" spans="1:15" ht="12.75" customHeight="1" x14ac:dyDescent="0.2">
      <c r="A3352" s="4">
        <f t="shared" si="52"/>
        <v>202319</v>
      </c>
      <c r="B3352">
        <v>202319</v>
      </c>
      <c r="C3352" t="s">
        <v>16824</v>
      </c>
      <c r="D3352" t="s">
        <v>16825</v>
      </c>
      <c r="E3352" t="s">
        <v>16826</v>
      </c>
      <c r="F3352" t="s">
        <v>56</v>
      </c>
      <c r="G3352">
        <v>56721</v>
      </c>
      <c r="H3352" t="s">
        <v>171</v>
      </c>
      <c r="K3352">
        <v>47.917999999999999</v>
      </c>
      <c r="L3352">
        <v>-97.012</v>
      </c>
      <c r="N3352">
        <v>65.7</v>
      </c>
      <c r="O3352" t="s">
        <v>1953</v>
      </c>
    </row>
    <row r="3353" spans="1:15" ht="12.75" customHeight="1" x14ac:dyDescent="0.2">
      <c r="A3353" s="4">
        <f t="shared" si="52"/>
        <v>200202</v>
      </c>
      <c r="B3353">
        <v>200202</v>
      </c>
      <c r="C3353" t="s">
        <v>16827</v>
      </c>
      <c r="D3353" t="s">
        <v>16828</v>
      </c>
      <c r="E3353" t="s">
        <v>1528</v>
      </c>
      <c r="F3353" t="s">
        <v>56</v>
      </c>
      <c r="G3353">
        <v>55344</v>
      </c>
      <c r="H3353" t="s">
        <v>1012</v>
      </c>
      <c r="K3353">
        <v>44.878999999999998</v>
      </c>
      <c r="L3353">
        <v>-93.408000000000001</v>
      </c>
      <c r="N3353">
        <v>75</v>
      </c>
      <c r="O3353" t="s">
        <v>1953</v>
      </c>
    </row>
    <row r="3354" spans="1:15" ht="12.75" customHeight="1" x14ac:dyDescent="0.2">
      <c r="A3354" s="4">
        <f t="shared" si="52"/>
        <v>20369</v>
      </c>
      <c r="B3354">
        <v>20369</v>
      </c>
      <c r="C3354" t="s">
        <v>7381</v>
      </c>
      <c r="D3354" t="s">
        <v>3213</v>
      </c>
      <c r="E3354" t="s">
        <v>1528</v>
      </c>
      <c r="F3354" t="s">
        <v>56</v>
      </c>
      <c r="G3354">
        <v>55346</v>
      </c>
      <c r="H3354" t="s">
        <v>1012</v>
      </c>
      <c r="I3354" t="s">
        <v>20985</v>
      </c>
      <c r="J3354" t="s">
        <v>20986</v>
      </c>
      <c r="K3354">
        <v>44.873361109999998</v>
      </c>
      <c r="L3354">
        <v>-93.491388889999996</v>
      </c>
      <c r="O3354" t="s">
        <v>1953</v>
      </c>
    </row>
    <row r="3355" spans="1:15" ht="12.75" customHeight="1" x14ac:dyDescent="0.2">
      <c r="A3355" s="4">
        <f t="shared" si="52"/>
        <v>27136</v>
      </c>
      <c r="B3355">
        <v>27136</v>
      </c>
      <c r="C3355" t="s">
        <v>7382</v>
      </c>
      <c r="D3355" t="s">
        <v>3214</v>
      </c>
      <c r="E3355" t="s">
        <v>1930</v>
      </c>
      <c r="F3355" t="s">
        <v>56</v>
      </c>
      <c r="G3355">
        <v>56128</v>
      </c>
      <c r="H3355" t="s">
        <v>795</v>
      </c>
      <c r="I3355" t="s">
        <v>3215</v>
      </c>
      <c r="J3355" t="s">
        <v>3216</v>
      </c>
      <c r="K3355">
        <v>43.865000000000002</v>
      </c>
      <c r="L3355">
        <v>-96.135000000000005</v>
      </c>
      <c r="M3355">
        <v>1562</v>
      </c>
      <c r="N3355">
        <v>250</v>
      </c>
      <c r="O3355" t="s">
        <v>1952</v>
      </c>
    </row>
    <row r="3356" spans="1:15" ht="12.75" customHeight="1" x14ac:dyDescent="0.2">
      <c r="A3356" s="4">
        <f t="shared" si="52"/>
        <v>23211</v>
      </c>
      <c r="B3356">
        <v>23211</v>
      </c>
      <c r="C3356" t="s">
        <v>7383</v>
      </c>
      <c r="D3356" t="s">
        <v>3217</v>
      </c>
      <c r="E3356" t="s">
        <v>740</v>
      </c>
      <c r="F3356" t="s">
        <v>56</v>
      </c>
      <c r="G3356">
        <v>56533</v>
      </c>
      <c r="H3356" t="s">
        <v>1520</v>
      </c>
      <c r="K3356">
        <v>46.376872220000003</v>
      </c>
      <c r="L3356">
        <v>-96.154886110000007</v>
      </c>
      <c r="O3356" t="s">
        <v>1977</v>
      </c>
    </row>
    <row r="3357" spans="1:15" ht="12.75" customHeight="1" x14ac:dyDescent="0.2">
      <c r="A3357" s="4">
        <f t="shared" si="52"/>
        <v>201714</v>
      </c>
      <c r="B3357">
        <v>201714</v>
      </c>
      <c r="C3357" t="s">
        <v>16829</v>
      </c>
      <c r="D3357" t="s">
        <v>16830</v>
      </c>
      <c r="E3357" t="s">
        <v>628</v>
      </c>
      <c r="F3357" t="s">
        <v>56</v>
      </c>
      <c r="G3357">
        <v>55330</v>
      </c>
      <c r="H3357" t="s">
        <v>629</v>
      </c>
      <c r="K3357">
        <v>45.323999999999998</v>
      </c>
      <c r="L3357">
        <v>-93.68</v>
      </c>
      <c r="N3357">
        <v>159</v>
      </c>
      <c r="O3357" t="s">
        <v>1953</v>
      </c>
    </row>
    <row r="3358" spans="1:15" ht="12.75" customHeight="1" x14ac:dyDescent="0.2">
      <c r="A3358" s="4">
        <f t="shared" si="52"/>
        <v>200909</v>
      </c>
      <c r="B3358">
        <v>200909</v>
      </c>
      <c r="C3358" t="s">
        <v>16831</v>
      </c>
      <c r="D3358" t="s">
        <v>16832</v>
      </c>
      <c r="E3358" t="s">
        <v>15612</v>
      </c>
      <c r="F3358" t="s">
        <v>56</v>
      </c>
      <c r="G3358">
        <v>56026</v>
      </c>
      <c r="H3358" t="s">
        <v>1509</v>
      </c>
      <c r="K3358">
        <v>43.823999999999998</v>
      </c>
      <c r="L3358">
        <v>-93.260999999999996</v>
      </c>
      <c r="N3358">
        <v>250</v>
      </c>
      <c r="O3358" t="s">
        <v>1977</v>
      </c>
    </row>
    <row r="3359" spans="1:15" ht="12.75" customHeight="1" x14ac:dyDescent="0.2">
      <c r="A3359" s="4">
        <f t="shared" si="52"/>
        <v>28642</v>
      </c>
      <c r="B3359">
        <v>28642</v>
      </c>
      <c r="C3359" t="s">
        <v>9426</v>
      </c>
      <c r="D3359" t="s">
        <v>9427</v>
      </c>
      <c r="E3359" t="s">
        <v>1062</v>
      </c>
      <c r="F3359" t="s">
        <v>56</v>
      </c>
      <c r="G3359">
        <v>56129</v>
      </c>
      <c r="H3359" t="s">
        <v>1517</v>
      </c>
      <c r="K3359">
        <v>43.519821999999998</v>
      </c>
      <c r="L3359">
        <v>-96.017144000000002</v>
      </c>
      <c r="N3359">
        <v>250</v>
      </c>
      <c r="O3359" t="s">
        <v>1977</v>
      </c>
    </row>
    <row r="3360" spans="1:15" ht="12.75" customHeight="1" x14ac:dyDescent="0.2">
      <c r="A3360" s="4">
        <f t="shared" si="52"/>
        <v>27485</v>
      </c>
      <c r="B3360">
        <v>27485</v>
      </c>
      <c r="C3360" t="s">
        <v>7384</v>
      </c>
      <c r="D3360" t="s">
        <v>3218</v>
      </c>
      <c r="E3360" t="s">
        <v>3219</v>
      </c>
      <c r="F3360" t="s">
        <v>56</v>
      </c>
      <c r="G3360">
        <v>56447</v>
      </c>
      <c r="H3360" t="s">
        <v>627</v>
      </c>
      <c r="K3360">
        <v>46.727855560000002</v>
      </c>
      <c r="L3360">
        <v>-93.963483330000003</v>
      </c>
      <c r="O3360" t="s">
        <v>1977</v>
      </c>
    </row>
    <row r="3361" spans="1:15" ht="12.75" customHeight="1" x14ac:dyDescent="0.2">
      <c r="A3361" s="4">
        <f t="shared" si="52"/>
        <v>201300</v>
      </c>
      <c r="B3361">
        <v>201300</v>
      </c>
      <c r="C3361" t="s">
        <v>16833</v>
      </c>
      <c r="D3361" t="s">
        <v>16834</v>
      </c>
      <c r="E3361" t="s">
        <v>474</v>
      </c>
      <c r="F3361" t="s">
        <v>56</v>
      </c>
      <c r="G3361">
        <v>56326</v>
      </c>
      <c r="H3361" t="s">
        <v>589</v>
      </c>
      <c r="K3361">
        <v>46.091999999999999</v>
      </c>
      <c r="L3361">
        <v>-95.674000000000007</v>
      </c>
      <c r="N3361">
        <v>155</v>
      </c>
      <c r="O3361" t="s">
        <v>1953</v>
      </c>
    </row>
    <row r="3362" spans="1:15" ht="12.75" customHeight="1" x14ac:dyDescent="0.2">
      <c r="A3362" s="4">
        <f t="shared" si="52"/>
        <v>201391</v>
      </c>
      <c r="B3362">
        <v>201391</v>
      </c>
      <c r="C3362" t="s">
        <v>16835</v>
      </c>
      <c r="D3362" t="s">
        <v>16836</v>
      </c>
      <c r="E3362" t="s">
        <v>16837</v>
      </c>
      <c r="F3362" t="s">
        <v>56</v>
      </c>
      <c r="G3362">
        <v>55331</v>
      </c>
      <c r="H3362" t="s">
        <v>1012</v>
      </c>
      <c r="K3362">
        <v>44.9</v>
      </c>
      <c r="L3362">
        <v>-93.563999999999993</v>
      </c>
      <c r="N3362">
        <v>64</v>
      </c>
      <c r="O3362" t="s">
        <v>9117</v>
      </c>
    </row>
    <row r="3363" spans="1:15" ht="12.75" customHeight="1" x14ac:dyDescent="0.2">
      <c r="A3363" s="4">
        <f t="shared" si="52"/>
        <v>22959</v>
      </c>
      <c r="B3363">
        <v>22959</v>
      </c>
      <c r="C3363" t="s">
        <v>7385</v>
      </c>
      <c r="D3363" t="s">
        <v>3220</v>
      </c>
      <c r="E3363" t="s">
        <v>1518</v>
      </c>
      <c r="F3363" t="s">
        <v>56</v>
      </c>
      <c r="G3363">
        <v>56031</v>
      </c>
      <c r="H3363" t="s">
        <v>830</v>
      </c>
      <c r="K3363">
        <v>43.621000000000002</v>
      </c>
      <c r="L3363">
        <v>-94.498999999999995</v>
      </c>
      <c r="O3363" t="s">
        <v>1953</v>
      </c>
    </row>
    <row r="3364" spans="1:15" ht="12.75" customHeight="1" x14ac:dyDescent="0.2">
      <c r="A3364" s="4">
        <f t="shared" si="52"/>
        <v>27120</v>
      </c>
      <c r="B3364">
        <v>27120</v>
      </c>
      <c r="C3364" t="s">
        <v>7386</v>
      </c>
      <c r="D3364" t="s">
        <v>3221</v>
      </c>
      <c r="E3364" t="s">
        <v>1518</v>
      </c>
      <c r="F3364" t="s">
        <v>56</v>
      </c>
      <c r="G3364">
        <v>56031</v>
      </c>
      <c r="H3364" t="s">
        <v>830</v>
      </c>
      <c r="K3364">
        <v>43.515999999999998</v>
      </c>
      <c r="L3364">
        <v>-94.444000000000003</v>
      </c>
      <c r="O3364" t="s">
        <v>1977</v>
      </c>
    </row>
    <row r="3365" spans="1:15" ht="12.75" customHeight="1" x14ac:dyDescent="0.2">
      <c r="A3365" s="4">
        <f t="shared" si="52"/>
        <v>201495</v>
      </c>
      <c r="B3365">
        <v>201495</v>
      </c>
      <c r="C3365" t="s">
        <v>16838</v>
      </c>
      <c r="D3365" t="s">
        <v>16839</v>
      </c>
      <c r="E3365" t="s">
        <v>16840</v>
      </c>
      <c r="F3365" t="s">
        <v>56</v>
      </c>
      <c r="G3365">
        <v>56031</v>
      </c>
      <c r="H3365" t="s">
        <v>830</v>
      </c>
      <c r="K3365">
        <v>43.656999999999996</v>
      </c>
      <c r="L3365">
        <v>-94.462999999999994</v>
      </c>
      <c r="N3365">
        <v>115</v>
      </c>
      <c r="O3365" t="s">
        <v>1953</v>
      </c>
    </row>
    <row r="3366" spans="1:15" ht="12.75" customHeight="1" x14ac:dyDescent="0.2">
      <c r="A3366" s="4">
        <f t="shared" si="52"/>
        <v>20090</v>
      </c>
      <c r="B3366">
        <v>20090</v>
      </c>
      <c r="C3366" t="s">
        <v>7387</v>
      </c>
      <c r="D3366" t="s">
        <v>3222</v>
      </c>
      <c r="E3366" t="s">
        <v>799</v>
      </c>
      <c r="F3366" t="s">
        <v>56</v>
      </c>
      <c r="G3366">
        <v>55049</v>
      </c>
      <c r="H3366" t="s">
        <v>593</v>
      </c>
      <c r="K3366">
        <v>44.208333330000002</v>
      </c>
      <c r="L3366">
        <v>-93.123055559999997</v>
      </c>
      <c r="O3366" t="s">
        <v>1953</v>
      </c>
    </row>
    <row r="3367" spans="1:15" ht="12.75" customHeight="1" x14ac:dyDescent="0.2">
      <c r="A3367" s="4">
        <f t="shared" si="52"/>
        <v>24429</v>
      </c>
      <c r="B3367">
        <v>24429</v>
      </c>
      <c r="C3367" t="s">
        <v>7388</v>
      </c>
      <c r="D3367" t="s">
        <v>3223</v>
      </c>
      <c r="E3367" t="s">
        <v>799</v>
      </c>
      <c r="F3367" t="s">
        <v>56</v>
      </c>
      <c r="G3367">
        <v>55021</v>
      </c>
      <c r="H3367" t="s">
        <v>593</v>
      </c>
      <c r="I3367" t="s">
        <v>3224</v>
      </c>
      <c r="J3367" t="s">
        <v>3225</v>
      </c>
      <c r="K3367">
        <v>44.301000000000002</v>
      </c>
      <c r="L3367">
        <v>-93.313000000000002</v>
      </c>
      <c r="M3367">
        <v>1064</v>
      </c>
      <c r="N3367">
        <v>140</v>
      </c>
      <c r="O3367" t="s">
        <v>1953</v>
      </c>
    </row>
    <row r="3368" spans="1:15" ht="12.75" customHeight="1" x14ac:dyDescent="0.2">
      <c r="A3368" s="4">
        <f t="shared" si="52"/>
        <v>26852</v>
      </c>
      <c r="B3368">
        <v>26852</v>
      </c>
      <c r="C3368" t="s">
        <v>7389</v>
      </c>
      <c r="D3368" t="s">
        <v>3226</v>
      </c>
      <c r="E3368" t="s">
        <v>3227</v>
      </c>
      <c r="F3368" t="s">
        <v>56</v>
      </c>
      <c r="G3368">
        <v>56641</v>
      </c>
      <c r="H3368" t="s">
        <v>672</v>
      </c>
      <c r="K3368">
        <v>47.21291944</v>
      </c>
      <c r="L3368">
        <v>-94.191000000000003</v>
      </c>
      <c r="O3368" t="s">
        <v>1977</v>
      </c>
    </row>
    <row r="3369" spans="1:15" ht="12.75" customHeight="1" x14ac:dyDescent="0.2">
      <c r="A3369" s="4">
        <f t="shared" si="52"/>
        <v>200949</v>
      </c>
      <c r="B3369">
        <v>200949</v>
      </c>
      <c r="C3369" t="s">
        <v>16841</v>
      </c>
      <c r="D3369" t="s">
        <v>16842</v>
      </c>
      <c r="E3369" t="s">
        <v>16843</v>
      </c>
      <c r="F3369" t="s">
        <v>56</v>
      </c>
      <c r="G3369">
        <v>56536</v>
      </c>
      <c r="H3369" t="s">
        <v>135</v>
      </c>
      <c r="K3369">
        <v>47.08</v>
      </c>
      <c r="L3369">
        <v>-96.542000000000002</v>
      </c>
      <c r="N3369">
        <v>200</v>
      </c>
      <c r="O3369" t="s">
        <v>1977</v>
      </c>
    </row>
    <row r="3370" spans="1:15" ht="12.75" customHeight="1" x14ac:dyDescent="0.2">
      <c r="A3370" s="4">
        <f t="shared" si="52"/>
        <v>23086</v>
      </c>
      <c r="B3370">
        <v>23086</v>
      </c>
      <c r="C3370" t="s">
        <v>7390</v>
      </c>
      <c r="D3370" t="s">
        <v>3228</v>
      </c>
      <c r="E3370" t="s">
        <v>1075</v>
      </c>
      <c r="F3370" t="s">
        <v>56</v>
      </c>
      <c r="G3370">
        <v>56537</v>
      </c>
      <c r="H3370" t="s">
        <v>1520</v>
      </c>
      <c r="K3370">
        <v>46.324791670000003</v>
      </c>
      <c r="L3370">
        <v>-96.066400000000002</v>
      </c>
      <c r="O3370" t="s">
        <v>1953</v>
      </c>
    </row>
    <row r="3371" spans="1:15" ht="12.75" customHeight="1" x14ac:dyDescent="0.2">
      <c r="A3371" s="4">
        <f t="shared" si="52"/>
        <v>23210</v>
      </c>
      <c r="B3371">
        <v>23210</v>
      </c>
      <c r="C3371" t="s">
        <v>7392</v>
      </c>
      <c r="D3371" t="s">
        <v>3229</v>
      </c>
      <c r="E3371" t="s">
        <v>1075</v>
      </c>
      <c r="F3371" t="s">
        <v>56</v>
      </c>
      <c r="G3371">
        <v>56537</v>
      </c>
      <c r="H3371" t="s">
        <v>1520</v>
      </c>
      <c r="K3371">
        <v>46.211383329999997</v>
      </c>
      <c r="L3371">
        <v>-96.021733330000004</v>
      </c>
      <c r="O3371" t="s">
        <v>1953</v>
      </c>
    </row>
    <row r="3372" spans="1:15" ht="12.75" customHeight="1" x14ac:dyDescent="0.2">
      <c r="A3372" s="4">
        <f t="shared" si="52"/>
        <v>24878</v>
      </c>
      <c r="B3372">
        <v>24878</v>
      </c>
      <c r="C3372" t="s">
        <v>7391</v>
      </c>
      <c r="D3372" t="s">
        <v>3230</v>
      </c>
      <c r="E3372" t="s">
        <v>1075</v>
      </c>
      <c r="F3372" t="s">
        <v>56</v>
      </c>
      <c r="G3372">
        <v>56537</v>
      </c>
      <c r="H3372" t="s">
        <v>1520</v>
      </c>
      <c r="K3372">
        <v>46.284166669999998</v>
      </c>
      <c r="L3372">
        <v>-96.105555559999999</v>
      </c>
      <c r="O3372" t="s">
        <v>1953</v>
      </c>
    </row>
    <row r="3373" spans="1:15" ht="12.75" customHeight="1" x14ac:dyDescent="0.2">
      <c r="A3373" s="4">
        <f t="shared" si="52"/>
        <v>201489</v>
      </c>
      <c r="B3373">
        <v>201489</v>
      </c>
      <c r="C3373" t="s">
        <v>16844</v>
      </c>
      <c r="D3373" t="s">
        <v>16845</v>
      </c>
      <c r="E3373" t="s">
        <v>1075</v>
      </c>
      <c r="F3373" t="s">
        <v>56</v>
      </c>
      <c r="G3373">
        <v>56537</v>
      </c>
      <c r="H3373" t="s">
        <v>1520</v>
      </c>
      <c r="K3373">
        <v>46.203000000000003</v>
      </c>
      <c r="L3373">
        <v>-96.146000000000001</v>
      </c>
      <c r="N3373">
        <v>189.1</v>
      </c>
      <c r="O3373" t="s">
        <v>1977</v>
      </c>
    </row>
    <row r="3374" spans="1:15" ht="12.75" customHeight="1" x14ac:dyDescent="0.2">
      <c r="A3374" s="4">
        <f t="shared" si="52"/>
        <v>20375</v>
      </c>
      <c r="B3374">
        <v>20375</v>
      </c>
      <c r="C3374" t="s">
        <v>7393</v>
      </c>
      <c r="D3374" t="s">
        <v>3231</v>
      </c>
      <c r="E3374" t="s">
        <v>1522</v>
      </c>
      <c r="F3374" t="s">
        <v>56</v>
      </c>
      <c r="G3374">
        <v>55025</v>
      </c>
      <c r="H3374" t="s">
        <v>1529</v>
      </c>
      <c r="K3374">
        <v>45.304347219999997</v>
      </c>
      <c r="L3374">
        <v>-92.955494439999995</v>
      </c>
      <c r="O3374" t="s">
        <v>1953</v>
      </c>
    </row>
    <row r="3375" spans="1:15" ht="12.75" customHeight="1" x14ac:dyDescent="0.2">
      <c r="A3375" s="4">
        <f t="shared" si="52"/>
        <v>28919</v>
      </c>
      <c r="B3375">
        <v>28919</v>
      </c>
      <c r="C3375" t="s">
        <v>11038</v>
      </c>
      <c r="D3375" t="s">
        <v>11039</v>
      </c>
      <c r="E3375" t="s">
        <v>1522</v>
      </c>
      <c r="F3375" t="s">
        <v>56</v>
      </c>
      <c r="G3375">
        <v>55025</v>
      </c>
      <c r="H3375" t="s">
        <v>20</v>
      </c>
      <c r="I3375" t="s">
        <v>11040</v>
      </c>
      <c r="J3375" t="s">
        <v>11041</v>
      </c>
      <c r="K3375">
        <v>45.230333330000001</v>
      </c>
      <c r="L3375">
        <v>-92.999972220000004</v>
      </c>
      <c r="M3375">
        <v>912</v>
      </c>
      <c r="N3375">
        <v>130</v>
      </c>
      <c r="O3375" t="s">
        <v>1953</v>
      </c>
    </row>
    <row r="3376" spans="1:15" ht="12.75" customHeight="1" x14ac:dyDescent="0.2">
      <c r="A3376" s="4">
        <f t="shared" si="52"/>
        <v>28969</v>
      </c>
      <c r="B3376">
        <v>28969</v>
      </c>
      <c r="C3376" t="s">
        <v>12359</v>
      </c>
      <c r="D3376" t="s">
        <v>12360</v>
      </c>
      <c r="E3376" t="s">
        <v>1522</v>
      </c>
      <c r="F3376" t="s">
        <v>56</v>
      </c>
      <c r="G3376">
        <v>55025</v>
      </c>
      <c r="H3376" t="s">
        <v>1501</v>
      </c>
      <c r="I3376" t="s">
        <v>12361</v>
      </c>
      <c r="J3376" t="s">
        <v>12362</v>
      </c>
      <c r="K3376">
        <v>45.222538890000003</v>
      </c>
      <c r="L3376">
        <v>-93.094469439999997</v>
      </c>
      <c r="M3376">
        <v>907.2</v>
      </c>
      <c r="N3376">
        <v>130</v>
      </c>
      <c r="O3376" t="s">
        <v>1953</v>
      </c>
    </row>
    <row r="3377" spans="1:15" ht="12.75" customHeight="1" x14ac:dyDescent="0.2">
      <c r="A3377" s="4">
        <f t="shared" si="52"/>
        <v>27674</v>
      </c>
      <c r="B3377">
        <v>27674</v>
      </c>
      <c r="C3377" t="s">
        <v>7394</v>
      </c>
      <c r="D3377" t="s">
        <v>3233</v>
      </c>
      <c r="E3377" t="s">
        <v>3232</v>
      </c>
      <c r="F3377" t="s">
        <v>56</v>
      </c>
      <c r="G3377">
        <v>56542</v>
      </c>
      <c r="H3377" t="s">
        <v>171</v>
      </c>
      <c r="I3377" t="s">
        <v>3234</v>
      </c>
      <c r="J3377" t="s">
        <v>3235</v>
      </c>
      <c r="K3377">
        <v>47.572639000000002</v>
      </c>
      <c r="L3377">
        <v>-95.702305999999993</v>
      </c>
      <c r="M3377">
        <v>265.8</v>
      </c>
      <c r="N3377">
        <v>259.89999999999998</v>
      </c>
      <c r="O3377" t="s">
        <v>1977</v>
      </c>
    </row>
    <row r="3378" spans="1:15" ht="12.75" customHeight="1" x14ac:dyDescent="0.2">
      <c r="A3378" s="4">
        <f t="shared" si="52"/>
        <v>20860</v>
      </c>
      <c r="B3378">
        <v>20860</v>
      </c>
      <c r="C3378" t="s">
        <v>7395</v>
      </c>
      <c r="D3378" t="s">
        <v>3236</v>
      </c>
      <c r="E3378" t="s">
        <v>1388</v>
      </c>
      <c r="F3378" t="s">
        <v>56</v>
      </c>
      <c r="G3378">
        <v>55935</v>
      </c>
      <c r="H3378" t="s">
        <v>789</v>
      </c>
      <c r="K3378">
        <v>43.74736111</v>
      </c>
      <c r="L3378">
        <v>-92.15061111</v>
      </c>
      <c r="O3378" t="s">
        <v>1953</v>
      </c>
    </row>
    <row r="3379" spans="1:15" ht="12.75" customHeight="1" x14ac:dyDescent="0.2">
      <c r="A3379" s="4">
        <f t="shared" si="52"/>
        <v>21199</v>
      </c>
      <c r="B3379">
        <v>21199</v>
      </c>
      <c r="C3379" t="s">
        <v>7396</v>
      </c>
      <c r="D3379" t="s">
        <v>3237</v>
      </c>
      <c r="E3379" t="s">
        <v>3238</v>
      </c>
      <c r="F3379" t="s">
        <v>56</v>
      </c>
      <c r="G3379">
        <v>56544</v>
      </c>
      <c r="H3379" t="s">
        <v>1527</v>
      </c>
      <c r="K3379">
        <v>46.771563890000003</v>
      </c>
      <c r="L3379">
        <v>-95.393041670000002</v>
      </c>
      <c r="O3379" t="s">
        <v>1977</v>
      </c>
    </row>
    <row r="3380" spans="1:15" ht="12.75" customHeight="1" x14ac:dyDescent="0.2">
      <c r="A3380" s="4">
        <f t="shared" si="52"/>
        <v>200057</v>
      </c>
      <c r="B3380">
        <v>200057</v>
      </c>
      <c r="C3380" t="s">
        <v>16846</v>
      </c>
      <c r="D3380" t="s">
        <v>16847</v>
      </c>
      <c r="E3380" t="s">
        <v>16848</v>
      </c>
      <c r="F3380" t="s">
        <v>56</v>
      </c>
      <c r="G3380">
        <v>55324</v>
      </c>
      <c r="H3380" t="s">
        <v>1501</v>
      </c>
      <c r="K3380">
        <v>45.106999999999999</v>
      </c>
      <c r="L3380">
        <v>-93.247</v>
      </c>
      <c r="N3380">
        <v>89</v>
      </c>
      <c r="O3380" t="s">
        <v>1953</v>
      </c>
    </row>
    <row r="3381" spans="1:15" ht="12.75" customHeight="1" x14ac:dyDescent="0.2">
      <c r="A3381" s="4">
        <f t="shared" si="52"/>
        <v>27117</v>
      </c>
      <c r="B3381">
        <v>27117</v>
      </c>
      <c r="C3381" t="s">
        <v>7397</v>
      </c>
      <c r="D3381" t="s">
        <v>3239</v>
      </c>
      <c r="E3381" t="s">
        <v>3240</v>
      </c>
      <c r="F3381" t="s">
        <v>56</v>
      </c>
      <c r="G3381">
        <v>56131</v>
      </c>
      <c r="H3381" t="s">
        <v>1309</v>
      </c>
      <c r="K3381">
        <v>43.875</v>
      </c>
      <c r="L3381">
        <v>-95.641999999999996</v>
      </c>
      <c r="N3381">
        <v>250</v>
      </c>
      <c r="O3381" t="s">
        <v>1952</v>
      </c>
    </row>
    <row r="3382" spans="1:15" ht="12.75" customHeight="1" x14ac:dyDescent="0.2">
      <c r="A3382" s="4">
        <f t="shared" si="52"/>
        <v>29798</v>
      </c>
      <c r="B3382">
        <v>29798</v>
      </c>
      <c r="C3382" t="s">
        <v>20987</v>
      </c>
      <c r="D3382" t="s">
        <v>20988</v>
      </c>
      <c r="E3382" t="s">
        <v>20989</v>
      </c>
      <c r="F3382" t="s">
        <v>56</v>
      </c>
      <c r="G3382">
        <v>56132</v>
      </c>
      <c r="H3382" t="s">
        <v>1309</v>
      </c>
      <c r="I3382" t="s">
        <v>20990</v>
      </c>
      <c r="J3382" t="s">
        <v>20991</v>
      </c>
      <c r="K3382">
        <v>44.136088890000003</v>
      </c>
      <c r="L3382">
        <v>-95.752327780000002</v>
      </c>
      <c r="M3382">
        <v>1532.4</v>
      </c>
      <c r="N3382">
        <v>250</v>
      </c>
      <c r="O3382" t="s">
        <v>1977</v>
      </c>
    </row>
    <row r="3383" spans="1:15" ht="12.75" customHeight="1" x14ac:dyDescent="0.2">
      <c r="A3383" s="4">
        <f t="shared" si="52"/>
        <v>28398</v>
      </c>
      <c r="B3383">
        <v>28398</v>
      </c>
      <c r="C3383" t="s">
        <v>7398</v>
      </c>
      <c r="D3383" t="s">
        <v>5995</v>
      </c>
      <c r="E3383" t="s">
        <v>5996</v>
      </c>
      <c r="F3383" t="s">
        <v>56</v>
      </c>
      <c r="G3383">
        <v>55741</v>
      </c>
      <c r="H3383" t="s">
        <v>489</v>
      </c>
      <c r="I3383" t="s">
        <v>5997</v>
      </c>
      <c r="J3383" t="s">
        <v>5998</v>
      </c>
      <c r="K3383">
        <v>47.488222</v>
      </c>
      <c r="L3383">
        <v>-92.418971999999997</v>
      </c>
      <c r="M3383">
        <v>1673</v>
      </c>
      <c r="N3383">
        <v>259</v>
      </c>
      <c r="O3383" t="s">
        <v>1977</v>
      </c>
    </row>
    <row r="3384" spans="1:15" ht="12.75" customHeight="1" x14ac:dyDescent="0.2">
      <c r="A3384" s="4">
        <f t="shared" si="52"/>
        <v>201487</v>
      </c>
      <c r="B3384">
        <v>201487</v>
      </c>
      <c r="C3384" t="s">
        <v>16849</v>
      </c>
      <c r="D3384" t="s">
        <v>16850</v>
      </c>
      <c r="E3384" t="s">
        <v>442</v>
      </c>
      <c r="F3384" t="s">
        <v>56</v>
      </c>
      <c r="G3384">
        <v>56334</v>
      </c>
      <c r="H3384" t="s">
        <v>797</v>
      </c>
      <c r="K3384">
        <v>45.665999999999997</v>
      </c>
      <c r="L3384">
        <v>-95.438000000000002</v>
      </c>
      <c r="N3384">
        <v>168</v>
      </c>
      <c r="O3384" t="s">
        <v>1953</v>
      </c>
    </row>
    <row r="3385" spans="1:15" ht="12.75" customHeight="1" x14ac:dyDescent="0.2">
      <c r="A3385" s="4">
        <f t="shared" si="52"/>
        <v>200796</v>
      </c>
      <c r="B3385">
        <v>200796</v>
      </c>
      <c r="C3385" t="s">
        <v>16851</v>
      </c>
      <c r="D3385" t="s">
        <v>16852</v>
      </c>
      <c r="E3385" t="s">
        <v>16853</v>
      </c>
      <c r="F3385" t="s">
        <v>56</v>
      </c>
      <c r="G3385">
        <v>56536</v>
      </c>
      <c r="H3385" t="s">
        <v>135</v>
      </c>
      <c r="K3385">
        <v>46.875</v>
      </c>
      <c r="L3385">
        <v>-96.501999999999995</v>
      </c>
      <c r="N3385">
        <v>150.5</v>
      </c>
      <c r="O3385" t="s">
        <v>1953</v>
      </c>
    </row>
    <row r="3386" spans="1:15" ht="12.75" customHeight="1" x14ac:dyDescent="0.2">
      <c r="A3386" s="4">
        <f t="shared" si="52"/>
        <v>200523</v>
      </c>
      <c r="B3386">
        <v>200523</v>
      </c>
      <c r="C3386" t="s">
        <v>16854</v>
      </c>
      <c r="D3386" t="s">
        <v>16855</v>
      </c>
      <c r="E3386" t="s">
        <v>1504</v>
      </c>
      <c r="F3386" t="s">
        <v>56</v>
      </c>
      <c r="G3386">
        <v>55422</v>
      </c>
      <c r="H3386" t="s">
        <v>1012</v>
      </c>
      <c r="K3386">
        <v>44.987000000000002</v>
      </c>
      <c r="L3386">
        <v>-93.358000000000004</v>
      </c>
      <c r="N3386">
        <v>80</v>
      </c>
      <c r="O3386" t="s">
        <v>1953</v>
      </c>
    </row>
    <row r="3387" spans="1:15" ht="12.75" customHeight="1" x14ac:dyDescent="0.2">
      <c r="A3387" s="4">
        <f t="shared" si="52"/>
        <v>27060</v>
      </c>
      <c r="B3387">
        <v>27060</v>
      </c>
      <c r="C3387" t="s">
        <v>7399</v>
      </c>
      <c r="D3387" t="s">
        <v>3241</v>
      </c>
      <c r="E3387" t="s">
        <v>782</v>
      </c>
      <c r="F3387" t="s">
        <v>56</v>
      </c>
      <c r="G3387">
        <v>55027</v>
      </c>
      <c r="H3387" t="s">
        <v>782</v>
      </c>
      <c r="I3387" t="s">
        <v>3242</v>
      </c>
      <c r="J3387" t="s">
        <v>3243</v>
      </c>
      <c r="K3387">
        <v>44.3825</v>
      </c>
      <c r="L3387">
        <v>-92.620833329999996</v>
      </c>
      <c r="N3387">
        <v>225</v>
      </c>
      <c r="O3387" t="s">
        <v>1977</v>
      </c>
    </row>
    <row r="3388" spans="1:15" ht="12.75" customHeight="1" x14ac:dyDescent="0.2">
      <c r="A3388" s="4">
        <f t="shared" si="52"/>
        <v>23135</v>
      </c>
      <c r="B3388">
        <v>23135</v>
      </c>
      <c r="C3388" t="s">
        <v>7400</v>
      </c>
      <c r="D3388" t="s">
        <v>3244</v>
      </c>
      <c r="E3388" t="s">
        <v>3245</v>
      </c>
      <c r="F3388" t="s">
        <v>56</v>
      </c>
      <c r="G3388">
        <v>56725</v>
      </c>
      <c r="H3388" t="s">
        <v>1519</v>
      </c>
      <c r="K3388">
        <v>48.134097220000001</v>
      </c>
      <c r="L3388">
        <v>-95.825038890000002</v>
      </c>
      <c r="O3388" t="s">
        <v>1977</v>
      </c>
    </row>
    <row r="3389" spans="1:15" ht="12.75" customHeight="1" x14ac:dyDescent="0.2">
      <c r="A3389" s="4">
        <f t="shared" si="52"/>
        <v>21318</v>
      </c>
      <c r="B3389">
        <v>21318</v>
      </c>
      <c r="C3389" t="s">
        <v>7401</v>
      </c>
      <c r="D3389" t="s">
        <v>3246</v>
      </c>
      <c r="E3389" t="s">
        <v>787</v>
      </c>
      <c r="F3389" t="s">
        <v>56</v>
      </c>
      <c r="G3389">
        <v>55744</v>
      </c>
      <c r="H3389" t="s">
        <v>788</v>
      </c>
      <c r="K3389">
        <v>47.179341659999999</v>
      </c>
      <c r="L3389">
        <v>-93.393808329999999</v>
      </c>
      <c r="O3389" t="s">
        <v>1977</v>
      </c>
    </row>
    <row r="3390" spans="1:15" ht="12.75" customHeight="1" x14ac:dyDescent="0.2">
      <c r="A3390" s="4">
        <f t="shared" si="52"/>
        <v>28826</v>
      </c>
      <c r="B3390">
        <v>28826</v>
      </c>
      <c r="C3390" t="s">
        <v>10318</v>
      </c>
      <c r="D3390" t="s">
        <v>10319</v>
      </c>
      <c r="E3390" t="s">
        <v>787</v>
      </c>
      <c r="F3390" t="s">
        <v>56</v>
      </c>
      <c r="G3390">
        <v>55744</v>
      </c>
      <c r="H3390" t="s">
        <v>788</v>
      </c>
      <c r="I3390" t="s">
        <v>10320</v>
      </c>
      <c r="J3390" t="s">
        <v>10321</v>
      </c>
      <c r="K3390">
        <v>47.238261110000003</v>
      </c>
      <c r="L3390">
        <v>-93.495000000000005</v>
      </c>
      <c r="M3390">
        <v>1286</v>
      </c>
      <c r="N3390">
        <v>130</v>
      </c>
      <c r="O3390" t="s">
        <v>1953</v>
      </c>
    </row>
    <row r="3391" spans="1:15" ht="12.75" customHeight="1" x14ac:dyDescent="0.2">
      <c r="A3391" s="4">
        <f t="shared" si="52"/>
        <v>28974</v>
      </c>
      <c r="B3391">
        <v>28974</v>
      </c>
      <c r="C3391" t="s">
        <v>12363</v>
      </c>
      <c r="D3391" t="s">
        <v>12364</v>
      </c>
      <c r="E3391" t="s">
        <v>58</v>
      </c>
      <c r="F3391" t="s">
        <v>56</v>
      </c>
      <c r="G3391">
        <v>55115</v>
      </c>
      <c r="H3391" t="s">
        <v>20</v>
      </c>
      <c r="I3391" t="s">
        <v>12365</v>
      </c>
      <c r="J3391" t="s">
        <v>12366</v>
      </c>
      <c r="K3391">
        <v>45.102866659999997</v>
      </c>
      <c r="L3391">
        <v>-92.924213879999996</v>
      </c>
      <c r="M3391">
        <v>1008</v>
      </c>
      <c r="N3391">
        <v>100</v>
      </c>
      <c r="O3391" t="s">
        <v>1953</v>
      </c>
    </row>
    <row r="3392" spans="1:15" ht="12.75" customHeight="1" x14ac:dyDescent="0.2">
      <c r="A3392" s="4">
        <f t="shared" si="52"/>
        <v>200405</v>
      </c>
      <c r="B3392">
        <v>200405</v>
      </c>
      <c r="C3392" t="s">
        <v>16856</v>
      </c>
      <c r="D3392" t="s">
        <v>16857</v>
      </c>
      <c r="E3392" t="s">
        <v>343</v>
      </c>
      <c r="F3392" t="s">
        <v>56</v>
      </c>
      <c r="G3392">
        <v>56244</v>
      </c>
      <c r="H3392" t="s">
        <v>584</v>
      </c>
      <c r="K3392">
        <v>45.47</v>
      </c>
      <c r="L3392">
        <v>-95.769000000000005</v>
      </c>
      <c r="N3392">
        <v>260.5</v>
      </c>
      <c r="O3392" t="s">
        <v>1977</v>
      </c>
    </row>
    <row r="3393" spans="1:15" ht="12.75" customHeight="1" x14ac:dyDescent="0.2">
      <c r="A3393" s="4">
        <f t="shared" si="52"/>
        <v>29730</v>
      </c>
      <c r="B3393">
        <v>29730</v>
      </c>
      <c r="C3393" t="s">
        <v>20992</v>
      </c>
      <c r="D3393" t="s">
        <v>20993</v>
      </c>
      <c r="E3393" t="s">
        <v>20994</v>
      </c>
      <c r="F3393" t="s">
        <v>56</v>
      </c>
      <c r="G3393">
        <v>56273</v>
      </c>
      <c r="H3393" t="s">
        <v>597</v>
      </c>
      <c r="I3393" t="s">
        <v>20995</v>
      </c>
      <c r="J3393" t="s">
        <v>20996</v>
      </c>
      <c r="K3393">
        <v>45.33833611</v>
      </c>
      <c r="L3393">
        <v>-94.859827780000003</v>
      </c>
      <c r="N3393">
        <v>250</v>
      </c>
      <c r="O3393" t="s">
        <v>1977</v>
      </c>
    </row>
    <row r="3394" spans="1:15" ht="12.75" customHeight="1" x14ac:dyDescent="0.2">
      <c r="A3394" s="4">
        <f t="shared" si="52"/>
        <v>23092</v>
      </c>
      <c r="B3394">
        <v>23092</v>
      </c>
      <c r="C3394" t="s">
        <v>7402</v>
      </c>
      <c r="D3394" t="s">
        <v>3247</v>
      </c>
      <c r="E3394" t="s">
        <v>1540</v>
      </c>
      <c r="F3394" t="s">
        <v>56</v>
      </c>
      <c r="G3394">
        <v>55811</v>
      </c>
      <c r="H3394" t="s">
        <v>489</v>
      </c>
      <c r="K3394">
        <v>46.820500000000003</v>
      </c>
      <c r="L3394">
        <v>-92.186163890000003</v>
      </c>
      <c r="N3394">
        <v>75</v>
      </c>
      <c r="O3394" t="s">
        <v>1953</v>
      </c>
    </row>
    <row r="3395" spans="1:15" ht="12.75" customHeight="1" x14ac:dyDescent="0.2">
      <c r="A3395" s="4">
        <f t="shared" ref="A3395:A3458" si="53">HYPERLINK(C3395,B3395)</f>
        <v>25315</v>
      </c>
      <c r="B3395">
        <v>25315</v>
      </c>
      <c r="C3395" t="s">
        <v>7403</v>
      </c>
      <c r="D3395" t="s">
        <v>3248</v>
      </c>
      <c r="E3395" t="s">
        <v>3249</v>
      </c>
      <c r="F3395" t="s">
        <v>56</v>
      </c>
      <c r="G3395">
        <v>55748</v>
      </c>
      <c r="H3395" t="s">
        <v>1543</v>
      </c>
      <c r="K3395">
        <v>46.962499999999999</v>
      </c>
      <c r="L3395">
        <v>-93.587199999999996</v>
      </c>
      <c r="O3395" t="s">
        <v>1977</v>
      </c>
    </row>
    <row r="3396" spans="1:15" ht="12.75" customHeight="1" x14ac:dyDescent="0.2">
      <c r="A3396" s="4">
        <f t="shared" si="53"/>
        <v>26081</v>
      </c>
      <c r="B3396">
        <v>26081</v>
      </c>
      <c r="C3396" t="s">
        <v>7404</v>
      </c>
      <c r="D3396" t="s">
        <v>3250</v>
      </c>
      <c r="E3396" t="s">
        <v>3251</v>
      </c>
      <c r="F3396" t="s">
        <v>56</v>
      </c>
      <c r="G3396">
        <v>55037</v>
      </c>
      <c r="H3396" t="s">
        <v>1531</v>
      </c>
      <c r="K3396">
        <v>46.027500000000003</v>
      </c>
      <c r="L3396">
        <v>-93.022199999999998</v>
      </c>
      <c r="N3396">
        <v>450</v>
      </c>
      <c r="O3396" t="s">
        <v>1952</v>
      </c>
    </row>
    <row r="3397" spans="1:15" ht="12.75" customHeight="1" x14ac:dyDescent="0.2">
      <c r="A3397" s="4">
        <f t="shared" si="53"/>
        <v>201491</v>
      </c>
      <c r="B3397">
        <v>201491</v>
      </c>
      <c r="C3397" t="s">
        <v>16858</v>
      </c>
      <c r="D3397" t="s">
        <v>16859</v>
      </c>
      <c r="E3397" t="s">
        <v>1396</v>
      </c>
      <c r="F3397" t="s">
        <v>56</v>
      </c>
      <c r="G3397">
        <v>55350</v>
      </c>
      <c r="H3397" t="s">
        <v>1521</v>
      </c>
      <c r="K3397">
        <v>44.877000000000002</v>
      </c>
      <c r="L3397">
        <v>-94.402000000000001</v>
      </c>
      <c r="N3397">
        <v>66</v>
      </c>
      <c r="O3397" t="s">
        <v>1953</v>
      </c>
    </row>
    <row r="3398" spans="1:15" ht="12.75" customHeight="1" x14ac:dyDescent="0.2">
      <c r="A3398" s="4">
        <f t="shared" si="53"/>
        <v>201948</v>
      </c>
      <c r="B3398">
        <v>201948</v>
      </c>
      <c r="C3398" t="s">
        <v>16860</v>
      </c>
      <c r="D3398" t="s">
        <v>16861</v>
      </c>
      <c r="E3398" t="s">
        <v>16862</v>
      </c>
      <c r="F3398" t="s">
        <v>56</v>
      </c>
      <c r="G3398">
        <v>56649</v>
      </c>
      <c r="H3398" t="s">
        <v>16863</v>
      </c>
      <c r="K3398">
        <v>48.584000000000003</v>
      </c>
      <c r="L3398">
        <v>-93.444000000000003</v>
      </c>
      <c r="N3398">
        <v>126</v>
      </c>
      <c r="O3398" t="s">
        <v>1953</v>
      </c>
    </row>
    <row r="3399" spans="1:15" ht="12.75" customHeight="1" x14ac:dyDescent="0.2">
      <c r="A3399" s="4">
        <f t="shared" si="53"/>
        <v>23091</v>
      </c>
      <c r="B3399">
        <v>23091</v>
      </c>
      <c r="C3399" t="s">
        <v>7405</v>
      </c>
      <c r="D3399" t="s">
        <v>3252</v>
      </c>
      <c r="E3399" t="s">
        <v>3253</v>
      </c>
      <c r="F3399" t="s">
        <v>56</v>
      </c>
      <c r="G3399">
        <v>56432</v>
      </c>
      <c r="H3399" t="s">
        <v>3254</v>
      </c>
      <c r="K3399">
        <v>46.210161110000001</v>
      </c>
      <c r="L3399">
        <v>-93.494113889999994</v>
      </c>
      <c r="O3399" t="s">
        <v>1977</v>
      </c>
    </row>
    <row r="3400" spans="1:15" ht="12.75" customHeight="1" x14ac:dyDescent="0.2">
      <c r="A3400" s="4">
        <f t="shared" si="53"/>
        <v>21253</v>
      </c>
      <c r="B3400">
        <v>21253</v>
      </c>
      <c r="C3400" t="s">
        <v>7406</v>
      </c>
      <c r="D3400" t="s">
        <v>3255</v>
      </c>
      <c r="E3400" t="s">
        <v>1536</v>
      </c>
      <c r="F3400" t="s">
        <v>56</v>
      </c>
      <c r="G3400">
        <v>55352</v>
      </c>
      <c r="H3400" t="s">
        <v>363</v>
      </c>
      <c r="K3400">
        <v>44.603955560000003</v>
      </c>
      <c r="L3400">
        <v>-93.498613890000001</v>
      </c>
      <c r="O3400" t="s">
        <v>1953</v>
      </c>
    </row>
    <row r="3401" spans="1:15" ht="12.75" customHeight="1" x14ac:dyDescent="0.2">
      <c r="A3401" s="4">
        <f t="shared" si="53"/>
        <v>28970</v>
      </c>
      <c r="B3401">
        <v>28970</v>
      </c>
      <c r="C3401" t="s">
        <v>12367</v>
      </c>
      <c r="D3401" t="s">
        <v>12368</v>
      </c>
      <c r="E3401" t="s">
        <v>1536</v>
      </c>
      <c r="F3401" t="s">
        <v>56</v>
      </c>
      <c r="G3401">
        <v>55352</v>
      </c>
      <c r="H3401" t="s">
        <v>363</v>
      </c>
      <c r="I3401" t="s">
        <v>12369</v>
      </c>
      <c r="J3401" t="s">
        <v>12370</v>
      </c>
      <c r="K3401">
        <v>44.640194440000002</v>
      </c>
      <c r="L3401">
        <v>-93.714805560000002</v>
      </c>
      <c r="M3401">
        <v>133.6</v>
      </c>
      <c r="N3401">
        <v>125.8</v>
      </c>
      <c r="O3401" t="s">
        <v>1953</v>
      </c>
    </row>
    <row r="3402" spans="1:15" ht="12.75" customHeight="1" x14ac:dyDescent="0.2">
      <c r="A3402" s="4">
        <f t="shared" si="53"/>
        <v>26947</v>
      </c>
      <c r="B3402">
        <v>26947</v>
      </c>
      <c r="C3402" t="s">
        <v>7407</v>
      </c>
      <c r="D3402" t="s">
        <v>3256</v>
      </c>
      <c r="E3402" t="s">
        <v>3257</v>
      </c>
      <c r="F3402" t="s">
        <v>56</v>
      </c>
      <c r="G3402">
        <v>56050</v>
      </c>
      <c r="H3402" t="s">
        <v>3258</v>
      </c>
      <c r="K3402">
        <v>44.265999999999998</v>
      </c>
      <c r="L3402">
        <v>-93.974999999999994</v>
      </c>
      <c r="O3402" t="s">
        <v>1953</v>
      </c>
    </row>
    <row r="3403" spans="1:15" ht="12.75" customHeight="1" x14ac:dyDescent="0.2">
      <c r="A3403" s="4">
        <f t="shared" si="53"/>
        <v>26858</v>
      </c>
      <c r="B3403">
        <v>26858</v>
      </c>
      <c r="C3403" t="s">
        <v>7408</v>
      </c>
      <c r="D3403" t="s">
        <v>3259</v>
      </c>
      <c r="E3403" t="s">
        <v>3260</v>
      </c>
      <c r="F3403" t="s">
        <v>56</v>
      </c>
      <c r="G3403">
        <v>55767</v>
      </c>
      <c r="H3403" t="s">
        <v>784</v>
      </c>
      <c r="K3403">
        <v>46.458527779999997</v>
      </c>
      <c r="L3403">
        <v>-92.868166669999994</v>
      </c>
      <c r="O3403" t="s">
        <v>1977</v>
      </c>
    </row>
    <row r="3404" spans="1:15" ht="12.75" customHeight="1" x14ac:dyDescent="0.2">
      <c r="A3404" s="4">
        <f t="shared" si="53"/>
        <v>28973</v>
      </c>
      <c r="B3404">
        <v>28973</v>
      </c>
      <c r="C3404" t="s">
        <v>12371</v>
      </c>
      <c r="D3404" t="s">
        <v>12372</v>
      </c>
      <c r="E3404" t="s">
        <v>1775</v>
      </c>
      <c r="F3404" t="s">
        <v>56</v>
      </c>
      <c r="G3404">
        <v>55353</v>
      </c>
      <c r="H3404" t="s">
        <v>57</v>
      </c>
      <c r="I3404" t="s">
        <v>12373</v>
      </c>
      <c r="J3404" t="s">
        <v>12374</v>
      </c>
      <c r="K3404">
        <v>45.400152779999999</v>
      </c>
      <c r="L3404">
        <v>-94.281913889999998</v>
      </c>
      <c r="M3404">
        <v>1133.4000000000001</v>
      </c>
      <c r="N3404">
        <v>190</v>
      </c>
      <c r="O3404" t="s">
        <v>1977</v>
      </c>
    </row>
    <row r="3405" spans="1:15" ht="12.75" customHeight="1" x14ac:dyDescent="0.2">
      <c r="A3405" s="4">
        <f t="shared" si="53"/>
        <v>26859</v>
      </c>
      <c r="B3405">
        <v>26859</v>
      </c>
      <c r="C3405" t="s">
        <v>7409</v>
      </c>
      <c r="D3405" t="s">
        <v>3261</v>
      </c>
      <c r="E3405" t="s">
        <v>762</v>
      </c>
      <c r="F3405" t="s">
        <v>56</v>
      </c>
      <c r="G3405">
        <v>56461</v>
      </c>
      <c r="H3405" t="s">
        <v>1538</v>
      </c>
      <c r="K3405">
        <v>47.21641666</v>
      </c>
      <c r="L3405">
        <v>-94.77141666</v>
      </c>
      <c r="O3405" t="s">
        <v>1977</v>
      </c>
    </row>
    <row r="3406" spans="1:15" ht="12.75" customHeight="1" x14ac:dyDescent="0.2">
      <c r="A3406" s="4">
        <f t="shared" si="53"/>
        <v>20374</v>
      </c>
      <c r="B3406">
        <v>20374</v>
      </c>
      <c r="C3406" t="s">
        <v>7410</v>
      </c>
      <c r="D3406" t="s">
        <v>3262</v>
      </c>
      <c r="E3406" t="s">
        <v>3263</v>
      </c>
      <c r="F3406" t="s">
        <v>56</v>
      </c>
      <c r="G3406">
        <v>55042</v>
      </c>
      <c r="H3406" t="s">
        <v>20</v>
      </c>
      <c r="K3406">
        <v>44.961311109999997</v>
      </c>
      <c r="L3406">
        <v>-92.864794439999997</v>
      </c>
      <c r="O3406" t="s">
        <v>1953</v>
      </c>
    </row>
    <row r="3407" spans="1:15" ht="12.75" customHeight="1" x14ac:dyDescent="0.2">
      <c r="A3407" s="4">
        <f t="shared" si="53"/>
        <v>28967</v>
      </c>
      <c r="B3407">
        <v>28967</v>
      </c>
      <c r="C3407" t="s">
        <v>12375</v>
      </c>
      <c r="D3407" t="s">
        <v>12376</v>
      </c>
      <c r="E3407" t="s">
        <v>3263</v>
      </c>
      <c r="F3407" t="s">
        <v>56</v>
      </c>
      <c r="G3407">
        <v>55042</v>
      </c>
      <c r="H3407" t="s">
        <v>20</v>
      </c>
      <c r="I3407" t="s">
        <v>12377</v>
      </c>
      <c r="J3407" t="s">
        <v>12378</v>
      </c>
      <c r="K3407">
        <v>44.998411109999999</v>
      </c>
      <c r="L3407">
        <v>-92.873186110000006</v>
      </c>
      <c r="M3407">
        <v>931</v>
      </c>
      <c r="N3407">
        <v>121</v>
      </c>
      <c r="O3407" t="s">
        <v>1953</v>
      </c>
    </row>
    <row r="3408" spans="1:15" ht="12.75" customHeight="1" x14ac:dyDescent="0.2">
      <c r="A3408" s="4">
        <f t="shared" si="53"/>
        <v>23224</v>
      </c>
      <c r="B3408">
        <v>23224</v>
      </c>
      <c r="C3408" t="s">
        <v>7411</v>
      </c>
      <c r="D3408" t="s">
        <v>3264</v>
      </c>
      <c r="E3408" t="s">
        <v>1312</v>
      </c>
      <c r="F3408" t="s">
        <v>56</v>
      </c>
      <c r="G3408">
        <v>56554</v>
      </c>
      <c r="H3408" t="s">
        <v>1527</v>
      </c>
      <c r="K3408">
        <v>46.775275000000001</v>
      </c>
      <c r="L3408">
        <v>-96.153202780000001</v>
      </c>
      <c r="O3408" t="s">
        <v>1977</v>
      </c>
    </row>
    <row r="3409" spans="1:15" ht="12.75" customHeight="1" x14ac:dyDescent="0.2">
      <c r="A3409" s="4">
        <f t="shared" si="53"/>
        <v>20264</v>
      </c>
      <c r="B3409">
        <v>20264</v>
      </c>
      <c r="C3409" t="s">
        <v>7412</v>
      </c>
      <c r="D3409" t="s">
        <v>3265</v>
      </c>
      <c r="E3409" t="s">
        <v>1525</v>
      </c>
      <c r="F3409" t="s">
        <v>56</v>
      </c>
      <c r="G3409">
        <v>55044</v>
      </c>
      <c r="H3409" t="s">
        <v>595</v>
      </c>
      <c r="K3409">
        <v>44.712899999999998</v>
      </c>
      <c r="L3409">
        <v>-93.262900000000002</v>
      </c>
      <c r="O3409" t="s">
        <v>9117</v>
      </c>
    </row>
    <row r="3410" spans="1:15" ht="12.75" customHeight="1" x14ac:dyDescent="0.2">
      <c r="A3410" s="4">
        <f t="shared" si="53"/>
        <v>20379</v>
      </c>
      <c r="B3410">
        <v>20379</v>
      </c>
      <c r="C3410" t="s">
        <v>7413</v>
      </c>
      <c r="D3410" t="s">
        <v>3266</v>
      </c>
      <c r="E3410" t="s">
        <v>1525</v>
      </c>
      <c r="F3410" t="s">
        <v>56</v>
      </c>
      <c r="G3410">
        <v>55044</v>
      </c>
      <c r="H3410" t="s">
        <v>595</v>
      </c>
      <c r="K3410">
        <v>44.666563889999999</v>
      </c>
      <c r="L3410">
        <v>-93.258758330000006</v>
      </c>
      <c r="O3410" t="s">
        <v>9117</v>
      </c>
    </row>
    <row r="3411" spans="1:15" ht="12.75" customHeight="1" x14ac:dyDescent="0.2">
      <c r="A3411" s="4">
        <f t="shared" si="53"/>
        <v>22994</v>
      </c>
      <c r="B3411">
        <v>22994</v>
      </c>
      <c r="C3411" t="s">
        <v>7414</v>
      </c>
      <c r="D3411" t="s">
        <v>3267</v>
      </c>
      <c r="E3411" t="s">
        <v>3268</v>
      </c>
      <c r="F3411" t="s">
        <v>56</v>
      </c>
      <c r="G3411">
        <v>56057</v>
      </c>
      <c r="H3411" t="s">
        <v>3258</v>
      </c>
      <c r="K3411">
        <v>44.385120000000001</v>
      </c>
      <c r="L3411">
        <v>-93.722369999999998</v>
      </c>
      <c r="O3411" t="s">
        <v>1953</v>
      </c>
    </row>
    <row r="3412" spans="1:15" ht="12.75" customHeight="1" x14ac:dyDescent="0.2">
      <c r="A3412" s="4">
        <f t="shared" si="53"/>
        <v>201333</v>
      </c>
      <c r="B3412">
        <v>201333</v>
      </c>
      <c r="C3412" t="s">
        <v>16864</v>
      </c>
      <c r="D3412" t="s">
        <v>16865</v>
      </c>
      <c r="E3412" t="s">
        <v>16866</v>
      </c>
      <c r="F3412" t="s">
        <v>56</v>
      </c>
      <c r="G3412">
        <v>55962</v>
      </c>
      <c r="H3412" t="s">
        <v>598</v>
      </c>
      <c r="K3412">
        <v>43.982999999999997</v>
      </c>
      <c r="L3412">
        <v>-91.837999999999994</v>
      </c>
      <c r="N3412">
        <v>181</v>
      </c>
      <c r="O3412" t="s">
        <v>1977</v>
      </c>
    </row>
    <row r="3413" spans="1:15" ht="12.75" customHeight="1" x14ac:dyDescent="0.2">
      <c r="A3413" s="4">
        <f t="shared" si="53"/>
        <v>23223</v>
      </c>
      <c r="B3413">
        <v>23223</v>
      </c>
      <c r="C3413" t="s">
        <v>7415</v>
      </c>
      <c r="D3413" t="s">
        <v>3269</v>
      </c>
      <c r="E3413" t="s">
        <v>3270</v>
      </c>
      <c r="F3413" t="s">
        <v>56</v>
      </c>
      <c r="G3413">
        <v>56655</v>
      </c>
      <c r="H3413" t="s">
        <v>672</v>
      </c>
      <c r="K3413">
        <v>46.887538890000002</v>
      </c>
      <c r="L3413">
        <v>-94.317866670000001</v>
      </c>
      <c r="O3413" t="s">
        <v>1977</v>
      </c>
    </row>
    <row r="3414" spans="1:15" ht="12.75" customHeight="1" x14ac:dyDescent="0.2">
      <c r="A3414" s="4">
        <f t="shared" si="53"/>
        <v>27100</v>
      </c>
      <c r="B3414">
        <v>27100</v>
      </c>
      <c r="C3414" t="s">
        <v>7416</v>
      </c>
      <c r="D3414" t="s">
        <v>3271</v>
      </c>
      <c r="E3414" t="s">
        <v>1133</v>
      </c>
      <c r="F3414" t="s">
        <v>56</v>
      </c>
      <c r="G3414">
        <v>56156</v>
      </c>
      <c r="H3414" t="s">
        <v>603</v>
      </c>
      <c r="K3414">
        <v>43.661000000000001</v>
      </c>
      <c r="L3414">
        <v>-96.224999999999994</v>
      </c>
      <c r="O3414" t="s">
        <v>1977</v>
      </c>
    </row>
    <row r="3415" spans="1:15" ht="12.75" customHeight="1" x14ac:dyDescent="0.2">
      <c r="A3415" s="4">
        <f t="shared" si="53"/>
        <v>26956</v>
      </c>
      <c r="B3415">
        <v>26956</v>
      </c>
      <c r="C3415" t="s">
        <v>7417</v>
      </c>
      <c r="D3415" t="s">
        <v>3272</v>
      </c>
      <c r="E3415" t="s">
        <v>3273</v>
      </c>
      <c r="F3415" t="s">
        <v>56</v>
      </c>
      <c r="G3415">
        <v>55953</v>
      </c>
      <c r="H3415" t="s">
        <v>777</v>
      </c>
      <c r="K3415">
        <v>43.501894</v>
      </c>
      <c r="L3415">
        <v>-92.930224999999993</v>
      </c>
      <c r="N3415">
        <v>300</v>
      </c>
      <c r="O3415" t="s">
        <v>1952</v>
      </c>
    </row>
    <row r="3416" spans="1:15" ht="12.75" customHeight="1" x14ac:dyDescent="0.2">
      <c r="A3416" s="4">
        <f t="shared" si="53"/>
        <v>20165</v>
      </c>
      <c r="B3416">
        <v>20165</v>
      </c>
      <c r="C3416" t="s">
        <v>7418</v>
      </c>
      <c r="D3416" t="s">
        <v>3274</v>
      </c>
      <c r="E3416" t="s">
        <v>3275</v>
      </c>
      <c r="F3416" t="s">
        <v>56</v>
      </c>
      <c r="G3416">
        <v>56063</v>
      </c>
      <c r="H3416" t="s">
        <v>1506</v>
      </c>
      <c r="K3416">
        <v>44.205694440000002</v>
      </c>
      <c r="L3416">
        <v>-93.798722220000002</v>
      </c>
      <c r="O3416" t="s">
        <v>1953</v>
      </c>
    </row>
    <row r="3417" spans="1:15" ht="12.75" customHeight="1" x14ac:dyDescent="0.2">
      <c r="A3417" s="4">
        <f t="shared" si="53"/>
        <v>22934</v>
      </c>
      <c r="B3417">
        <v>22934</v>
      </c>
      <c r="C3417" t="s">
        <v>7419</v>
      </c>
      <c r="D3417" t="s">
        <v>3276</v>
      </c>
      <c r="E3417" t="s">
        <v>1505</v>
      </c>
      <c r="F3417" t="s">
        <v>56</v>
      </c>
      <c r="G3417">
        <v>56002</v>
      </c>
      <c r="H3417" t="s">
        <v>1506</v>
      </c>
      <c r="K3417">
        <v>44.176000000000002</v>
      </c>
      <c r="L3417">
        <v>-93.941999999999993</v>
      </c>
      <c r="O3417" t="s">
        <v>1953</v>
      </c>
    </row>
    <row r="3418" spans="1:15" ht="12.75" customHeight="1" x14ac:dyDescent="0.2">
      <c r="A3418" s="4">
        <f t="shared" si="53"/>
        <v>21034</v>
      </c>
      <c r="B3418">
        <v>21034</v>
      </c>
      <c r="C3418" t="s">
        <v>7420</v>
      </c>
      <c r="D3418" t="s">
        <v>3277</v>
      </c>
      <c r="E3418" t="s">
        <v>3278</v>
      </c>
      <c r="F3418" t="s">
        <v>56</v>
      </c>
      <c r="G3418">
        <v>55358</v>
      </c>
      <c r="H3418" t="s">
        <v>60</v>
      </c>
      <c r="K3418">
        <v>45.299514000000002</v>
      </c>
      <c r="L3418">
        <v>-93.965275000000005</v>
      </c>
      <c r="O3418" t="s">
        <v>1953</v>
      </c>
    </row>
    <row r="3419" spans="1:15" ht="12.75" customHeight="1" x14ac:dyDescent="0.2">
      <c r="A3419" s="4">
        <f t="shared" si="53"/>
        <v>201468</v>
      </c>
      <c r="B3419">
        <v>201468</v>
      </c>
      <c r="C3419" t="s">
        <v>16867</v>
      </c>
      <c r="D3419" t="s">
        <v>16868</v>
      </c>
      <c r="E3419" t="s">
        <v>16869</v>
      </c>
      <c r="F3419" t="s">
        <v>56</v>
      </c>
      <c r="G3419">
        <v>55359</v>
      </c>
      <c r="H3419" t="s">
        <v>1012</v>
      </c>
      <c r="K3419">
        <v>45.012</v>
      </c>
      <c r="L3419">
        <v>-93.691000000000003</v>
      </c>
      <c r="N3419">
        <v>150.9</v>
      </c>
      <c r="O3419" t="s">
        <v>1953</v>
      </c>
    </row>
    <row r="3420" spans="1:15" ht="12.75" customHeight="1" x14ac:dyDescent="0.2">
      <c r="A3420" s="4">
        <f t="shared" si="53"/>
        <v>24550</v>
      </c>
      <c r="B3420">
        <v>24550</v>
      </c>
      <c r="C3420" t="s">
        <v>7421</v>
      </c>
      <c r="D3420" t="s">
        <v>3279</v>
      </c>
      <c r="E3420" t="s">
        <v>448</v>
      </c>
      <c r="F3420" t="s">
        <v>56</v>
      </c>
      <c r="G3420">
        <v>56258</v>
      </c>
      <c r="H3420" t="s">
        <v>568</v>
      </c>
      <c r="I3420" t="s">
        <v>3280</v>
      </c>
      <c r="J3420" t="s">
        <v>3281</v>
      </c>
      <c r="K3420">
        <v>44.417000000000002</v>
      </c>
      <c r="L3420">
        <v>-95.784999999999997</v>
      </c>
      <c r="M3420">
        <v>1161</v>
      </c>
      <c r="N3420">
        <v>160</v>
      </c>
      <c r="O3420" t="s">
        <v>1977</v>
      </c>
    </row>
    <row r="3421" spans="1:15" ht="12.75" customHeight="1" x14ac:dyDescent="0.2">
      <c r="A3421" s="4">
        <f t="shared" si="53"/>
        <v>26976</v>
      </c>
      <c r="B3421">
        <v>26976</v>
      </c>
      <c r="C3421" t="s">
        <v>7422</v>
      </c>
      <c r="D3421" t="s">
        <v>3282</v>
      </c>
      <c r="E3421" t="s">
        <v>1532</v>
      </c>
      <c r="F3421" t="s">
        <v>56</v>
      </c>
      <c r="G3421">
        <v>55049</v>
      </c>
      <c r="H3421" t="s">
        <v>779</v>
      </c>
      <c r="K3421">
        <v>44.163583000000003</v>
      </c>
      <c r="L3421">
        <v>-93.255611000000002</v>
      </c>
      <c r="O3421" t="s">
        <v>1953</v>
      </c>
    </row>
    <row r="3422" spans="1:15" ht="12.75" customHeight="1" x14ac:dyDescent="0.2">
      <c r="A3422" s="4">
        <f t="shared" si="53"/>
        <v>28920</v>
      </c>
      <c r="B3422">
        <v>28920</v>
      </c>
      <c r="C3422" t="s">
        <v>11042</v>
      </c>
      <c r="D3422" t="s">
        <v>11043</v>
      </c>
      <c r="E3422" t="s">
        <v>33</v>
      </c>
      <c r="F3422" t="s">
        <v>56</v>
      </c>
      <c r="G3422">
        <v>55340</v>
      </c>
      <c r="H3422" t="s">
        <v>1012</v>
      </c>
      <c r="I3422" t="s">
        <v>11044</v>
      </c>
      <c r="J3422" t="s">
        <v>11045</v>
      </c>
      <c r="K3422">
        <v>45.044305999999999</v>
      </c>
      <c r="L3422">
        <v>-93.541888999999998</v>
      </c>
      <c r="M3422">
        <v>1014</v>
      </c>
      <c r="N3422">
        <v>150</v>
      </c>
      <c r="O3422" t="s">
        <v>1953</v>
      </c>
    </row>
    <row r="3423" spans="1:15" ht="12.75" customHeight="1" x14ac:dyDescent="0.2">
      <c r="A3423" s="4">
        <f t="shared" si="53"/>
        <v>23148</v>
      </c>
      <c r="B3423">
        <v>23148</v>
      </c>
      <c r="C3423" t="s">
        <v>7423</v>
      </c>
      <c r="D3423" t="s">
        <v>3283</v>
      </c>
      <c r="E3423" t="s">
        <v>3284</v>
      </c>
      <c r="F3423" t="s">
        <v>56</v>
      </c>
      <c r="G3423">
        <v>56353</v>
      </c>
      <c r="H3423" t="s">
        <v>3254</v>
      </c>
      <c r="K3423">
        <v>45.823161110000001</v>
      </c>
      <c r="L3423">
        <v>-93.646850000000001</v>
      </c>
      <c r="O3423" t="s">
        <v>1977</v>
      </c>
    </row>
    <row r="3424" spans="1:15" ht="12.75" customHeight="1" x14ac:dyDescent="0.2">
      <c r="A3424" s="4">
        <f t="shared" si="53"/>
        <v>20475</v>
      </c>
      <c r="B3424">
        <v>20475</v>
      </c>
      <c r="C3424" t="s">
        <v>7424</v>
      </c>
      <c r="D3424" t="s">
        <v>3285</v>
      </c>
      <c r="E3424" t="s">
        <v>634</v>
      </c>
      <c r="F3424" t="s">
        <v>56</v>
      </c>
      <c r="G3424">
        <v>56262</v>
      </c>
      <c r="H3424" t="s">
        <v>591</v>
      </c>
      <c r="K3424">
        <v>45.100565000000003</v>
      </c>
      <c r="L3424">
        <v>-95.918840279999998</v>
      </c>
      <c r="O3424" t="s">
        <v>1977</v>
      </c>
    </row>
    <row r="3425" spans="1:34" ht="12.75" customHeight="1" x14ac:dyDescent="0.2">
      <c r="A3425" s="4">
        <f t="shared" si="53"/>
        <v>20399</v>
      </c>
      <c r="B3425">
        <v>20399</v>
      </c>
      <c r="C3425" t="s">
        <v>7425</v>
      </c>
      <c r="D3425" t="s">
        <v>3286</v>
      </c>
      <c r="E3425" t="s">
        <v>1500</v>
      </c>
      <c r="F3425" t="s">
        <v>56</v>
      </c>
      <c r="G3425">
        <v>55406</v>
      </c>
      <c r="H3425" t="s">
        <v>1012</v>
      </c>
      <c r="K3425">
        <v>44.925800000000002</v>
      </c>
      <c r="L3425">
        <v>-93.205799999999996</v>
      </c>
      <c r="O3425" t="s">
        <v>2174</v>
      </c>
      <c r="AH3425" s="13"/>
    </row>
    <row r="3426" spans="1:34" ht="12.75" customHeight="1" x14ac:dyDescent="0.2">
      <c r="A3426" s="4">
        <f t="shared" si="53"/>
        <v>200507</v>
      </c>
      <c r="B3426">
        <v>200507</v>
      </c>
      <c r="C3426" t="s">
        <v>16870</v>
      </c>
      <c r="D3426" t="s">
        <v>16871</v>
      </c>
      <c r="E3426" t="s">
        <v>1500</v>
      </c>
      <c r="F3426" t="s">
        <v>56</v>
      </c>
      <c r="G3426">
        <v>55417</v>
      </c>
      <c r="H3426" t="s">
        <v>1012</v>
      </c>
      <c r="K3426">
        <v>44.905000000000001</v>
      </c>
      <c r="L3426">
        <v>-93.224000000000004</v>
      </c>
      <c r="N3426">
        <v>45</v>
      </c>
      <c r="O3426" t="s">
        <v>9117</v>
      </c>
    </row>
    <row r="3427" spans="1:34" ht="12.75" customHeight="1" x14ac:dyDescent="0.2">
      <c r="A3427" s="4">
        <f t="shared" si="53"/>
        <v>29243</v>
      </c>
      <c r="B3427">
        <v>29243</v>
      </c>
      <c r="C3427" t="s">
        <v>12379</v>
      </c>
      <c r="D3427" t="s">
        <v>12380</v>
      </c>
      <c r="E3427" t="s">
        <v>12381</v>
      </c>
      <c r="F3427" t="s">
        <v>56</v>
      </c>
      <c r="G3427">
        <v>55305</v>
      </c>
      <c r="H3427" t="s">
        <v>1012</v>
      </c>
      <c r="I3427" t="s">
        <v>12382</v>
      </c>
      <c r="J3427" t="s">
        <v>12383</v>
      </c>
      <c r="K3427">
        <v>44.920250000000003</v>
      </c>
      <c r="L3427">
        <v>-93.467111110000005</v>
      </c>
      <c r="M3427">
        <v>1083</v>
      </c>
      <c r="N3427">
        <v>180</v>
      </c>
      <c r="O3427" t="s">
        <v>9117</v>
      </c>
    </row>
    <row r="3428" spans="1:34" ht="12.75" customHeight="1" x14ac:dyDescent="0.2">
      <c r="A3428" s="4">
        <f t="shared" si="53"/>
        <v>29568</v>
      </c>
      <c r="B3428">
        <v>29568</v>
      </c>
      <c r="C3428" t="s">
        <v>16872</v>
      </c>
      <c r="D3428" t="s">
        <v>16873</v>
      </c>
      <c r="E3428" t="s">
        <v>12381</v>
      </c>
      <c r="F3428" t="s">
        <v>56</v>
      </c>
      <c r="G3428">
        <v>55345</v>
      </c>
      <c r="H3428" t="s">
        <v>1012</v>
      </c>
      <c r="I3428" t="s">
        <v>16874</v>
      </c>
      <c r="J3428" t="s">
        <v>16875</v>
      </c>
      <c r="K3428">
        <v>44.934555500000002</v>
      </c>
      <c r="L3428">
        <v>-93.470749999999995</v>
      </c>
      <c r="N3428">
        <v>100</v>
      </c>
      <c r="O3428" t="s">
        <v>9117</v>
      </c>
    </row>
    <row r="3429" spans="1:34" ht="12.75" customHeight="1" x14ac:dyDescent="0.2">
      <c r="A3429" s="4">
        <f t="shared" si="53"/>
        <v>20111</v>
      </c>
      <c r="B3429">
        <v>20111</v>
      </c>
      <c r="C3429" t="s">
        <v>7426</v>
      </c>
      <c r="D3429" t="s">
        <v>3287</v>
      </c>
      <c r="E3429" t="s">
        <v>590</v>
      </c>
      <c r="F3429" t="s">
        <v>56</v>
      </c>
      <c r="G3429">
        <v>56265</v>
      </c>
      <c r="H3429" t="s">
        <v>591</v>
      </c>
      <c r="K3429">
        <v>44.902999999999999</v>
      </c>
      <c r="L3429">
        <v>-95.656000000000006</v>
      </c>
      <c r="N3429">
        <v>450</v>
      </c>
      <c r="O3429" t="s">
        <v>1952</v>
      </c>
    </row>
    <row r="3430" spans="1:34" ht="12.75" customHeight="1" x14ac:dyDescent="0.2">
      <c r="A3430" s="4">
        <f t="shared" si="53"/>
        <v>20148</v>
      </c>
      <c r="B3430">
        <v>20148</v>
      </c>
      <c r="C3430" t="s">
        <v>7427</v>
      </c>
      <c r="D3430" t="s">
        <v>10322</v>
      </c>
      <c r="E3430" t="s">
        <v>209</v>
      </c>
      <c r="F3430" t="s">
        <v>56</v>
      </c>
      <c r="G3430">
        <v>55362</v>
      </c>
      <c r="H3430" t="s">
        <v>60</v>
      </c>
      <c r="K3430">
        <v>45.295999999999999</v>
      </c>
      <c r="L3430">
        <v>-93.774000000000001</v>
      </c>
      <c r="O3430" t="s">
        <v>1953</v>
      </c>
    </row>
    <row r="3431" spans="1:34" ht="12.75" customHeight="1" x14ac:dyDescent="0.2">
      <c r="A3431" s="4">
        <f t="shared" si="53"/>
        <v>21076</v>
      </c>
      <c r="B3431">
        <v>21076</v>
      </c>
      <c r="C3431" t="s">
        <v>7428</v>
      </c>
      <c r="D3431" t="s">
        <v>3288</v>
      </c>
      <c r="E3431" t="s">
        <v>1507</v>
      </c>
      <c r="F3431" t="s">
        <v>56</v>
      </c>
      <c r="G3431">
        <v>56560</v>
      </c>
      <c r="H3431" t="s">
        <v>135</v>
      </c>
      <c r="K3431">
        <v>46.908122220000003</v>
      </c>
      <c r="L3431">
        <v>-96.735113889999994</v>
      </c>
      <c r="O3431" t="s">
        <v>1953</v>
      </c>
    </row>
    <row r="3432" spans="1:34" ht="12.75" customHeight="1" x14ac:dyDescent="0.2">
      <c r="A3432" s="4">
        <f t="shared" si="53"/>
        <v>29698</v>
      </c>
      <c r="B3432">
        <v>29698</v>
      </c>
      <c r="C3432" t="s">
        <v>20997</v>
      </c>
      <c r="D3432" t="s">
        <v>20998</v>
      </c>
      <c r="E3432" t="s">
        <v>1507</v>
      </c>
      <c r="F3432" t="s">
        <v>56</v>
      </c>
      <c r="G3432">
        <v>56560</v>
      </c>
      <c r="H3432" t="s">
        <v>135</v>
      </c>
      <c r="I3432" t="s">
        <v>20999</v>
      </c>
      <c r="J3432" t="s">
        <v>21000</v>
      </c>
      <c r="K3432">
        <v>46.873983330000002</v>
      </c>
      <c r="L3432">
        <v>-96.752444440000005</v>
      </c>
      <c r="N3432">
        <v>85</v>
      </c>
      <c r="O3432" t="s">
        <v>1953</v>
      </c>
    </row>
    <row r="3433" spans="1:34" ht="12.75" customHeight="1" x14ac:dyDescent="0.2">
      <c r="A3433" s="4">
        <f t="shared" si="53"/>
        <v>20854</v>
      </c>
      <c r="B3433">
        <v>20854</v>
      </c>
      <c r="C3433" t="s">
        <v>7429</v>
      </c>
      <c r="D3433" t="s">
        <v>3289</v>
      </c>
      <c r="E3433" t="s">
        <v>791</v>
      </c>
      <c r="F3433" t="s">
        <v>56</v>
      </c>
      <c r="G3433">
        <v>55767</v>
      </c>
      <c r="H3433" t="s">
        <v>784</v>
      </c>
      <c r="K3433">
        <v>46.449513889999999</v>
      </c>
      <c r="L3433">
        <v>-92.797391669999996</v>
      </c>
      <c r="O3433" t="s">
        <v>1977</v>
      </c>
    </row>
    <row r="3434" spans="1:34" ht="12.75" customHeight="1" x14ac:dyDescent="0.2">
      <c r="A3434" s="4">
        <f t="shared" si="53"/>
        <v>20998</v>
      </c>
      <c r="B3434">
        <v>20998</v>
      </c>
      <c r="C3434" t="s">
        <v>7430</v>
      </c>
      <c r="D3434" t="s">
        <v>3290</v>
      </c>
      <c r="E3434" t="s">
        <v>3291</v>
      </c>
      <c r="F3434" t="s">
        <v>56</v>
      </c>
      <c r="G3434">
        <v>55051</v>
      </c>
      <c r="H3434" t="s">
        <v>3292</v>
      </c>
      <c r="K3434">
        <v>45.827668000000003</v>
      </c>
      <c r="L3434">
        <v>-93.294561000000002</v>
      </c>
      <c r="O3434" t="s">
        <v>1953</v>
      </c>
    </row>
    <row r="3435" spans="1:34" ht="12.75" customHeight="1" x14ac:dyDescent="0.2">
      <c r="A3435" s="4">
        <f t="shared" si="53"/>
        <v>201183</v>
      </c>
      <c r="B3435">
        <v>201183</v>
      </c>
      <c r="C3435" t="s">
        <v>16876</v>
      </c>
      <c r="D3435" t="s">
        <v>16877</v>
      </c>
      <c r="E3435" t="s">
        <v>3291</v>
      </c>
      <c r="F3435" t="s">
        <v>56</v>
      </c>
      <c r="G3435">
        <v>55051</v>
      </c>
      <c r="H3435" t="s">
        <v>3292</v>
      </c>
      <c r="K3435">
        <v>45.905000000000001</v>
      </c>
      <c r="L3435">
        <v>-93.180999999999997</v>
      </c>
      <c r="N3435">
        <v>251</v>
      </c>
      <c r="O3435" t="s">
        <v>1977</v>
      </c>
    </row>
    <row r="3436" spans="1:34" ht="12.75" customHeight="1" x14ac:dyDescent="0.2">
      <c r="A3436" s="4">
        <f t="shared" si="53"/>
        <v>23209</v>
      </c>
      <c r="B3436">
        <v>23209</v>
      </c>
      <c r="C3436" t="s">
        <v>7431</v>
      </c>
      <c r="D3436" t="s">
        <v>3293</v>
      </c>
      <c r="E3436" t="s">
        <v>792</v>
      </c>
      <c r="F3436" t="s">
        <v>56</v>
      </c>
      <c r="G3436">
        <v>56267</v>
      </c>
      <c r="H3436" t="s">
        <v>584</v>
      </c>
      <c r="K3436">
        <v>45.586044440000002</v>
      </c>
      <c r="L3436">
        <v>-96.046277779999997</v>
      </c>
      <c r="O3436" t="s">
        <v>1977</v>
      </c>
    </row>
    <row r="3437" spans="1:34" ht="12.75" customHeight="1" x14ac:dyDescent="0.2">
      <c r="A3437" s="4">
        <f t="shared" si="53"/>
        <v>20087</v>
      </c>
      <c r="B3437">
        <v>20087</v>
      </c>
      <c r="C3437" t="s">
        <v>7432</v>
      </c>
      <c r="D3437" t="s">
        <v>3294</v>
      </c>
      <c r="E3437" t="s">
        <v>513</v>
      </c>
      <c r="F3437" t="s">
        <v>56</v>
      </c>
      <c r="G3437">
        <v>55052</v>
      </c>
      <c r="H3437" t="s">
        <v>593</v>
      </c>
      <c r="K3437">
        <v>44.234000000000002</v>
      </c>
      <c r="L3437">
        <v>-93.396000000000001</v>
      </c>
      <c r="O3437" t="s">
        <v>1953</v>
      </c>
    </row>
    <row r="3438" spans="1:34" ht="12.75" customHeight="1" x14ac:dyDescent="0.2">
      <c r="A3438" s="4">
        <f t="shared" si="53"/>
        <v>27045</v>
      </c>
      <c r="B3438">
        <v>27045</v>
      </c>
      <c r="C3438" t="s">
        <v>7433</v>
      </c>
      <c r="D3438" t="s">
        <v>3295</v>
      </c>
      <c r="E3438" t="s">
        <v>793</v>
      </c>
      <c r="F3438" t="s">
        <v>56</v>
      </c>
      <c r="G3438">
        <v>56159</v>
      </c>
      <c r="H3438" t="s">
        <v>794</v>
      </c>
      <c r="K3438">
        <v>43.932000000000002</v>
      </c>
      <c r="L3438">
        <v>-94.941000000000003</v>
      </c>
      <c r="O3438" t="s">
        <v>1952</v>
      </c>
    </row>
    <row r="3439" spans="1:34" ht="12.75" customHeight="1" x14ac:dyDescent="0.2">
      <c r="A3439" s="4">
        <f t="shared" si="53"/>
        <v>27088</v>
      </c>
      <c r="B3439">
        <v>27088</v>
      </c>
      <c r="C3439" t="s">
        <v>7434</v>
      </c>
      <c r="D3439" t="s">
        <v>3296</v>
      </c>
      <c r="E3439" t="s">
        <v>3297</v>
      </c>
      <c r="F3439" t="s">
        <v>56</v>
      </c>
      <c r="G3439">
        <v>56036</v>
      </c>
      <c r="H3439" t="s">
        <v>1509</v>
      </c>
      <c r="K3439">
        <v>43.665999999999997</v>
      </c>
      <c r="L3439">
        <v>-93.204999999999998</v>
      </c>
      <c r="O3439" t="s">
        <v>1977</v>
      </c>
    </row>
    <row r="3440" spans="1:34" ht="12.75" customHeight="1" x14ac:dyDescent="0.2">
      <c r="A3440" s="4">
        <f t="shared" si="53"/>
        <v>20088</v>
      </c>
      <c r="B3440">
        <v>20088</v>
      </c>
      <c r="C3440" t="s">
        <v>7435</v>
      </c>
      <c r="D3440" t="s">
        <v>9428</v>
      </c>
      <c r="E3440" t="s">
        <v>3298</v>
      </c>
      <c r="F3440" t="s">
        <v>56</v>
      </c>
      <c r="G3440">
        <v>55053</v>
      </c>
      <c r="H3440" t="s">
        <v>593</v>
      </c>
      <c r="K3440">
        <v>44.356944439999999</v>
      </c>
      <c r="L3440">
        <v>-93.076944440000005</v>
      </c>
      <c r="O3440" t="s">
        <v>1953</v>
      </c>
    </row>
    <row r="3441" spans="1:15" ht="12.75" customHeight="1" x14ac:dyDescent="0.2">
      <c r="A3441" s="4">
        <f t="shared" si="53"/>
        <v>29991</v>
      </c>
      <c r="B3441">
        <v>29991</v>
      </c>
      <c r="C3441" t="s">
        <v>21706</v>
      </c>
      <c r="D3441" t="s">
        <v>21707</v>
      </c>
      <c r="E3441" t="s">
        <v>21708</v>
      </c>
      <c r="F3441" t="s">
        <v>56</v>
      </c>
      <c r="G3441">
        <v>56467</v>
      </c>
      <c r="H3441" t="s">
        <v>1538</v>
      </c>
      <c r="K3441">
        <v>46.863744439999998</v>
      </c>
      <c r="L3441">
        <v>-94.799372219999995</v>
      </c>
      <c r="N3441">
        <v>300</v>
      </c>
      <c r="O3441" t="s">
        <v>1977</v>
      </c>
    </row>
    <row r="3442" spans="1:15" ht="12.75" customHeight="1" x14ac:dyDescent="0.2">
      <c r="A3442" s="4">
        <f t="shared" si="53"/>
        <v>29823</v>
      </c>
      <c r="B3442">
        <v>29823</v>
      </c>
      <c r="C3442" t="s">
        <v>21709</v>
      </c>
      <c r="D3442" t="s">
        <v>21710</v>
      </c>
      <c r="E3442" t="s">
        <v>1524</v>
      </c>
      <c r="F3442" t="s">
        <v>56</v>
      </c>
      <c r="G3442">
        <v>56074</v>
      </c>
      <c r="H3442" t="s">
        <v>1524</v>
      </c>
      <c r="K3442">
        <v>44.412100000000002</v>
      </c>
      <c r="L3442">
        <v>-94.18809444</v>
      </c>
      <c r="N3442">
        <v>250</v>
      </c>
      <c r="O3442" t="s">
        <v>1977</v>
      </c>
    </row>
    <row r="3443" spans="1:15" ht="12.75" customHeight="1" x14ac:dyDescent="0.2">
      <c r="A3443" s="4">
        <f t="shared" si="53"/>
        <v>200797</v>
      </c>
      <c r="B3443">
        <v>200797</v>
      </c>
      <c r="C3443" t="s">
        <v>16878</v>
      </c>
      <c r="D3443" t="s">
        <v>16879</v>
      </c>
      <c r="E3443" t="s">
        <v>16880</v>
      </c>
      <c r="F3443" t="s">
        <v>56</v>
      </c>
      <c r="G3443">
        <v>56568</v>
      </c>
      <c r="H3443" t="s">
        <v>171</v>
      </c>
      <c r="K3443">
        <v>47.523000000000003</v>
      </c>
      <c r="L3443">
        <v>-96.793000000000006</v>
      </c>
      <c r="N3443">
        <v>190</v>
      </c>
      <c r="O3443" t="s">
        <v>1977</v>
      </c>
    </row>
    <row r="3444" spans="1:15" ht="12.75" customHeight="1" x14ac:dyDescent="0.2">
      <c r="A3444" s="4">
        <f t="shared" si="53"/>
        <v>20377</v>
      </c>
      <c r="B3444">
        <v>20377</v>
      </c>
      <c r="C3444" t="s">
        <v>7436</v>
      </c>
      <c r="D3444" t="s">
        <v>3299</v>
      </c>
      <c r="E3444" t="s">
        <v>3300</v>
      </c>
      <c r="F3444" t="s">
        <v>56</v>
      </c>
      <c r="G3444">
        <v>56003</v>
      </c>
      <c r="H3444" t="s">
        <v>1524</v>
      </c>
      <c r="K3444">
        <v>44.182392499999999</v>
      </c>
      <c r="L3444">
        <v>-94.014704440000003</v>
      </c>
      <c r="O3444" t="s">
        <v>1953</v>
      </c>
    </row>
    <row r="3445" spans="1:15" ht="12.75" customHeight="1" x14ac:dyDescent="0.2">
      <c r="A3445" s="4">
        <f t="shared" si="53"/>
        <v>201169</v>
      </c>
      <c r="B3445">
        <v>201169</v>
      </c>
      <c r="C3445" t="s">
        <v>16881</v>
      </c>
      <c r="D3445" t="s">
        <v>16882</v>
      </c>
      <c r="E3445" t="s">
        <v>16883</v>
      </c>
      <c r="F3445" t="s">
        <v>56</v>
      </c>
      <c r="G3445">
        <v>56334</v>
      </c>
      <c r="H3445" t="s">
        <v>797</v>
      </c>
      <c r="K3445">
        <v>45.628</v>
      </c>
      <c r="L3445">
        <v>-95.459000000000003</v>
      </c>
      <c r="N3445">
        <v>80</v>
      </c>
      <c r="O3445" t="s">
        <v>1953</v>
      </c>
    </row>
    <row r="3446" spans="1:15" ht="12.75" customHeight="1" x14ac:dyDescent="0.2">
      <c r="A3446" s="4">
        <f t="shared" si="53"/>
        <v>20853</v>
      </c>
      <c r="B3446">
        <v>20853</v>
      </c>
      <c r="C3446" t="s">
        <v>7437</v>
      </c>
      <c r="D3446" t="s">
        <v>3301</v>
      </c>
      <c r="E3446" t="s">
        <v>258</v>
      </c>
      <c r="F3446" t="s">
        <v>56</v>
      </c>
      <c r="G3446">
        <v>56276</v>
      </c>
      <c r="H3446" t="s">
        <v>786</v>
      </c>
      <c r="K3446">
        <v>45.290658329999999</v>
      </c>
      <c r="L3446">
        <v>-96.324811109999999</v>
      </c>
      <c r="O3446" t="s">
        <v>1977</v>
      </c>
    </row>
    <row r="3447" spans="1:15" ht="12.75" customHeight="1" x14ac:dyDescent="0.2">
      <c r="A3447" s="4">
        <f t="shared" si="53"/>
        <v>25030</v>
      </c>
      <c r="B3447">
        <v>25030</v>
      </c>
      <c r="C3447" t="s">
        <v>7438</v>
      </c>
      <c r="D3447" t="s">
        <v>3302</v>
      </c>
      <c r="E3447" t="s">
        <v>3303</v>
      </c>
      <c r="F3447" t="s">
        <v>56</v>
      </c>
      <c r="G3447">
        <v>55771</v>
      </c>
      <c r="H3447" t="s">
        <v>489</v>
      </c>
      <c r="K3447">
        <v>48.150277780000003</v>
      </c>
      <c r="L3447">
        <v>-92.870833329999996</v>
      </c>
      <c r="O3447" t="s">
        <v>1977</v>
      </c>
    </row>
    <row r="3448" spans="1:15" ht="12.75" customHeight="1" x14ac:dyDescent="0.2">
      <c r="A3448" s="4">
        <f t="shared" si="53"/>
        <v>20855</v>
      </c>
      <c r="B3448">
        <v>20855</v>
      </c>
      <c r="C3448" t="s">
        <v>7439</v>
      </c>
      <c r="D3448" t="s">
        <v>10323</v>
      </c>
      <c r="E3448" t="s">
        <v>3304</v>
      </c>
      <c r="F3448" t="s">
        <v>56</v>
      </c>
      <c r="G3448">
        <v>56360</v>
      </c>
      <c r="H3448" t="s">
        <v>589</v>
      </c>
      <c r="K3448">
        <v>45.86921667</v>
      </c>
      <c r="L3448">
        <v>-95.168205560000004</v>
      </c>
      <c r="O3448" t="s">
        <v>1977</v>
      </c>
    </row>
    <row r="3449" spans="1:15" ht="12.75" customHeight="1" x14ac:dyDescent="0.2">
      <c r="A3449" s="4">
        <f t="shared" si="53"/>
        <v>26671</v>
      </c>
      <c r="B3449">
        <v>26671</v>
      </c>
      <c r="C3449" t="s">
        <v>7440</v>
      </c>
      <c r="D3449" t="s">
        <v>3305</v>
      </c>
      <c r="E3449" t="s">
        <v>1542</v>
      </c>
      <c r="F3449" t="s">
        <v>56</v>
      </c>
      <c r="G3449">
        <v>55060</v>
      </c>
      <c r="H3449" t="s">
        <v>779</v>
      </c>
      <c r="I3449" t="s">
        <v>3306</v>
      </c>
      <c r="J3449" t="s">
        <v>3307</v>
      </c>
      <c r="K3449">
        <v>44.062972219999999</v>
      </c>
      <c r="L3449">
        <v>-93.227694439999993</v>
      </c>
      <c r="M3449">
        <v>1217</v>
      </c>
      <c r="N3449">
        <v>190</v>
      </c>
      <c r="O3449" t="s">
        <v>1953</v>
      </c>
    </row>
    <row r="3450" spans="1:15" ht="12.75" customHeight="1" x14ac:dyDescent="0.2">
      <c r="A3450" s="4">
        <f t="shared" si="53"/>
        <v>23059</v>
      </c>
      <c r="B3450">
        <v>23059</v>
      </c>
      <c r="C3450" t="s">
        <v>7441</v>
      </c>
      <c r="D3450" t="s">
        <v>3308</v>
      </c>
      <c r="E3450" t="s">
        <v>1537</v>
      </c>
      <c r="F3450" t="s">
        <v>56</v>
      </c>
      <c r="G3450">
        <v>56470</v>
      </c>
      <c r="H3450" t="s">
        <v>1538</v>
      </c>
      <c r="K3450">
        <v>47.054147219999997</v>
      </c>
      <c r="L3450">
        <v>-95.157425000000003</v>
      </c>
      <c r="O3450" t="s">
        <v>1977</v>
      </c>
    </row>
    <row r="3451" spans="1:15" ht="12.75" customHeight="1" x14ac:dyDescent="0.2">
      <c r="A3451" s="4">
        <f t="shared" si="53"/>
        <v>201485</v>
      </c>
      <c r="B3451">
        <v>201485</v>
      </c>
      <c r="C3451" t="s">
        <v>16884</v>
      </c>
      <c r="D3451" t="s">
        <v>16885</v>
      </c>
      <c r="E3451" t="s">
        <v>16886</v>
      </c>
      <c r="F3451" t="s">
        <v>56</v>
      </c>
      <c r="G3451">
        <v>56572</v>
      </c>
      <c r="H3451" t="s">
        <v>1527</v>
      </c>
      <c r="K3451">
        <v>46.741999999999997</v>
      </c>
      <c r="L3451">
        <v>-96.078999999999994</v>
      </c>
      <c r="N3451">
        <v>190</v>
      </c>
      <c r="O3451" t="s">
        <v>1977</v>
      </c>
    </row>
    <row r="3452" spans="1:15" ht="12.75" customHeight="1" x14ac:dyDescent="0.2">
      <c r="A3452" s="4">
        <f t="shared" si="53"/>
        <v>20856</v>
      </c>
      <c r="B3452">
        <v>20856</v>
      </c>
      <c r="C3452" t="s">
        <v>7442</v>
      </c>
      <c r="D3452" t="s">
        <v>16887</v>
      </c>
      <c r="E3452" t="s">
        <v>1519</v>
      </c>
      <c r="F3452" t="s">
        <v>56</v>
      </c>
      <c r="G3452">
        <v>56663</v>
      </c>
      <c r="H3452" t="s">
        <v>1513</v>
      </c>
      <c r="K3452">
        <v>47.479294439999997</v>
      </c>
      <c r="L3452">
        <v>-94.48196944</v>
      </c>
      <c r="N3452">
        <v>300</v>
      </c>
      <c r="O3452" t="s">
        <v>1977</v>
      </c>
    </row>
    <row r="3453" spans="1:15" ht="12.75" customHeight="1" x14ac:dyDescent="0.2">
      <c r="A3453" s="4">
        <f t="shared" si="53"/>
        <v>20857</v>
      </c>
      <c r="B3453">
        <v>20857</v>
      </c>
      <c r="C3453" t="s">
        <v>7443</v>
      </c>
      <c r="D3453" t="s">
        <v>3309</v>
      </c>
      <c r="E3453" t="s">
        <v>3310</v>
      </c>
      <c r="F3453" t="s">
        <v>56</v>
      </c>
      <c r="G3453">
        <v>56573</v>
      </c>
      <c r="H3453" t="s">
        <v>1520</v>
      </c>
      <c r="K3453">
        <v>46.59724722</v>
      </c>
      <c r="L3453">
        <v>-95.557991670000007</v>
      </c>
      <c r="O3453" t="s">
        <v>1977</v>
      </c>
    </row>
    <row r="3454" spans="1:15" ht="12.75" customHeight="1" x14ac:dyDescent="0.2">
      <c r="A3454" s="4">
        <f t="shared" si="53"/>
        <v>23082</v>
      </c>
      <c r="B3454">
        <v>23082</v>
      </c>
      <c r="C3454" t="s">
        <v>7444</v>
      </c>
      <c r="D3454" t="s">
        <v>3311</v>
      </c>
      <c r="E3454" t="s">
        <v>3310</v>
      </c>
      <c r="F3454" t="s">
        <v>56</v>
      </c>
      <c r="G3454">
        <v>56573</v>
      </c>
      <c r="H3454" t="s">
        <v>1520</v>
      </c>
      <c r="K3454">
        <v>46.586016669999999</v>
      </c>
      <c r="L3454">
        <v>-95.712441670000004</v>
      </c>
      <c r="O3454" t="s">
        <v>1977</v>
      </c>
    </row>
    <row r="3455" spans="1:15" ht="12.75" customHeight="1" x14ac:dyDescent="0.2">
      <c r="A3455" s="4">
        <f t="shared" si="53"/>
        <v>201490</v>
      </c>
      <c r="B3455">
        <v>201490</v>
      </c>
      <c r="C3455" t="s">
        <v>16888</v>
      </c>
      <c r="D3455" t="s">
        <v>16889</v>
      </c>
      <c r="E3455" t="s">
        <v>3310</v>
      </c>
      <c r="F3455" t="s">
        <v>56</v>
      </c>
      <c r="G3455">
        <v>56573</v>
      </c>
      <c r="H3455" t="s">
        <v>1520</v>
      </c>
      <c r="K3455">
        <v>46.527000000000001</v>
      </c>
      <c r="L3455">
        <v>-95.563000000000002</v>
      </c>
      <c r="N3455">
        <v>190</v>
      </c>
      <c r="O3455" t="s">
        <v>1977</v>
      </c>
    </row>
    <row r="3456" spans="1:15" ht="12.75" customHeight="1" x14ac:dyDescent="0.2">
      <c r="A3456" s="4">
        <f t="shared" si="53"/>
        <v>29522</v>
      </c>
      <c r="B3456">
        <v>29522</v>
      </c>
      <c r="C3456" t="s">
        <v>16890</v>
      </c>
      <c r="D3456" t="s">
        <v>16891</v>
      </c>
      <c r="E3456" t="s">
        <v>219</v>
      </c>
      <c r="F3456" t="s">
        <v>56</v>
      </c>
      <c r="G3456">
        <v>55446</v>
      </c>
      <c r="H3456" t="s">
        <v>1012</v>
      </c>
      <c r="I3456" t="s">
        <v>16892</v>
      </c>
      <c r="J3456" t="s">
        <v>16893</v>
      </c>
      <c r="K3456">
        <v>45.056649999999998</v>
      </c>
      <c r="L3456">
        <v>-93.46717778</v>
      </c>
      <c r="M3456">
        <v>958.3</v>
      </c>
      <c r="N3456">
        <v>130</v>
      </c>
      <c r="O3456" t="s">
        <v>1953</v>
      </c>
    </row>
    <row r="3457" spans="1:34" ht="12.75" customHeight="1" x14ac:dyDescent="0.2">
      <c r="A3457" s="4">
        <f t="shared" si="53"/>
        <v>28964</v>
      </c>
      <c r="B3457">
        <v>28964</v>
      </c>
      <c r="C3457" t="s">
        <v>12384</v>
      </c>
      <c r="D3457" t="s">
        <v>12385</v>
      </c>
      <c r="E3457" t="s">
        <v>12386</v>
      </c>
      <c r="F3457" t="s">
        <v>56</v>
      </c>
      <c r="G3457">
        <v>56666</v>
      </c>
      <c r="H3457" t="s">
        <v>1513</v>
      </c>
      <c r="I3457">
        <v>48.042003000000001</v>
      </c>
      <c r="J3457">
        <v>-94.903988999999996</v>
      </c>
      <c r="K3457"/>
      <c r="L3457"/>
      <c r="N3457">
        <v>250</v>
      </c>
      <c r="O3457" t="s">
        <v>1977</v>
      </c>
    </row>
    <row r="3458" spans="1:34" ht="12.75" customHeight="1" x14ac:dyDescent="0.2">
      <c r="A3458" s="4">
        <f t="shared" si="53"/>
        <v>25040</v>
      </c>
      <c r="B3458">
        <v>25040</v>
      </c>
      <c r="C3458" t="s">
        <v>7445</v>
      </c>
      <c r="D3458" t="s">
        <v>3312</v>
      </c>
      <c r="E3458" t="s">
        <v>436</v>
      </c>
      <c r="F3458" t="s">
        <v>56</v>
      </c>
      <c r="G3458">
        <v>55371</v>
      </c>
      <c r="H3458" t="s">
        <v>47</v>
      </c>
      <c r="K3458">
        <v>45.573721999999997</v>
      </c>
      <c r="L3458">
        <v>-93.793750000000003</v>
      </c>
      <c r="O3458" t="s">
        <v>1953</v>
      </c>
    </row>
    <row r="3459" spans="1:34" ht="12.75" customHeight="1" x14ac:dyDescent="0.2">
      <c r="A3459" s="4">
        <f t="shared" ref="A3459:A3522" si="54">HYPERLINK(C3459,B3459)</f>
        <v>202682</v>
      </c>
      <c r="B3459">
        <v>202682</v>
      </c>
      <c r="C3459" t="s">
        <v>16894</v>
      </c>
      <c r="D3459" t="s">
        <v>16895</v>
      </c>
      <c r="E3459" t="s">
        <v>436</v>
      </c>
      <c r="F3459" t="s">
        <v>56</v>
      </c>
      <c r="G3459">
        <v>55371</v>
      </c>
      <c r="H3459" t="s">
        <v>1534</v>
      </c>
      <c r="K3459">
        <v>45.588999999999999</v>
      </c>
      <c r="L3459">
        <v>-93.453999999999994</v>
      </c>
      <c r="N3459">
        <v>190</v>
      </c>
      <c r="O3459" t="s">
        <v>1953</v>
      </c>
      <c r="AH3459" s="13"/>
    </row>
    <row r="3460" spans="1:34" ht="12.75" customHeight="1" x14ac:dyDescent="0.2">
      <c r="A3460" s="4">
        <f t="shared" si="54"/>
        <v>26660</v>
      </c>
      <c r="B3460">
        <v>26660</v>
      </c>
      <c r="C3460" t="s">
        <v>7446</v>
      </c>
      <c r="D3460" t="s">
        <v>3313</v>
      </c>
      <c r="E3460" t="s">
        <v>796</v>
      </c>
      <c r="F3460" t="s">
        <v>56</v>
      </c>
      <c r="G3460">
        <v>55372</v>
      </c>
      <c r="H3460" t="s">
        <v>363</v>
      </c>
      <c r="I3460" t="s">
        <v>3314</v>
      </c>
      <c r="J3460" t="s">
        <v>3315</v>
      </c>
      <c r="K3460">
        <v>44.680340170000001</v>
      </c>
      <c r="L3460">
        <v>-93.377599869999997</v>
      </c>
      <c r="M3460">
        <v>1008</v>
      </c>
      <c r="N3460">
        <v>150</v>
      </c>
      <c r="O3460" t="s">
        <v>1953</v>
      </c>
    </row>
    <row r="3461" spans="1:34" ht="12.75" customHeight="1" x14ac:dyDescent="0.2">
      <c r="A3461" s="4">
        <f t="shared" si="54"/>
        <v>20863</v>
      </c>
      <c r="B3461">
        <v>20863</v>
      </c>
      <c r="C3461" t="s">
        <v>7447</v>
      </c>
      <c r="D3461" t="s">
        <v>10324</v>
      </c>
      <c r="E3461" t="s">
        <v>447</v>
      </c>
      <c r="F3461" t="s">
        <v>56</v>
      </c>
      <c r="G3461">
        <v>55810</v>
      </c>
      <c r="H3461" t="s">
        <v>489</v>
      </c>
      <c r="K3461">
        <v>46.726561109999999</v>
      </c>
      <c r="L3461">
        <v>-92.224322220000005</v>
      </c>
      <c r="O3461" t="s">
        <v>1953</v>
      </c>
    </row>
    <row r="3462" spans="1:34" ht="12.75" customHeight="1" x14ac:dyDescent="0.2">
      <c r="A3462" s="4">
        <f t="shared" si="54"/>
        <v>26682</v>
      </c>
      <c r="B3462">
        <v>26682</v>
      </c>
      <c r="C3462" t="s">
        <v>7448</v>
      </c>
      <c r="D3462" t="s">
        <v>3316</v>
      </c>
      <c r="E3462" t="s">
        <v>3317</v>
      </c>
      <c r="F3462" t="s">
        <v>56</v>
      </c>
      <c r="G3462">
        <v>56671</v>
      </c>
      <c r="H3462" t="s">
        <v>1513</v>
      </c>
      <c r="I3462" t="s">
        <v>3318</v>
      </c>
      <c r="J3462" t="s">
        <v>3319</v>
      </c>
      <c r="K3462">
        <v>47.842500000000001</v>
      </c>
      <c r="L3462">
        <v>-95.037499999999994</v>
      </c>
      <c r="M3462">
        <v>1304</v>
      </c>
      <c r="N3462">
        <v>400</v>
      </c>
      <c r="O3462" t="s">
        <v>1952</v>
      </c>
    </row>
    <row r="3463" spans="1:34" ht="12.75" customHeight="1" x14ac:dyDescent="0.2">
      <c r="A3463" s="4">
        <f t="shared" si="54"/>
        <v>20179</v>
      </c>
      <c r="B3463">
        <v>20179</v>
      </c>
      <c r="C3463" t="s">
        <v>7449</v>
      </c>
      <c r="D3463" t="s">
        <v>3320</v>
      </c>
      <c r="E3463" t="s">
        <v>3321</v>
      </c>
      <c r="F3463" t="s">
        <v>56</v>
      </c>
      <c r="G3463">
        <v>56667</v>
      </c>
      <c r="H3463" t="s">
        <v>1513</v>
      </c>
      <c r="K3463">
        <v>47.871760000000002</v>
      </c>
      <c r="L3463">
        <v>-94.906819999999996</v>
      </c>
      <c r="O3463" t="s">
        <v>1977</v>
      </c>
    </row>
    <row r="3464" spans="1:34" ht="12.75" customHeight="1" x14ac:dyDescent="0.2">
      <c r="A3464" s="4">
        <f t="shared" si="54"/>
        <v>27101</v>
      </c>
      <c r="B3464">
        <v>27101</v>
      </c>
      <c r="C3464" t="s">
        <v>7450</v>
      </c>
      <c r="D3464" t="s">
        <v>3322</v>
      </c>
      <c r="E3464" t="s">
        <v>1514</v>
      </c>
      <c r="F3464" t="s">
        <v>56</v>
      </c>
      <c r="G3464">
        <v>56283</v>
      </c>
      <c r="H3464" t="s">
        <v>1515</v>
      </c>
      <c r="K3464">
        <v>44.530999999999999</v>
      </c>
      <c r="L3464">
        <v>-95.120999999999995</v>
      </c>
      <c r="O3464" t="s">
        <v>1953</v>
      </c>
      <c r="AH3464" s="13"/>
    </row>
    <row r="3465" spans="1:34" ht="12.75" customHeight="1" x14ac:dyDescent="0.2">
      <c r="A3465" s="4">
        <f t="shared" si="54"/>
        <v>201316</v>
      </c>
      <c r="B3465">
        <v>201316</v>
      </c>
      <c r="C3465" t="s">
        <v>16896</v>
      </c>
      <c r="D3465" t="s">
        <v>16897</v>
      </c>
      <c r="E3465" t="s">
        <v>35</v>
      </c>
      <c r="F3465" t="s">
        <v>56</v>
      </c>
      <c r="G3465">
        <v>56368</v>
      </c>
      <c r="H3465" t="s">
        <v>57</v>
      </c>
      <c r="K3465">
        <v>45.43</v>
      </c>
      <c r="L3465">
        <v>-94.492000000000004</v>
      </c>
      <c r="N3465">
        <v>190</v>
      </c>
      <c r="O3465" t="s">
        <v>1953</v>
      </c>
    </row>
    <row r="3466" spans="1:34" ht="12.75" customHeight="1" x14ac:dyDescent="0.2">
      <c r="A3466" s="4">
        <f t="shared" si="54"/>
        <v>20478</v>
      </c>
      <c r="B3466">
        <v>20478</v>
      </c>
      <c r="C3466" t="s">
        <v>7451</v>
      </c>
      <c r="D3466" t="s">
        <v>3323</v>
      </c>
      <c r="E3466" t="s">
        <v>3324</v>
      </c>
      <c r="F3466" t="s">
        <v>56</v>
      </c>
      <c r="G3466">
        <v>56576</v>
      </c>
      <c r="H3466" t="s">
        <v>1520</v>
      </c>
      <c r="K3466">
        <v>46.498013890000003</v>
      </c>
      <c r="L3466">
        <v>-95.720972219999993</v>
      </c>
      <c r="O3466" t="s">
        <v>1977</v>
      </c>
    </row>
    <row r="3467" spans="1:34" ht="12.75" customHeight="1" x14ac:dyDescent="0.2">
      <c r="A3467" s="4">
        <f t="shared" si="54"/>
        <v>28972</v>
      </c>
      <c r="B3467">
        <v>28972</v>
      </c>
      <c r="C3467" t="s">
        <v>12387</v>
      </c>
      <c r="D3467" t="s">
        <v>12388</v>
      </c>
      <c r="E3467" t="s">
        <v>2702</v>
      </c>
      <c r="F3467" t="s">
        <v>56</v>
      </c>
      <c r="G3467">
        <v>54023</v>
      </c>
      <c r="H3467" t="s">
        <v>12389</v>
      </c>
      <c r="I3467" t="s">
        <v>12390</v>
      </c>
      <c r="J3467" t="s">
        <v>12391</v>
      </c>
      <c r="K3467">
        <v>44.993238890000001</v>
      </c>
      <c r="L3467">
        <v>-92.605441670000005</v>
      </c>
      <c r="M3467">
        <v>1097.7</v>
      </c>
      <c r="N3467">
        <v>160</v>
      </c>
      <c r="O3467" t="s">
        <v>1953</v>
      </c>
    </row>
    <row r="3468" spans="1:34" ht="12.75" customHeight="1" x14ac:dyDescent="0.2">
      <c r="A3468" s="4">
        <f t="shared" si="54"/>
        <v>23089</v>
      </c>
      <c r="B3468">
        <v>23089</v>
      </c>
      <c r="C3468" t="s">
        <v>7452</v>
      </c>
      <c r="D3468" t="s">
        <v>3325</v>
      </c>
      <c r="E3468" t="s">
        <v>3326</v>
      </c>
      <c r="F3468" t="s">
        <v>56</v>
      </c>
      <c r="G3468">
        <v>56578</v>
      </c>
      <c r="H3468" t="s">
        <v>1527</v>
      </c>
      <c r="K3468">
        <v>46.938769440000002</v>
      </c>
      <c r="L3468">
        <v>-95.737630559999999</v>
      </c>
      <c r="O3468" t="s">
        <v>1977</v>
      </c>
    </row>
    <row r="3469" spans="1:34" ht="12.75" customHeight="1" x14ac:dyDescent="0.2">
      <c r="A3469" s="4">
        <f t="shared" si="54"/>
        <v>20455</v>
      </c>
      <c r="B3469">
        <v>20455</v>
      </c>
      <c r="C3469" t="s">
        <v>7453</v>
      </c>
      <c r="D3469" t="s">
        <v>3327</v>
      </c>
      <c r="E3469" t="s">
        <v>104</v>
      </c>
      <c r="F3469" t="s">
        <v>56</v>
      </c>
      <c r="G3469">
        <v>55901</v>
      </c>
      <c r="H3469" t="s">
        <v>783</v>
      </c>
      <c r="K3469">
        <v>44.038049999999998</v>
      </c>
      <c r="L3469">
        <v>-92.499160000000003</v>
      </c>
      <c r="O3469" t="s">
        <v>1953</v>
      </c>
    </row>
    <row r="3470" spans="1:34" ht="12.75" customHeight="1" x14ac:dyDescent="0.2">
      <c r="A3470" s="4">
        <f t="shared" si="54"/>
        <v>201394</v>
      </c>
      <c r="B3470">
        <v>201394</v>
      </c>
      <c r="C3470" t="s">
        <v>16898</v>
      </c>
      <c r="D3470" t="s">
        <v>16899</v>
      </c>
      <c r="E3470" t="s">
        <v>104</v>
      </c>
      <c r="F3470" t="s">
        <v>56</v>
      </c>
      <c r="G3470">
        <v>55901</v>
      </c>
      <c r="H3470" t="s">
        <v>783</v>
      </c>
      <c r="K3470">
        <v>44.063000000000002</v>
      </c>
      <c r="L3470">
        <v>-92.477000000000004</v>
      </c>
      <c r="N3470">
        <v>70</v>
      </c>
      <c r="O3470" t="s">
        <v>1953</v>
      </c>
    </row>
    <row r="3471" spans="1:34" ht="12.75" customHeight="1" x14ac:dyDescent="0.2">
      <c r="A3471" s="4">
        <f t="shared" si="54"/>
        <v>201991</v>
      </c>
      <c r="B3471">
        <v>201991</v>
      </c>
      <c r="C3471" t="s">
        <v>16900</v>
      </c>
      <c r="D3471" t="s">
        <v>16901</v>
      </c>
      <c r="E3471" t="s">
        <v>104</v>
      </c>
      <c r="F3471" t="s">
        <v>56</v>
      </c>
      <c r="G3471">
        <v>55904</v>
      </c>
      <c r="H3471" t="s">
        <v>783</v>
      </c>
      <c r="K3471">
        <v>44.002000000000002</v>
      </c>
      <c r="L3471">
        <v>-92.338999999999999</v>
      </c>
      <c r="N3471">
        <v>125</v>
      </c>
      <c r="O3471" t="s">
        <v>1953</v>
      </c>
    </row>
    <row r="3472" spans="1:34" ht="12.75" customHeight="1" x14ac:dyDescent="0.2">
      <c r="A3472" s="4">
        <f t="shared" si="54"/>
        <v>28975</v>
      </c>
      <c r="B3472">
        <v>28975</v>
      </c>
      <c r="C3472" t="s">
        <v>12392</v>
      </c>
      <c r="D3472" t="s">
        <v>12393</v>
      </c>
      <c r="E3472" t="s">
        <v>1099</v>
      </c>
      <c r="F3472" t="s">
        <v>56</v>
      </c>
      <c r="G3472">
        <v>55374</v>
      </c>
      <c r="H3472" t="s">
        <v>1012</v>
      </c>
      <c r="I3472" t="s">
        <v>12394</v>
      </c>
      <c r="J3472" t="s">
        <v>12395</v>
      </c>
      <c r="K3472">
        <v>45.218752770000002</v>
      </c>
      <c r="L3472">
        <v>-93.547041660000005</v>
      </c>
      <c r="M3472">
        <v>909</v>
      </c>
      <c r="N3472">
        <v>109</v>
      </c>
      <c r="O3472" t="s">
        <v>1953</v>
      </c>
    </row>
    <row r="3473" spans="1:15" ht="12.75" customHeight="1" x14ac:dyDescent="0.2">
      <c r="A3473" s="4">
        <f t="shared" si="54"/>
        <v>28968</v>
      </c>
      <c r="B3473">
        <v>28968</v>
      </c>
      <c r="C3473" t="s">
        <v>12396</v>
      </c>
      <c r="D3473" t="s">
        <v>12397</v>
      </c>
      <c r="E3473" t="s">
        <v>594</v>
      </c>
      <c r="F3473" t="s">
        <v>56</v>
      </c>
      <c r="G3473">
        <v>55068</v>
      </c>
      <c r="H3473" t="s">
        <v>12398</v>
      </c>
      <c r="I3473" t="s">
        <v>12399</v>
      </c>
      <c r="J3473" t="s">
        <v>12400</v>
      </c>
      <c r="K3473">
        <v>44.704282999999997</v>
      </c>
      <c r="L3473">
        <v>-93.037955999999994</v>
      </c>
      <c r="M3473">
        <v>918.5</v>
      </c>
      <c r="N3473">
        <v>120</v>
      </c>
      <c r="O3473" t="s">
        <v>1977</v>
      </c>
    </row>
    <row r="3474" spans="1:15" ht="12.75" customHeight="1" x14ac:dyDescent="0.2">
      <c r="A3474" s="4">
        <f t="shared" si="54"/>
        <v>21079</v>
      </c>
      <c r="B3474">
        <v>21079</v>
      </c>
      <c r="C3474" t="s">
        <v>7454</v>
      </c>
      <c r="D3474" t="s">
        <v>3328</v>
      </c>
      <c r="E3474" t="s">
        <v>3329</v>
      </c>
      <c r="F3474" t="s">
        <v>56</v>
      </c>
      <c r="G3474">
        <v>56580</v>
      </c>
      <c r="H3474" t="s">
        <v>135</v>
      </c>
      <c r="K3474">
        <v>46.754872220000003</v>
      </c>
      <c r="L3474">
        <v>-96.515749999999997</v>
      </c>
      <c r="O3474" t="s">
        <v>1977</v>
      </c>
    </row>
    <row r="3475" spans="1:15" ht="12.75" customHeight="1" x14ac:dyDescent="0.2">
      <c r="A3475" s="4">
        <f t="shared" si="54"/>
        <v>21085</v>
      </c>
      <c r="B3475">
        <v>21085</v>
      </c>
      <c r="C3475" t="s">
        <v>7455</v>
      </c>
      <c r="D3475" t="s">
        <v>3330</v>
      </c>
      <c r="E3475" t="s">
        <v>3329</v>
      </c>
      <c r="F3475" t="s">
        <v>56</v>
      </c>
      <c r="G3475">
        <v>56580</v>
      </c>
      <c r="H3475" t="s">
        <v>135</v>
      </c>
      <c r="K3475">
        <v>46.805105560000001</v>
      </c>
      <c r="L3475">
        <v>-96.662711110000004</v>
      </c>
      <c r="N3475">
        <v>190</v>
      </c>
      <c r="O3475" t="s">
        <v>1977</v>
      </c>
    </row>
    <row r="3476" spans="1:15" ht="12.75" customHeight="1" x14ac:dyDescent="0.2">
      <c r="A3476" s="4">
        <f t="shared" si="54"/>
        <v>202050</v>
      </c>
      <c r="B3476">
        <v>202050</v>
      </c>
      <c r="C3476" t="s">
        <v>16902</v>
      </c>
      <c r="D3476" t="s">
        <v>16903</v>
      </c>
      <c r="E3476" t="s">
        <v>16904</v>
      </c>
      <c r="F3476" t="s">
        <v>56</v>
      </c>
      <c r="G3476">
        <v>56283</v>
      </c>
      <c r="H3476" t="s">
        <v>5451</v>
      </c>
      <c r="K3476">
        <v>44.792000000000002</v>
      </c>
      <c r="L3476">
        <v>-95.361999999999995</v>
      </c>
      <c r="N3476">
        <v>250</v>
      </c>
      <c r="O3476" t="s">
        <v>1977</v>
      </c>
    </row>
    <row r="3477" spans="1:15" ht="12.75" customHeight="1" x14ac:dyDescent="0.2">
      <c r="A3477" s="4">
        <f t="shared" si="54"/>
        <v>26667</v>
      </c>
      <c r="B3477">
        <v>26667</v>
      </c>
      <c r="C3477" t="s">
        <v>7456</v>
      </c>
      <c r="D3477" t="s">
        <v>3331</v>
      </c>
      <c r="E3477" t="s">
        <v>1503</v>
      </c>
      <c r="F3477" t="s">
        <v>56</v>
      </c>
      <c r="G3477">
        <v>55106</v>
      </c>
      <c r="H3477" t="s">
        <v>1502</v>
      </c>
      <c r="I3477" t="s">
        <v>3332</v>
      </c>
      <c r="J3477" t="s">
        <v>3333</v>
      </c>
      <c r="K3477">
        <v>44.970944439999997</v>
      </c>
      <c r="L3477">
        <v>-93.039611109999996</v>
      </c>
      <c r="M3477">
        <v>892</v>
      </c>
      <c r="N3477">
        <v>100</v>
      </c>
      <c r="O3477" t="s">
        <v>1953</v>
      </c>
    </row>
    <row r="3478" spans="1:15" ht="12.75" customHeight="1" x14ac:dyDescent="0.2">
      <c r="A3478" s="4">
        <f t="shared" si="54"/>
        <v>21068</v>
      </c>
      <c r="B3478">
        <v>21068</v>
      </c>
      <c r="C3478" t="s">
        <v>7457</v>
      </c>
      <c r="D3478" t="s">
        <v>3334</v>
      </c>
      <c r="E3478" t="s">
        <v>3335</v>
      </c>
      <c r="F3478" t="s">
        <v>56</v>
      </c>
      <c r="G3478">
        <v>55072</v>
      </c>
      <c r="H3478" t="s">
        <v>1531</v>
      </c>
      <c r="K3478">
        <v>46.120583330000002</v>
      </c>
      <c r="L3478">
        <v>-92.841511109999999</v>
      </c>
      <c r="O3478" t="s">
        <v>1977</v>
      </c>
    </row>
    <row r="3479" spans="1:15" ht="12.75" customHeight="1" x14ac:dyDescent="0.2">
      <c r="A3479" s="4">
        <f t="shared" si="54"/>
        <v>29774</v>
      </c>
      <c r="B3479">
        <v>29774</v>
      </c>
      <c r="C3479" t="s">
        <v>21001</v>
      </c>
      <c r="D3479" t="s">
        <v>21002</v>
      </c>
      <c r="E3479" t="s">
        <v>21003</v>
      </c>
      <c r="F3479" t="s">
        <v>56</v>
      </c>
      <c r="G3479">
        <v>56377</v>
      </c>
      <c r="H3479" t="s">
        <v>57</v>
      </c>
      <c r="I3479" t="s">
        <v>21004</v>
      </c>
      <c r="J3479" t="s">
        <v>21005</v>
      </c>
      <c r="K3479">
        <v>45.603191670000001</v>
      </c>
      <c r="L3479">
        <v>-94.255980559999998</v>
      </c>
      <c r="N3479">
        <v>150</v>
      </c>
      <c r="O3479" t="s">
        <v>1953</v>
      </c>
    </row>
    <row r="3480" spans="1:15" ht="12.75" customHeight="1" x14ac:dyDescent="0.2">
      <c r="A3480" s="4">
        <f t="shared" si="54"/>
        <v>202276</v>
      </c>
      <c r="B3480">
        <v>202276</v>
      </c>
      <c r="C3480" t="s">
        <v>16905</v>
      </c>
      <c r="D3480" t="s">
        <v>16906</v>
      </c>
      <c r="E3480" t="s">
        <v>16907</v>
      </c>
      <c r="F3480" t="s">
        <v>56</v>
      </c>
      <c r="G3480">
        <v>56379</v>
      </c>
      <c r="H3480" t="s">
        <v>47</v>
      </c>
      <c r="K3480">
        <v>45.582291669999996</v>
      </c>
      <c r="L3480">
        <v>-94.061861109999995</v>
      </c>
      <c r="N3480">
        <v>118.25</v>
      </c>
      <c r="O3480" t="s">
        <v>1953</v>
      </c>
    </row>
    <row r="3481" spans="1:15" ht="12.75" customHeight="1" x14ac:dyDescent="0.2">
      <c r="A3481" s="4">
        <f t="shared" si="54"/>
        <v>202491</v>
      </c>
      <c r="B3481">
        <v>202491</v>
      </c>
      <c r="C3481" t="s">
        <v>16908</v>
      </c>
      <c r="D3481" t="s">
        <v>16909</v>
      </c>
      <c r="E3481" t="s">
        <v>16907</v>
      </c>
      <c r="F3481" t="s">
        <v>56</v>
      </c>
      <c r="G3481">
        <v>56379</v>
      </c>
      <c r="H3481" t="s">
        <v>47</v>
      </c>
      <c r="K3481">
        <v>45.597999999999999</v>
      </c>
      <c r="L3481">
        <v>-94.134</v>
      </c>
      <c r="N3481">
        <v>75</v>
      </c>
      <c r="O3481" t="s">
        <v>5291</v>
      </c>
    </row>
    <row r="3482" spans="1:15" ht="12.75" customHeight="1" x14ac:dyDescent="0.2">
      <c r="A3482" s="4">
        <f t="shared" si="54"/>
        <v>202117</v>
      </c>
      <c r="B3482">
        <v>202117</v>
      </c>
      <c r="C3482" t="s">
        <v>16910</v>
      </c>
      <c r="D3482" t="s">
        <v>16911</v>
      </c>
      <c r="E3482" t="s">
        <v>16912</v>
      </c>
      <c r="F3482" t="s">
        <v>56</v>
      </c>
      <c r="G3482">
        <v>55379</v>
      </c>
      <c r="H3482" t="s">
        <v>363</v>
      </c>
      <c r="K3482">
        <v>44.765999999999998</v>
      </c>
      <c r="L3482">
        <v>-93.438999999999993</v>
      </c>
      <c r="N3482">
        <v>125</v>
      </c>
      <c r="O3482" t="s">
        <v>1953</v>
      </c>
    </row>
    <row r="3483" spans="1:15" ht="12.75" customHeight="1" x14ac:dyDescent="0.2">
      <c r="A3483" s="4">
        <f t="shared" si="54"/>
        <v>27145</v>
      </c>
      <c r="B3483">
        <v>27145</v>
      </c>
      <c r="C3483" t="s">
        <v>7458</v>
      </c>
      <c r="D3483" t="s">
        <v>3336</v>
      </c>
      <c r="E3483" t="s">
        <v>3337</v>
      </c>
      <c r="F3483" t="s">
        <v>56</v>
      </c>
      <c r="G3483">
        <v>55381</v>
      </c>
      <c r="H3483" t="s">
        <v>1521</v>
      </c>
      <c r="K3483">
        <v>44.927999999999997</v>
      </c>
      <c r="L3483">
        <v>-94.216999999999999</v>
      </c>
      <c r="O3483" t="s">
        <v>1977</v>
      </c>
    </row>
    <row r="3484" spans="1:15" ht="12.75" customHeight="1" x14ac:dyDescent="0.2">
      <c r="A3484" s="4">
        <f t="shared" si="54"/>
        <v>22956</v>
      </c>
      <c r="B3484">
        <v>22956</v>
      </c>
      <c r="C3484" t="s">
        <v>7459</v>
      </c>
      <c r="D3484" t="s">
        <v>3338</v>
      </c>
      <c r="E3484" t="s">
        <v>3339</v>
      </c>
      <c r="F3484" t="s">
        <v>56</v>
      </c>
      <c r="G3484">
        <v>56085</v>
      </c>
      <c r="H3484" t="s">
        <v>399</v>
      </c>
      <c r="K3484">
        <v>44.221600000000002</v>
      </c>
      <c r="L3484">
        <v>-94.798299999999998</v>
      </c>
      <c r="O3484" t="s">
        <v>1977</v>
      </c>
    </row>
    <row r="3485" spans="1:15" ht="12.75" customHeight="1" x14ac:dyDescent="0.2">
      <c r="A3485" s="4">
        <f t="shared" si="54"/>
        <v>200550</v>
      </c>
      <c r="B3485">
        <v>200550</v>
      </c>
      <c r="C3485" t="s">
        <v>16913</v>
      </c>
      <c r="D3485" t="s">
        <v>16914</v>
      </c>
      <c r="E3485" t="s">
        <v>3339</v>
      </c>
      <c r="F3485" t="s">
        <v>56</v>
      </c>
      <c r="G3485">
        <v>56085</v>
      </c>
      <c r="H3485" t="s">
        <v>399</v>
      </c>
      <c r="K3485">
        <v>44.296999999999997</v>
      </c>
      <c r="L3485">
        <v>-94.69</v>
      </c>
      <c r="N3485">
        <v>191</v>
      </c>
      <c r="O3485" t="s">
        <v>1953</v>
      </c>
    </row>
    <row r="3486" spans="1:15" ht="12.75" customHeight="1" x14ac:dyDescent="0.2">
      <c r="A3486" s="4">
        <f t="shared" si="54"/>
        <v>29891</v>
      </c>
      <c r="B3486">
        <v>29891</v>
      </c>
      <c r="C3486" t="s">
        <v>21711</v>
      </c>
      <c r="D3486" t="s">
        <v>21712</v>
      </c>
      <c r="E3486" t="s">
        <v>16281</v>
      </c>
      <c r="F3486" t="s">
        <v>56</v>
      </c>
      <c r="G3486">
        <v>55382</v>
      </c>
      <c r="H3486" t="s">
        <v>60</v>
      </c>
      <c r="K3486">
        <v>45.29574444</v>
      </c>
      <c r="L3486">
        <v>-94.211519440000004</v>
      </c>
      <c r="N3486">
        <v>260</v>
      </c>
      <c r="O3486" t="s">
        <v>1977</v>
      </c>
    </row>
    <row r="3487" spans="1:15" ht="12.75" customHeight="1" x14ac:dyDescent="0.2">
      <c r="A3487" s="4">
        <f t="shared" si="54"/>
        <v>20320</v>
      </c>
      <c r="B3487">
        <v>20320</v>
      </c>
      <c r="C3487" t="s">
        <v>7460</v>
      </c>
      <c r="D3487" t="s">
        <v>3340</v>
      </c>
      <c r="E3487" t="s">
        <v>753</v>
      </c>
      <c r="F3487" t="s">
        <v>56</v>
      </c>
      <c r="G3487">
        <v>55974</v>
      </c>
      <c r="H3487" t="s">
        <v>780</v>
      </c>
      <c r="K3487">
        <v>43.565989000000002</v>
      </c>
      <c r="L3487">
        <v>-91.635553000000002</v>
      </c>
      <c r="O3487" t="s">
        <v>1977</v>
      </c>
    </row>
    <row r="3488" spans="1:15" ht="12.75" customHeight="1" x14ac:dyDescent="0.2">
      <c r="A3488" s="4">
        <f t="shared" si="54"/>
        <v>201158</v>
      </c>
      <c r="B3488">
        <v>201158</v>
      </c>
      <c r="C3488" t="s">
        <v>16915</v>
      </c>
      <c r="D3488" t="s">
        <v>16916</v>
      </c>
      <c r="E3488" t="s">
        <v>16917</v>
      </c>
      <c r="F3488" t="s">
        <v>56</v>
      </c>
      <c r="G3488">
        <v>56304</v>
      </c>
      <c r="H3488" t="s">
        <v>629</v>
      </c>
      <c r="K3488">
        <v>45.555999999999997</v>
      </c>
      <c r="L3488">
        <v>-94.13</v>
      </c>
      <c r="N3488">
        <v>100</v>
      </c>
      <c r="O3488" t="s">
        <v>1953</v>
      </c>
    </row>
    <row r="3489" spans="1:34" ht="12.75" customHeight="1" x14ac:dyDescent="0.2">
      <c r="A3489" s="4">
        <f t="shared" si="54"/>
        <v>26808</v>
      </c>
      <c r="B3489">
        <v>26808</v>
      </c>
      <c r="C3489" t="s">
        <v>7461</v>
      </c>
      <c r="D3489" t="s">
        <v>3341</v>
      </c>
      <c r="E3489" t="s">
        <v>3342</v>
      </c>
      <c r="F3489" t="s">
        <v>56</v>
      </c>
      <c r="G3489">
        <v>55079</v>
      </c>
      <c r="H3489" t="s">
        <v>1529</v>
      </c>
      <c r="I3489" t="s">
        <v>3343</v>
      </c>
      <c r="J3489" t="s">
        <v>3344</v>
      </c>
      <c r="K3489">
        <v>45.392722220000003</v>
      </c>
      <c r="L3489">
        <v>-92.985416670000006</v>
      </c>
      <c r="M3489">
        <v>895</v>
      </c>
      <c r="N3489">
        <v>175</v>
      </c>
      <c r="O3489" t="s">
        <v>1953</v>
      </c>
    </row>
    <row r="3490" spans="1:34" ht="12.75" customHeight="1" x14ac:dyDescent="0.2">
      <c r="A3490" s="4">
        <f t="shared" si="54"/>
        <v>200130</v>
      </c>
      <c r="B3490">
        <v>200130</v>
      </c>
      <c r="C3490" t="s">
        <v>16918</v>
      </c>
      <c r="D3490" t="s">
        <v>16919</v>
      </c>
      <c r="E3490" t="s">
        <v>16920</v>
      </c>
      <c r="F3490" t="s">
        <v>56</v>
      </c>
      <c r="G3490">
        <v>56381</v>
      </c>
      <c r="H3490" t="s">
        <v>797</v>
      </c>
      <c r="K3490">
        <v>45.572000000000003</v>
      </c>
      <c r="L3490">
        <v>-95.534999999999997</v>
      </c>
      <c r="N3490">
        <v>152</v>
      </c>
      <c r="O3490" t="s">
        <v>1953</v>
      </c>
    </row>
    <row r="3491" spans="1:34" ht="12.75" customHeight="1" x14ac:dyDescent="0.2">
      <c r="A3491" s="4">
        <f t="shared" si="54"/>
        <v>23079</v>
      </c>
      <c r="B3491">
        <v>23079</v>
      </c>
      <c r="C3491" t="s">
        <v>7462</v>
      </c>
      <c r="D3491" t="s">
        <v>3345</v>
      </c>
      <c r="E3491" t="s">
        <v>1076</v>
      </c>
      <c r="F3491" t="s">
        <v>56</v>
      </c>
      <c r="G3491">
        <v>56701</v>
      </c>
      <c r="H3491" t="s">
        <v>1519</v>
      </c>
      <c r="K3491">
        <v>48.101369439999999</v>
      </c>
      <c r="L3491">
        <v>-96.153544440000005</v>
      </c>
      <c r="O3491" t="s">
        <v>1953</v>
      </c>
    </row>
    <row r="3492" spans="1:34" ht="12.75" customHeight="1" x14ac:dyDescent="0.2">
      <c r="A3492" s="4">
        <f t="shared" si="54"/>
        <v>23141</v>
      </c>
      <c r="B3492">
        <v>23141</v>
      </c>
      <c r="C3492" t="s">
        <v>7463</v>
      </c>
      <c r="D3492" t="s">
        <v>3346</v>
      </c>
      <c r="E3492" t="s">
        <v>798</v>
      </c>
      <c r="F3492" t="s">
        <v>56</v>
      </c>
      <c r="G3492">
        <v>55616</v>
      </c>
      <c r="H3492" t="s">
        <v>650</v>
      </c>
      <c r="K3492">
        <v>47.16638889</v>
      </c>
      <c r="L3492">
        <v>-91.438055559999995</v>
      </c>
      <c r="O3492" t="s">
        <v>1977</v>
      </c>
    </row>
    <row r="3493" spans="1:34" ht="12.75" customHeight="1" x14ac:dyDescent="0.2">
      <c r="A3493" s="4">
        <f t="shared" si="54"/>
        <v>27084</v>
      </c>
      <c r="B3493">
        <v>27084</v>
      </c>
      <c r="C3493" t="s">
        <v>7464</v>
      </c>
      <c r="D3493" t="s">
        <v>3347</v>
      </c>
      <c r="E3493" t="s">
        <v>446</v>
      </c>
      <c r="F3493" t="s">
        <v>56</v>
      </c>
      <c r="G3493">
        <v>56178</v>
      </c>
      <c r="H3493" t="s">
        <v>42</v>
      </c>
      <c r="K3493">
        <v>44.280999999999999</v>
      </c>
      <c r="L3493">
        <v>-96.119</v>
      </c>
      <c r="N3493">
        <v>250</v>
      </c>
      <c r="O3493" t="s">
        <v>1952</v>
      </c>
    </row>
    <row r="3494" spans="1:34" ht="12.75" customHeight="1" x14ac:dyDescent="0.2">
      <c r="A3494" s="4">
        <f t="shared" si="54"/>
        <v>21425</v>
      </c>
      <c r="B3494">
        <v>21425</v>
      </c>
      <c r="C3494" t="s">
        <v>7465</v>
      </c>
      <c r="D3494" t="s">
        <v>3348</v>
      </c>
      <c r="E3494" t="s">
        <v>3349</v>
      </c>
      <c r="F3494" t="s">
        <v>56</v>
      </c>
      <c r="G3494">
        <v>55110</v>
      </c>
      <c r="H3494" t="s">
        <v>1502</v>
      </c>
      <c r="K3494">
        <v>45.06124999</v>
      </c>
      <c r="L3494">
        <v>-93.054109999999994</v>
      </c>
      <c r="O3494" t="s">
        <v>1953</v>
      </c>
      <c r="AH3494" s="13"/>
    </row>
    <row r="3495" spans="1:34" ht="12.75" customHeight="1" x14ac:dyDescent="0.2">
      <c r="A3495" s="4">
        <f t="shared" si="54"/>
        <v>23085</v>
      </c>
      <c r="B3495">
        <v>23085</v>
      </c>
      <c r="C3495" t="s">
        <v>7466</v>
      </c>
      <c r="D3495" t="s">
        <v>3350</v>
      </c>
      <c r="E3495" t="s">
        <v>3351</v>
      </c>
      <c r="F3495" t="s">
        <v>56</v>
      </c>
      <c r="G3495">
        <v>56385</v>
      </c>
      <c r="H3495" t="s">
        <v>797</v>
      </c>
      <c r="K3495">
        <v>45.704730560000002</v>
      </c>
      <c r="L3495">
        <v>-95.263661110000001</v>
      </c>
      <c r="O3495" t="s">
        <v>1953</v>
      </c>
    </row>
    <row r="3496" spans="1:34" ht="12.75" customHeight="1" x14ac:dyDescent="0.2">
      <c r="A3496" s="4">
        <f t="shared" si="54"/>
        <v>23090</v>
      </c>
      <c r="B3496">
        <v>23090</v>
      </c>
      <c r="C3496" t="s">
        <v>7467</v>
      </c>
      <c r="D3496" t="s">
        <v>3352</v>
      </c>
      <c r="E3496" t="s">
        <v>1539</v>
      </c>
      <c r="F3496" t="s">
        <v>56</v>
      </c>
      <c r="G3496">
        <v>56482</v>
      </c>
      <c r="H3496" t="s">
        <v>1539</v>
      </c>
      <c r="K3496">
        <v>46.409163890000002</v>
      </c>
      <c r="L3496">
        <v>-95.128513889999994</v>
      </c>
      <c r="O3496" t="s">
        <v>1977</v>
      </c>
    </row>
    <row r="3497" spans="1:34" ht="12.75" customHeight="1" x14ac:dyDescent="0.2">
      <c r="A3497" s="4">
        <f t="shared" si="54"/>
        <v>28921</v>
      </c>
      <c r="B3497">
        <v>28921</v>
      </c>
      <c r="C3497" t="s">
        <v>11046</v>
      </c>
      <c r="D3497" t="s">
        <v>11047</v>
      </c>
      <c r="E3497" t="s">
        <v>11048</v>
      </c>
      <c r="F3497" t="s">
        <v>56</v>
      </c>
      <c r="G3497">
        <v>56387</v>
      </c>
      <c r="H3497" t="s">
        <v>57</v>
      </c>
      <c r="I3497" t="s">
        <v>11049</v>
      </c>
      <c r="J3497" t="s">
        <v>11050</v>
      </c>
      <c r="K3497">
        <v>45.53554166</v>
      </c>
      <c r="L3497">
        <v>-94.244908330000001</v>
      </c>
      <c r="M3497">
        <v>1093</v>
      </c>
      <c r="N3497">
        <v>122</v>
      </c>
      <c r="O3497" t="s">
        <v>1953</v>
      </c>
    </row>
    <row r="3498" spans="1:34" ht="12.75" customHeight="1" x14ac:dyDescent="0.2">
      <c r="A3498" s="4">
        <f t="shared" si="54"/>
        <v>29868</v>
      </c>
      <c r="B3498">
        <v>29868</v>
      </c>
      <c r="C3498" t="s">
        <v>21713</v>
      </c>
      <c r="D3498" t="s">
        <v>21714</v>
      </c>
      <c r="E3498" t="s">
        <v>3457</v>
      </c>
      <c r="F3498" t="s">
        <v>56</v>
      </c>
      <c r="G3498">
        <v>56180</v>
      </c>
      <c r="H3498" t="s">
        <v>1515</v>
      </c>
      <c r="K3498">
        <v>44.210944400000002</v>
      </c>
      <c r="L3498">
        <v>-95.465530560000005</v>
      </c>
      <c r="N3498">
        <v>251</v>
      </c>
      <c r="O3498" t="s">
        <v>1977</v>
      </c>
    </row>
    <row r="3499" spans="1:34" ht="12.75" customHeight="1" x14ac:dyDescent="0.2">
      <c r="A3499" s="4">
        <f t="shared" si="54"/>
        <v>23175</v>
      </c>
      <c r="B3499">
        <v>23175</v>
      </c>
      <c r="C3499" t="s">
        <v>7468</v>
      </c>
      <c r="D3499" t="s">
        <v>3353</v>
      </c>
      <c r="E3499" t="s">
        <v>3354</v>
      </c>
      <c r="F3499" t="s">
        <v>56</v>
      </c>
      <c r="G3499">
        <v>56763</v>
      </c>
      <c r="H3499" t="s">
        <v>3355</v>
      </c>
      <c r="K3499">
        <v>48.89218056</v>
      </c>
      <c r="L3499">
        <v>-95.293366669999997</v>
      </c>
      <c r="O3499" t="s">
        <v>1977</v>
      </c>
    </row>
    <row r="3500" spans="1:34" ht="12.75" customHeight="1" x14ac:dyDescent="0.2">
      <c r="A3500" s="4">
        <f t="shared" si="54"/>
        <v>201483</v>
      </c>
      <c r="B3500">
        <v>201483</v>
      </c>
      <c r="C3500" t="s">
        <v>16921</v>
      </c>
      <c r="D3500" t="s">
        <v>16922</v>
      </c>
      <c r="E3500" t="s">
        <v>3354</v>
      </c>
      <c r="F3500" t="s">
        <v>56</v>
      </c>
      <c r="G3500">
        <v>56763</v>
      </c>
      <c r="H3500" t="s">
        <v>3355</v>
      </c>
      <c r="K3500">
        <v>48.844000000000001</v>
      </c>
      <c r="L3500">
        <v>-95.2</v>
      </c>
      <c r="N3500">
        <v>151</v>
      </c>
      <c r="O3500" t="s">
        <v>1953</v>
      </c>
    </row>
    <row r="3501" spans="1:34" ht="12.75" customHeight="1" x14ac:dyDescent="0.2">
      <c r="A3501" s="4">
        <f t="shared" si="54"/>
        <v>28971</v>
      </c>
      <c r="B3501">
        <v>28971</v>
      </c>
      <c r="C3501" t="s">
        <v>12401</v>
      </c>
      <c r="D3501" t="s">
        <v>12402</v>
      </c>
      <c r="E3501" t="s">
        <v>112</v>
      </c>
      <c r="F3501" t="s">
        <v>56</v>
      </c>
      <c r="G3501">
        <v>55088</v>
      </c>
      <c r="H3501" t="s">
        <v>363</v>
      </c>
      <c r="I3501" t="s">
        <v>12403</v>
      </c>
      <c r="J3501" t="s">
        <v>12404</v>
      </c>
      <c r="K3501">
        <v>44.551130550000003</v>
      </c>
      <c r="L3501">
        <v>-93.440141659999995</v>
      </c>
      <c r="M3501">
        <v>991</v>
      </c>
      <c r="N3501">
        <v>139</v>
      </c>
      <c r="O3501" t="s">
        <v>1953</v>
      </c>
    </row>
    <row r="3502" spans="1:34" ht="12.75" customHeight="1" x14ac:dyDescent="0.2">
      <c r="A3502" s="4">
        <f t="shared" si="54"/>
        <v>27080</v>
      </c>
      <c r="B3502">
        <v>27080</v>
      </c>
      <c r="C3502" t="s">
        <v>7469</v>
      </c>
      <c r="D3502" t="s">
        <v>3356</v>
      </c>
      <c r="E3502" t="s">
        <v>1922</v>
      </c>
      <c r="F3502" t="s">
        <v>56</v>
      </c>
      <c r="G3502">
        <v>55089</v>
      </c>
      <c r="H3502" t="s">
        <v>782</v>
      </c>
      <c r="I3502" t="s">
        <v>3357</v>
      </c>
      <c r="J3502" t="s">
        <v>3358</v>
      </c>
      <c r="K3502">
        <v>44.596972219999998</v>
      </c>
      <c r="L3502">
        <v>-92.692499999999995</v>
      </c>
      <c r="M3502">
        <v>975</v>
      </c>
      <c r="N3502">
        <v>190</v>
      </c>
      <c r="O3502" t="s">
        <v>1953</v>
      </c>
    </row>
    <row r="3503" spans="1:34" ht="12.75" customHeight="1" x14ac:dyDescent="0.2">
      <c r="A3503" s="4">
        <f t="shared" si="54"/>
        <v>200566</v>
      </c>
      <c r="B3503">
        <v>200566</v>
      </c>
      <c r="C3503" t="s">
        <v>16923</v>
      </c>
      <c r="D3503" t="s">
        <v>16924</v>
      </c>
      <c r="E3503" t="s">
        <v>596</v>
      </c>
      <c r="F3503" t="s">
        <v>56</v>
      </c>
      <c r="G3503">
        <v>56201</v>
      </c>
      <c r="H3503" t="s">
        <v>597</v>
      </c>
      <c r="K3503">
        <v>45.119</v>
      </c>
      <c r="L3503">
        <v>-95.043999999999997</v>
      </c>
      <c r="N3503">
        <v>100</v>
      </c>
      <c r="O3503" t="s">
        <v>1953</v>
      </c>
    </row>
    <row r="3504" spans="1:34" ht="12.75" customHeight="1" x14ac:dyDescent="0.2">
      <c r="A3504" s="4">
        <f t="shared" si="54"/>
        <v>27067</v>
      </c>
      <c r="B3504">
        <v>27067</v>
      </c>
      <c r="C3504" t="s">
        <v>7470</v>
      </c>
      <c r="D3504" t="s">
        <v>3359</v>
      </c>
      <c r="E3504" t="s">
        <v>3360</v>
      </c>
      <c r="F3504" t="s">
        <v>56</v>
      </c>
      <c r="G3504">
        <v>56185</v>
      </c>
      <c r="H3504" t="s">
        <v>1517</v>
      </c>
      <c r="K3504">
        <v>43.774999999999999</v>
      </c>
      <c r="L3504">
        <v>-95.869</v>
      </c>
      <c r="O3504" t="s">
        <v>1952</v>
      </c>
    </row>
    <row r="3505" spans="1:15" ht="12.75" customHeight="1" x14ac:dyDescent="0.2">
      <c r="A3505" s="4">
        <f t="shared" si="54"/>
        <v>23081</v>
      </c>
      <c r="B3505">
        <v>23081</v>
      </c>
      <c r="C3505" t="s">
        <v>7471</v>
      </c>
      <c r="D3505" t="s">
        <v>3361</v>
      </c>
      <c r="E3505" t="s">
        <v>1646</v>
      </c>
      <c r="F3505" t="s">
        <v>56</v>
      </c>
      <c r="G3505">
        <v>56687</v>
      </c>
      <c r="H3505" t="s">
        <v>1513</v>
      </c>
      <c r="K3505">
        <v>47.510370000000002</v>
      </c>
      <c r="L3505">
        <v>-95.005165000000005</v>
      </c>
      <c r="O3505" t="s">
        <v>1953</v>
      </c>
    </row>
    <row r="3506" spans="1:15" ht="12.75" customHeight="1" x14ac:dyDescent="0.2">
      <c r="A3506" s="4">
        <f t="shared" si="54"/>
        <v>23165</v>
      </c>
      <c r="B3506">
        <v>23165</v>
      </c>
      <c r="C3506" t="s">
        <v>7472</v>
      </c>
      <c r="D3506" t="s">
        <v>3362</v>
      </c>
      <c r="E3506" t="s">
        <v>1530</v>
      </c>
      <c r="F3506" t="s">
        <v>56</v>
      </c>
      <c r="G3506">
        <v>56101</v>
      </c>
      <c r="H3506" t="s">
        <v>28</v>
      </c>
      <c r="K3506">
        <v>43.790791669999997</v>
      </c>
      <c r="L3506">
        <v>-95.005755559999997</v>
      </c>
      <c r="O3506" t="s">
        <v>1977</v>
      </c>
    </row>
    <row r="3507" spans="1:15" ht="12.75" customHeight="1" x14ac:dyDescent="0.2">
      <c r="A3507" s="4">
        <f t="shared" si="54"/>
        <v>27599</v>
      </c>
      <c r="B3507">
        <v>27599</v>
      </c>
      <c r="C3507" t="s">
        <v>7473</v>
      </c>
      <c r="D3507" t="s">
        <v>3363</v>
      </c>
      <c r="E3507" t="s">
        <v>1391</v>
      </c>
      <c r="F3507" t="s">
        <v>56</v>
      </c>
      <c r="G3507">
        <v>55125</v>
      </c>
      <c r="H3507" t="s">
        <v>20</v>
      </c>
      <c r="I3507" t="s">
        <v>3364</v>
      </c>
      <c r="J3507" t="s">
        <v>3365</v>
      </c>
      <c r="K3507">
        <v>44.888480559999998</v>
      </c>
      <c r="L3507">
        <v>-92.937566669999995</v>
      </c>
      <c r="M3507">
        <v>1020.8</v>
      </c>
      <c r="N3507">
        <v>75</v>
      </c>
      <c r="O3507" t="s">
        <v>1953</v>
      </c>
    </row>
    <row r="3508" spans="1:15" ht="12.75" customHeight="1" x14ac:dyDescent="0.2">
      <c r="A3508" s="4">
        <f t="shared" si="54"/>
        <v>20797</v>
      </c>
      <c r="B3508">
        <v>20797</v>
      </c>
      <c r="C3508" t="s">
        <v>7474</v>
      </c>
      <c r="D3508" t="s">
        <v>3366</v>
      </c>
      <c r="E3508" t="s">
        <v>1516</v>
      </c>
      <c r="F3508" t="s">
        <v>56</v>
      </c>
      <c r="G3508">
        <v>56187</v>
      </c>
      <c r="H3508" t="s">
        <v>1517</v>
      </c>
      <c r="K3508">
        <v>43.588180559999998</v>
      </c>
      <c r="L3508">
        <v>-95.652088890000002</v>
      </c>
      <c r="O3508" t="s">
        <v>1977</v>
      </c>
    </row>
    <row r="3509" spans="1:15" ht="12.75" customHeight="1" x14ac:dyDescent="0.2">
      <c r="A3509" s="4">
        <f t="shared" si="54"/>
        <v>201496</v>
      </c>
      <c r="B3509">
        <v>201496</v>
      </c>
      <c r="C3509" t="s">
        <v>16925</v>
      </c>
      <c r="D3509" t="s">
        <v>16926</v>
      </c>
      <c r="E3509" t="s">
        <v>1516</v>
      </c>
      <c r="F3509" t="s">
        <v>56</v>
      </c>
      <c r="G3509">
        <v>56187</v>
      </c>
      <c r="H3509" t="s">
        <v>1517</v>
      </c>
      <c r="K3509">
        <v>43.634999999999998</v>
      </c>
      <c r="L3509">
        <v>-95.572999999999993</v>
      </c>
      <c r="N3509">
        <v>134</v>
      </c>
      <c r="O3509" t="s">
        <v>1953</v>
      </c>
    </row>
    <row r="3510" spans="1:15" ht="12.75" customHeight="1" x14ac:dyDescent="0.2">
      <c r="A3510" s="4">
        <f t="shared" si="54"/>
        <v>25322</v>
      </c>
      <c r="B3510">
        <v>25322</v>
      </c>
      <c r="C3510" t="s">
        <v>7475</v>
      </c>
      <c r="D3510" t="s">
        <v>3367</v>
      </c>
      <c r="E3510" t="s">
        <v>868</v>
      </c>
      <c r="F3510" t="s">
        <v>360</v>
      </c>
      <c r="G3510">
        <v>39730</v>
      </c>
      <c r="H3510" t="s">
        <v>105</v>
      </c>
      <c r="K3510">
        <v>33.921778000000003</v>
      </c>
      <c r="L3510">
        <v>-88.565877999999998</v>
      </c>
      <c r="O3510" t="s">
        <v>1952</v>
      </c>
    </row>
    <row r="3511" spans="1:15" ht="12.75" customHeight="1" x14ac:dyDescent="0.2">
      <c r="A3511" s="4">
        <f t="shared" si="54"/>
        <v>201277</v>
      </c>
      <c r="B3511">
        <v>201277</v>
      </c>
      <c r="C3511" t="s">
        <v>16927</v>
      </c>
      <c r="D3511" t="s">
        <v>16928</v>
      </c>
      <c r="E3511" t="s">
        <v>9499</v>
      </c>
      <c r="F3511" t="s">
        <v>360</v>
      </c>
      <c r="G3511">
        <v>39520</v>
      </c>
      <c r="H3511" t="s">
        <v>343</v>
      </c>
      <c r="K3511">
        <v>30.34</v>
      </c>
      <c r="L3511">
        <v>-89.477000000000004</v>
      </c>
      <c r="N3511">
        <v>93.5</v>
      </c>
      <c r="O3511" t="s">
        <v>1953</v>
      </c>
    </row>
    <row r="3512" spans="1:15" ht="12.75" customHeight="1" x14ac:dyDescent="0.2">
      <c r="A3512" s="4">
        <f t="shared" si="54"/>
        <v>22031</v>
      </c>
      <c r="B3512">
        <v>22031</v>
      </c>
      <c r="C3512" t="s">
        <v>9498</v>
      </c>
      <c r="D3512" t="s">
        <v>3386</v>
      </c>
      <c r="E3512" t="s">
        <v>9499</v>
      </c>
      <c r="F3512" t="s">
        <v>360</v>
      </c>
      <c r="G3512">
        <v>39520</v>
      </c>
      <c r="H3512" t="s">
        <v>343</v>
      </c>
      <c r="I3512" t="s">
        <v>21412</v>
      </c>
      <c r="J3512" t="s">
        <v>21413</v>
      </c>
      <c r="K3512">
        <v>30.32225</v>
      </c>
      <c r="L3512">
        <v>-89.603194000000002</v>
      </c>
      <c r="M3512">
        <v>21</v>
      </c>
      <c r="N3512">
        <v>340</v>
      </c>
      <c r="O3512" t="s">
        <v>1952</v>
      </c>
    </row>
    <row r="3513" spans="1:15" ht="12.75" customHeight="1" x14ac:dyDescent="0.2">
      <c r="A3513" s="4">
        <f t="shared" si="54"/>
        <v>20069</v>
      </c>
      <c r="B3513">
        <v>20069</v>
      </c>
      <c r="C3513" t="s">
        <v>7476</v>
      </c>
      <c r="D3513" t="s">
        <v>10005</v>
      </c>
      <c r="E3513" t="s">
        <v>1544</v>
      </c>
      <c r="F3513" t="s">
        <v>360</v>
      </c>
      <c r="G3513">
        <v>39532</v>
      </c>
      <c r="H3513" t="s">
        <v>366</v>
      </c>
      <c r="K3513">
        <v>30.52378611</v>
      </c>
      <c r="L3513">
        <v>-88.987525000000005</v>
      </c>
      <c r="O3513" t="s">
        <v>1953</v>
      </c>
    </row>
    <row r="3514" spans="1:15" ht="12.75" customHeight="1" x14ac:dyDescent="0.2">
      <c r="A3514" s="4">
        <f t="shared" si="54"/>
        <v>20229</v>
      </c>
      <c r="B3514">
        <v>20229</v>
      </c>
      <c r="C3514" t="s">
        <v>7477</v>
      </c>
      <c r="D3514" t="s">
        <v>3368</v>
      </c>
      <c r="E3514" t="s">
        <v>1547</v>
      </c>
      <c r="F3514" t="s">
        <v>360</v>
      </c>
      <c r="G3514">
        <v>38829</v>
      </c>
      <c r="H3514" t="s">
        <v>1548</v>
      </c>
      <c r="I3514" t="s">
        <v>21006</v>
      </c>
      <c r="J3514" t="s">
        <v>21007</v>
      </c>
      <c r="K3514">
        <v>34.638055549999997</v>
      </c>
      <c r="L3514">
        <v>-88.345258329999993</v>
      </c>
      <c r="N3514">
        <v>355</v>
      </c>
      <c r="O3514" t="s">
        <v>1977</v>
      </c>
    </row>
    <row r="3515" spans="1:15" ht="12.75" customHeight="1" x14ac:dyDescent="0.2">
      <c r="A3515" s="4">
        <f t="shared" si="54"/>
        <v>29873</v>
      </c>
      <c r="B3515">
        <v>29873</v>
      </c>
      <c r="C3515" t="s">
        <v>21715</v>
      </c>
      <c r="D3515" t="s">
        <v>21716</v>
      </c>
      <c r="E3515" t="s">
        <v>1547</v>
      </c>
      <c r="F3515" t="s">
        <v>360</v>
      </c>
      <c r="G3515">
        <v>38829</v>
      </c>
      <c r="H3515" t="s">
        <v>1548</v>
      </c>
      <c r="K3515">
        <v>34.623911110000002</v>
      </c>
      <c r="L3515">
        <v>-88.523530559999998</v>
      </c>
      <c r="N3515">
        <v>331</v>
      </c>
      <c r="O3515" t="s">
        <v>1977</v>
      </c>
    </row>
    <row r="3516" spans="1:15" ht="12.75" customHeight="1" x14ac:dyDescent="0.2">
      <c r="A3516" s="4">
        <f t="shared" si="54"/>
        <v>29835</v>
      </c>
      <c r="B3516">
        <v>29835</v>
      </c>
      <c r="C3516" t="s">
        <v>21008</v>
      </c>
      <c r="D3516" t="s">
        <v>21009</v>
      </c>
      <c r="E3516" t="s">
        <v>260</v>
      </c>
      <c r="F3516" t="s">
        <v>360</v>
      </c>
      <c r="G3516">
        <v>39047</v>
      </c>
      <c r="H3516" t="s">
        <v>16932</v>
      </c>
      <c r="I3516" t="s">
        <v>21010</v>
      </c>
      <c r="J3516" t="s">
        <v>21011</v>
      </c>
      <c r="K3516">
        <v>32.327694440000002</v>
      </c>
      <c r="L3516">
        <v>-90.00493333</v>
      </c>
      <c r="M3516">
        <v>386.4</v>
      </c>
      <c r="N3516">
        <v>160</v>
      </c>
      <c r="O3516" t="s">
        <v>1953</v>
      </c>
    </row>
    <row r="3517" spans="1:15" ht="12.75" customHeight="1" x14ac:dyDescent="0.2">
      <c r="A3517" s="4">
        <f t="shared" si="54"/>
        <v>29415</v>
      </c>
      <c r="B3517">
        <v>29415</v>
      </c>
      <c r="C3517" t="s">
        <v>16929</v>
      </c>
      <c r="D3517" t="s">
        <v>16930</v>
      </c>
      <c r="E3517" t="s">
        <v>16931</v>
      </c>
      <c r="F3517" t="s">
        <v>360</v>
      </c>
      <c r="G3517">
        <v>39044</v>
      </c>
      <c r="H3517" t="s">
        <v>16932</v>
      </c>
      <c r="I3517" t="s">
        <v>16933</v>
      </c>
      <c r="J3517" t="s">
        <v>16934</v>
      </c>
      <c r="K3517">
        <v>32.138991670000003</v>
      </c>
      <c r="L3517">
        <v>-89.921758330000003</v>
      </c>
      <c r="N3517">
        <v>300</v>
      </c>
      <c r="O3517" t="s">
        <v>1977</v>
      </c>
    </row>
    <row r="3518" spans="1:15" ht="12.75" customHeight="1" x14ac:dyDescent="0.2">
      <c r="A3518" s="4">
        <f t="shared" si="54"/>
        <v>201444</v>
      </c>
      <c r="B3518">
        <v>201444</v>
      </c>
      <c r="C3518" t="s">
        <v>16935</v>
      </c>
      <c r="D3518" t="s">
        <v>16936</v>
      </c>
      <c r="E3518" t="s">
        <v>16937</v>
      </c>
      <c r="F3518" t="s">
        <v>360</v>
      </c>
      <c r="G3518">
        <v>39601</v>
      </c>
      <c r="H3518" t="s">
        <v>42</v>
      </c>
      <c r="K3518">
        <v>31.547999999999998</v>
      </c>
      <c r="L3518">
        <v>-90.266999999999996</v>
      </c>
      <c r="N3518">
        <v>290</v>
      </c>
      <c r="O3518" t="s">
        <v>1977</v>
      </c>
    </row>
    <row r="3519" spans="1:15" ht="12.75" customHeight="1" x14ac:dyDescent="0.2">
      <c r="A3519" s="4">
        <f t="shared" si="54"/>
        <v>201954</v>
      </c>
      <c r="B3519">
        <v>201954</v>
      </c>
      <c r="C3519" t="s">
        <v>16938</v>
      </c>
      <c r="D3519" t="s">
        <v>16939</v>
      </c>
      <c r="E3519" t="s">
        <v>16937</v>
      </c>
      <c r="F3519" t="s">
        <v>360</v>
      </c>
      <c r="G3519">
        <v>39601</v>
      </c>
      <c r="H3519" t="s">
        <v>42</v>
      </c>
      <c r="K3519">
        <v>31.547999999999998</v>
      </c>
      <c r="L3519">
        <v>-90.412999999999997</v>
      </c>
      <c r="N3519">
        <v>300</v>
      </c>
      <c r="O3519" t="s">
        <v>1977</v>
      </c>
    </row>
    <row r="3520" spans="1:15" ht="12.75" customHeight="1" x14ac:dyDescent="0.2">
      <c r="A3520" s="4">
        <f t="shared" si="54"/>
        <v>200363</v>
      </c>
      <c r="B3520">
        <v>200363</v>
      </c>
      <c r="C3520" t="s">
        <v>16940</v>
      </c>
      <c r="D3520" t="s">
        <v>16941</v>
      </c>
      <c r="E3520" t="s">
        <v>1209</v>
      </c>
      <c r="F3520" t="s">
        <v>360</v>
      </c>
      <c r="G3520">
        <v>39427</v>
      </c>
      <c r="H3520" t="s">
        <v>16942</v>
      </c>
      <c r="K3520">
        <v>31.547000000000001</v>
      </c>
      <c r="L3520">
        <v>-89.814999999999998</v>
      </c>
      <c r="N3520">
        <v>300.08999999999997</v>
      </c>
      <c r="O3520" t="s">
        <v>1952</v>
      </c>
    </row>
    <row r="3521" spans="1:34" ht="12.75" customHeight="1" x14ac:dyDescent="0.2">
      <c r="A3521" s="4">
        <f t="shared" si="54"/>
        <v>27566</v>
      </c>
      <c r="B3521">
        <v>27566</v>
      </c>
      <c r="C3521" t="s">
        <v>7478</v>
      </c>
      <c r="D3521" t="s">
        <v>10006</v>
      </c>
      <c r="E3521" t="s">
        <v>3369</v>
      </c>
      <c r="F3521" t="s">
        <v>360</v>
      </c>
      <c r="G3521">
        <v>38923</v>
      </c>
      <c r="H3521" t="s">
        <v>405</v>
      </c>
      <c r="I3521" t="s">
        <v>3370</v>
      </c>
      <c r="J3521" t="s">
        <v>3371</v>
      </c>
      <c r="K3521">
        <v>33.371722220000002</v>
      </c>
      <c r="L3521">
        <v>-89.990805559999998</v>
      </c>
      <c r="M3521">
        <v>698</v>
      </c>
      <c r="N3521">
        <v>310</v>
      </c>
      <c r="O3521" t="s">
        <v>1977</v>
      </c>
      <c r="AH3521" s="13"/>
    </row>
    <row r="3522" spans="1:34" ht="12.75" customHeight="1" x14ac:dyDescent="0.2">
      <c r="A3522" s="4">
        <f t="shared" si="54"/>
        <v>29416</v>
      </c>
      <c r="B3522">
        <v>29416</v>
      </c>
      <c r="C3522" t="s">
        <v>16943</v>
      </c>
      <c r="D3522" t="s">
        <v>16944</v>
      </c>
      <c r="E3522" t="s">
        <v>196</v>
      </c>
      <c r="F3522" t="s">
        <v>360</v>
      </c>
      <c r="G3522">
        <v>39429</v>
      </c>
      <c r="H3522" t="s">
        <v>176</v>
      </c>
      <c r="I3522" t="s">
        <v>16945</v>
      </c>
      <c r="J3522" t="s">
        <v>16946</v>
      </c>
      <c r="K3522">
        <v>31.197788890000002</v>
      </c>
      <c r="L3522">
        <v>-89.793949999999995</v>
      </c>
      <c r="N3522">
        <v>280</v>
      </c>
      <c r="O3522" t="s">
        <v>1952</v>
      </c>
    </row>
    <row r="3523" spans="1:34" ht="12.75" customHeight="1" x14ac:dyDescent="0.2">
      <c r="A3523" s="4">
        <f t="shared" ref="A3523:A3586" si="55">HYPERLINK(C3523,B3523)</f>
        <v>201348</v>
      </c>
      <c r="B3523">
        <v>201348</v>
      </c>
      <c r="C3523" t="s">
        <v>16947</v>
      </c>
      <c r="D3523" t="s">
        <v>16948</v>
      </c>
      <c r="E3523" t="s">
        <v>206</v>
      </c>
      <c r="F3523" t="s">
        <v>360</v>
      </c>
      <c r="G3523">
        <v>39705</v>
      </c>
      <c r="H3523" t="s">
        <v>668</v>
      </c>
      <c r="K3523">
        <v>33.515999999999998</v>
      </c>
      <c r="L3523">
        <v>-88.438000000000002</v>
      </c>
      <c r="N3523">
        <v>180</v>
      </c>
      <c r="O3523" t="s">
        <v>1953</v>
      </c>
    </row>
    <row r="3524" spans="1:34" ht="12.75" customHeight="1" x14ac:dyDescent="0.2">
      <c r="A3524" s="4">
        <f t="shared" si="55"/>
        <v>29702</v>
      </c>
      <c r="B3524">
        <v>29702</v>
      </c>
      <c r="C3524" t="s">
        <v>21012</v>
      </c>
      <c r="D3524" t="s">
        <v>21013</v>
      </c>
      <c r="E3524" t="s">
        <v>206</v>
      </c>
      <c r="F3524" t="s">
        <v>360</v>
      </c>
      <c r="G3524">
        <v>39701</v>
      </c>
      <c r="H3524" t="s">
        <v>668</v>
      </c>
      <c r="I3524" t="s">
        <v>21014</v>
      </c>
      <c r="J3524" t="s">
        <v>21015</v>
      </c>
      <c r="K3524">
        <v>33.479675</v>
      </c>
      <c r="L3524">
        <v>-88.543863889999997</v>
      </c>
      <c r="N3524">
        <v>211</v>
      </c>
      <c r="O3524" t="s">
        <v>1977</v>
      </c>
    </row>
    <row r="3525" spans="1:34" ht="12.75" customHeight="1" x14ac:dyDescent="0.2">
      <c r="A3525" s="4">
        <f t="shared" si="55"/>
        <v>29788</v>
      </c>
      <c r="B3525">
        <v>29788</v>
      </c>
      <c r="C3525" t="s">
        <v>21016</v>
      </c>
      <c r="D3525" t="s">
        <v>21017</v>
      </c>
      <c r="E3525" t="s">
        <v>206</v>
      </c>
      <c r="F3525" t="s">
        <v>360</v>
      </c>
      <c r="G3525">
        <v>39702</v>
      </c>
      <c r="H3525" t="s">
        <v>668</v>
      </c>
      <c r="I3525" t="s">
        <v>21018</v>
      </c>
      <c r="J3525" t="s">
        <v>21019</v>
      </c>
      <c r="K3525">
        <v>33.492452780000001</v>
      </c>
      <c r="L3525">
        <v>-88.366330559999994</v>
      </c>
      <c r="N3525">
        <v>225</v>
      </c>
      <c r="O3525" t="s">
        <v>1977</v>
      </c>
    </row>
    <row r="3526" spans="1:34" ht="12.75" customHeight="1" x14ac:dyDescent="0.2">
      <c r="A3526" s="4">
        <f t="shared" si="55"/>
        <v>200349</v>
      </c>
      <c r="B3526">
        <v>200349</v>
      </c>
      <c r="C3526" t="s">
        <v>16949</v>
      </c>
      <c r="D3526" t="s">
        <v>16950</v>
      </c>
      <c r="E3526" t="s">
        <v>16951</v>
      </c>
      <c r="F3526" t="s">
        <v>360</v>
      </c>
      <c r="G3526">
        <v>38834</v>
      </c>
      <c r="H3526" t="s">
        <v>16952</v>
      </c>
      <c r="K3526">
        <v>34.947000000000003</v>
      </c>
      <c r="L3526">
        <v>-88.453999999999994</v>
      </c>
      <c r="N3526">
        <v>261.5</v>
      </c>
      <c r="O3526" t="s">
        <v>1977</v>
      </c>
    </row>
    <row r="3527" spans="1:34" ht="12.75" customHeight="1" x14ac:dyDescent="0.2">
      <c r="A3527" s="4">
        <f t="shared" si="55"/>
        <v>29951</v>
      </c>
      <c r="B3527">
        <v>29951</v>
      </c>
      <c r="C3527" t="s">
        <v>21717</v>
      </c>
      <c r="D3527" t="s">
        <v>21718</v>
      </c>
      <c r="E3527" t="s">
        <v>751</v>
      </c>
      <c r="F3527" t="s">
        <v>360</v>
      </c>
      <c r="G3527">
        <v>39743</v>
      </c>
      <c r="H3527" t="s">
        <v>668</v>
      </c>
      <c r="K3527">
        <v>33.320822219999997</v>
      </c>
      <c r="L3527">
        <v>-88.626261110000002</v>
      </c>
      <c r="N3527">
        <v>276</v>
      </c>
      <c r="O3527" t="s">
        <v>1977</v>
      </c>
    </row>
    <row r="3528" spans="1:34" ht="12.75" customHeight="1" x14ac:dyDescent="0.2">
      <c r="A3528" s="4">
        <f t="shared" si="55"/>
        <v>201772</v>
      </c>
      <c r="B3528">
        <v>201772</v>
      </c>
      <c r="C3528" t="s">
        <v>16953</v>
      </c>
      <c r="D3528" t="s">
        <v>16954</v>
      </c>
      <c r="E3528" t="s">
        <v>16955</v>
      </c>
      <c r="F3528" t="s">
        <v>360</v>
      </c>
      <c r="G3528">
        <v>39633</v>
      </c>
      <c r="H3528" t="s">
        <v>3394</v>
      </c>
      <c r="K3528">
        <v>31.227402779999998</v>
      </c>
      <c r="L3528">
        <v>-91.199977779999998</v>
      </c>
      <c r="N3528">
        <v>282</v>
      </c>
      <c r="O3528" t="s">
        <v>1977</v>
      </c>
    </row>
    <row r="3529" spans="1:34" ht="12.75" customHeight="1" x14ac:dyDescent="0.2">
      <c r="A3529" s="4">
        <f t="shared" si="55"/>
        <v>201096</v>
      </c>
      <c r="B3529">
        <v>201096</v>
      </c>
      <c r="C3529" t="s">
        <v>16956</v>
      </c>
      <c r="D3529" t="s">
        <v>16957</v>
      </c>
      <c r="E3529" t="s">
        <v>16958</v>
      </c>
      <c r="F3529" t="s">
        <v>360</v>
      </c>
      <c r="G3529">
        <v>39063</v>
      </c>
      <c r="H3529" t="s">
        <v>451</v>
      </c>
      <c r="K3529">
        <v>33.151000000000003</v>
      </c>
      <c r="L3529">
        <v>-89.855000000000004</v>
      </c>
      <c r="N3529">
        <v>300.25</v>
      </c>
      <c r="O3529" t="s">
        <v>1977</v>
      </c>
    </row>
    <row r="3530" spans="1:34" ht="12.75" customHeight="1" x14ac:dyDescent="0.2">
      <c r="A3530" s="4">
        <f t="shared" si="55"/>
        <v>201188</v>
      </c>
      <c r="B3530">
        <v>201188</v>
      </c>
      <c r="C3530" t="s">
        <v>16959</v>
      </c>
      <c r="D3530" t="s">
        <v>16960</v>
      </c>
      <c r="E3530" t="s">
        <v>198</v>
      </c>
      <c r="F3530" t="s">
        <v>360</v>
      </c>
      <c r="G3530">
        <v>39073</v>
      </c>
      <c r="H3530" t="s">
        <v>16932</v>
      </c>
      <c r="K3530">
        <v>32.161000000000001</v>
      </c>
      <c r="L3530">
        <v>-90.084000000000003</v>
      </c>
      <c r="N3530">
        <v>201</v>
      </c>
      <c r="O3530" t="s">
        <v>1977</v>
      </c>
    </row>
    <row r="3531" spans="1:34" ht="12.75" customHeight="1" x14ac:dyDescent="0.2">
      <c r="A3531" s="4">
        <f t="shared" si="55"/>
        <v>29855</v>
      </c>
      <c r="B3531">
        <v>29855</v>
      </c>
      <c r="C3531" t="s">
        <v>21719</v>
      </c>
      <c r="D3531" t="s">
        <v>21720</v>
      </c>
      <c r="E3531" t="s">
        <v>198</v>
      </c>
      <c r="F3531" t="s">
        <v>360</v>
      </c>
      <c r="G3531">
        <v>39073</v>
      </c>
      <c r="H3531" t="s">
        <v>16932</v>
      </c>
      <c r="K3531">
        <v>32.196350000000002</v>
      </c>
      <c r="L3531">
        <v>-90.15445278</v>
      </c>
      <c r="N3531">
        <v>192</v>
      </c>
      <c r="O3531" t="s">
        <v>1953</v>
      </c>
    </row>
    <row r="3532" spans="1:34" ht="12.75" customHeight="1" x14ac:dyDescent="0.2">
      <c r="A3532" s="4">
        <f t="shared" si="55"/>
        <v>201966</v>
      </c>
      <c r="B3532">
        <v>201966</v>
      </c>
      <c r="C3532" t="s">
        <v>16961</v>
      </c>
      <c r="D3532" t="s">
        <v>16962</v>
      </c>
      <c r="E3532" t="s">
        <v>16963</v>
      </c>
      <c r="F3532" t="s">
        <v>360</v>
      </c>
      <c r="G3532">
        <v>39483</v>
      </c>
      <c r="H3532" t="s">
        <v>176</v>
      </c>
      <c r="K3532">
        <v>31.13</v>
      </c>
      <c r="L3532">
        <v>-89.837000000000003</v>
      </c>
      <c r="N3532">
        <v>280</v>
      </c>
      <c r="O3532" t="s">
        <v>1977</v>
      </c>
    </row>
    <row r="3533" spans="1:34" ht="12.75" customHeight="1" x14ac:dyDescent="0.2">
      <c r="A3533" s="4">
        <f t="shared" si="55"/>
        <v>29834</v>
      </c>
      <c r="B3533">
        <v>29834</v>
      </c>
      <c r="C3533" t="s">
        <v>21020</v>
      </c>
      <c r="D3533" t="s">
        <v>21414</v>
      </c>
      <c r="E3533" t="s">
        <v>24</v>
      </c>
      <c r="F3533" t="s">
        <v>360</v>
      </c>
      <c r="G3533">
        <v>38843</v>
      </c>
      <c r="H3533" t="s">
        <v>21021</v>
      </c>
      <c r="I3533" t="s">
        <v>21022</v>
      </c>
      <c r="J3533" t="s">
        <v>21023</v>
      </c>
      <c r="K3533">
        <v>34.276311110000002</v>
      </c>
      <c r="L3533">
        <v>-88.409613890000003</v>
      </c>
      <c r="M3533">
        <v>336</v>
      </c>
      <c r="N3533">
        <v>255</v>
      </c>
      <c r="O3533" t="s">
        <v>1977</v>
      </c>
    </row>
    <row r="3534" spans="1:34" ht="12.75" customHeight="1" x14ac:dyDescent="0.2">
      <c r="A3534" s="4">
        <f t="shared" si="55"/>
        <v>20492</v>
      </c>
      <c r="B3534">
        <v>20492</v>
      </c>
      <c r="C3534" t="s">
        <v>7479</v>
      </c>
      <c r="D3534" t="s">
        <v>3372</v>
      </c>
      <c r="E3534" t="s">
        <v>1546</v>
      </c>
      <c r="F3534" t="s">
        <v>360</v>
      </c>
      <c r="G3534">
        <v>38901</v>
      </c>
      <c r="H3534" t="s">
        <v>1546</v>
      </c>
      <c r="K3534">
        <v>32.86899167</v>
      </c>
      <c r="L3534">
        <v>-89.833591670000004</v>
      </c>
      <c r="O3534" t="s">
        <v>1977</v>
      </c>
    </row>
    <row r="3535" spans="1:34" ht="12.75" customHeight="1" x14ac:dyDescent="0.2">
      <c r="A3535" s="4">
        <f t="shared" si="55"/>
        <v>27618</v>
      </c>
      <c r="B3535">
        <v>27618</v>
      </c>
      <c r="C3535" t="s">
        <v>7480</v>
      </c>
      <c r="D3535" t="s">
        <v>3373</v>
      </c>
      <c r="E3535" t="s">
        <v>1289</v>
      </c>
      <c r="F3535" t="s">
        <v>360</v>
      </c>
      <c r="G3535">
        <v>39501</v>
      </c>
      <c r="H3535" t="s">
        <v>366</v>
      </c>
      <c r="I3535" t="s">
        <v>3374</v>
      </c>
      <c r="J3535" t="s">
        <v>3375</v>
      </c>
      <c r="K3535">
        <v>30.389111110000002</v>
      </c>
      <c r="L3535">
        <v>-89.103277779999999</v>
      </c>
      <c r="N3535">
        <v>140</v>
      </c>
      <c r="O3535" t="s">
        <v>1953</v>
      </c>
    </row>
    <row r="3536" spans="1:34" ht="12.75" customHeight="1" x14ac:dyDescent="0.2">
      <c r="A3536" s="4">
        <f t="shared" si="55"/>
        <v>202382</v>
      </c>
      <c r="B3536">
        <v>202382</v>
      </c>
      <c r="C3536" t="s">
        <v>16964</v>
      </c>
      <c r="D3536" t="s">
        <v>16965</v>
      </c>
      <c r="E3536" t="s">
        <v>885</v>
      </c>
      <c r="F3536" t="s">
        <v>360</v>
      </c>
      <c r="G3536">
        <v>39401</v>
      </c>
      <c r="H3536" t="s">
        <v>886</v>
      </c>
      <c r="K3536">
        <v>31.265999999999998</v>
      </c>
      <c r="L3536">
        <v>-89.275000000000006</v>
      </c>
      <c r="N3536">
        <v>151.85</v>
      </c>
      <c r="O3536" t="s">
        <v>1953</v>
      </c>
    </row>
    <row r="3537" spans="1:15" ht="12.75" customHeight="1" x14ac:dyDescent="0.2">
      <c r="A3537" s="4">
        <f t="shared" si="55"/>
        <v>202302</v>
      </c>
      <c r="B3537">
        <v>202302</v>
      </c>
      <c r="C3537" t="s">
        <v>16966</v>
      </c>
      <c r="D3537" t="s">
        <v>16967</v>
      </c>
      <c r="E3537" t="s">
        <v>662</v>
      </c>
      <c r="F3537" t="s">
        <v>360</v>
      </c>
      <c r="G3537">
        <v>39083</v>
      </c>
      <c r="H3537" t="s">
        <v>16968</v>
      </c>
      <c r="K3537">
        <v>31.875</v>
      </c>
      <c r="L3537">
        <v>-90.334999999999994</v>
      </c>
      <c r="N3537">
        <v>300</v>
      </c>
      <c r="O3537" t="s">
        <v>1952</v>
      </c>
    </row>
    <row r="3538" spans="1:15" ht="12.75" customHeight="1" x14ac:dyDescent="0.2">
      <c r="A3538" s="4">
        <f t="shared" si="55"/>
        <v>201565</v>
      </c>
      <c r="B3538">
        <v>201565</v>
      </c>
      <c r="C3538" t="s">
        <v>16969</v>
      </c>
      <c r="D3538" t="s">
        <v>16970</v>
      </c>
      <c r="E3538" t="s">
        <v>16971</v>
      </c>
      <c r="F3538" t="s">
        <v>360</v>
      </c>
      <c r="G3538">
        <v>38637</v>
      </c>
      <c r="H3538" t="s">
        <v>178</v>
      </c>
      <c r="K3538">
        <v>34.947000000000003</v>
      </c>
      <c r="L3538">
        <v>-90.02</v>
      </c>
      <c r="N3538">
        <v>175.25</v>
      </c>
      <c r="O3538" t="s">
        <v>1953</v>
      </c>
    </row>
    <row r="3539" spans="1:15" ht="12.75" customHeight="1" x14ac:dyDescent="0.2">
      <c r="A3539" s="4">
        <f t="shared" si="55"/>
        <v>25296</v>
      </c>
      <c r="B3539">
        <v>25296</v>
      </c>
      <c r="C3539" t="s">
        <v>7481</v>
      </c>
      <c r="D3539" t="s">
        <v>3376</v>
      </c>
      <c r="E3539" t="s">
        <v>780</v>
      </c>
      <c r="F3539" t="s">
        <v>360</v>
      </c>
      <c r="G3539">
        <v>38851</v>
      </c>
      <c r="H3539" t="s">
        <v>690</v>
      </c>
      <c r="K3539">
        <v>33.929833000000002</v>
      </c>
      <c r="L3539">
        <v>-89.018669000000003</v>
      </c>
      <c r="O3539" t="s">
        <v>1952</v>
      </c>
    </row>
    <row r="3540" spans="1:15" ht="12.75" customHeight="1" x14ac:dyDescent="0.2">
      <c r="A3540" s="4">
        <f t="shared" si="55"/>
        <v>202429</v>
      </c>
      <c r="B3540">
        <v>202429</v>
      </c>
      <c r="C3540" t="s">
        <v>16972</v>
      </c>
      <c r="D3540" t="s">
        <v>16973</v>
      </c>
      <c r="E3540" t="s">
        <v>780</v>
      </c>
      <c r="F3540" t="s">
        <v>360</v>
      </c>
      <c r="G3540">
        <v>38851</v>
      </c>
      <c r="H3540" t="s">
        <v>690</v>
      </c>
      <c r="K3540">
        <v>33.8414</v>
      </c>
      <c r="L3540">
        <v>-88.885091669999994</v>
      </c>
      <c r="N3540">
        <v>310</v>
      </c>
      <c r="O3540" t="s">
        <v>1977</v>
      </c>
    </row>
    <row r="3541" spans="1:15" ht="12.75" customHeight="1" x14ac:dyDescent="0.2">
      <c r="A3541" s="4">
        <f t="shared" si="55"/>
        <v>202477</v>
      </c>
      <c r="B3541">
        <v>202477</v>
      </c>
      <c r="C3541" t="s">
        <v>16974</v>
      </c>
      <c r="D3541" t="s">
        <v>16975</v>
      </c>
      <c r="E3541" t="s">
        <v>28</v>
      </c>
      <c r="F3541" t="s">
        <v>360</v>
      </c>
      <c r="G3541">
        <v>39209</v>
      </c>
      <c r="H3541" t="s">
        <v>869</v>
      </c>
      <c r="K3541">
        <v>32.284999999999997</v>
      </c>
      <c r="L3541">
        <v>-90.272000000000006</v>
      </c>
      <c r="N3541">
        <v>150.75</v>
      </c>
      <c r="O3541" t="s">
        <v>1953</v>
      </c>
    </row>
    <row r="3542" spans="1:15" ht="12.75" customHeight="1" x14ac:dyDescent="0.2">
      <c r="A3542" s="4">
        <f t="shared" si="55"/>
        <v>29852</v>
      </c>
      <c r="B3542">
        <v>29852</v>
      </c>
      <c r="C3542" t="s">
        <v>21721</v>
      </c>
      <c r="D3542" t="s">
        <v>21722</v>
      </c>
      <c r="E3542" t="s">
        <v>28</v>
      </c>
      <c r="F3542" t="s">
        <v>360</v>
      </c>
      <c r="G3542">
        <v>39212</v>
      </c>
      <c r="H3542" t="s">
        <v>869</v>
      </c>
      <c r="K3542">
        <v>32.223830560000003</v>
      </c>
      <c r="L3542">
        <v>-90.240922220000002</v>
      </c>
      <c r="N3542">
        <v>150</v>
      </c>
      <c r="O3542" t="s">
        <v>1953</v>
      </c>
    </row>
    <row r="3543" spans="1:15" ht="12.75" customHeight="1" x14ac:dyDescent="0.2">
      <c r="A3543" s="4">
        <f t="shared" si="55"/>
        <v>23244</v>
      </c>
      <c r="B3543">
        <v>23244</v>
      </c>
      <c r="C3543" t="s">
        <v>7482</v>
      </c>
      <c r="D3543" t="s">
        <v>3377</v>
      </c>
      <c r="E3543" t="s">
        <v>430</v>
      </c>
      <c r="F3543" t="s">
        <v>360</v>
      </c>
      <c r="G3543">
        <v>39443</v>
      </c>
      <c r="H3543" t="s">
        <v>703</v>
      </c>
      <c r="K3543">
        <v>31.7135</v>
      </c>
      <c r="L3543">
        <v>-89.157277780000001</v>
      </c>
      <c r="O3543" t="s">
        <v>1953</v>
      </c>
    </row>
    <row r="3544" spans="1:15" ht="12.75" customHeight="1" x14ac:dyDescent="0.2">
      <c r="A3544" s="4">
        <f t="shared" si="55"/>
        <v>201008</v>
      </c>
      <c r="B3544">
        <v>201008</v>
      </c>
      <c r="C3544" t="s">
        <v>16976</v>
      </c>
      <c r="D3544" t="s">
        <v>16977</v>
      </c>
      <c r="E3544" t="s">
        <v>430</v>
      </c>
      <c r="F3544" t="s">
        <v>360</v>
      </c>
      <c r="G3544">
        <v>39443</v>
      </c>
      <c r="H3544" t="s">
        <v>703</v>
      </c>
      <c r="K3544">
        <v>31.722000000000001</v>
      </c>
      <c r="L3544">
        <v>-89.119</v>
      </c>
      <c r="N3544">
        <v>161</v>
      </c>
      <c r="O3544" t="s">
        <v>1953</v>
      </c>
    </row>
    <row r="3545" spans="1:15" ht="12.75" customHeight="1" x14ac:dyDescent="0.2">
      <c r="A3545" s="4">
        <f t="shared" si="55"/>
        <v>200576</v>
      </c>
      <c r="B3545">
        <v>200576</v>
      </c>
      <c r="C3545" t="s">
        <v>16978</v>
      </c>
      <c r="D3545" t="s">
        <v>16979</v>
      </c>
      <c r="E3545" t="s">
        <v>16980</v>
      </c>
      <c r="F3545" t="s">
        <v>360</v>
      </c>
      <c r="G3545">
        <v>39541</v>
      </c>
      <c r="H3545" t="s">
        <v>287</v>
      </c>
      <c r="K3545">
        <v>31.18</v>
      </c>
      <c r="L3545">
        <v>-88.597999999999999</v>
      </c>
      <c r="N3545">
        <v>300.67</v>
      </c>
      <c r="O3545" t="s">
        <v>1977</v>
      </c>
    </row>
    <row r="3546" spans="1:15" ht="12.75" customHeight="1" x14ac:dyDescent="0.2">
      <c r="A3546" s="4">
        <f t="shared" si="55"/>
        <v>200619</v>
      </c>
      <c r="B3546">
        <v>200619</v>
      </c>
      <c r="C3546" t="s">
        <v>16981</v>
      </c>
      <c r="D3546" t="s">
        <v>16982</v>
      </c>
      <c r="E3546" t="s">
        <v>207</v>
      </c>
      <c r="F3546" t="s">
        <v>360</v>
      </c>
      <c r="G3546">
        <v>39645</v>
      </c>
      <c r="H3546" t="s">
        <v>16983</v>
      </c>
      <c r="K3546">
        <v>31.187999999999999</v>
      </c>
      <c r="L3546">
        <v>-90.712999999999994</v>
      </c>
      <c r="N3546">
        <v>340.66</v>
      </c>
      <c r="O3546" t="s">
        <v>1952</v>
      </c>
    </row>
    <row r="3547" spans="1:15" ht="12.75" customHeight="1" x14ac:dyDescent="0.2">
      <c r="A3547" s="4">
        <f t="shared" si="55"/>
        <v>29995</v>
      </c>
      <c r="B3547">
        <v>29995</v>
      </c>
      <c r="C3547" t="s">
        <v>21723</v>
      </c>
      <c r="D3547" t="s">
        <v>21724</v>
      </c>
      <c r="E3547" t="s">
        <v>207</v>
      </c>
      <c r="F3547" t="s">
        <v>360</v>
      </c>
      <c r="G3547">
        <v>39645</v>
      </c>
      <c r="H3547" t="s">
        <v>16983</v>
      </c>
      <c r="K3547">
        <v>31.162586109999999</v>
      </c>
      <c r="L3547">
        <v>-90.825819440000004</v>
      </c>
      <c r="N3547">
        <v>350</v>
      </c>
      <c r="O3547" t="s">
        <v>1952</v>
      </c>
    </row>
    <row r="3548" spans="1:15" ht="12.75" customHeight="1" x14ac:dyDescent="0.2">
      <c r="A3548" s="4">
        <f t="shared" si="55"/>
        <v>29821</v>
      </c>
      <c r="B3548">
        <v>29821</v>
      </c>
      <c r="C3548" t="s">
        <v>21725</v>
      </c>
      <c r="D3548" t="s">
        <v>21726</v>
      </c>
      <c r="E3548" t="s">
        <v>21727</v>
      </c>
      <c r="F3548" t="s">
        <v>360</v>
      </c>
      <c r="G3548">
        <v>39452</v>
      </c>
      <c r="H3548" t="s">
        <v>21728</v>
      </c>
      <c r="K3548">
        <v>30.91746667</v>
      </c>
      <c r="L3548">
        <v>-88.500936109999998</v>
      </c>
      <c r="N3548">
        <v>150</v>
      </c>
      <c r="O3548" t="s">
        <v>1953</v>
      </c>
    </row>
    <row r="3549" spans="1:15" ht="12.75" customHeight="1" x14ac:dyDescent="0.2">
      <c r="A3549" s="4">
        <f t="shared" si="55"/>
        <v>20306</v>
      </c>
      <c r="B3549">
        <v>20306</v>
      </c>
      <c r="C3549" t="s">
        <v>7483</v>
      </c>
      <c r="D3549" t="s">
        <v>10007</v>
      </c>
      <c r="E3549" t="s">
        <v>324</v>
      </c>
      <c r="F3549" t="s">
        <v>360</v>
      </c>
      <c r="G3549">
        <v>39455</v>
      </c>
      <c r="H3549" t="s">
        <v>851</v>
      </c>
      <c r="K3549">
        <v>30.911722220000001</v>
      </c>
      <c r="L3549">
        <v>-89.414722220000002</v>
      </c>
      <c r="O3549" t="s">
        <v>1952</v>
      </c>
    </row>
    <row r="3550" spans="1:15" ht="12.75" customHeight="1" x14ac:dyDescent="0.2">
      <c r="A3550" s="4">
        <f t="shared" si="55"/>
        <v>20308</v>
      </c>
      <c r="B3550">
        <v>20308</v>
      </c>
      <c r="C3550" t="s">
        <v>7484</v>
      </c>
      <c r="D3550" t="s">
        <v>3378</v>
      </c>
      <c r="E3550" t="s">
        <v>324</v>
      </c>
      <c r="F3550" t="s">
        <v>360</v>
      </c>
      <c r="G3550">
        <v>39455</v>
      </c>
      <c r="H3550" t="s">
        <v>1138</v>
      </c>
      <c r="K3550">
        <v>31.17053889</v>
      </c>
      <c r="L3550">
        <v>-89.598233329999999</v>
      </c>
      <c r="O3550" t="s">
        <v>1977</v>
      </c>
    </row>
    <row r="3551" spans="1:15" ht="12.75" customHeight="1" x14ac:dyDescent="0.2">
      <c r="A3551" s="4">
        <f t="shared" si="55"/>
        <v>201403</v>
      </c>
      <c r="B3551">
        <v>201403</v>
      </c>
      <c r="C3551" t="s">
        <v>16984</v>
      </c>
      <c r="D3551" t="s">
        <v>16985</v>
      </c>
      <c r="E3551" t="s">
        <v>889</v>
      </c>
      <c r="F3551" t="s">
        <v>360</v>
      </c>
      <c r="G3551">
        <v>39341</v>
      </c>
      <c r="H3551" t="s">
        <v>16986</v>
      </c>
      <c r="K3551">
        <v>33.093000000000004</v>
      </c>
      <c r="L3551">
        <v>-88.811999999999998</v>
      </c>
      <c r="N3551">
        <v>280.60000000000002</v>
      </c>
      <c r="O3551" t="s">
        <v>1977</v>
      </c>
    </row>
    <row r="3552" spans="1:15" ht="12.75" customHeight="1" x14ac:dyDescent="0.2">
      <c r="A3552" s="4">
        <f t="shared" si="55"/>
        <v>26027</v>
      </c>
      <c r="B3552">
        <v>26027</v>
      </c>
      <c r="C3552" t="s">
        <v>7485</v>
      </c>
      <c r="D3552" t="s">
        <v>3379</v>
      </c>
      <c r="E3552" t="s">
        <v>143</v>
      </c>
      <c r="F3552" t="s">
        <v>360</v>
      </c>
      <c r="G3552">
        <v>39110</v>
      </c>
      <c r="H3552" t="s">
        <v>143</v>
      </c>
      <c r="I3552" t="s">
        <v>3380</v>
      </c>
      <c r="J3552" t="s">
        <v>3381</v>
      </c>
      <c r="K3552">
        <v>32.520139</v>
      </c>
      <c r="L3552">
        <v>-90.133306000000005</v>
      </c>
      <c r="M3552">
        <v>318</v>
      </c>
      <c r="N3552">
        <v>190</v>
      </c>
      <c r="O3552" t="s">
        <v>1953</v>
      </c>
    </row>
    <row r="3553" spans="1:34" ht="12.75" customHeight="1" x14ac:dyDescent="0.2">
      <c r="A3553" s="4">
        <f t="shared" si="55"/>
        <v>200162</v>
      </c>
      <c r="B3553">
        <v>200162</v>
      </c>
      <c r="C3553" t="s">
        <v>16987</v>
      </c>
      <c r="D3553" t="s">
        <v>16988</v>
      </c>
      <c r="E3553" t="s">
        <v>980</v>
      </c>
      <c r="F3553" t="s">
        <v>360</v>
      </c>
      <c r="G3553">
        <v>39652</v>
      </c>
      <c r="H3553" t="s">
        <v>305</v>
      </c>
      <c r="K3553">
        <v>31.119</v>
      </c>
      <c r="L3553">
        <v>-90.36</v>
      </c>
      <c r="N3553">
        <v>350.8</v>
      </c>
      <c r="O3553" t="s">
        <v>1952</v>
      </c>
    </row>
    <row r="3554" spans="1:34" ht="12.75" customHeight="1" x14ac:dyDescent="0.2">
      <c r="A3554" s="4">
        <f t="shared" si="55"/>
        <v>20347</v>
      </c>
      <c r="B3554">
        <v>20347</v>
      </c>
      <c r="C3554" t="s">
        <v>7486</v>
      </c>
      <c r="D3554" t="s">
        <v>3382</v>
      </c>
      <c r="E3554" t="s">
        <v>1342</v>
      </c>
      <c r="F3554" t="s">
        <v>360</v>
      </c>
      <c r="G3554">
        <v>39301</v>
      </c>
      <c r="H3554" t="s">
        <v>1129</v>
      </c>
      <c r="K3554">
        <v>32.402963890000002</v>
      </c>
      <c r="L3554">
        <v>-88.627658330000003</v>
      </c>
      <c r="O3554" t="s">
        <v>1977</v>
      </c>
    </row>
    <row r="3555" spans="1:34" ht="12.75" customHeight="1" x14ac:dyDescent="0.2">
      <c r="A3555" s="4">
        <f t="shared" si="55"/>
        <v>201395</v>
      </c>
      <c r="B3555">
        <v>201395</v>
      </c>
      <c r="C3555" t="s">
        <v>16989</v>
      </c>
      <c r="D3555" t="s">
        <v>16990</v>
      </c>
      <c r="E3555" t="s">
        <v>1342</v>
      </c>
      <c r="F3555" t="s">
        <v>360</v>
      </c>
      <c r="G3555">
        <v>39301</v>
      </c>
      <c r="H3555" t="s">
        <v>1129</v>
      </c>
      <c r="K3555">
        <v>32.247</v>
      </c>
      <c r="L3555">
        <v>-88.694999999999993</v>
      </c>
      <c r="N3555">
        <v>301</v>
      </c>
      <c r="O3555" t="s">
        <v>1977</v>
      </c>
    </row>
    <row r="3556" spans="1:34" ht="12.75" customHeight="1" x14ac:dyDescent="0.2">
      <c r="A3556" s="4">
        <f t="shared" si="55"/>
        <v>201905</v>
      </c>
      <c r="B3556">
        <v>201905</v>
      </c>
      <c r="C3556" t="s">
        <v>16991</v>
      </c>
      <c r="D3556" t="s">
        <v>16992</v>
      </c>
      <c r="E3556" t="s">
        <v>209</v>
      </c>
      <c r="F3556" t="s">
        <v>360</v>
      </c>
      <c r="G3556">
        <v>39654</v>
      </c>
      <c r="H3556" t="s">
        <v>394</v>
      </c>
      <c r="K3556">
        <v>31.672000000000001</v>
      </c>
      <c r="L3556">
        <v>-90.141000000000005</v>
      </c>
      <c r="N3556">
        <v>300</v>
      </c>
      <c r="O3556" t="s">
        <v>1952</v>
      </c>
      <c r="AH3556" s="13"/>
    </row>
    <row r="3557" spans="1:34" ht="12.75" customHeight="1" x14ac:dyDescent="0.2">
      <c r="A3557" s="4">
        <f t="shared" si="55"/>
        <v>20023</v>
      </c>
      <c r="B3557">
        <v>20023</v>
      </c>
      <c r="C3557" t="s">
        <v>7487</v>
      </c>
      <c r="D3557" t="s">
        <v>3383</v>
      </c>
      <c r="E3557" t="s">
        <v>3384</v>
      </c>
      <c r="F3557" t="s">
        <v>360</v>
      </c>
      <c r="G3557">
        <v>39462</v>
      </c>
      <c r="H3557" t="s">
        <v>491</v>
      </c>
      <c r="K3557">
        <v>31.129055999999999</v>
      </c>
      <c r="L3557">
        <v>-89.065139000000002</v>
      </c>
      <c r="O3557" t="s">
        <v>1952</v>
      </c>
    </row>
    <row r="3558" spans="1:34" ht="12.75" customHeight="1" x14ac:dyDescent="0.2">
      <c r="A3558" s="4">
        <f t="shared" si="55"/>
        <v>202321</v>
      </c>
      <c r="B3558">
        <v>202321</v>
      </c>
      <c r="C3558" t="s">
        <v>16993</v>
      </c>
      <c r="D3558" t="s">
        <v>16994</v>
      </c>
      <c r="E3558" t="s">
        <v>705</v>
      </c>
      <c r="F3558" t="s">
        <v>360</v>
      </c>
      <c r="G3558">
        <v>39345</v>
      </c>
      <c r="H3558" t="s">
        <v>705</v>
      </c>
      <c r="K3558">
        <v>32.32</v>
      </c>
      <c r="L3558">
        <v>-89.161000000000001</v>
      </c>
      <c r="N3558">
        <v>250.58</v>
      </c>
      <c r="O3558" t="s">
        <v>1977</v>
      </c>
    </row>
    <row r="3559" spans="1:34" ht="12.75" customHeight="1" x14ac:dyDescent="0.2">
      <c r="A3559" s="4">
        <f t="shared" si="55"/>
        <v>21922</v>
      </c>
      <c r="B3559">
        <v>21922</v>
      </c>
      <c r="C3559" t="s">
        <v>7493</v>
      </c>
      <c r="D3559" t="s">
        <v>16995</v>
      </c>
      <c r="E3559" t="s">
        <v>231</v>
      </c>
      <c r="F3559" t="s">
        <v>360</v>
      </c>
      <c r="G3559">
        <v>38948</v>
      </c>
      <c r="H3559" t="s">
        <v>3392</v>
      </c>
      <c r="K3559">
        <v>34.047305999999999</v>
      </c>
      <c r="L3559">
        <v>-89.879143999999997</v>
      </c>
      <c r="N3559">
        <v>300</v>
      </c>
      <c r="O3559" t="s">
        <v>1952</v>
      </c>
    </row>
    <row r="3560" spans="1:34" ht="12.75" customHeight="1" x14ac:dyDescent="0.2">
      <c r="A3560" s="4">
        <f t="shared" si="55"/>
        <v>200767</v>
      </c>
      <c r="B3560">
        <v>200767</v>
      </c>
      <c r="C3560" t="s">
        <v>16996</v>
      </c>
      <c r="D3560" t="s">
        <v>16997</v>
      </c>
      <c r="E3560" t="s">
        <v>231</v>
      </c>
      <c r="F3560" t="s">
        <v>360</v>
      </c>
      <c r="G3560">
        <v>38948</v>
      </c>
      <c r="H3560" t="s">
        <v>3392</v>
      </c>
      <c r="K3560">
        <v>34.122999999999998</v>
      </c>
      <c r="L3560">
        <v>-89.92</v>
      </c>
      <c r="N3560">
        <v>300.8</v>
      </c>
      <c r="O3560" t="s">
        <v>1977</v>
      </c>
    </row>
    <row r="3561" spans="1:34" ht="12.75" customHeight="1" x14ac:dyDescent="0.2">
      <c r="A3561" s="4">
        <f t="shared" si="55"/>
        <v>21035</v>
      </c>
      <c r="B3561">
        <v>21035</v>
      </c>
      <c r="C3561" t="s">
        <v>7488</v>
      </c>
      <c r="D3561" t="s">
        <v>3385</v>
      </c>
      <c r="E3561" t="s">
        <v>1550</v>
      </c>
      <c r="F3561" t="s">
        <v>360</v>
      </c>
      <c r="G3561">
        <v>38654</v>
      </c>
      <c r="H3561" t="s">
        <v>178</v>
      </c>
      <c r="K3561">
        <v>34.965966999999999</v>
      </c>
      <c r="L3561">
        <v>-89.832569000000007</v>
      </c>
      <c r="O3561" t="s">
        <v>1953</v>
      </c>
    </row>
    <row r="3562" spans="1:34" ht="12.75" customHeight="1" x14ac:dyDescent="0.2">
      <c r="A3562" s="4">
        <f t="shared" si="55"/>
        <v>200402</v>
      </c>
      <c r="B3562">
        <v>200402</v>
      </c>
      <c r="C3562" t="s">
        <v>16998</v>
      </c>
      <c r="D3562" t="s">
        <v>16999</v>
      </c>
      <c r="E3562" t="s">
        <v>1550</v>
      </c>
      <c r="F3562" t="s">
        <v>360</v>
      </c>
      <c r="G3562">
        <v>38654</v>
      </c>
      <c r="H3562" t="s">
        <v>178</v>
      </c>
      <c r="K3562">
        <v>34.924999999999997</v>
      </c>
      <c r="L3562">
        <v>-89.775999999999996</v>
      </c>
      <c r="N3562">
        <v>185</v>
      </c>
      <c r="O3562" t="s">
        <v>1977</v>
      </c>
    </row>
    <row r="3563" spans="1:34" ht="12.75" customHeight="1" x14ac:dyDescent="0.2">
      <c r="A3563" s="4">
        <f t="shared" si="55"/>
        <v>201779</v>
      </c>
      <c r="B3563">
        <v>201779</v>
      </c>
      <c r="C3563" t="s">
        <v>17000</v>
      </c>
      <c r="D3563" t="s">
        <v>17001</v>
      </c>
      <c r="E3563" t="s">
        <v>17002</v>
      </c>
      <c r="F3563" t="s">
        <v>360</v>
      </c>
      <c r="G3563">
        <v>39464</v>
      </c>
      <c r="H3563" t="s">
        <v>703</v>
      </c>
      <c r="K3563">
        <v>31.492999999999999</v>
      </c>
      <c r="L3563">
        <v>-89.108000000000004</v>
      </c>
      <c r="N3563">
        <v>281</v>
      </c>
      <c r="O3563" t="s">
        <v>1952</v>
      </c>
    </row>
    <row r="3564" spans="1:34" ht="12.75" customHeight="1" x14ac:dyDescent="0.2">
      <c r="A3564" s="4">
        <f t="shared" si="55"/>
        <v>201936</v>
      </c>
      <c r="B3564">
        <v>201936</v>
      </c>
      <c r="C3564" t="s">
        <v>17003</v>
      </c>
      <c r="D3564" t="s">
        <v>17004</v>
      </c>
      <c r="E3564" t="s">
        <v>325</v>
      </c>
      <c r="F3564" t="s">
        <v>360</v>
      </c>
      <c r="G3564">
        <v>38655</v>
      </c>
      <c r="H3564" t="s">
        <v>819</v>
      </c>
      <c r="K3564">
        <v>34.292000000000002</v>
      </c>
      <c r="L3564">
        <v>-89.456999999999994</v>
      </c>
      <c r="N3564">
        <v>300</v>
      </c>
      <c r="O3564" t="s">
        <v>1977</v>
      </c>
    </row>
    <row r="3565" spans="1:34" ht="12.75" customHeight="1" x14ac:dyDescent="0.2">
      <c r="A3565" s="4">
        <f t="shared" si="55"/>
        <v>200810</v>
      </c>
      <c r="B3565">
        <v>200810</v>
      </c>
      <c r="C3565" t="s">
        <v>17005</v>
      </c>
      <c r="D3565" t="s">
        <v>17006</v>
      </c>
      <c r="E3565" t="s">
        <v>17007</v>
      </c>
      <c r="F3565" t="s">
        <v>360</v>
      </c>
      <c r="G3565">
        <v>38863</v>
      </c>
      <c r="H3565" t="s">
        <v>17007</v>
      </c>
      <c r="K3565">
        <v>34.228000000000002</v>
      </c>
      <c r="L3565">
        <v>-88.869</v>
      </c>
      <c r="N3565">
        <v>300</v>
      </c>
      <c r="O3565" t="s">
        <v>1977</v>
      </c>
    </row>
    <row r="3566" spans="1:34" ht="12.75" customHeight="1" x14ac:dyDescent="0.2">
      <c r="A3566" s="4">
        <f t="shared" si="55"/>
        <v>29708</v>
      </c>
      <c r="B3566">
        <v>29708</v>
      </c>
      <c r="C3566" t="s">
        <v>21024</v>
      </c>
      <c r="D3566" t="s">
        <v>21025</v>
      </c>
      <c r="E3566" t="s">
        <v>17007</v>
      </c>
      <c r="F3566" t="s">
        <v>360</v>
      </c>
      <c r="G3566">
        <v>38863</v>
      </c>
      <c r="H3566" t="s">
        <v>17007</v>
      </c>
      <c r="I3566" t="s">
        <v>21026</v>
      </c>
      <c r="J3566" t="s">
        <v>21027</v>
      </c>
      <c r="K3566">
        <v>34.24878889</v>
      </c>
      <c r="L3566">
        <v>-89.019919439999995</v>
      </c>
      <c r="N3566">
        <v>160</v>
      </c>
      <c r="O3566" t="s">
        <v>1953</v>
      </c>
    </row>
    <row r="3567" spans="1:34" ht="12.75" customHeight="1" x14ac:dyDescent="0.2">
      <c r="A3567" s="4">
        <f t="shared" si="55"/>
        <v>20304</v>
      </c>
      <c r="B3567">
        <v>20304</v>
      </c>
      <c r="C3567" t="s">
        <v>7489</v>
      </c>
      <c r="D3567" t="s">
        <v>10008</v>
      </c>
      <c r="E3567" t="s">
        <v>3387</v>
      </c>
      <c r="F3567" t="s">
        <v>360</v>
      </c>
      <c r="G3567">
        <v>39470</v>
      </c>
      <c r="H3567" t="s">
        <v>851</v>
      </c>
      <c r="K3567">
        <v>30.805472219999999</v>
      </c>
      <c r="L3567">
        <v>-89.626611109999999</v>
      </c>
      <c r="O3567" t="s">
        <v>1952</v>
      </c>
    </row>
    <row r="3568" spans="1:34" ht="12.75" customHeight="1" x14ac:dyDescent="0.2">
      <c r="A3568" s="4">
        <f t="shared" si="55"/>
        <v>27471</v>
      </c>
      <c r="B3568">
        <v>27471</v>
      </c>
      <c r="C3568" t="s">
        <v>7490</v>
      </c>
      <c r="D3568" t="s">
        <v>10009</v>
      </c>
      <c r="E3568" t="s">
        <v>3387</v>
      </c>
      <c r="F3568" t="s">
        <v>360</v>
      </c>
      <c r="G3568">
        <v>39466</v>
      </c>
      <c r="H3568" t="s">
        <v>851</v>
      </c>
      <c r="I3568" t="s">
        <v>5979</v>
      </c>
      <c r="J3568" t="s">
        <v>5980</v>
      </c>
      <c r="K3568">
        <v>30.755700000000001</v>
      </c>
      <c r="L3568">
        <v>-83.387500000000003</v>
      </c>
      <c r="M3568">
        <v>409</v>
      </c>
      <c r="N3568">
        <v>262</v>
      </c>
      <c r="O3568" t="s">
        <v>1952</v>
      </c>
    </row>
    <row r="3569" spans="1:15" ht="12.75" customHeight="1" x14ac:dyDescent="0.2">
      <c r="A3569" s="4">
        <f t="shared" si="55"/>
        <v>202250</v>
      </c>
      <c r="B3569">
        <v>202250</v>
      </c>
      <c r="C3569" t="s">
        <v>17008</v>
      </c>
      <c r="D3569" t="s">
        <v>17009</v>
      </c>
      <c r="E3569" t="s">
        <v>1548</v>
      </c>
      <c r="F3569" t="s">
        <v>360</v>
      </c>
      <c r="G3569">
        <v>39474</v>
      </c>
      <c r="H3569" t="s">
        <v>16942</v>
      </c>
      <c r="K3569">
        <v>31.579000000000001</v>
      </c>
      <c r="L3569">
        <v>-89.93</v>
      </c>
      <c r="N3569">
        <v>200.08</v>
      </c>
      <c r="O3569" t="s">
        <v>1977</v>
      </c>
    </row>
    <row r="3570" spans="1:15" ht="12.75" customHeight="1" x14ac:dyDescent="0.2">
      <c r="A3570" s="4">
        <f t="shared" si="55"/>
        <v>20307</v>
      </c>
      <c r="B3570">
        <v>20307</v>
      </c>
      <c r="C3570" t="s">
        <v>7491</v>
      </c>
      <c r="D3570" t="s">
        <v>3388</v>
      </c>
      <c r="E3570" t="s">
        <v>3389</v>
      </c>
      <c r="F3570" t="s">
        <v>360</v>
      </c>
      <c r="G3570">
        <v>39475</v>
      </c>
      <c r="H3570" t="s">
        <v>1138</v>
      </c>
      <c r="K3570">
        <v>31.21391667</v>
      </c>
      <c r="L3570">
        <v>-89.512638890000005</v>
      </c>
      <c r="N3570">
        <v>300</v>
      </c>
      <c r="O3570" t="s">
        <v>1952</v>
      </c>
    </row>
    <row r="3571" spans="1:15" ht="12.75" customHeight="1" x14ac:dyDescent="0.2">
      <c r="A3571" s="4">
        <f t="shared" si="55"/>
        <v>29994</v>
      </c>
      <c r="B3571">
        <v>29994</v>
      </c>
      <c r="C3571" t="s">
        <v>21729</v>
      </c>
      <c r="D3571" t="s">
        <v>21730</v>
      </c>
      <c r="E3571" t="s">
        <v>21731</v>
      </c>
      <c r="F3571" t="s">
        <v>360</v>
      </c>
      <c r="G3571">
        <v>39153</v>
      </c>
      <c r="H3571" t="s">
        <v>641</v>
      </c>
      <c r="K3571">
        <v>32.101700000000001</v>
      </c>
      <c r="L3571">
        <v>-89.404047219999995</v>
      </c>
      <c r="N3571">
        <v>280</v>
      </c>
      <c r="O3571" t="s">
        <v>1977</v>
      </c>
    </row>
    <row r="3572" spans="1:15" ht="12.75" customHeight="1" x14ac:dyDescent="0.2">
      <c r="A3572" s="4">
        <f t="shared" si="55"/>
        <v>20222</v>
      </c>
      <c r="B3572">
        <v>20222</v>
      </c>
      <c r="C3572" t="s">
        <v>7492</v>
      </c>
      <c r="D3572" t="s">
        <v>3390</v>
      </c>
      <c r="E3572" t="s">
        <v>3391</v>
      </c>
      <c r="F3572" t="s">
        <v>360</v>
      </c>
      <c r="G3572">
        <v>39479</v>
      </c>
      <c r="H3572" t="s">
        <v>703</v>
      </c>
      <c r="K3572">
        <v>31.57177222</v>
      </c>
      <c r="L3572">
        <v>-89.370994440000004</v>
      </c>
      <c r="O3572" t="s">
        <v>1977</v>
      </c>
    </row>
    <row r="3573" spans="1:15" ht="12.75" customHeight="1" x14ac:dyDescent="0.2">
      <c r="A3573" s="4">
        <f t="shared" si="55"/>
        <v>201766</v>
      </c>
      <c r="B3573">
        <v>201766</v>
      </c>
      <c r="C3573" t="s">
        <v>17010</v>
      </c>
      <c r="D3573" t="s">
        <v>17011</v>
      </c>
      <c r="E3573" t="s">
        <v>17012</v>
      </c>
      <c r="F3573" t="s">
        <v>360</v>
      </c>
      <c r="G3573">
        <v>39664</v>
      </c>
      <c r="H3573" t="s">
        <v>107</v>
      </c>
      <c r="K3573">
        <v>31.361999999999998</v>
      </c>
      <c r="L3573">
        <v>-90.710999999999999</v>
      </c>
      <c r="N3573">
        <v>300.85000000000002</v>
      </c>
      <c r="O3573" t="s">
        <v>1952</v>
      </c>
    </row>
    <row r="3574" spans="1:15" ht="12.75" customHeight="1" x14ac:dyDescent="0.2">
      <c r="A3574" s="4">
        <f t="shared" si="55"/>
        <v>201114</v>
      </c>
      <c r="B3574">
        <v>201114</v>
      </c>
      <c r="C3574" t="s">
        <v>17013</v>
      </c>
      <c r="D3574" t="s">
        <v>17014</v>
      </c>
      <c r="E3574" t="s">
        <v>17015</v>
      </c>
      <c r="F3574" t="s">
        <v>360</v>
      </c>
      <c r="G3574">
        <v>38671</v>
      </c>
      <c r="H3574" t="s">
        <v>178</v>
      </c>
      <c r="K3574">
        <v>34.991999999999997</v>
      </c>
      <c r="L3574">
        <v>-90.052000000000007</v>
      </c>
      <c r="N3574">
        <v>160</v>
      </c>
      <c r="O3574" t="s">
        <v>1953</v>
      </c>
    </row>
    <row r="3575" spans="1:15" ht="12.75" customHeight="1" x14ac:dyDescent="0.2">
      <c r="A3575" s="4">
        <f t="shared" si="55"/>
        <v>202265</v>
      </c>
      <c r="B3575">
        <v>202265</v>
      </c>
      <c r="C3575" t="s">
        <v>17016</v>
      </c>
      <c r="D3575" t="s">
        <v>17017</v>
      </c>
      <c r="E3575" t="s">
        <v>17018</v>
      </c>
      <c r="F3575" t="s">
        <v>360</v>
      </c>
      <c r="G3575">
        <v>39759</v>
      </c>
      <c r="H3575" t="s">
        <v>17019</v>
      </c>
      <c r="K3575">
        <v>33.478000000000002</v>
      </c>
      <c r="L3575">
        <v>-88.739000000000004</v>
      </c>
      <c r="N3575">
        <v>200.7</v>
      </c>
      <c r="O3575" t="s">
        <v>1977</v>
      </c>
    </row>
    <row r="3576" spans="1:15" ht="12.75" customHeight="1" x14ac:dyDescent="0.2">
      <c r="A3576" s="4">
        <f t="shared" si="55"/>
        <v>202399</v>
      </c>
      <c r="B3576">
        <v>202399</v>
      </c>
      <c r="C3576" t="s">
        <v>17020</v>
      </c>
      <c r="D3576" t="s">
        <v>17021</v>
      </c>
      <c r="E3576" t="s">
        <v>17022</v>
      </c>
      <c r="F3576" t="s">
        <v>360</v>
      </c>
      <c r="G3576">
        <v>38871</v>
      </c>
      <c r="H3576" t="s">
        <v>17007</v>
      </c>
      <c r="K3576">
        <v>34.298000000000002</v>
      </c>
      <c r="L3576">
        <v>-89.188999999999993</v>
      </c>
      <c r="N3576">
        <v>300.66000000000003</v>
      </c>
      <c r="O3576" t="s">
        <v>1977</v>
      </c>
    </row>
    <row r="3577" spans="1:15" ht="12.75" customHeight="1" x14ac:dyDescent="0.2">
      <c r="A3577" s="4">
        <f t="shared" si="55"/>
        <v>29897</v>
      </c>
      <c r="B3577">
        <v>29897</v>
      </c>
      <c r="C3577" t="s">
        <v>21732</v>
      </c>
      <c r="D3577" t="s">
        <v>21733</v>
      </c>
      <c r="E3577" t="s">
        <v>17022</v>
      </c>
      <c r="F3577" t="s">
        <v>360</v>
      </c>
      <c r="G3577">
        <v>38871</v>
      </c>
      <c r="H3577" t="s">
        <v>17007</v>
      </c>
      <c r="K3577">
        <v>34.371597219999998</v>
      </c>
      <c r="L3577">
        <v>-89.196922220000005</v>
      </c>
      <c r="N3577">
        <v>280</v>
      </c>
      <c r="O3577" t="s">
        <v>1977</v>
      </c>
    </row>
    <row r="3578" spans="1:15" ht="12.75" customHeight="1" x14ac:dyDescent="0.2">
      <c r="A3578" s="4">
        <f t="shared" si="55"/>
        <v>202419</v>
      </c>
      <c r="B3578">
        <v>202419</v>
      </c>
      <c r="C3578" t="s">
        <v>17023</v>
      </c>
      <c r="D3578" t="s">
        <v>17024</v>
      </c>
      <c r="E3578" t="s">
        <v>17025</v>
      </c>
      <c r="F3578" t="s">
        <v>360</v>
      </c>
      <c r="G3578">
        <v>38674</v>
      </c>
      <c r="H3578" t="s">
        <v>17026</v>
      </c>
      <c r="K3578">
        <v>34.89</v>
      </c>
      <c r="L3578">
        <v>-88.894999999999996</v>
      </c>
      <c r="N3578">
        <v>300.5</v>
      </c>
      <c r="O3578" t="s">
        <v>1952</v>
      </c>
    </row>
    <row r="3579" spans="1:15" ht="12.75" customHeight="1" x14ac:dyDescent="0.2">
      <c r="A3579" s="4">
        <f t="shared" si="55"/>
        <v>200304</v>
      </c>
      <c r="B3579">
        <v>200304</v>
      </c>
      <c r="C3579" t="s">
        <v>17027</v>
      </c>
      <c r="D3579" t="s">
        <v>17028</v>
      </c>
      <c r="E3579" t="s">
        <v>17029</v>
      </c>
      <c r="F3579" t="s">
        <v>360</v>
      </c>
      <c r="G3579">
        <v>39667</v>
      </c>
      <c r="H3579" t="s">
        <v>17030</v>
      </c>
      <c r="K3579">
        <v>31.245000000000001</v>
      </c>
      <c r="L3579">
        <v>-90.123000000000005</v>
      </c>
      <c r="N3579">
        <v>300.75</v>
      </c>
      <c r="O3579" t="s">
        <v>1952</v>
      </c>
    </row>
    <row r="3580" spans="1:15" ht="12.75" customHeight="1" x14ac:dyDescent="0.2">
      <c r="A3580" s="4">
        <f t="shared" si="55"/>
        <v>200682</v>
      </c>
      <c r="B3580">
        <v>200682</v>
      </c>
      <c r="C3580" t="s">
        <v>17031</v>
      </c>
      <c r="D3580" t="s">
        <v>17032</v>
      </c>
      <c r="E3580" t="s">
        <v>17029</v>
      </c>
      <c r="F3580" t="s">
        <v>360</v>
      </c>
      <c r="G3580">
        <v>39667</v>
      </c>
      <c r="H3580" t="s">
        <v>17030</v>
      </c>
      <c r="K3580">
        <v>31.074000000000002</v>
      </c>
      <c r="L3580">
        <v>-89.965000000000003</v>
      </c>
      <c r="N3580">
        <v>361</v>
      </c>
      <c r="O3580" t="s">
        <v>1952</v>
      </c>
    </row>
    <row r="3581" spans="1:15" ht="12.75" customHeight="1" x14ac:dyDescent="0.2">
      <c r="A3581" s="4">
        <f t="shared" si="55"/>
        <v>29901</v>
      </c>
      <c r="B3581">
        <v>29901</v>
      </c>
      <c r="C3581" t="s">
        <v>21734</v>
      </c>
      <c r="D3581" t="s">
        <v>21735</v>
      </c>
      <c r="E3581" t="s">
        <v>17029</v>
      </c>
      <c r="F3581" t="s">
        <v>360</v>
      </c>
      <c r="G3581">
        <v>39667</v>
      </c>
      <c r="H3581" t="s">
        <v>305</v>
      </c>
      <c r="K3581">
        <v>31.109116669999999</v>
      </c>
      <c r="L3581">
        <v>-90.270163890000006</v>
      </c>
      <c r="N3581">
        <v>301</v>
      </c>
      <c r="O3581" t="s">
        <v>1952</v>
      </c>
    </row>
    <row r="3582" spans="1:15" ht="12.75" customHeight="1" x14ac:dyDescent="0.2">
      <c r="A3582" s="4">
        <f t="shared" si="55"/>
        <v>200191</v>
      </c>
      <c r="B3582">
        <v>200191</v>
      </c>
      <c r="C3582" t="s">
        <v>17033</v>
      </c>
      <c r="D3582" t="s">
        <v>17034</v>
      </c>
      <c r="E3582" t="s">
        <v>424</v>
      </c>
      <c r="F3582" t="s">
        <v>360</v>
      </c>
      <c r="G3582">
        <v>39175</v>
      </c>
      <c r="H3582" t="s">
        <v>869</v>
      </c>
      <c r="K3582">
        <v>32.061999999999998</v>
      </c>
      <c r="L3582">
        <v>-90.521000000000001</v>
      </c>
      <c r="N3582">
        <v>300</v>
      </c>
      <c r="O3582" t="s">
        <v>1977</v>
      </c>
    </row>
    <row r="3583" spans="1:15" ht="12.75" customHeight="1" x14ac:dyDescent="0.2">
      <c r="A3583" s="4">
        <f t="shared" si="55"/>
        <v>20346</v>
      </c>
      <c r="B3583">
        <v>20346</v>
      </c>
      <c r="C3583" t="s">
        <v>7494</v>
      </c>
      <c r="D3583" t="s">
        <v>10010</v>
      </c>
      <c r="E3583" t="s">
        <v>1545</v>
      </c>
      <c r="F3583" t="s">
        <v>360</v>
      </c>
      <c r="G3583">
        <v>39183</v>
      </c>
      <c r="H3583" t="s">
        <v>16</v>
      </c>
      <c r="K3583">
        <v>32.487000000000002</v>
      </c>
      <c r="L3583">
        <v>-90.979166669999998</v>
      </c>
      <c r="O3583" t="s">
        <v>1977</v>
      </c>
    </row>
    <row r="3584" spans="1:15" ht="12.75" customHeight="1" x14ac:dyDescent="0.2">
      <c r="A3584" s="4">
        <f t="shared" si="55"/>
        <v>202602</v>
      </c>
      <c r="B3584">
        <v>202602</v>
      </c>
      <c r="C3584" t="s">
        <v>17035</v>
      </c>
      <c r="D3584" t="s">
        <v>17036</v>
      </c>
      <c r="E3584" t="s">
        <v>17037</v>
      </c>
      <c r="F3584" t="s">
        <v>360</v>
      </c>
      <c r="G3584">
        <v>38680</v>
      </c>
      <c r="H3584" t="s">
        <v>178</v>
      </c>
      <c r="K3584">
        <v>34.978000000000002</v>
      </c>
      <c r="L3584">
        <v>-90.097999999999999</v>
      </c>
      <c r="N3584">
        <v>185.5</v>
      </c>
      <c r="O3584" t="s">
        <v>1953</v>
      </c>
    </row>
    <row r="3585" spans="1:15" ht="12.75" customHeight="1" x14ac:dyDescent="0.2">
      <c r="A3585" s="4">
        <f t="shared" si="55"/>
        <v>201479</v>
      </c>
      <c r="B3585">
        <v>201479</v>
      </c>
      <c r="C3585" t="s">
        <v>17038</v>
      </c>
      <c r="D3585" t="s">
        <v>17039</v>
      </c>
      <c r="E3585" t="s">
        <v>17040</v>
      </c>
      <c r="F3585" t="s">
        <v>360</v>
      </c>
      <c r="G3585">
        <v>38965</v>
      </c>
      <c r="H3585" t="s">
        <v>3392</v>
      </c>
      <c r="K3585">
        <v>34.131</v>
      </c>
      <c r="L3585">
        <v>-89.650999999999996</v>
      </c>
      <c r="N3585">
        <v>285.10000000000002</v>
      </c>
      <c r="O3585" t="s">
        <v>1977</v>
      </c>
    </row>
    <row r="3586" spans="1:15" ht="12.75" customHeight="1" x14ac:dyDescent="0.2">
      <c r="A3586" s="4">
        <f t="shared" si="55"/>
        <v>201385</v>
      </c>
      <c r="B3586">
        <v>201385</v>
      </c>
      <c r="C3586" t="s">
        <v>17041</v>
      </c>
      <c r="D3586" t="s">
        <v>17042</v>
      </c>
      <c r="E3586" t="s">
        <v>865</v>
      </c>
      <c r="F3586" t="s">
        <v>360</v>
      </c>
      <c r="G3586">
        <v>39367</v>
      </c>
      <c r="H3586" t="s">
        <v>114</v>
      </c>
      <c r="K3586">
        <v>31.619</v>
      </c>
      <c r="L3586">
        <v>-88.563000000000002</v>
      </c>
      <c r="N3586">
        <v>300.7</v>
      </c>
      <c r="O3586" t="s">
        <v>1952</v>
      </c>
    </row>
    <row r="3587" spans="1:15" ht="12.75" customHeight="1" x14ac:dyDescent="0.2">
      <c r="A3587" s="4">
        <f t="shared" ref="A3587:A3650" si="56">HYPERLINK(C3587,B3587)</f>
        <v>202295</v>
      </c>
      <c r="B3587">
        <v>202295</v>
      </c>
      <c r="C3587" t="s">
        <v>17043</v>
      </c>
      <c r="D3587" t="s">
        <v>17044</v>
      </c>
      <c r="E3587" t="s">
        <v>17045</v>
      </c>
      <c r="F3587" t="s">
        <v>360</v>
      </c>
      <c r="G3587">
        <v>39191</v>
      </c>
      <c r="H3587" t="s">
        <v>16968</v>
      </c>
      <c r="K3587">
        <v>31.756</v>
      </c>
      <c r="L3587">
        <v>-90.281999999999996</v>
      </c>
      <c r="N3587">
        <v>300</v>
      </c>
      <c r="O3587" t="s">
        <v>1952</v>
      </c>
    </row>
    <row r="3588" spans="1:15" ht="12.75" customHeight="1" x14ac:dyDescent="0.2">
      <c r="A3588" s="4">
        <f t="shared" si="56"/>
        <v>20457</v>
      </c>
      <c r="B3588">
        <v>20457</v>
      </c>
      <c r="C3588" t="s">
        <v>7495</v>
      </c>
      <c r="D3588" t="s">
        <v>3393</v>
      </c>
      <c r="E3588" t="s">
        <v>1688</v>
      </c>
      <c r="F3588" t="s">
        <v>360</v>
      </c>
      <c r="G3588">
        <v>39669</v>
      </c>
      <c r="H3588" t="s">
        <v>3394</v>
      </c>
      <c r="K3588">
        <v>31.23646111</v>
      </c>
      <c r="L3588">
        <v>-91.301541670000006</v>
      </c>
      <c r="O3588" t="s">
        <v>1952</v>
      </c>
    </row>
    <row r="3589" spans="1:15" ht="12.75" customHeight="1" x14ac:dyDescent="0.2">
      <c r="A3589" s="4">
        <f t="shared" si="56"/>
        <v>200070</v>
      </c>
      <c r="B3589">
        <v>200070</v>
      </c>
      <c r="C3589" t="s">
        <v>17046</v>
      </c>
      <c r="D3589" t="s">
        <v>17047</v>
      </c>
      <c r="E3589" t="s">
        <v>1354</v>
      </c>
      <c r="F3589" t="s">
        <v>183</v>
      </c>
      <c r="G3589">
        <v>65606</v>
      </c>
      <c r="H3589" t="s">
        <v>17048</v>
      </c>
      <c r="K3589">
        <v>36.671066670000002</v>
      </c>
      <c r="L3589">
        <v>-91.412952779999998</v>
      </c>
      <c r="N3589">
        <v>300</v>
      </c>
      <c r="O3589" t="s">
        <v>1977</v>
      </c>
    </row>
    <row r="3590" spans="1:15" ht="12.75" customHeight="1" x14ac:dyDescent="0.2">
      <c r="A3590" s="4">
        <f t="shared" si="56"/>
        <v>200948</v>
      </c>
      <c r="B3590">
        <v>200948</v>
      </c>
      <c r="C3590" t="s">
        <v>17049</v>
      </c>
      <c r="D3590" t="s">
        <v>17050</v>
      </c>
      <c r="E3590" t="s">
        <v>974</v>
      </c>
      <c r="F3590" t="s">
        <v>183</v>
      </c>
      <c r="G3590">
        <v>63620</v>
      </c>
      <c r="H3590" t="s">
        <v>1492</v>
      </c>
      <c r="K3590">
        <v>37.489224999999998</v>
      </c>
      <c r="L3590">
        <v>-90.714330559999993</v>
      </c>
      <c r="N3590">
        <v>300</v>
      </c>
      <c r="O3590" t="s">
        <v>1977</v>
      </c>
    </row>
    <row r="3591" spans="1:15" ht="12.75" customHeight="1" x14ac:dyDescent="0.2">
      <c r="A3591" s="4">
        <f t="shared" si="56"/>
        <v>200091</v>
      </c>
      <c r="B3591">
        <v>200091</v>
      </c>
      <c r="C3591" t="s">
        <v>17051</v>
      </c>
      <c r="D3591" t="s">
        <v>17052</v>
      </c>
      <c r="E3591" t="s">
        <v>17053</v>
      </c>
      <c r="F3591" t="s">
        <v>183</v>
      </c>
      <c r="G3591">
        <v>64724</v>
      </c>
      <c r="H3591" t="s">
        <v>615</v>
      </c>
      <c r="K3591">
        <v>38.170999999999999</v>
      </c>
      <c r="L3591">
        <v>-94.034000000000006</v>
      </c>
      <c r="N3591">
        <v>251.07</v>
      </c>
      <c r="O3591" t="s">
        <v>1977</v>
      </c>
    </row>
    <row r="3592" spans="1:15" ht="12.75" customHeight="1" x14ac:dyDescent="0.2">
      <c r="A3592" s="4">
        <f t="shared" si="56"/>
        <v>20763</v>
      </c>
      <c r="B3592">
        <v>20763</v>
      </c>
      <c r="C3592" t="s">
        <v>7496</v>
      </c>
      <c r="D3592" t="s">
        <v>10325</v>
      </c>
      <c r="E3592" t="s">
        <v>950</v>
      </c>
      <c r="F3592" t="s">
        <v>183</v>
      </c>
      <c r="G3592">
        <v>65605</v>
      </c>
      <c r="H3592" t="s">
        <v>394</v>
      </c>
      <c r="K3592">
        <v>36.972079999999998</v>
      </c>
      <c r="L3592">
        <v>-93.707395000000005</v>
      </c>
      <c r="O3592" t="s">
        <v>1953</v>
      </c>
    </row>
    <row r="3593" spans="1:15" ht="12.75" customHeight="1" x14ac:dyDescent="0.2">
      <c r="A3593" s="4">
        <f t="shared" si="56"/>
        <v>200129</v>
      </c>
      <c r="B3593">
        <v>200129</v>
      </c>
      <c r="C3593" t="s">
        <v>17054</v>
      </c>
      <c r="D3593" t="s">
        <v>17055</v>
      </c>
      <c r="E3593" t="s">
        <v>17056</v>
      </c>
      <c r="F3593" t="s">
        <v>183</v>
      </c>
      <c r="G3593">
        <v>65608</v>
      </c>
      <c r="H3593" t="s">
        <v>589</v>
      </c>
      <c r="K3593">
        <v>36.947000000000003</v>
      </c>
      <c r="L3593">
        <v>-92.727999999999994</v>
      </c>
      <c r="N3593">
        <v>251.2</v>
      </c>
      <c r="O3593" t="s">
        <v>1977</v>
      </c>
    </row>
    <row r="3594" spans="1:15" ht="12.75" customHeight="1" x14ac:dyDescent="0.2">
      <c r="A3594" s="4">
        <f t="shared" si="56"/>
        <v>200627</v>
      </c>
      <c r="B3594">
        <v>200627</v>
      </c>
      <c r="C3594" t="s">
        <v>17057</v>
      </c>
      <c r="D3594" t="s">
        <v>17058</v>
      </c>
      <c r="E3594" t="s">
        <v>17056</v>
      </c>
      <c r="F3594" t="s">
        <v>183</v>
      </c>
      <c r="G3594">
        <v>65608</v>
      </c>
      <c r="H3594" t="s">
        <v>589</v>
      </c>
      <c r="K3594">
        <v>36.951000000000001</v>
      </c>
      <c r="L3594">
        <v>-92.655000000000001</v>
      </c>
      <c r="N3594">
        <v>89</v>
      </c>
      <c r="O3594" t="s">
        <v>1953</v>
      </c>
    </row>
    <row r="3595" spans="1:15" ht="12.75" customHeight="1" x14ac:dyDescent="0.2">
      <c r="A3595" s="4">
        <f t="shared" si="56"/>
        <v>200442</v>
      </c>
      <c r="B3595">
        <v>200442</v>
      </c>
      <c r="C3595" t="s">
        <v>17059</v>
      </c>
      <c r="D3595" t="s">
        <v>17060</v>
      </c>
      <c r="E3595" t="s">
        <v>614</v>
      </c>
      <c r="F3595" t="s">
        <v>183</v>
      </c>
      <c r="G3595">
        <v>62226</v>
      </c>
      <c r="H3595" t="s">
        <v>615</v>
      </c>
      <c r="K3595">
        <v>38.536000000000001</v>
      </c>
      <c r="L3595">
        <v>-90.024000000000001</v>
      </c>
      <c r="N3595">
        <v>85</v>
      </c>
      <c r="O3595" t="s">
        <v>1953</v>
      </c>
    </row>
    <row r="3596" spans="1:15" ht="12.75" customHeight="1" x14ac:dyDescent="0.2">
      <c r="A3596" s="4">
        <f t="shared" si="56"/>
        <v>20914</v>
      </c>
      <c r="B3596">
        <v>20914</v>
      </c>
      <c r="C3596" t="s">
        <v>7497</v>
      </c>
      <c r="D3596" t="s">
        <v>3395</v>
      </c>
      <c r="E3596" t="s">
        <v>47</v>
      </c>
      <c r="F3596" t="s">
        <v>183</v>
      </c>
      <c r="G3596">
        <v>63736</v>
      </c>
      <c r="H3596" t="s">
        <v>363</v>
      </c>
      <c r="K3596">
        <v>37.10112694</v>
      </c>
      <c r="L3596">
        <v>-89.553921389999999</v>
      </c>
      <c r="O3596" t="s">
        <v>1977</v>
      </c>
    </row>
    <row r="3597" spans="1:15" ht="12.75" customHeight="1" x14ac:dyDescent="0.2">
      <c r="A3597" s="4">
        <f t="shared" si="56"/>
        <v>202131</v>
      </c>
      <c r="B3597">
        <v>202131</v>
      </c>
      <c r="C3597" t="s">
        <v>17061</v>
      </c>
      <c r="D3597" t="s">
        <v>17062</v>
      </c>
      <c r="E3597" t="s">
        <v>1079</v>
      </c>
      <c r="F3597" t="s">
        <v>183</v>
      </c>
      <c r="G3597">
        <v>65610</v>
      </c>
      <c r="H3597" t="s">
        <v>804</v>
      </c>
      <c r="K3597">
        <v>36.981000000000002</v>
      </c>
      <c r="L3597">
        <v>-93.554000000000002</v>
      </c>
      <c r="N3597">
        <v>250.67</v>
      </c>
      <c r="O3597" t="s">
        <v>1977</v>
      </c>
    </row>
    <row r="3598" spans="1:15" ht="12.75" customHeight="1" x14ac:dyDescent="0.2">
      <c r="A3598" s="4">
        <f t="shared" si="56"/>
        <v>200232</v>
      </c>
      <c r="B3598">
        <v>200232</v>
      </c>
      <c r="C3598" t="s">
        <v>17063</v>
      </c>
      <c r="D3598" t="s">
        <v>17064</v>
      </c>
      <c r="E3598" t="s">
        <v>17065</v>
      </c>
      <c r="F3598" t="s">
        <v>183</v>
      </c>
      <c r="G3598">
        <v>65438</v>
      </c>
      <c r="H3598" t="s">
        <v>12408</v>
      </c>
      <c r="K3598">
        <v>36.001730559999999</v>
      </c>
      <c r="L3598">
        <v>-91.509980560000002</v>
      </c>
      <c r="N3598">
        <v>311</v>
      </c>
      <c r="O3598" t="s">
        <v>1977</v>
      </c>
    </row>
    <row r="3599" spans="1:15" ht="12.75" customHeight="1" x14ac:dyDescent="0.2">
      <c r="A3599" s="4">
        <f t="shared" si="56"/>
        <v>23222</v>
      </c>
      <c r="B3599">
        <v>23222</v>
      </c>
      <c r="C3599" t="s">
        <v>7498</v>
      </c>
      <c r="D3599" t="s">
        <v>3396</v>
      </c>
      <c r="E3599" t="s">
        <v>464</v>
      </c>
      <c r="F3599" t="s">
        <v>183</v>
      </c>
      <c r="G3599">
        <v>65613</v>
      </c>
      <c r="H3599" t="s">
        <v>171</v>
      </c>
      <c r="K3599">
        <v>37.610102769999997</v>
      </c>
      <c r="L3599">
        <v>-93.340711110000001</v>
      </c>
      <c r="O3599" t="s">
        <v>1977</v>
      </c>
    </row>
    <row r="3600" spans="1:15" ht="12.75" customHeight="1" x14ac:dyDescent="0.2">
      <c r="A3600" s="4">
        <f t="shared" si="56"/>
        <v>202183</v>
      </c>
      <c r="B3600">
        <v>202183</v>
      </c>
      <c r="C3600" t="s">
        <v>17066</v>
      </c>
      <c r="D3600" t="s">
        <v>17067</v>
      </c>
      <c r="E3600" t="s">
        <v>17068</v>
      </c>
      <c r="F3600" t="s">
        <v>183</v>
      </c>
      <c r="G3600">
        <v>65613</v>
      </c>
      <c r="H3600" t="s">
        <v>171</v>
      </c>
      <c r="K3600">
        <v>37.509</v>
      </c>
      <c r="L3600">
        <v>-93.364999999999995</v>
      </c>
      <c r="N3600">
        <v>250.7</v>
      </c>
      <c r="O3600" t="s">
        <v>1977</v>
      </c>
    </row>
    <row r="3601" spans="1:15" ht="12.75" customHeight="1" x14ac:dyDescent="0.2">
      <c r="A3601" s="4">
        <f t="shared" si="56"/>
        <v>200092</v>
      </c>
      <c r="B3601">
        <v>200092</v>
      </c>
      <c r="C3601" t="s">
        <v>17069</v>
      </c>
      <c r="D3601" t="s">
        <v>17070</v>
      </c>
      <c r="E3601" t="s">
        <v>17071</v>
      </c>
      <c r="F3601" t="s">
        <v>183</v>
      </c>
      <c r="G3601">
        <v>65016</v>
      </c>
      <c r="H3601" t="s">
        <v>17072</v>
      </c>
      <c r="K3601">
        <v>38.506999999999998</v>
      </c>
      <c r="L3601">
        <v>-91.945999999999998</v>
      </c>
      <c r="N3601">
        <v>200</v>
      </c>
      <c r="O3601" t="s">
        <v>1977</v>
      </c>
    </row>
    <row r="3602" spans="1:15" ht="12.75" customHeight="1" x14ac:dyDescent="0.2">
      <c r="A3602" s="4">
        <f t="shared" si="56"/>
        <v>23252</v>
      </c>
      <c r="B3602">
        <v>23252</v>
      </c>
      <c r="C3602" t="s">
        <v>7499</v>
      </c>
      <c r="D3602" t="s">
        <v>3397</v>
      </c>
      <c r="E3602" t="s">
        <v>1556</v>
      </c>
      <c r="F3602" t="s">
        <v>183</v>
      </c>
      <c r="G3602">
        <v>65616</v>
      </c>
      <c r="H3602" t="s">
        <v>805</v>
      </c>
      <c r="K3602">
        <v>36.620269440000001</v>
      </c>
      <c r="L3602">
        <v>-93.276777780000003</v>
      </c>
      <c r="O3602" t="s">
        <v>1953</v>
      </c>
    </row>
    <row r="3603" spans="1:15" ht="12.75" customHeight="1" x14ac:dyDescent="0.2">
      <c r="A3603" s="4">
        <f t="shared" si="56"/>
        <v>200987</v>
      </c>
      <c r="B3603">
        <v>200987</v>
      </c>
      <c r="C3603" t="s">
        <v>17073</v>
      </c>
      <c r="D3603" t="s">
        <v>17074</v>
      </c>
      <c r="E3603" t="s">
        <v>1556</v>
      </c>
      <c r="F3603" t="s">
        <v>183</v>
      </c>
      <c r="G3603">
        <v>65616</v>
      </c>
      <c r="H3603" t="s">
        <v>805</v>
      </c>
      <c r="K3603">
        <v>36.664999999999999</v>
      </c>
      <c r="L3603">
        <v>-93.23</v>
      </c>
      <c r="N3603">
        <v>191.7</v>
      </c>
      <c r="O3603" t="s">
        <v>1977</v>
      </c>
    </row>
    <row r="3604" spans="1:15" ht="12.75" customHeight="1" x14ac:dyDescent="0.2">
      <c r="A3604" s="4">
        <f t="shared" si="56"/>
        <v>201248</v>
      </c>
      <c r="B3604">
        <v>201248</v>
      </c>
      <c r="C3604" t="s">
        <v>17075</v>
      </c>
      <c r="D3604" t="s">
        <v>17076</v>
      </c>
      <c r="E3604" t="s">
        <v>1556</v>
      </c>
      <c r="F3604" t="s">
        <v>183</v>
      </c>
      <c r="G3604">
        <v>65616</v>
      </c>
      <c r="H3604" t="s">
        <v>805</v>
      </c>
      <c r="K3604">
        <v>36.665999999999997</v>
      </c>
      <c r="L3604">
        <v>-93.13</v>
      </c>
      <c r="N3604">
        <v>191.07</v>
      </c>
      <c r="O3604" t="s">
        <v>1977</v>
      </c>
    </row>
    <row r="3605" spans="1:15" ht="12.75" customHeight="1" x14ac:dyDescent="0.2">
      <c r="A3605" s="4">
        <f t="shared" si="56"/>
        <v>200774</v>
      </c>
      <c r="B3605">
        <v>200774</v>
      </c>
      <c r="C3605" t="s">
        <v>17077</v>
      </c>
      <c r="D3605" t="s">
        <v>17078</v>
      </c>
      <c r="E3605" t="s">
        <v>17079</v>
      </c>
      <c r="F3605" t="s">
        <v>183</v>
      </c>
      <c r="G3605">
        <v>65737</v>
      </c>
      <c r="H3605" t="s">
        <v>804</v>
      </c>
      <c r="K3605">
        <v>36.6</v>
      </c>
      <c r="L3605">
        <v>-93.378</v>
      </c>
      <c r="N3605">
        <v>190</v>
      </c>
      <c r="O3605" t="s">
        <v>1977</v>
      </c>
    </row>
    <row r="3606" spans="1:15" ht="12.75" customHeight="1" x14ac:dyDescent="0.2">
      <c r="A3606" s="4">
        <f t="shared" si="56"/>
        <v>202018</v>
      </c>
      <c r="B3606">
        <v>202018</v>
      </c>
      <c r="C3606" t="s">
        <v>17080</v>
      </c>
      <c r="D3606" t="s">
        <v>17081</v>
      </c>
      <c r="E3606" t="s">
        <v>17082</v>
      </c>
      <c r="F3606" t="s">
        <v>183</v>
      </c>
      <c r="G3606">
        <v>65619</v>
      </c>
      <c r="H3606" t="s">
        <v>287</v>
      </c>
      <c r="K3606">
        <v>37.104999999999997</v>
      </c>
      <c r="L3606">
        <v>-93.379000000000005</v>
      </c>
      <c r="N3606">
        <v>190</v>
      </c>
      <c r="O3606" t="s">
        <v>1977</v>
      </c>
    </row>
    <row r="3607" spans="1:15" ht="12.75" customHeight="1" x14ac:dyDescent="0.2">
      <c r="A3607" s="4">
        <f t="shared" si="56"/>
        <v>21531</v>
      </c>
      <c r="B3607">
        <v>21531</v>
      </c>
      <c r="C3607" t="s">
        <v>7500</v>
      </c>
      <c r="D3607" t="s">
        <v>3398</v>
      </c>
      <c r="E3607" t="s">
        <v>345</v>
      </c>
      <c r="F3607" t="s">
        <v>183</v>
      </c>
      <c r="G3607">
        <v>65622</v>
      </c>
      <c r="H3607" t="s">
        <v>454</v>
      </c>
      <c r="K3607">
        <v>37.510547219999999</v>
      </c>
      <c r="L3607">
        <v>-93.137974999999997</v>
      </c>
      <c r="O3607" t="s">
        <v>1977</v>
      </c>
    </row>
    <row r="3608" spans="1:15" ht="12.75" customHeight="1" x14ac:dyDescent="0.2">
      <c r="A3608" s="4">
        <f t="shared" si="56"/>
        <v>23226</v>
      </c>
      <c r="B3608">
        <v>23226</v>
      </c>
      <c r="C3608" t="s">
        <v>7501</v>
      </c>
      <c r="D3608" t="s">
        <v>10326</v>
      </c>
      <c r="E3608" t="s">
        <v>345</v>
      </c>
      <c r="F3608" t="s">
        <v>183</v>
      </c>
      <c r="G3608">
        <v>65622</v>
      </c>
      <c r="H3608" t="s">
        <v>454</v>
      </c>
      <c r="K3608">
        <v>37.642977770000002</v>
      </c>
      <c r="L3608">
        <v>-93.091008329999994</v>
      </c>
      <c r="O3608" t="s">
        <v>1953</v>
      </c>
    </row>
    <row r="3609" spans="1:15" ht="12.75" customHeight="1" x14ac:dyDescent="0.2">
      <c r="A3609" s="4">
        <f t="shared" si="56"/>
        <v>200703</v>
      </c>
      <c r="B3609">
        <v>200703</v>
      </c>
      <c r="C3609" t="s">
        <v>17083</v>
      </c>
      <c r="D3609" t="s">
        <v>17084</v>
      </c>
      <c r="E3609" t="s">
        <v>17085</v>
      </c>
      <c r="F3609" t="s">
        <v>183</v>
      </c>
      <c r="G3609">
        <v>65689</v>
      </c>
      <c r="H3609" t="s">
        <v>800</v>
      </c>
      <c r="K3609">
        <v>37.113999999999997</v>
      </c>
      <c r="L3609">
        <v>-92.099000000000004</v>
      </c>
      <c r="N3609">
        <v>140</v>
      </c>
      <c r="O3609" t="s">
        <v>1953</v>
      </c>
    </row>
    <row r="3610" spans="1:15" ht="12.75" customHeight="1" x14ac:dyDescent="0.2">
      <c r="A3610" s="4">
        <f t="shared" si="56"/>
        <v>201665</v>
      </c>
      <c r="B3610">
        <v>201665</v>
      </c>
      <c r="C3610" t="s">
        <v>17086</v>
      </c>
      <c r="D3610" t="s">
        <v>17087</v>
      </c>
      <c r="E3610" t="s">
        <v>146</v>
      </c>
      <c r="F3610" t="s">
        <v>183</v>
      </c>
      <c r="G3610">
        <v>64836</v>
      </c>
      <c r="H3610" t="s">
        <v>683</v>
      </c>
      <c r="K3610">
        <v>37.125</v>
      </c>
      <c r="L3610">
        <v>-94.204999999999998</v>
      </c>
      <c r="N3610">
        <v>300</v>
      </c>
      <c r="O3610" t="s">
        <v>1977</v>
      </c>
    </row>
    <row r="3611" spans="1:15" ht="12.75" customHeight="1" x14ac:dyDescent="0.2">
      <c r="A3611" s="4">
        <f t="shared" si="56"/>
        <v>200386</v>
      </c>
      <c r="B3611">
        <v>200386</v>
      </c>
      <c r="C3611" t="s">
        <v>17088</v>
      </c>
      <c r="D3611" t="s">
        <v>17089</v>
      </c>
      <c r="E3611" t="s">
        <v>600</v>
      </c>
      <c r="F3611" t="s">
        <v>183</v>
      </c>
      <c r="G3611">
        <v>65625</v>
      </c>
      <c r="H3611" t="s">
        <v>802</v>
      </c>
      <c r="K3611">
        <v>36.637</v>
      </c>
      <c r="L3611">
        <v>-93.796999999999997</v>
      </c>
      <c r="N3611">
        <v>251.2</v>
      </c>
      <c r="O3611" t="s">
        <v>1977</v>
      </c>
    </row>
    <row r="3612" spans="1:15" ht="12.75" customHeight="1" x14ac:dyDescent="0.2">
      <c r="A3612" s="4">
        <f t="shared" si="56"/>
        <v>200404</v>
      </c>
      <c r="B3612">
        <v>200404</v>
      </c>
      <c r="C3612" t="s">
        <v>17090</v>
      </c>
      <c r="D3612" t="s">
        <v>17091</v>
      </c>
      <c r="E3612" t="s">
        <v>17092</v>
      </c>
      <c r="F3612" t="s">
        <v>183</v>
      </c>
      <c r="G3612">
        <v>64019</v>
      </c>
      <c r="H3612" t="s">
        <v>180</v>
      </c>
      <c r="K3612">
        <v>38.750999999999998</v>
      </c>
      <c r="L3612">
        <v>-93.878</v>
      </c>
      <c r="N3612">
        <v>190</v>
      </c>
      <c r="O3612" t="s">
        <v>1977</v>
      </c>
    </row>
    <row r="3613" spans="1:15" ht="12.75" customHeight="1" x14ac:dyDescent="0.2">
      <c r="A3613" s="4">
        <f t="shared" si="56"/>
        <v>20764</v>
      </c>
      <c r="B3613">
        <v>20764</v>
      </c>
      <c r="C3613" t="s">
        <v>7502</v>
      </c>
      <c r="D3613" t="s">
        <v>3399</v>
      </c>
      <c r="E3613" t="s">
        <v>3400</v>
      </c>
      <c r="F3613" t="s">
        <v>183</v>
      </c>
      <c r="G3613">
        <v>65631</v>
      </c>
      <c r="H3613" t="s">
        <v>470</v>
      </c>
      <c r="K3613">
        <v>37.014066999999997</v>
      </c>
      <c r="L3613">
        <v>-93.379024999999999</v>
      </c>
      <c r="O3613" t="s">
        <v>1977</v>
      </c>
    </row>
    <row r="3614" spans="1:15" ht="12.75" customHeight="1" x14ac:dyDescent="0.2">
      <c r="A3614" s="4">
        <f t="shared" si="56"/>
        <v>20766</v>
      </c>
      <c r="B3614">
        <v>20766</v>
      </c>
      <c r="C3614" t="s">
        <v>7503</v>
      </c>
      <c r="D3614" t="s">
        <v>3401</v>
      </c>
      <c r="E3614" t="s">
        <v>3400</v>
      </c>
      <c r="F3614" t="s">
        <v>183</v>
      </c>
      <c r="G3614">
        <v>65631</v>
      </c>
      <c r="H3614" t="s">
        <v>470</v>
      </c>
      <c r="K3614">
        <v>37.006377780000001</v>
      </c>
      <c r="L3614">
        <v>-93.420491670000004</v>
      </c>
      <c r="O3614" t="s">
        <v>1977</v>
      </c>
    </row>
    <row r="3615" spans="1:15" ht="12.75" customHeight="1" x14ac:dyDescent="0.2">
      <c r="A3615" s="4">
        <f t="shared" si="56"/>
        <v>200518</v>
      </c>
      <c r="B3615">
        <v>200518</v>
      </c>
      <c r="C3615" t="s">
        <v>17093</v>
      </c>
      <c r="D3615" t="s">
        <v>17094</v>
      </c>
      <c r="E3615" t="s">
        <v>3400</v>
      </c>
      <c r="F3615" t="s">
        <v>183</v>
      </c>
      <c r="G3615">
        <v>65631</v>
      </c>
      <c r="H3615" t="s">
        <v>470</v>
      </c>
      <c r="K3615">
        <v>37.055</v>
      </c>
      <c r="L3615">
        <v>-93.465999999999994</v>
      </c>
      <c r="N3615">
        <v>185.6</v>
      </c>
      <c r="O3615" t="s">
        <v>1977</v>
      </c>
    </row>
    <row r="3616" spans="1:15" ht="12.75" customHeight="1" x14ac:dyDescent="0.2">
      <c r="A3616" s="4">
        <f t="shared" si="56"/>
        <v>29584</v>
      </c>
      <c r="B3616">
        <v>29584</v>
      </c>
      <c r="C3616" t="s">
        <v>17095</v>
      </c>
      <c r="D3616" t="s">
        <v>17096</v>
      </c>
      <c r="E3616" t="s">
        <v>17097</v>
      </c>
      <c r="F3616" t="s">
        <v>183</v>
      </c>
      <c r="G3616">
        <v>64735</v>
      </c>
      <c r="H3616" t="s">
        <v>743</v>
      </c>
      <c r="K3616">
        <v>38.309683329999999</v>
      </c>
      <c r="L3616">
        <v>-93.561175000000006</v>
      </c>
      <c r="N3616">
        <v>300</v>
      </c>
      <c r="O3616" t="s">
        <v>1977</v>
      </c>
    </row>
    <row r="3617" spans="1:15" ht="12.75" customHeight="1" x14ac:dyDescent="0.2">
      <c r="A3617" s="4">
        <f t="shared" si="56"/>
        <v>200461</v>
      </c>
      <c r="B3617">
        <v>200461</v>
      </c>
      <c r="C3617" t="s">
        <v>17098</v>
      </c>
      <c r="D3617" t="s">
        <v>17099</v>
      </c>
      <c r="E3617" t="s">
        <v>17100</v>
      </c>
      <c r="F3617" t="s">
        <v>183</v>
      </c>
      <c r="G3617">
        <v>64020</v>
      </c>
      <c r="H3617" t="s">
        <v>819</v>
      </c>
      <c r="K3617">
        <v>38.987000000000002</v>
      </c>
      <c r="L3617">
        <v>-93.569000000000003</v>
      </c>
      <c r="N3617">
        <v>185</v>
      </c>
      <c r="O3617" t="s">
        <v>1953</v>
      </c>
    </row>
    <row r="3618" spans="1:15" ht="12.75" customHeight="1" x14ac:dyDescent="0.2">
      <c r="A3618" s="4">
        <f t="shared" si="56"/>
        <v>200568</v>
      </c>
      <c r="B3618">
        <v>200568</v>
      </c>
      <c r="C3618" t="s">
        <v>17101</v>
      </c>
      <c r="D3618" t="s">
        <v>17102</v>
      </c>
      <c r="E3618" t="s">
        <v>205</v>
      </c>
      <c r="F3618" t="s">
        <v>183</v>
      </c>
      <c r="G3618">
        <v>65632</v>
      </c>
      <c r="H3618" t="s">
        <v>1557</v>
      </c>
      <c r="K3618">
        <v>37.488</v>
      </c>
      <c r="L3618">
        <v>-92.801000000000002</v>
      </c>
      <c r="N3618">
        <v>250.6</v>
      </c>
      <c r="O3618" t="s">
        <v>1977</v>
      </c>
    </row>
    <row r="3619" spans="1:15" ht="12.75" customHeight="1" x14ac:dyDescent="0.2">
      <c r="A3619" s="4">
        <f t="shared" si="56"/>
        <v>201355</v>
      </c>
      <c r="B3619">
        <v>201355</v>
      </c>
      <c r="C3619" t="s">
        <v>17103</v>
      </c>
      <c r="D3619" t="s">
        <v>17104</v>
      </c>
      <c r="E3619" t="s">
        <v>803</v>
      </c>
      <c r="F3619" t="s">
        <v>183</v>
      </c>
      <c r="G3619">
        <v>65633</v>
      </c>
      <c r="H3619" t="s">
        <v>802</v>
      </c>
      <c r="K3619">
        <v>36.883000000000003</v>
      </c>
      <c r="L3619">
        <v>-93.644000000000005</v>
      </c>
      <c r="N3619">
        <v>250.42</v>
      </c>
      <c r="O3619" t="s">
        <v>1977</v>
      </c>
    </row>
    <row r="3620" spans="1:15" ht="12.75" customHeight="1" x14ac:dyDescent="0.2">
      <c r="A3620" s="4">
        <f t="shared" si="56"/>
        <v>200657</v>
      </c>
      <c r="B3620">
        <v>200657</v>
      </c>
      <c r="C3620" t="s">
        <v>17105</v>
      </c>
      <c r="D3620" t="s">
        <v>17106</v>
      </c>
      <c r="E3620" t="s">
        <v>17107</v>
      </c>
      <c r="F3620" t="s">
        <v>183</v>
      </c>
      <c r="G3620">
        <v>64740</v>
      </c>
      <c r="H3620" t="s">
        <v>743</v>
      </c>
      <c r="K3620">
        <v>38.237000000000002</v>
      </c>
      <c r="L3620">
        <v>-93.784999999999997</v>
      </c>
      <c r="N3620">
        <v>251</v>
      </c>
      <c r="O3620" t="s">
        <v>1977</v>
      </c>
    </row>
    <row r="3621" spans="1:15" ht="12.75" customHeight="1" x14ac:dyDescent="0.2">
      <c r="A3621" s="4">
        <f t="shared" si="56"/>
        <v>201073</v>
      </c>
      <c r="B3621">
        <v>201073</v>
      </c>
      <c r="C3621" t="s">
        <v>17108</v>
      </c>
      <c r="D3621" t="s">
        <v>17109</v>
      </c>
      <c r="E3621" t="s">
        <v>17110</v>
      </c>
      <c r="F3621" t="s">
        <v>183</v>
      </c>
      <c r="G3621">
        <v>63601</v>
      </c>
      <c r="H3621" t="s">
        <v>1561</v>
      </c>
      <c r="K3621">
        <v>37.878</v>
      </c>
      <c r="L3621">
        <v>-90.507000000000005</v>
      </c>
      <c r="N3621">
        <v>185.8</v>
      </c>
      <c r="O3621" t="s">
        <v>1977</v>
      </c>
    </row>
    <row r="3622" spans="1:15" ht="12.75" customHeight="1" x14ac:dyDescent="0.2">
      <c r="A3622" s="4">
        <f t="shared" si="56"/>
        <v>200680</v>
      </c>
      <c r="B3622">
        <v>200680</v>
      </c>
      <c r="C3622" t="s">
        <v>17111</v>
      </c>
      <c r="D3622" t="s">
        <v>17112</v>
      </c>
      <c r="E3622" t="s">
        <v>17113</v>
      </c>
      <c r="F3622" t="s">
        <v>183</v>
      </c>
      <c r="G3622">
        <v>65457</v>
      </c>
      <c r="H3622" t="s">
        <v>25</v>
      </c>
      <c r="K3622">
        <v>37.859000000000002</v>
      </c>
      <c r="L3622">
        <v>-92.069000000000003</v>
      </c>
      <c r="N3622">
        <v>350</v>
      </c>
      <c r="O3622" t="s">
        <v>1977</v>
      </c>
    </row>
    <row r="3623" spans="1:15" ht="12.75" customHeight="1" x14ac:dyDescent="0.2">
      <c r="A3623" s="4">
        <f t="shared" si="56"/>
        <v>23171</v>
      </c>
      <c r="B3623">
        <v>23171</v>
      </c>
      <c r="C3623" t="s">
        <v>7504</v>
      </c>
      <c r="D3623" t="s">
        <v>3402</v>
      </c>
      <c r="E3623" t="s">
        <v>3403</v>
      </c>
      <c r="F3623" t="s">
        <v>183</v>
      </c>
      <c r="G3623">
        <v>63637</v>
      </c>
      <c r="H3623" t="s">
        <v>1561</v>
      </c>
      <c r="K3623">
        <v>37.753374719999997</v>
      </c>
      <c r="L3623">
        <v>-90.509410270000004</v>
      </c>
      <c r="O3623" t="s">
        <v>1977</v>
      </c>
    </row>
    <row r="3624" spans="1:15" ht="12.75" customHeight="1" x14ac:dyDescent="0.2">
      <c r="A3624" s="4">
        <f t="shared" si="56"/>
        <v>20216</v>
      </c>
      <c r="B3624">
        <v>20216</v>
      </c>
      <c r="C3624" t="s">
        <v>7505</v>
      </c>
      <c r="D3624" t="s">
        <v>3404</v>
      </c>
      <c r="E3624" t="s">
        <v>3405</v>
      </c>
      <c r="F3624" t="s">
        <v>183</v>
      </c>
      <c r="G3624">
        <v>65640</v>
      </c>
      <c r="H3624" t="s">
        <v>171</v>
      </c>
      <c r="K3624">
        <v>37.709577779999996</v>
      </c>
      <c r="L3624">
        <v>-93.519427780000001</v>
      </c>
      <c r="N3624">
        <v>300</v>
      </c>
      <c r="O3624" t="s">
        <v>1977</v>
      </c>
    </row>
    <row r="3625" spans="1:15" ht="12.75" customHeight="1" x14ac:dyDescent="0.2">
      <c r="A3625" s="4">
        <f t="shared" si="56"/>
        <v>201780</v>
      </c>
      <c r="B3625">
        <v>201780</v>
      </c>
      <c r="C3625" t="s">
        <v>17114</v>
      </c>
      <c r="D3625" t="s">
        <v>17115</v>
      </c>
      <c r="E3625" t="s">
        <v>564</v>
      </c>
      <c r="F3625" t="s">
        <v>183</v>
      </c>
      <c r="G3625">
        <v>64744</v>
      </c>
      <c r="H3625" t="s">
        <v>615</v>
      </c>
      <c r="K3625">
        <v>37.960999999999999</v>
      </c>
      <c r="L3625">
        <v>-93.906999999999996</v>
      </c>
      <c r="N3625">
        <v>300</v>
      </c>
      <c r="O3625" t="s">
        <v>1977</v>
      </c>
    </row>
    <row r="3626" spans="1:15" ht="12.75" customHeight="1" x14ac:dyDescent="0.2">
      <c r="A3626" s="4">
        <f t="shared" si="56"/>
        <v>28753</v>
      </c>
      <c r="B3626">
        <v>28753</v>
      </c>
      <c r="C3626" t="s">
        <v>10011</v>
      </c>
      <c r="D3626" t="s">
        <v>10012</v>
      </c>
      <c r="E3626" t="s">
        <v>10013</v>
      </c>
      <c r="F3626" t="s">
        <v>183</v>
      </c>
      <c r="G3626">
        <v>64744</v>
      </c>
      <c r="H3626" t="s">
        <v>699</v>
      </c>
      <c r="K3626">
        <v>37.857778000000003</v>
      </c>
      <c r="L3626">
        <v>-94.038611000000003</v>
      </c>
      <c r="M3626">
        <v>930</v>
      </c>
      <c r="N3626">
        <v>496</v>
      </c>
      <c r="O3626" t="s">
        <v>1952</v>
      </c>
    </row>
    <row r="3627" spans="1:15" ht="12.75" customHeight="1" x14ac:dyDescent="0.2">
      <c r="A3627" s="4">
        <f t="shared" si="56"/>
        <v>200398</v>
      </c>
      <c r="B3627">
        <v>200398</v>
      </c>
      <c r="C3627" t="s">
        <v>17116</v>
      </c>
      <c r="D3627" t="s">
        <v>17117</v>
      </c>
      <c r="E3627" t="s">
        <v>10013</v>
      </c>
      <c r="F3627" t="s">
        <v>183</v>
      </c>
      <c r="G3627">
        <v>64744</v>
      </c>
      <c r="H3627" t="s">
        <v>699</v>
      </c>
      <c r="K3627">
        <v>37.863875</v>
      </c>
      <c r="L3627">
        <v>-93.893044439999997</v>
      </c>
      <c r="N3627">
        <v>250.16</v>
      </c>
      <c r="O3627" t="s">
        <v>1977</v>
      </c>
    </row>
    <row r="3628" spans="1:15" ht="12.75" customHeight="1" x14ac:dyDescent="0.2">
      <c r="A3628" s="4">
        <f t="shared" si="56"/>
        <v>200709</v>
      </c>
      <c r="B3628">
        <v>200709</v>
      </c>
      <c r="C3628" t="s">
        <v>17118</v>
      </c>
      <c r="D3628" t="s">
        <v>17119</v>
      </c>
      <c r="E3628" t="s">
        <v>17120</v>
      </c>
      <c r="F3628" t="s">
        <v>183</v>
      </c>
      <c r="G3628">
        <v>63638</v>
      </c>
      <c r="H3628" t="s">
        <v>17121</v>
      </c>
      <c r="K3628">
        <v>37.222372219999997</v>
      </c>
      <c r="L3628">
        <v>-90.950563889999998</v>
      </c>
      <c r="N3628">
        <v>300</v>
      </c>
      <c r="O3628" t="s">
        <v>1977</v>
      </c>
    </row>
    <row r="3629" spans="1:15" ht="12.75" customHeight="1" x14ac:dyDescent="0.2">
      <c r="A3629" s="4">
        <f t="shared" si="56"/>
        <v>201083</v>
      </c>
      <c r="B3629">
        <v>201083</v>
      </c>
      <c r="C3629" t="s">
        <v>17122</v>
      </c>
      <c r="D3629" t="s">
        <v>17123</v>
      </c>
      <c r="E3629" t="s">
        <v>17124</v>
      </c>
      <c r="F3629" t="s">
        <v>183</v>
      </c>
      <c r="G3629">
        <v>63937</v>
      </c>
      <c r="H3629" t="s">
        <v>382</v>
      </c>
      <c r="K3629">
        <v>36.878302779999999</v>
      </c>
      <c r="L3629">
        <v>-90.676169439999995</v>
      </c>
      <c r="N3629">
        <v>300</v>
      </c>
      <c r="O3629" t="s">
        <v>1977</v>
      </c>
    </row>
    <row r="3630" spans="1:15" ht="12.75" customHeight="1" x14ac:dyDescent="0.2">
      <c r="A3630" s="4">
        <f t="shared" si="56"/>
        <v>24375</v>
      </c>
      <c r="B3630">
        <v>24375</v>
      </c>
      <c r="C3630" t="s">
        <v>7506</v>
      </c>
      <c r="D3630" t="s">
        <v>3406</v>
      </c>
      <c r="E3630" t="s">
        <v>1551</v>
      </c>
      <c r="F3630" t="s">
        <v>183</v>
      </c>
      <c r="G3630">
        <v>63011</v>
      </c>
      <c r="H3630" t="s">
        <v>489</v>
      </c>
      <c r="K3630">
        <v>38.592500000000001</v>
      </c>
      <c r="L3630">
        <v>-90.593100000000007</v>
      </c>
      <c r="O3630" t="s">
        <v>1977</v>
      </c>
    </row>
    <row r="3631" spans="1:15" ht="12.75" customHeight="1" x14ac:dyDescent="0.2">
      <c r="A3631" s="4">
        <f t="shared" si="56"/>
        <v>200756</v>
      </c>
      <c r="B3631">
        <v>200756</v>
      </c>
      <c r="C3631" t="s">
        <v>17125</v>
      </c>
      <c r="D3631" t="s">
        <v>17126</v>
      </c>
      <c r="E3631" t="s">
        <v>17127</v>
      </c>
      <c r="F3631" t="s">
        <v>183</v>
      </c>
      <c r="G3631">
        <v>63937</v>
      </c>
      <c r="H3631" t="s">
        <v>382</v>
      </c>
      <c r="K3631">
        <v>36.930805560000003</v>
      </c>
      <c r="L3631">
        <v>-90.812738890000006</v>
      </c>
      <c r="N3631">
        <v>300</v>
      </c>
      <c r="O3631" t="s">
        <v>1977</v>
      </c>
    </row>
    <row r="3632" spans="1:15" ht="12.75" customHeight="1" x14ac:dyDescent="0.2">
      <c r="A3632" s="4">
        <f t="shared" si="56"/>
        <v>29234</v>
      </c>
      <c r="B3632">
        <v>29234</v>
      </c>
      <c r="C3632" t="s">
        <v>12405</v>
      </c>
      <c r="D3632" t="s">
        <v>12406</v>
      </c>
      <c r="E3632" t="s">
        <v>12407</v>
      </c>
      <c r="F3632" t="s">
        <v>183</v>
      </c>
      <c r="G3632">
        <v>65466</v>
      </c>
      <c r="H3632" t="s">
        <v>12408</v>
      </c>
      <c r="I3632" t="s">
        <v>12409</v>
      </c>
      <c r="J3632" t="s">
        <v>12410</v>
      </c>
      <c r="K3632">
        <v>37.147294440000003</v>
      </c>
      <c r="L3632">
        <v>-91.361649999999997</v>
      </c>
      <c r="M3632">
        <v>833</v>
      </c>
      <c r="N3632">
        <v>300</v>
      </c>
      <c r="O3632" t="s">
        <v>1977</v>
      </c>
    </row>
    <row r="3633" spans="1:15" ht="12.75" customHeight="1" x14ac:dyDescent="0.2">
      <c r="A3633" s="4">
        <f t="shared" si="56"/>
        <v>200789</v>
      </c>
      <c r="B3633">
        <v>200789</v>
      </c>
      <c r="C3633" t="s">
        <v>17128</v>
      </c>
      <c r="D3633" t="s">
        <v>17129</v>
      </c>
      <c r="E3633" t="s">
        <v>17130</v>
      </c>
      <c r="F3633" t="s">
        <v>183</v>
      </c>
      <c r="G3633">
        <v>65648</v>
      </c>
      <c r="H3633" t="s">
        <v>287</v>
      </c>
      <c r="K3633">
        <v>37.396000000000001</v>
      </c>
      <c r="L3633">
        <v>-93.147999999999996</v>
      </c>
      <c r="N3633">
        <v>250.9</v>
      </c>
      <c r="O3633" t="s">
        <v>1977</v>
      </c>
    </row>
    <row r="3634" spans="1:15" ht="12.75" customHeight="1" x14ac:dyDescent="0.2">
      <c r="A3634" s="4">
        <f t="shared" si="56"/>
        <v>25278</v>
      </c>
      <c r="B3634">
        <v>25278</v>
      </c>
      <c r="C3634" t="s">
        <v>7507</v>
      </c>
      <c r="D3634" t="s">
        <v>3407</v>
      </c>
      <c r="E3634" t="s">
        <v>1191</v>
      </c>
      <c r="F3634" t="s">
        <v>183</v>
      </c>
      <c r="G3634">
        <v>63640</v>
      </c>
      <c r="H3634" t="s">
        <v>1561</v>
      </c>
      <c r="K3634">
        <v>37.80204999</v>
      </c>
      <c r="L3634">
        <v>-90.444941659999998</v>
      </c>
      <c r="O3634" t="s">
        <v>1977</v>
      </c>
    </row>
    <row r="3635" spans="1:15" ht="12.75" customHeight="1" x14ac:dyDescent="0.2">
      <c r="A3635" s="4">
        <f t="shared" si="56"/>
        <v>29670</v>
      </c>
      <c r="B3635">
        <v>29670</v>
      </c>
      <c r="C3635" t="s">
        <v>21028</v>
      </c>
      <c r="D3635" t="s">
        <v>21029</v>
      </c>
      <c r="E3635" t="s">
        <v>915</v>
      </c>
      <c r="F3635" t="s">
        <v>183</v>
      </c>
      <c r="G3635">
        <v>63026</v>
      </c>
      <c r="H3635" t="s">
        <v>489</v>
      </c>
      <c r="I3635" t="s">
        <v>21030</v>
      </c>
      <c r="J3635" t="s">
        <v>21031</v>
      </c>
      <c r="K3635">
        <v>38.505611000000002</v>
      </c>
      <c r="L3635">
        <v>-90.441193999999996</v>
      </c>
      <c r="O3635" t="s">
        <v>1977</v>
      </c>
    </row>
    <row r="3636" spans="1:15" ht="12.75" customHeight="1" x14ac:dyDescent="0.2">
      <c r="A3636" s="4">
        <f t="shared" si="56"/>
        <v>29753</v>
      </c>
      <c r="B3636">
        <v>29753</v>
      </c>
      <c r="C3636" t="s">
        <v>21032</v>
      </c>
      <c r="D3636" t="s">
        <v>21033</v>
      </c>
      <c r="E3636" t="s">
        <v>915</v>
      </c>
      <c r="F3636" t="s">
        <v>183</v>
      </c>
      <c r="G3636">
        <v>63026</v>
      </c>
      <c r="H3636" t="s">
        <v>110</v>
      </c>
      <c r="I3636" t="s">
        <v>21034</v>
      </c>
      <c r="J3636" t="s">
        <v>21035</v>
      </c>
      <c r="K3636">
        <v>38.472705560000001</v>
      </c>
      <c r="L3636">
        <v>-90.482888889999998</v>
      </c>
      <c r="N3636">
        <v>255</v>
      </c>
      <c r="O3636" t="s">
        <v>1977</v>
      </c>
    </row>
    <row r="3637" spans="1:15" ht="12.75" customHeight="1" x14ac:dyDescent="0.2">
      <c r="A3637" s="4">
        <f t="shared" si="56"/>
        <v>200000</v>
      </c>
      <c r="B3637">
        <v>200000</v>
      </c>
      <c r="C3637" t="s">
        <v>17131</v>
      </c>
      <c r="D3637" t="s">
        <v>17132</v>
      </c>
      <c r="E3637" t="s">
        <v>17133</v>
      </c>
      <c r="F3637" t="s">
        <v>183</v>
      </c>
      <c r="G3637">
        <v>65650</v>
      </c>
      <c r="H3637" t="s">
        <v>522</v>
      </c>
      <c r="K3637">
        <v>37.836605560000002</v>
      </c>
      <c r="L3637">
        <v>-93.372811110000001</v>
      </c>
      <c r="N3637">
        <v>298</v>
      </c>
      <c r="O3637" t="s">
        <v>1977</v>
      </c>
    </row>
    <row r="3638" spans="1:15" ht="12.75" customHeight="1" x14ac:dyDescent="0.2">
      <c r="A3638" s="4">
        <f t="shared" si="56"/>
        <v>20139</v>
      </c>
      <c r="B3638">
        <v>20139</v>
      </c>
      <c r="C3638" t="s">
        <v>7508</v>
      </c>
      <c r="D3638" t="s">
        <v>3408</v>
      </c>
      <c r="E3638" t="s">
        <v>3409</v>
      </c>
      <c r="F3638" t="s">
        <v>183</v>
      </c>
      <c r="G3638">
        <v>65473</v>
      </c>
      <c r="H3638" t="s">
        <v>25</v>
      </c>
      <c r="K3638">
        <v>37.674444440000002</v>
      </c>
      <c r="L3638">
        <v>-92.157499999999999</v>
      </c>
      <c r="N3638">
        <v>295</v>
      </c>
      <c r="O3638" t="s">
        <v>1977</v>
      </c>
    </row>
    <row r="3639" spans="1:15" ht="12.75" customHeight="1" x14ac:dyDescent="0.2">
      <c r="A3639" s="4">
        <f t="shared" si="56"/>
        <v>200873</v>
      </c>
      <c r="B3639">
        <v>200873</v>
      </c>
      <c r="C3639" t="s">
        <v>17134</v>
      </c>
      <c r="D3639" t="s">
        <v>17135</v>
      </c>
      <c r="E3639" t="s">
        <v>17136</v>
      </c>
      <c r="F3639" t="s">
        <v>183</v>
      </c>
      <c r="G3639">
        <v>65035</v>
      </c>
      <c r="H3639" t="s">
        <v>17072</v>
      </c>
      <c r="K3639">
        <v>38.320999999999998</v>
      </c>
      <c r="L3639">
        <v>-91.921000000000006</v>
      </c>
      <c r="N3639">
        <v>200</v>
      </c>
      <c r="O3639" t="s">
        <v>1977</v>
      </c>
    </row>
    <row r="3640" spans="1:15" ht="12.75" customHeight="1" x14ac:dyDescent="0.2">
      <c r="A3640" s="4">
        <f t="shared" si="56"/>
        <v>29734</v>
      </c>
      <c r="B3640">
        <v>29734</v>
      </c>
      <c r="C3640" t="s">
        <v>21036</v>
      </c>
      <c r="D3640" t="s">
        <v>21037</v>
      </c>
      <c r="E3640" t="s">
        <v>17136</v>
      </c>
      <c r="F3640" t="s">
        <v>183</v>
      </c>
      <c r="G3640">
        <v>65035</v>
      </c>
      <c r="H3640" t="s">
        <v>17072</v>
      </c>
      <c r="I3640" t="s">
        <v>21038</v>
      </c>
      <c r="J3640" t="s">
        <v>21039</v>
      </c>
      <c r="K3640">
        <v>38.392552780000003</v>
      </c>
      <c r="L3640">
        <v>-91.938950000000006</v>
      </c>
      <c r="N3640">
        <v>305</v>
      </c>
      <c r="O3640" t="s">
        <v>1977</v>
      </c>
    </row>
    <row r="3641" spans="1:15" ht="12.75" customHeight="1" x14ac:dyDescent="0.2">
      <c r="A3641" s="4">
        <f t="shared" si="56"/>
        <v>27128</v>
      </c>
      <c r="B3641">
        <v>27128</v>
      </c>
      <c r="C3641" t="s">
        <v>7509</v>
      </c>
      <c r="D3641" t="s">
        <v>3410</v>
      </c>
      <c r="E3641" t="s">
        <v>3411</v>
      </c>
      <c r="F3641" t="s">
        <v>183</v>
      </c>
      <c r="G3641">
        <v>64746</v>
      </c>
      <c r="H3641" t="s">
        <v>672</v>
      </c>
      <c r="I3641" t="s">
        <v>3412</v>
      </c>
      <c r="J3641" t="s">
        <v>3413</v>
      </c>
      <c r="K3641">
        <v>38.625529999999998</v>
      </c>
      <c r="L3641">
        <v>-94.51934</v>
      </c>
      <c r="M3641">
        <v>881</v>
      </c>
      <c r="N3641">
        <v>215</v>
      </c>
      <c r="O3641" t="s">
        <v>1977</v>
      </c>
    </row>
    <row r="3642" spans="1:15" ht="12.75" customHeight="1" x14ac:dyDescent="0.2">
      <c r="A3642" s="4">
        <f t="shared" si="56"/>
        <v>201498</v>
      </c>
      <c r="B3642">
        <v>201498</v>
      </c>
      <c r="C3642" t="s">
        <v>17137</v>
      </c>
      <c r="D3642" t="s">
        <v>17138</v>
      </c>
      <c r="E3642" t="s">
        <v>238</v>
      </c>
      <c r="F3642" t="s">
        <v>183</v>
      </c>
      <c r="G3642">
        <v>63941</v>
      </c>
      <c r="H3642" t="s">
        <v>382</v>
      </c>
      <c r="K3642">
        <v>36.956702780000001</v>
      </c>
      <c r="L3642">
        <v>-91.196608330000004</v>
      </c>
      <c r="N3642">
        <v>300</v>
      </c>
      <c r="O3642" t="s">
        <v>1977</v>
      </c>
    </row>
    <row r="3643" spans="1:15" ht="12.75" customHeight="1" x14ac:dyDescent="0.2">
      <c r="A3643" s="4">
        <f t="shared" si="56"/>
        <v>24622</v>
      </c>
      <c r="B3643">
        <v>24622</v>
      </c>
      <c r="C3643" t="s">
        <v>7510</v>
      </c>
      <c r="D3643" t="s">
        <v>3414</v>
      </c>
      <c r="E3643" t="s">
        <v>24</v>
      </c>
      <c r="F3643" t="s">
        <v>183</v>
      </c>
      <c r="G3643">
        <v>65251</v>
      </c>
      <c r="H3643" t="s">
        <v>806</v>
      </c>
      <c r="K3643">
        <v>38.835555999999997</v>
      </c>
      <c r="L3643">
        <v>-91.956111000000007</v>
      </c>
      <c r="O3643" t="s">
        <v>1977</v>
      </c>
    </row>
    <row r="3644" spans="1:15" ht="12.75" customHeight="1" x14ac:dyDescent="0.2">
      <c r="A3644" s="4">
        <f t="shared" si="56"/>
        <v>200645</v>
      </c>
      <c r="B3644">
        <v>200645</v>
      </c>
      <c r="C3644" t="s">
        <v>17139</v>
      </c>
      <c r="D3644" t="s">
        <v>17140</v>
      </c>
      <c r="E3644" t="s">
        <v>17141</v>
      </c>
      <c r="F3644" t="s">
        <v>183</v>
      </c>
      <c r="G3644">
        <v>65656</v>
      </c>
      <c r="H3644" t="s">
        <v>804</v>
      </c>
      <c r="K3644">
        <v>36.820999999999998</v>
      </c>
      <c r="L3644">
        <v>-93.531999999999996</v>
      </c>
      <c r="N3644">
        <v>225</v>
      </c>
      <c r="O3644" t="s">
        <v>1977</v>
      </c>
    </row>
    <row r="3645" spans="1:15" ht="12.75" customHeight="1" x14ac:dyDescent="0.2">
      <c r="A3645" s="4">
        <f t="shared" si="56"/>
        <v>200737</v>
      </c>
      <c r="B3645">
        <v>200737</v>
      </c>
      <c r="C3645" t="s">
        <v>17142</v>
      </c>
      <c r="D3645" t="s">
        <v>17143</v>
      </c>
      <c r="E3645" t="s">
        <v>17141</v>
      </c>
      <c r="F3645" t="s">
        <v>183</v>
      </c>
      <c r="G3645">
        <v>65656</v>
      </c>
      <c r="H3645" t="s">
        <v>804</v>
      </c>
      <c r="K3645">
        <v>36.701000000000001</v>
      </c>
      <c r="L3645">
        <v>-93.513999999999996</v>
      </c>
      <c r="N3645">
        <v>300.2</v>
      </c>
      <c r="O3645" t="s">
        <v>1977</v>
      </c>
    </row>
    <row r="3646" spans="1:15" ht="12.75" customHeight="1" x14ac:dyDescent="0.2">
      <c r="A3646" s="4">
        <f t="shared" si="56"/>
        <v>23166</v>
      </c>
      <c r="B3646">
        <v>23166</v>
      </c>
      <c r="C3646" t="s">
        <v>7511</v>
      </c>
      <c r="D3646" t="s">
        <v>3415</v>
      </c>
      <c r="E3646" t="s">
        <v>433</v>
      </c>
      <c r="F3646" t="s">
        <v>183</v>
      </c>
      <c r="G3646">
        <v>64640</v>
      </c>
      <c r="H3646" t="s">
        <v>409</v>
      </c>
      <c r="K3646">
        <v>39.901964720000002</v>
      </c>
      <c r="L3646">
        <v>-94.014241670000004</v>
      </c>
      <c r="O3646" t="s">
        <v>1977</v>
      </c>
    </row>
    <row r="3647" spans="1:15" ht="12.75" customHeight="1" x14ac:dyDescent="0.2">
      <c r="A3647" s="4">
        <f t="shared" si="56"/>
        <v>201258</v>
      </c>
      <c r="B3647">
        <v>201258</v>
      </c>
      <c r="C3647" t="s">
        <v>17144</v>
      </c>
      <c r="D3647" t="s">
        <v>17145</v>
      </c>
      <c r="E3647" t="s">
        <v>17146</v>
      </c>
      <c r="F3647" t="s">
        <v>183</v>
      </c>
      <c r="G3647">
        <v>65659</v>
      </c>
      <c r="H3647" t="s">
        <v>171</v>
      </c>
      <c r="K3647">
        <v>37.761000000000003</v>
      </c>
      <c r="L3647">
        <v>-93.245000000000005</v>
      </c>
      <c r="N3647">
        <v>350</v>
      </c>
      <c r="O3647" t="s">
        <v>1977</v>
      </c>
    </row>
    <row r="3648" spans="1:15" ht="12.75" customHeight="1" x14ac:dyDescent="0.2">
      <c r="A3648" s="4">
        <f t="shared" si="56"/>
        <v>200976</v>
      </c>
      <c r="B3648">
        <v>200976</v>
      </c>
      <c r="C3648" t="s">
        <v>17147</v>
      </c>
      <c r="D3648" t="s">
        <v>17148</v>
      </c>
      <c r="E3648" t="s">
        <v>17149</v>
      </c>
      <c r="F3648" t="s">
        <v>183</v>
      </c>
      <c r="G3648">
        <v>63943</v>
      </c>
      <c r="H3648" t="s">
        <v>382</v>
      </c>
      <c r="K3648">
        <v>36.822808330000001</v>
      </c>
      <c r="L3648">
        <v>-90.824558330000002</v>
      </c>
      <c r="N3648">
        <v>300</v>
      </c>
      <c r="O3648" t="s">
        <v>1977</v>
      </c>
    </row>
    <row r="3649" spans="1:15" ht="12.75" customHeight="1" x14ac:dyDescent="0.2">
      <c r="A3649" s="4">
        <f t="shared" si="56"/>
        <v>29376</v>
      </c>
      <c r="B3649">
        <v>29376</v>
      </c>
      <c r="C3649" t="s">
        <v>17150</v>
      </c>
      <c r="D3649" t="s">
        <v>17151</v>
      </c>
      <c r="E3649" t="s">
        <v>17152</v>
      </c>
      <c r="F3649" t="s">
        <v>183</v>
      </c>
      <c r="G3649">
        <v>64030</v>
      </c>
      <c r="H3649" t="s">
        <v>28</v>
      </c>
      <c r="I3649" t="s">
        <v>17153</v>
      </c>
      <c r="J3649" t="s">
        <v>17154</v>
      </c>
      <c r="K3649">
        <v>38.874613879999998</v>
      </c>
      <c r="L3649">
        <v>-94.546563879999994</v>
      </c>
      <c r="N3649">
        <v>120</v>
      </c>
      <c r="O3649" t="s">
        <v>1953</v>
      </c>
    </row>
    <row r="3650" spans="1:15" ht="12.75" customHeight="1" x14ac:dyDescent="0.2">
      <c r="A3650" s="4">
        <f t="shared" si="56"/>
        <v>20204</v>
      </c>
      <c r="B3650">
        <v>20204</v>
      </c>
      <c r="C3650" t="s">
        <v>7512</v>
      </c>
      <c r="D3650" t="s">
        <v>10327</v>
      </c>
      <c r="E3650" t="s">
        <v>1849</v>
      </c>
      <c r="F3650" t="s">
        <v>183</v>
      </c>
      <c r="G3650">
        <v>65255</v>
      </c>
      <c r="H3650" t="s">
        <v>177</v>
      </c>
      <c r="K3650">
        <v>39.118450000000003</v>
      </c>
      <c r="L3650">
        <v>-92.318813879999993</v>
      </c>
      <c r="O3650" t="s">
        <v>1953</v>
      </c>
    </row>
    <row r="3651" spans="1:15" ht="12.75" customHeight="1" x14ac:dyDescent="0.2">
      <c r="A3651" s="4">
        <f t="shared" ref="A3651:A3714" si="57">HYPERLINK(C3651,B3651)</f>
        <v>20318</v>
      </c>
      <c r="B3651">
        <v>20318</v>
      </c>
      <c r="C3651" t="s">
        <v>7513</v>
      </c>
      <c r="D3651" t="s">
        <v>3416</v>
      </c>
      <c r="E3651" t="s">
        <v>1849</v>
      </c>
      <c r="F3651" t="s">
        <v>183</v>
      </c>
      <c r="G3651">
        <v>65255</v>
      </c>
      <c r="H3651" t="s">
        <v>177</v>
      </c>
      <c r="K3651">
        <v>39.113514719999998</v>
      </c>
      <c r="L3651">
        <v>-92.213429719999993</v>
      </c>
      <c r="O3651" t="s">
        <v>1953</v>
      </c>
    </row>
    <row r="3652" spans="1:15" ht="12.75" customHeight="1" x14ac:dyDescent="0.2">
      <c r="A3652" s="4">
        <f t="shared" si="57"/>
        <v>20319</v>
      </c>
      <c r="B3652">
        <v>20319</v>
      </c>
      <c r="C3652" t="s">
        <v>7514</v>
      </c>
      <c r="D3652" t="s">
        <v>3417</v>
      </c>
      <c r="E3652" t="s">
        <v>1357</v>
      </c>
      <c r="F3652" t="s">
        <v>183</v>
      </c>
      <c r="G3652">
        <v>65256</v>
      </c>
      <c r="H3652" t="s">
        <v>177</v>
      </c>
      <c r="K3652">
        <v>39.126717499999998</v>
      </c>
      <c r="L3652">
        <v>-92.437015830000007</v>
      </c>
      <c r="O3652" t="s">
        <v>1953</v>
      </c>
    </row>
    <row r="3653" spans="1:15" ht="12.75" customHeight="1" x14ac:dyDescent="0.2">
      <c r="A3653" s="4">
        <f t="shared" si="57"/>
        <v>201040</v>
      </c>
      <c r="B3653">
        <v>201040</v>
      </c>
      <c r="C3653" t="s">
        <v>17155</v>
      </c>
      <c r="D3653" t="s">
        <v>17156</v>
      </c>
      <c r="E3653" t="s">
        <v>17157</v>
      </c>
      <c r="F3653" t="s">
        <v>183</v>
      </c>
      <c r="G3653">
        <v>64701</v>
      </c>
      <c r="H3653" t="s">
        <v>672</v>
      </c>
      <c r="K3653">
        <v>38.575000000000003</v>
      </c>
      <c r="L3653">
        <v>-94.355000000000004</v>
      </c>
      <c r="N3653">
        <v>281</v>
      </c>
      <c r="O3653" t="s">
        <v>1977</v>
      </c>
    </row>
    <row r="3654" spans="1:15" ht="12.75" customHeight="1" x14ac:dyDescent="0.2">
      <c r="A3654" s="4">
        <f t="shared" si="57"/>
        <v>28754</v>
      </c>
      <c r="B3654">
        <v>28754</v>
      </c>
      <c r="C3654" t="s">
        <v>10014</v>
      </c>
      <c r="D3654" t="s">
        <v>11051</v>
      </c>
      <c r="E3654" t="s">
        <v>1680</v>
      </c>
      <c r="F3654" t="s">
        <v>183</v>
      </c>
      <c r="G3654">
        <v>65667</v>
      </c>
      <c r="H3654" t="s">
        <v>60</v>
      </c>
      <c r="K3654">
        <v>37.328408330000002</v>
      </c>
      <c r="L3654">
        <v>-93.567608329999999</v>
      </c>
      <c r="M3654">
        <v>1558</v>
      </c>
      <c r="N3654">
        <v>0</v>
      </c>
      <c r="O3654" t="s">
        <v>1977</v>
      </c>
    </row>
    <row r="3655" spans="1:15" ht="12.75" customHeight="1" x14ac:dyDescent="0.2">
      <c r="A3655" s="4">
        <f t="shared" si="57"/>
        <v>21134</v>
      </c>
      <c r="B3655">
        <v>21134</v>
      </c>
      <c r="C3655" t="s">
        <v>7515</v>
      </c>
      <c r="D3655" t="s">
        <v>3418</v>
      </c>
      <c r="E3655" t="s">
        <v>808</v>
      </c>
      <c r="F3655" t="s">
        <v>183</v>
      </c>
      <c r="G3655">
        <v>63851</v>
      </c>
      <c r="H3655" t="s">
        <v>809</v>
      </c>
      <c r="K3655">
        <v>36.23185677</v>
      </c>
      <c r="L3655">
        <v>-89.759011110000003</v>
      </c>
      <c r="N3655">
        <v>150</v>
      </c>
      <c r="O3655" t="s">
        <v>1953</v>
      </c>
    </row>
    <row r="3656" spans="1:15" ht="12.75" customHeight="1" x14ac:dyDescent="0.2">
      <c r="A3656" s="4">
        <f t="shared" si="57"/>
        <v>23225</v>
      </c>
      <c r="B3656">
        <v>23225</v>
      </c>
      <c r="C3656" t="s">
        <v>7516</v>
      </c>
      <c r="D3656" t="s">
        <v>17158</v>
      </c>
      <c r="E3656" t="s">
        <v>347</v>
      </c>
      <c r="F3656" t="s">
        <v>183</v>
      </c>
      <c r="G3656">
        <v>65668</v>
      </c>
      <c r="H3656" t="s">
        <v>522</v>
      </c>
      <c r="K3656">
        <v>37.87828056</v>
      </c>
      <c r="L3656">
        <v>-93.268830559999998</v>
      </c>
      <c r="N3656">
        <v>295</v>
      </c>
      <c r="O3656" t="s">
        <v>1977</v>
      </c>
    </row>
    <row r="3657" spans="1:15" ht="12.75" customHeight="1" x14ac:dyDescent="0.2">
      <c r="A3657" s="4">
        <f t="shared" si="57"/>
        <v>200486</v>
      </c>
      <c r="B3657">
        <v>200486</v>
      </c>
      <c r="C3657" t="s">
        <v>17159</v>
      </c>
      <c r="D3657" t="s">
        <v>17160</v>
      </c>
      <c r="E3657" t="s">
        <v>17161</v>
      </c>
      <c r="F3657" t="s">
        <v>183</v>
      </c>
      <c r="G3657">
        <v>64037</v>
      </c>
      <c r="H3657" t="s">
        <v>819</v>
      </c>
      <c r="K3657">
        <v>39.003</v>
      </c>
      <c r="L3657">
        <v>-93.73</v>
      </c>
      <c r="N3657">
        <v>191.33</v>
      </c>
      <c r="O3657" t="s">
        <v>1977</v>
      </c>
    </row>
    <row r="3658" spans="1:15" ht="12.75" customHeight="1" x14ac:dyDescent="0.2">
      <c r="A3658" s="4">
        <f t="shared" si="57"/>
        <v>29693</v>
      </c>
      <c r="B3658">
        <v>29693</v>
      </c>
      <c r="C3658" t="s">
        <v>21040</v>
      </c>
      <c r="D3658" t="s">
        <v>21041</v>
      </c>
      <c r="E3658" t="s">
        <v>21042</v>
      </c>
      <c r="F3658" t="s">
        <v>183</v>
      </c>
      <c r="G3658">
        <v>63049</v>
      </c>
      <c r="H3658" t="s">
        <v>489</v>
      </c>
      <c r="I3658" t="s">
        <v>21043</v>
      </c>
      <c r="J3658" t="s">
        <v>21044</v>
      </c>
      <c r="K3658">
        <v>38.50372222</v>
      </c>
      <c r="L3658">
        <v>-90.561805559999996</v>
      </c>
      <c r="N3658">
        <v>190</v>
      </c>
      <c r="O3658" t="s">
        <v>1953</v>
      </c>
    </row>
    <row r="3659" spans="1:15" ht="12.75" customHeight="1" x14ac:dyDescent="0.2">
      <c r="A3659" s="4">
        <f t="shared" si="57"/>
        <v>200922</v>
      </c>
      <c r="B3659">
        <v>200922</v>
      </c>
      <c r="C3659" t="s">
        <v>17162</v>
      </c>
      <c r="D3659" t="s">
        <v>17163</v>
      </c>
      <c r="E3659" t="s">
        <v>17164</v>
      </c>
      <c r="F3659" t="s">
        <v>183</v>
      </c>
      <c r="G3659">
        <v>63852</v>
      </c>
      <c r="H3659" t="s">
        <v>17165</v>
      </c>
      <c r="K3659">
        <v>36.448</v>
      </c>
      <c r="L3659">
        <v>-90.066999999999993</v>
      </c>
      <c r="N3659">
        <v>185.5</v>
      </c>
      <c r="O3659" t="s">
        <v>1977</v>
      </c>
    </row>
    <row r="3660" spans="1:15" ht="12.75" customHeight="1" x14ac:dyDescent="0.2">
      <c r="A3660" s="4">
        <f t="shared" si="57"/>
        <v>25023</v>
      </c>
      <c r="B3660">
        <v>25023</v>
      </c>
      <c r="C3660" t="s">
        <v>7517</v>
      </c>
      <c r="D3660" t="s">
        <v>3419</v>
      </c>
      <c r="E3660" t="s">
        <v>1453</v>
      </c>
      <c r="F3660" t="s">
        <v>183</v>
      </c>
      <c r="G3660">
        <v>64040</v>
      </c>
      <c r="H3660" t="s">
        <v>180</v>
      </c>
      <c r="K3660">
        <v>38.834730559999997</v>
      </c>
      <c r="L3660">
        <v>-93.986441670000005</v>
      </c>
      <c r="O3660" t="s">
        <v>1952</v>
      </c>
    </row>
    <row r="3661" spans="1:15" ht="12.75" customHeight="1" x14ac:dyDescent="0.2">
      <c r="A3661" s="4">
        <f t="shared" si="57"/>
        <v>200805</v>
      </c>
      <c r="B3661">
        <v>200805</v>
      </c>
      <c r="C3661" t="s">
        <v>17166</v>
      </c>
      <c r="D3661" t="s">
        <v>17167</v>
      </c>
      <c r="E3661" t="s">
        <v>1453</v>
      </c>
      <c r="F3661" t="s">
        <v>183</v>
      </c>
      <c r="G3661">
        <v>64040</v>
      </c>
      <c r="H3661" t="s">
        <v>180</v>
      </c>
      <c r="K3661">
        <v>38.720999999999997</v>
      </c>
      <c r="L3661">
        <v>-93.992000000000004</v>
      </c>
      <c r="N3661">
        <v>186.2</v>
      </c>
      <c r="O3661" t="s">
        <v>1977</v>
      </c>
    </row>
    <row r="3662" spans="1:15" ht="12.75" customHeight="1" x14ac:dyDescent="0.2">
      <c r="A3662" s="4">
        <f t="shared" si="57"/>
        <v>24376</v>
      </c>
      <c r="B3662">
        <v>24376</v>
      </c>
      <c r="C3662" t="s">
        <v>7518</v>
      </c>
      <c r="D3662" t="s">
        <v>3420</v>
      </c>
      <c r="E3662" t="s">
        <v>3421</v>
      </c>
      <c r="F3662" t="s">
        <v>183</v>
      </c>
      <c r="G3662">
        <v>63051</v>
      </c>
      <c r="H3662" t="s">
        <v>110</v>
      </c>
      <c r="K3662">
        <v>38.388330000000003</v>
      </c>
      <c r="L3662">
        <v>-90.508099999999999</v>
      </c>
      <c r="O3662" t="s">
        <v>1977</v>
      </c>
    </row>
    <row r="3663" spans="1:15" ht="12.75" customHeight="1" x14ac:dyDescent="0.2">
      <c r="A3663" s="4">
        <f t="shared" si="57"/>
        <v>24377</v>
      </c>
      <c r="B3663">
        <v>24377</v>
      </c>
      <c r="C3663" t="s">
        <v>7519</v>
      </c>
      <c r="D3663" t="s">
        <v>3422</v>
      </c>
      <c r="E3663" t="s">
        <v>3421</v>
      </c>
      <c r="F3663" t="s">
        <v>183</v>
      </c>
      <c r="G3663">
        <v>63020</v>
      </c>
      <c r="H3663" t="s">
        <v>110</v>
      </c>
      <c r="K3663">
        <v>38.382390000000001</v>
      </c>
      <c r="L3663">
        <v>-90.609099999999998</v>
      </c>
      <c r="O3663" t="s">
        <v>1977</v>
      </c>
    </row>
    <row r="3664" spans="1:15" ht="12.75" customHeight="1" x14ac:dyDescent="0.2">
      <c r="A3664" s="4">
        <f t="shared" si="57"/>
        <v>201145</v>
      </c>
      <c r="B3664">
        <v>201145</v>
      </c>
      <c r="C3664" t="s">
        <v>17168</v>
      </c>
      <c r="D3664" t="s">
        <v>17169</v>
      </c>
      <c r="E3664" t="s">
        <v>780</v>
      </c>
      <c r="F3664" t="s">
        <v>183</v>
      </c>
      <c r="G3664">
        <v>65483</v>
      </c>
      <c r="H3664" t="s">
        <v>800</v>
      </c>
      <c r="K3664">
        <v>37.329000000000001</v>
      </c>
      <c r="L3664">
        <v>-91.959000000000003</v>
      </c>
      <c r="N3664">
        <v>95.33</v>
      </c>
      <c r="O3664" t="s">
        <v>1953</v>
      </c>
    </row>
    <row r="3665" spans="1:15" ht="12.75" customHeight="1" x14ac:dyDescent="0.2">
      <c r="A3665" s="4">
        <f t="shared" si="57"/>
        <v>26872</v>
      </c>
      <c r="B3665">
        <v>26872</v>
      </c>
      <c r="C3665" t="s">
        <v>7520</v>
      </c>
      <c r="D3665" t="s">
        <v>10328</v>
      </c>
      <c r="E3665" t="s">
        <v>3423</v>
      </c>
      <c r="F3665" t="s">
        <v>183</v>
      </c>
      <c r="G3665">
        <v>65333</v>
      </c>
      <c r="H3665" t="s">
        <v>237</v>
      </c>
      <c r="K3665">
        <v>38.962916669999998</v>
      </c>
      <c r="L3665">
        <v>-93.214927779999996</v>
      </c>
      <c r="O3665" t="s">
        <v>1977</v>
      </c>
    </row>
    <row r="3666" spans="1:15" ht="12.75" customHeight="1" x14ac:dyDescent="0.2">
      <c r="A3666" s="4">
        <f t="shared" si="57"/>
        <v>201222</v>
      </c>
      <c r="B3666">
        <v>201222</v>
      </c>
      <c r="C3666" t="s">
        <v>17170</v>
      </c>
      <c r="D3666" t="s">
        <v>17171</v>
      </c>
      <c r="E3666" t="s">
        <v>17172</v>
      </c>
      <c r="F3666" t="s">
        <v>183</v>
      </c>
      <c r="G3666">
        <v>63650</v>
      </c>
      <c r="H3666" t="s">
        <v>1492</v>
      </c>
      <c r="K3666">
        <v>37.584016669999997</v>
      </c>
      <c r="L3666">
        <v>-90.601688890000005</v>
      </c>
      <c r="N3666">
        <v>300</v>
      </c>
      <c r="O3666" t="s">
        <v>1977</v>
      </c>
    </row>
    <row r="3667" spans="1:15" ht="12.75" customHeight="1" x14ac:dyDescent="0.2">
      <c r="A3667" s="4">
        <f t="shared" si="57"/>
        <v>24623</v>
      </c>
      <c r="B3667">
        <v>24623</v>
      </c>
      <c r="C3667" t="s">
        <v>7521</v>
      </c>
      <c r="D3667" t="s">
        <v>3424</v>
      </c>
      <c r="E3667" t="s">
        <v>810</v>
      </c>
      <c r="F3667" t="s">
        <v>183</v>
      </c>
      <c r="G3667">
        <v>65101</v>
      </c>
      <c r="H3667" t="s">
        <v>811</v>
      </c>
      <c r="K3667">
        <v>38.551516669999998</v>
      </c>
      <c r="L3667">
        <v>-92.188675000000003</v>
      </c>
      <c r="O3667" t="s">
        <v>2022</v>
      </c>
    </row>
    <row r="3668" spans="1:15" ht="12.75" customHeight="1" x14ac:dyDescent="0.2">
      <c r="A3668" s="4">
        <f t="shared" si="57"/>
        <v>24999</v>
      </c>
      <c r="B3668">
        <v>24999</v>
      </c>
      <c r="C3668" t="s">
        <v>7522</v>
      </c>
      <c r="D3668" t="s">
        <v>3425</v>
      </c>
      <c r="E3668" t="s">
        <v>810</v>
      </c>
      <c r="F3668" t="s">
        <v>183</v>
      </c>
      <c r="G3668">
        <v>65109</v>
      </c>
      <c r="H3668" t="s">
        <v>811</v>
      </c>
      <c r="K3668">
        <v>38.566163889999999</v>
      </c>
      <c r="L3668">
        <v>-92.201827780000002</v>
      </c>
      <c r="O3668" t="s">
        <v>2022</v>
      </c>
    </row>
    <row r="3669" spans="1:15" ht="12.75" customHeight="1" x14ac:dyDescent="0.2">
      <c r="A3669" s="4">
        <f t="shared" si="57"/>
        <v>201084</v>
      </c>
      <c r="B3669">
        <v>201084</v>
      </c>
      <c r="C3669" t="s">
        <v>17173</v>
      </c>
      <c r="D3669" t="s">
        <v>17174</v>
      </c>
      <c r="E3669" t="s">
        <v>810</v>
      </c>
      <c r="F3669" t="s">
        <v>183</v>
      </c>
      <c r="G3669">
        <v>65101</v>
      </c>
      <c r="H3669" t="s">
        <v>811</v>
      </c>
      <c r="K3669">
        <v>38.497999999999998</v>
      </c>
      <c r="L3669">
        <v>-92.022000000000006</v>
      </c>
      <c r="N3669">
        <v>200</v>
      </c>
      <c r="O3669" t="s">
        <v>1977</v>
      </c>
    </row>
    <row r="3670" spans="1:15" ht="12.75" customHeight="1" x14ac:dyDescent="0.2">
      <c r="A3670" s="4">
        <f t="shared" si="57"/>
        <v>28842</v>
      </c>
      <c r="B3670">
        <v>28842</v>
      </c>
      <c r="C3670" t="s">
        <v>10579</v>
      </c>
      <c r="D3670" t="s">
        <v>10580</v>
      </c>
      <c r="E3670" t="s">
        <v>10581</v>
      </c>
      <c r="F3670" t="s">
        <v>183</v>
      </c>
      <c r="G3670">
        <v>64756</v>
      </c>
      <c r="H3670" t="s">
        <v>699</v>
      </c>
      <c r="I3670" t="s">
        <v>10582</v>
      </c>
      <c r="J3670" t="s">
        <v>10583</v>
      </c>
      <c r="K3670">
        <v>37.628044439999996</v>
      </c>
      <c r="L3670">
        <v>-94.019172220000002</v>
      </c>
      <c r="M3670">
        <v>1003</v>
      </c>
      <c r="N3670">
        <v>250</v>
      </c>
      <c r="O3670" t="s">
        <v>1977</v>
      </c>
    </row>
    <row r="3671" spans="1:15" ht="12.75" customHeight="1" x14ac:dyDescent="0.2">
      <c r="A3671" s="4">
        <f t="shared" si="57"/>
        <v>201255</v>
      </c>
      <c r="B3671">
        <v>201255</v>
      </c>
      <c r="C3671" t="s">
        <v>17175</v>
      </c>
      <c r="D3671" t="s">
        <v>17176</v>
      </c>
      <c r="E3671" t="s">
        <v>812</v>
      </c>
      <c r="F3671" t="s">
        <v>183</v>
      </c>
      <c r="G3671">
        <v>64801</v>
      </c>
      <c r="H3671" t="s">
        <v>683</v>
      </c>
      <c r="K3671">
        <v>37.082000000000001</v>
      </c>
      <c r="L3671">
        <v>-94.537000000000006</v>
      </c>
      <c r="N3671">
        <v>150.80000000000001</v>
      </c>
      <c r="O3671" t="s">
        <v>1953</v>
      </c>
    </row>
    <row r="3672" spans="1:15" ht="12.75" customHeight="1" x14ac:dyDescent="0.2">
      <c r="A3672" s="4">
        <f t="shared" si="57"/>
        <v>202330</v>
      </c>
      <c r="B3672">
        <v>202330</v>
      </c>
      <c r="C3672" t="s">
        <v>17177</v>
      </c>
      <c r="D3672" t="s">
        <v>17178</v>
      </c>
      <c r="E3672" t="s">
        <v>812</v>
      </c>
      <c r="F3672" t="s">
        <v>183</v>
      </c>
      <c r="G3672">
        <v>64801</v>
      </c>
      <c r="H3672" t="s">
        <v>683</v>
      </c>
      <c r="K3672">
        <v>37.064</v>
      </c>
      <c r="L3672">
        <v>-94.495999999999995</v>
      </c>
      <c r="N3672">
        <v>150.5</v>
      </c>
      <c r="O3672" t="s">
        <v>1953</v>
      </c>
    </row>
    <row r="3673" spans="1:15" ht="12.75" customHeight="1" x14ac:dyDescent="0.2">
      <c r="A3673" s="4">
        <f t="shared" si="57"/>
        <v>20872</v>
      </c>
      <c r="B3673">
        <v>20872</v>
      </c>
      <c r="C3673" t="s">
        <v>7523</v>
      </c>
      <c r="D3673" t="s">
        <v>3426</v>
      </c>
      <c r="E3673" t="s">
        <v>181</v>
      </c>
      <c r="F3673" t="s">
        <v>183</v>
      </c>
      <c r="G3673">
        <v>64156</v>
      </c>
      <c r="H3673" t="s">
        <v>135</v>
      </c>
      <c r="K3673">
        <v>39.251049999999999</v>
      </c>
      <c r="L3673">
        <v>-94.513238889999997</v>
      </c>
      <c r="O3673" t="s">
        <v>1953</v>
      </c>
    </row>
    <row r="3674" spans="1:15" ht="12.75" customHeight="1" x14ac:dyDescent="0.2">
      <c r="A3674" s="4">
        <f t="shared" si="57"/>
        <v>202578</v>
      </c>
      <c r="B3674">
        <v>202578</v>
      </c>
      <c r="C3674" t="s">
        <v>17179</v>
      </c>
      <c r="D3674" t="s">
        <v>17180</v>
      </c>
      <c r="E3674" t="s">
        <v>181</v>
      </c>
      <c r="F3674" t="s">
        <v>183</v>
      </c>
      <c r="G3674">
        <v>64116</v>
      </c>
      <c r="H3674" t="s">
        <v>28</v>
      </c>
      <c r="K3674">
        <v>39.164999999999999</v>
      </c>
      <c r="L3674">
        <v>-94.575999999999993</v>
      </c>
      <c r="N3674">
        <v>70.5</v>
      </c>
      <c r="O3674" t="s">
        <v>1953</v>
      </c>
    </row>
    <row r="3675" spans="1:15" ht="12.75" customHeight="1" x14ac:dyDescent="0.2">
      <c r="A3675" s="4">
        <f t="shared" si="57"/>
        <v>20679</v>
      </c>
      <c r="B3675">
        <v>20679</v>
      </c>
      <c r="C3675" t="s">
        <v>7524</v>
      </c>
      <c r="D3675" t="s">
        <v>10329</v>
      </c>
      <c r="E3675" t="s">
        <v>1563</v>
      </c>
      <c r="F3675" t="s">
        <v>183</v>
      </c>
      <c r="G3675">
        <v>64060</v>
      </c>
      <c r="H3675" t="s">
        <v>135</v>
      </c>
      <c r="K3675">
        <v>39.39228</v>
      </c>
      <c r="L3675">
        <v>-94.280562000000003</v>
      </c>
      <c r="O3675" t="s">
        <v>1953</v>
      </c>
    </row>
    <row r="3676" spans="1:15" ht="12.75" customHeight="1" x14ac:dyDescent="0.2">
      <c r="A3676" s="4">
        <f t="shared" si="57"/>
        <v>202417</v>
      </c>
      <c r="B3676">
        <v>202417</v>
      </c>
      <c r="C3676" t="s">
        <v>17181</v>
      </c>
      <c r="D3676" t="s">
        <v>17182</v>
      </c>
      <c r="E3676" t="s">
        <v>17183</v>
      </c>
      <c r="F3676" t="s">
        <v>183</v>
      </c>
      <c r="G3676">
        <v>65336</v>
      </c>
      <c r="H3676" t="s">
        <v>180</v>
      </c>
      <c r="K3676">
        <v>38.886000000000003</v>
      </c>
      <c r="L3676">
        <v>-93.554000000000002</v>
      </c>
      <c r="N3676">
        <v>301.42</v>
      </c>
      <c r="O3676" t="s">
        <v>1977</v>
      </c>
    </row>
    <row r="3677" spans="1:15" ht="12.75" customHeight="1" x14ac:dyDescent="0.2">
      <c r="A3677" s="4">
        <f t="shared" si="57"/>
        <v>201723</v>
      </c>
      <c r="B3677">
        <v>201723</v>
      </c>
      <c r="C3677" t="s">
        <v>17184</v>
      </c>
      <c r="D3677" t="s">
        <v>17185</v>
      </c>
      <c r="E3677" t="s">
        <v>17186</v>
      </c>
      <c r="F3677" t="s">
        <v>183</v>
      </c>
      <c r="G3677">
        <v>65692</v>
      </c>
      <c r="H3677" t="s">
        <v>17048</v>
      </c>
      <c r="K3677">
        <v>36.765075000000003</v>
      </c>
      <c r="L3677">
        <v>-91.562063890000005</v>
      </c>
      <c r="N3677">
        <v>300</v>
      </c>
      <c r="O3677" t="s">
        <v>1977</v>
      </c>
    </row>
    <row r="3678" spans="1:15" ht="12.75" customHeight="1" x14ac:dyDescent="0.2">
      <c r="A3678" s="4">
        <f t="shared" si="57"/>
        <v>201777</v>
      </c>
      <c r="B3678">
        <v>201777</v>
      </c>
      <c r="C3678" t="s">
        <v>17187</v>
      </c>
      <c r="D3678" t="s">
        <v>17188</v>
      </c>
      <c r="E3678" t="s">
        <v>17186</v>
      </c>
      <c r="F3678" t="s">
        <v>183</v>
      </c>
      <c r="G3678">
        <v>65692</v>
      </c>
      <c r="H3678" t="s">
        <v>17048</v>
      </c>
      <c r="K3678">
        <v>36.929966669999999</v>
      </c>
      <c r="L3678">
        <v>-91.660047219999996</v>
      </c>
      <c r="N3678">
        <v>300</v>
      </c>
      <c r="O3678" t="s">
        <v>1977</v>
      </c>
    </row>
    <row r="3679" spans="1:15" ht="12.75" customHeight="1" x14ac:dyDescent="0.2">
      <c r="A3679" s="4">
        <f t="shared" si="57"/>
        <v>28707</v>
      </c>
      <c r="B3679">
        <v>28707</v>
      </c>
      <c r="C3679" t="s">
        <v>9764</v>
      </c>
      <c r="D3679" t="s">
        <v>9765</v>
      </c>
      <c r="E3679" t="s">
        <v>9766</v>
      </c>
      <c r="F3679" t="s">
        <v>183</v>
      </c>
      <c r="G3679">
        <v>65681</v>
      </c>
      <c r="H3679" t="s">
        <v>804</v>
      </c>
      <c r="I3679" t="s">
        <v>9767</v>
      </c>
      <c r="J3679" t="s">
        <v>9768</v>
      </c>
      <c r="K3679">
        <v>36.57891944</v>
      </c>
      <c r="L3679">
        <v>-93.468458330000004</v>
      </c>
      <c r="M3679">
        <v>1131</v>
      </c>
      <c r="N3679">
        <v>262</v>
      </c>
      <c r="O3679" t="s">
        <v>1977</v>
      </c>
    </row>
    <row r="3680" spans="1:15" ht="12.75" customHeight="1" x14ac:dyDescent="0.2">
      <c r="A3680" s="4">
        <f t="shared" si="57"/>
        <v>20750</v>
      </c>
      <c r="B3680">
        <v>20750</v>
      </c>
      <c r="C3680" t="s">
        <v>7525</v>
      </c>
      <c r="D3680" t="s">
        <v>3427</v>
      </c>
      <c r="E3680" t="s">
        <v>3428</v>
      </c>
      <c r="F3680" t="s">
        <v>183</v>
      </c>
      <c r="G3680">
        <v>64062</v>
      </c>
      <c r="H3680" t="s">
        <v>814</v>
      </c>
      <c r="K3680">
        <v>39.450711660000003</v>
      </c>
      <c r="L3680">
        <v>-94.185704439999995</v>
      </c>
      <c r="O3680" t="s">
        <v>1977</v>
      </c>
    </row>
    <row r="3681" spans="1:15" ht="12.75" customHeight="1" x14ac:dyDescent="0.2">
      <c r="A3681" s="4">
        <f t="shared" si="57"/>
        <v>202552</v>
      </c>
      <c r="B3681">
        <v>202552</v>
      </c>
      <c r="C3681" t="s">
        <v>17189</v>
      </c>
      <c r="D3681" t="s">
        <v>17190</v>
      </c>
      <c r="E3681" t="s">
        <v>3428</v>
      </c>
      <c r="F3681" t="s">
        <v>183</v>
      </c>
      <c r="G3681">
        <v>64062</v>
      </c>
      <c r="H3681" t="s">
        <v>814</v>
      </c>
      <c r="K3681">
        <v>39.381</v>
      </c>
      <c r="L3681">
        <v>-94.150999999999996</v>
      </c>
      <c r="N3681">
        <v>180.57</v>
      </c>
      <c r="O3681" t="s">
        <v>1977</v>
      </c>
    </row>
    <row r="3682" spans="1:15" ht="12.75" customHeight="1" x14ac:dyDescent="0.2">
      <c r="A3682" s="4">
        <f t="shared" si="57"/>
        <v>20768</v>
      </c>
      <c r="B3682">
        <v>20768</v>
      </c>
      <c r="C3682" t="s">
        <v>7526</v>
      </c>
      <c r="D3682" t="s">
        <v>3429</v>
      </c>
      <c r="E3682" t="s">
        <v>145</v>
      </c>
      <c r="F3682" t="s">
        <v>183</v>
      </c>
      <c r="G3682">
        <v>65536</v>
      </c>
      <c r="H3682" t="s">
        <v>1557</v>
      </c>
      <c r="K3682">
        <v>37.666131110000002</v>
      </c>
      <c r="L3682">
        <v>-92.580038610000003</v>
      </c>
      <c r="O3682" t="s">
        <v>1977</v>
      </c>
    </row>
    <row r="3683" spans="1:15" ht="12.75" customHeight="1" x14ac:dyDescent="0.2">
      <c r="A3683" s="4">
        <f t="shared" si="57"/>
        <v>201469</v>
      </c>
      <c r="B3683">
        <v>201469</v>
      </c>
      <c r="C3683" t="s">
        <v>17191</v>
      </c>
      <c r="D3683" t="s">
        <v>17192</v>
      </c>
      <c r="E3683" t="s">
        <v>145</v>
      </c>
      <c r="F3683" t="s">
        <v>183</v>
      </c>
      <c r="G3683">
        <v>65536</v>
      </c>
      <c r="H3683" t="s">
        <v>1557</v>
      </c>
      <c r="K3683">
        <v>37.703000000000003</v>
      </c>
      <c r="L3683">
        <v>-92.78</v>
      </c>
      <c r="N3683">
        <v>250</v>
      </c>
      <c r="O3683" t="s">
        <v>1977</v>
      </c>
    </row>
    <row r="3684" spans="1:15" ht="12.75" customHeight="1" x14ac:dyDescent="0.2">
      <c r="A3684" s="4">
        <f t="shared" si="57"/>
        <v>201327</v>
      </c>
      <c r="B3684">
        <v>201327</v>
      </c>
      <c r="C3684" t="s">
        <v>17193</v>
      </c>
      <c r="D3684" t="s">
        <v>17194</v>
      </c>
      <c r="E3684" t="s">
        <v>17195</v>
      </c>
      <c r="F3684" t="s">
        <v>183</v>
      </c>
      <c r="G3684">
        <v>63654</v>
      </c>
      <c r="H3684" t="s">
        <v>17121</v>
      </c>
      <c r="K3684">
        <v>37.453513890000004</v>
      </c>
      <c r="L3684">
        <v>-90.926397219999998</v>
      </c>
      <c r="N3684">
        <v>300</v>
      </c>
      <c r="O3684" t="s">
        <v>1977</v>
      </c>
    </row>
    <row r="3685" spans="1:15" ht="12.75" customHeight="1" x14ac:dyDescent="0.2">
      <c r="A3685" s="4">
        <f t="shared" si="57"/>
        <v>202656</v>
      </c>
      <c r="B3685">
        <v>202656</v>
      </c>
      <c r="C3685" t="s">
        <v>17196</v>
      </c>
      <c r="D3685" t="s">
        <v>17197</v>
      </c>
      <c r="E3685" t="s">
        <v>679</v>
      </c>
      <c r="F3685" t="s">
        <v>183</v>
      </c>
      <c r="G3685">
        <v>65051</v>
      </c>
      <c r="H3685" t="s">
        <v>17072</v>
      </c>
      <c r="K3685">
        <v>38.457000000000001</v>
      </c>
      <c r="L3685">
        <v>-91.671000000000006</v>
      </c>
      <c r="N3685">
        <v>350</v>
      </c>
      <c r="O3685" t="s">
        <v>1977</v>
      </c>
    </row>
    <row r="3686" spans="1:15" ht="12.75" customHeight="1" x14ac:dyDescent="0.2">
      <c r="A3686" s="4">
        <f t="shared" si="57"/>
        <v>23390</v>
      </c>
      <c r="B3686">
        <v>23390</v>
      </c>
      <c r="C3686" t="s">
        <v>7527</v>
      </c>
      <c r="D3686" t="s">
        <v>3430</v>
      </c>
      <c r="E3686" t="s">
        <v>1409</v>
      </c>
      <c r="F3686" t="s">
        <v>183</v>
      </c>
      <c r="G3686">
        <v>65685</v>
      </c>
      <c r="H3686" t="s">
        <v>454</v>
      </c>
      <c r="K3686">
        <v>37.759419440000002</v>
      </c>
      <c r="L3686">
        <v>-93.13712778</v>
      </c>
      <c r="O3686" t="s">
        <v>1977</v>
      </c>
    </row>
    <row r="3687" spans="1:15" ht="12.75" customHeight="1" x14ac:dyDescent="0.2">
      <c r="A3687" s="4">
        <f t="shared" si="57"/>
        <v>200426</v>
      </c>
      <c r="B3687">
        <v>200426</v>
      </c>
      <c r="C3687" t="s">
        <v>17198</v>
      </c>
      <c r="D3687" t="s">
        <v>17199</v>
      </c>
      <c r="E3687" t="s">
        <v>17200</v>
      </c>
      <c r="F3687" t="s">
        <v>183</v>
      </c>
      <c r="G3687">
        <v>65705</v>
      </c>
      <c r="H3687" t="s">
        <v>394</v>
      </c>
      <c r="K3687">
        <v>37.127000000000002</v>
      </c>
      <c r="L3687">
        <v>-93.634</v>
      </c>
      <c r="N3687">
        <v>250</v>
      </c>
      <c r="O3687" t="s">
        <v>1977</v>
      </c>
    </row>
    <row r="3688" spans="1:15" ht="12.75" customHeight="1" x14ac:dyDescent="0.2">
      <c r="A3688" s="4">
        <f t="shared" si="57"/>
        <v>20772</v>
      </c>
      <c r="B3688">
        <v>20772</v>
      </c>
      <c r="C3688" t="s">
        <v>7528</v>
      </c>
      <c r="D3688" t="s">
        <v>3431</v>
      </c>
      <c r="E3688" t="s">
        <v>1077</v>
      </c>
      <c r="F3688" t="s">
        <v>183</v>
      </c>
      <c r="G3688">
        <v>65706</v>
      </c>
      <c r="H3688" t="s">
        <v>112</v>
      </c>
      <c r="K3688">
        <v>37.281576940000001</v>
      </c>
      <c r="L3688">
        <v>-92.902720560000006</v>
      </c>
      <c r="O3688" t="s">
        <v>1977</v>
      </c>
    </row>
    <row r="3689" spans="1:15" ht="12.75" customHeight="1" x14ac:dyDescent="0.2">
      <c r="A3689" s="4">
        <f t="shared" si="57"/>
        <v>201402</v>
      </c>
      <c r="B3689">
        <v>201402</v>
      </c>
      <c r="C3689" t="s">
        <v>17201</v>
      </c>
      <c r="D3689" t="s">
        <v>17202</v>
      </c>
      <c r="E3689" t="s">
        <v>1077</v>
      </c>
      <c r="F3689" t="s">
        <v>183</v>
      </c>
      <c r="G3689">
        <v>65706</v>
      </c>
      <c r="H3689" t="s">
        <v>112</v>
      </c>
      <c r="K3689">
        <v>37.307000000000002</v>
      </c>
      <c r="L3689">
        <v>-92.808999999999997</v>
      </c>
      <c r="N3689">
        <v>250</v>
      </c>
      <c r="O3689" t="s">
        <v>1977</v>
      </c>
    </row>
    <row r="3690" spans="1:15" ht="12.75" customHeight="1" x14ac:dyDescent="0.2">
      <c r="A3690" s="4">
        <f t="shared" si="57"/>
        <v>201062</v>
      </c>
      <c r="B3690">
        <v>201062</v>
      </c>
      <c r="C3690" t="s">
        <v>17203</v>
      </c>
      <c r="D3690" t="s">
        <v>17204</v>
      </c>
      <c r="E3690" t="s">
        <v>1185</v>
      </c>
      <c r="F3690" t="s">
        <v>183</v>
      </c>
      <c r="G3690">
        <v>65707</v>
      </c>
      <c r="H3690" t="s">
        <v>394</v>
      </c>
      <c r="K3690">
        <v>37.189</v>
      </c>
      <c r="L3690">
        <v>-93.768000000000001</v>
      </c>
      <c r="N3690">
        <v>251</v>
      </c>
      <c r="O3690" t="s">
        <v>1977</v>
      </c>
    </row>
    <row r="3691" spans="1:15" ht="12.75" customHeight="1" x14ac:dyDescent="0.2">
      <c r="A3691" s="4">
        <f t="shared" si="57"/>
        <v>200735</v>
      </c>
      <c r="B3691">
        <v>200735</v>
      </c>
      <c r="C3691" t="s">
        <v>17205</v>
      </c>
      <c r="D3691" t="s">
        <v>17206</v>
      </c>
      <c r="E3691" t="s">
        <v>17207</v>
      </c>
      <c r="F3691" t="s">
        <v>183</v>
      </c>
      <c r="G3691">
        <v>64767</v>
      </c>
      <c r="H3691" t="s">
        <v>821</v>
      </c>
      <c r="K3691">
        <v>37.720999999999997</v>
      </c>
      <c r="L3691">
        <v>-94.111000000000004</v>
      </c>
      <c r="N3691">
        <v>251</v>
      </c>
      <c r="O3691" t="s">
        <v>1977</v>
      </c>
    </row>
    <row r="3692" spans="1:15" ht="12.75" customHeight="1" x14ac:dyDescent="0.2">
      <c r="A3692" s="4">
        <f t="shared" si="57"/>
        <v>20208</v>
      </c>
      <c r="B3692">
        <v>20208</v>
      </c>
      <c r="C3692" t="s">
        <v>7529</v>
      </c>
      <c r="D3692" t="s">
        <v>3432</v>
      </c>
      <c r="E3692" t="s">
        <v>1562</v>
      </c>
      <c r="F3692" t="s">
        <v>183</v>
      </c>
      <c r="G3692">
        <v>65711</v>
      </c>
      <c r="H3692" t="s">
        <v>60</v>
      </c>
      <c r="K3692">
        <v>37.127433330000002</v>
      </c>
      <c r="L3692">
        <v>-92.372877779999996</v>
      </c>
      <c r="O3692" t="s">
        <v>1953</v>
      </c>
    </row>
    <row r="3693" spans="1:15" ht="12.75" customHeight="1" x14ac:dyDescent="0.2">
      <c r="A3693" s="4">
        <f t="shared" si="57"/>
        <v>20322</v>
      </c>
      <c r="B3693">
        <v>20322</v>
      </c>
      <c r="C3693" t="s">
        <v>7530</v>
      </c>
      <c r="D3693" t="s">
        <v>3433</v>
      </c>
      <c r="E3693" t="s">
        <v>1562</v>
      </c>
      <c r="F3693" t="s">
        <v>183</v>
      </c>
      <c r="G3693">
        <v>65711</v>
      </c>
      <c r="H3693" t="s">
        <v>800</v>
      </c>
      <c r="K3693">
        <v>37.134886109999997</v>
      </c>
      <c r="L3693">
        <v>-92.247255559999999</v>
      </c>
      <c r="O3693" t="s">
        <v>1977</v>
      </c>
    </row>
    <row r="3694" spans="1:15" ht="12.75" customHeight="1" x14ac:dyDescent="0.2">
      <c r="A3694" s="4">
        <f t="shared" si="57"/>
        <v>201023</v>
      </c>
      <c r="B3694">
        <v>201023</v>
      </c>
      <c r="C3694" t="s">
        <v>17208</v>
      </c>
      <c r="D3694" t="s">
        <v>17209</v>
      </c>
      <c r="E3694" t="s">
        <v>1562</v>
      </c>
      <c r="F3694" t="s">
        <v>183</v>
      </c>
      <c r="G3694">
        <v>65711</v>
      </c>
      <c r="H3694" t="s">
        <v>60</v>
      </c>
      <c r="K3694">
        <v>37.247</v>
      </c>
      <c r="L3694">
        <v>-92.301000000000002</v>
      </c>
      <c r="N3694">
        <v>300</v>
      </c>
      <c r="O3694" t="s">
        <v>1977</v>
      </c>
    </row>
    <row r="3695" spans="1:15" ht="12.75" customHeight="1" x14ac:dyDescent="0.2">
      <c r="A3695" s="4">
        <f t="shared" si="57"/>
        <v>28899</v>
      </c>
      <c r="B3695">
        <v>28899</v>
      </c>
      <c r="C3695" t="s">
        <v>10707</v>
      </c>
      <c r="D3695" t="s">
        <v>10708</v>
      </c>
      <c r="E3695" t="s">
        <v>10709</v>
      </c>
      <c r="F3695" t="s">
        <v>183</v>
      </c>
      <c r="G3695">
        <v>64850</v>
      </c>
      <c r="H3695" t="s">
        <v>705</v>
      </c>
      <c r="I3695" t="s">
        <v>10710</v>
      </c>
      <c r="J3695" t="s">
        <v>10711</v>
      </c>
      <c r="K3695">
        <v>36.84760833</v>
      </c>
      <c r="L3695">
        <v>-94.428219440000007</v>
      </c>
      <c r="M3695">
        <v>1208</v>
      </c>
      <c r="N3695">
        <v>185</v>
      </c>
      <c r="O3695" t="s">
        <v>1977</v>
      </c>
    </row>
    <row r="3696" spans="1:15" ht="12.75" customHeight="1" x14ac:dyDescent="0.2">
      <c r="A3696" s="4">
        <f t="shared" si="57"/>
        <v>20845</v>
      </c>
      <c r="B3696">
        <v>20845</v>
      </c>
      <c r="C3696" t="s">
        <v>7531</v>
      </c>
      <c r="D3696" t="s">
        <v>10330</v>
      </c>
      <c r="E3696" t="s">
        <v>1066</v>
      </c>
      <c r="F3696" t="s">
        <v>183</v>
      </c>
      <c r="G3696">
        <v>64772</v>
      </c>
      <c r="H3696" t="s">
        <v>821</v>
      </c>
      <c r="K3696">
        <v>37.827869</v>
      </c>
      <c r="L3696">
        <v>-94.290919000000002</v>
      </c>
      <c r="N3696">
        <v>250</v>
      </c>
      <c r="O3696" t="s">
        <v>1977</v>
      </c>
    </row>
    <row r="3697" spans="1:15" ht="12.75" customHeight="1" x14ac:dyDescent="0.2">
      <c r="A3697" s="4">
        <f t="shared" si="57"/>
        <v>20846</v>
      </c>
      <c r="B3697">
        <v>20846</v>
      </c>
      <c r="C3697" t="s">
        <v>7532</v>
      </c>
      <c r="D3697" t="s">
        <v>10331</v>
      </c>
      <c r="E3697" t="s">
        <v>1066</v>
      </c>
      <c r="F3697" t="s">
        <v>183</v>
      </c>
      <c r="G3697">
        <v>64772</v>
      </c>
      <c r="H3697" t="s">
        <v>821</v>
      </c>
      <c r="K3697">
        <v>37.828772000000001</v>
      </c>
      <c r="L3697">
        <v>-94.340950000000007</v>
      </c>
      <c r="N3697">
        <v>190</v>
      </c>
      <c r="O3697" t="s">
        <v>1977</v>
      </c>
    </row>
    <row r="3698" spans="1:15" ht="12.75" customHeight="1" x14ac:dyDescent="0.2">
      <c r="A3698" s="4">
        <f t="shared" si="57"/>
        <v>202268</v>
      </c>
      <c r="B3698">
        <v>202268</v>
      </c>
      <c r="C3698" t="s">
        <v>17210</v>
      </c>
      <c r="D3698" t="s">
        <v>17211</v>
      </c>
      <c r="E3698" t="s">
        <v>1992</v>
      </c>
      <c r="F3698" t="s">
        <v>183</v>
      </c>
      <c r="G3698">
        <v>65550</v>
      </c>
      <c r="H3698" t="s">
        <v>17212</v>
      </c>
      <c r="K3698">
        <v>37.786999999999999</v>
      </c>
      <c r="L3698">
        <v>-92.022999999999996</v>
      </c>
      <c r="N3698">
        <v>351</v>
      </c>
      <c r="O3698" t="s">
        <v>1977</v>
      </c>
    </row>
    <row r="3699" spans="1:15" ht="12.75" customHeight="1" x14ac:dyDescent="0.2">
      <c r="A3699" s="4">
        <f t="shared" si="57"/>
        <v>201662</v>
      </c>
      <c r="B3699">
        <v>201662</v>
      </c>
      <c r="C3699" t="s">
        <v>17213</v>
      </c>
      <c r="D3699" t="s">
        <v>17214</v>
      </c>
      <c r="E3699" t="s">
        <v>17215</v>
      </c>
      <c r="F3699" t="s">
        <v>183</v>
      </c>
      <c r="G3699">
        <v>65713</v>
      </c>
      <c r="H3699" t="s">
        <v>112</v>
      </c>
      <c r="K3699">
        <v>37.386000000000003</v>
      </c>
      <c r="L3699">
        <v>-92.832999999999998</v>
      </c>
      <c r="N3699">
        <v>151.30000000000001</v>
      </c>
      <c r="O3699" t="s">
        <v>1953</v>
      </c>
    </row>
    <row r="3700" spans="1:15" ht="12.75" customHeight="1" x14ac:dyDescent="0.2">
      <c r="A3700" s="4">
        <f t="shared" si="57"/>
        <v>201671</v>
      </c>
      <c r="B3700">
        <v>201671</v>
      </c>
      <c r="C3700" t="s">
        <v>17216</v>
      </c>
      <c r="D3700" t="s">
        <v>17217</v>
      </c>
      <c r="E3700" t="s">
        <v>17218</v>
      </c>
      <c r="F3700" t="s">
        <v>183</v>
      </c>
      <c r="G3700">
        <v>64801</v>
      </c>
      <c r="H3700" t="s">
        <v>470</v>
      </c>
      <c r="K3700">
        <v>37.042999999999999</v>
      </c>
      <c r="L3700">
        <v>-93.28</v>
      </c>
      <c r="N3700">
        <v>180</v>
      </c>
      <c r="O3700" t="s">
        <v>1953</v>
      </c>
    </row>
    <row r="3701" spans="1:15" ht="12.75" customHeight="1" x14ac:dyDescent="0.2">
      <c r="A3701" s="4">
        <f t="shared" si="57"/>
        <v>202299</v>
      </c>
      <c r="B3701">
        <v>202299</v>
      </c>
      <c r="C3701" t="s">
        <v>17219</v>
      </c>
      <c r="D3701" t="s">
        <v>17220</v>
      </c>
      <c r="E3701" t="s">
        <v>866</v>
      </c>
      <c r="F3701" t="s">
        <v>183</v>
      </c>
      <c r="G3701">
        <v>64854</v>
      </c>
      <c r="H3701" t="s">
        <v>867</v>
      </c>
      <c r="K3701">
        <v>36.569000000000003</v>
      </c>
      <c r="L3701">
        <v>-94.39</v>
      </c>
      <c r="N3701">
        <v>325</v>
      </c>
      <c r="O3701" t="s">
        <v>1977</v>
      </c>
    </row>
    <row r="3702" spans="1:15" ht="12.75" customHeight="1" x14ac:dyDescent="0.2">
      <c r="A3702" s="4">
        <f t="shared" si="57"/>
        <v>29375</v>
      </c>
      <c r="B3702">
        <v>29375</v>
      </c>
      <c r="C3702" t="s">
        <v>17221</v>
      </c>
      <c r="D3702" t="s">
        <v>17222</v>
      </c>
      <c r="E3702" t="s">
        <v>771</v>
      </c>
      <c r="F3702" t="s">
        <v>183</v>
      </c>
      <c r="G3702">
        <v>64075</v>
      </c>
      <c r="H3702" t="s">
        <v>28</v>
      </c>
      <c r="I3702" t="s">
        <v>17223</v>
      </c>
      <c r="J3702" t="s">
        <v>17224</v>
      </c>
      <c r="K3702">
        <v>38.983005550000001</v>
      </c>
      <c r="L3702">
        <v>-94.130541660000006</v>
      </c>
      <c r="N3702">
        <v>160</v>
      </c>
      <c r="O3702" t="s">
        <v>15663</v>
      </c>
    </row>
    <row r="3703" spans="1:15" ht="12.75" customHeight="1" x14ac:dyDescent="0.2">
      <c r="A3703" s="4">
        <f t="shared" si="57"/>
        <v>20915</v>
      </c>
      <c r="B3703">
        <v>20915</v>
      </c>
      <c r="C3703" t="s">
        <v>7533</v>
      </c>
      <c r="D3703" t="s">
        <v>3434</v>
      </c>
      <c r="E3703" t="s">
        <v>3435</v>
      </c>
      <c r="F3703" t="s">
        <v>183</v>
      </c>
      <c r="G3703">
        <v>63769</v>
      </c>
      <c r="H3703" t="s">
        <v>1552</v>
      </c>
      <c r="K3703">
        <v>37.503122769999997</v>
      </c>
      <c r="L3703">
        <v>-89.707930270000006</v>
      </c>
      <c r="O3703" t="s">
        <v>1977</v>
      </c>
    </row>
    <row r="3704" spans="1:15" ht="12.75" customHeight="1" x14ac:dyDescent="0.2">
      <c r="A3704" s="4">
        <f t="shared" si="57"/>
        <v>20706</v>
      </c>
      <c r="B3704">
        <v>20706</v>
      </c>
      <c r="C3704" t="s">
        <v>7534</v>
      </c>
      <c r="D3704" t="s">
        <v>3436</v>
      </c>
      <c r="E3704" t="s">
        <v>3437</v>
      </c>
      <c r="F3704" t="s">
        <v>183</v>
      </c>
      <c r="G3704">
        <v>64077</v>
      </c>
      <c r="H3704" t="s">
        <v>814</v>
      </c>
      <c r="K3704">
        <v>39.284922219999999</v>
      </c>
      <c r="L3704">
        <v>-94.167291660000004</v>
      </c>
      <c r="O3704" t="s">
        <v>1977</v>
      </c>
    </row>
    <row r="3705" spans="1:15" ht="12.75" customHeight="1" x14ac:dyDescent="0.2">
      <c r="A3705" s="4">
        <f t="shared" si="57"/>
        <v>23167</v>
      </c>
      <c r="B3705">
        <v>23167</v>
      </c>
      <c r="C3705" t="s">
        <v>7535</v>
      </c>
      <c r="D3705" t="s">
        <v>3438</v>
      </c>
      <c r="E3705" t="s">
        <v>3439</v>
      </c>
      <c r="F3705" t="s">
        <v>183</v>
      </c>
      <c r="G3705">
        <v>64474</v>
      </c>
      <c r="H3705" t="s">
        <v>108</v>
      </c>
      <c r="K3705">
        <v>39.738523890000003</v>
      </c>
      <c r="L3705">
        <v>-94.35494722</v>
      </c>
      <c r="O3705" t="s">
        <v>1977</v>
      </c>
    </row>
    <row r="3706" spans="1:15" ht="12.75" customHeight="1" x14ac:dyDescent="0.2">
      <c r="A3706" s="4">
        <f t="shared" si="57"/>
        <v>201882</v>
      </c>
      <c r="B3706">
        <v>201882</v>
      </c>
      <c r="C3706" t="s">
        <v>17225</v>
      </c>
      <c r="D3706" t="s">
        <v>17226</v>
      </c>
      <c r="E3706" t="s">
        <v>17227</v>
      </c>
      <c r="F3706" t="s">
        <v>183</v>
      </c>
      <c r="G3706">
        <v>65066</v>
      </c>
      <c r="H3706" t="s">
        <v>17228</v>
      </c>
      <c r="K3706">
        <v>38.359000000000002</v>
      </c>
      <c r="L3706">
        <v>-91.483000000000004</v>
      </c>
      <c r="N3706">
        <v>180</v>
      </c>
      <c r="O3706" t="s">
        <v>1977</v>
      </c>
    </row>
    <row r="3707" spans="1:15" ht="12.75" customHeight="1" x14ac:dyDescent="0.2">
      <c r="A3707" s="4">
        <f t="shared" si="57"/>
        <v>29746</v>
      </c>
      <c r="B3707">
        <v>29746</v>
      </c>
      <c r="C3707" t="s">
        <v>21045</v>
      </c>
      <c r="D3707" t="s">
        <v>21046</v>
      </c>
      <c r="E3707" t="s">
        <v>17227</v>
      </c>
      <c r="F3707" t="s">
        <v>183</v>
      </c>
      <c r="G3707">
        <v>65066</v>
      </c>
      <c r="H3707" t="s">
        <v>17228</v>
      </c>
      <c r="K3707">
        <v>38.2674138</v>
      </c>
      <c r="L3707">
        <v>-91.466161110000002</v>
      </c>
      <c r="N3707">
        <v>305</v>
      </c>
      <c r="O3707" t="s">
        <v>1977</v>
      </c>
    </row>
    <row r="3708" spans="1:15" ht="12.75" customHeight="1" x14ac:dyDescent="0.2">
      <c r="A3708" s="4">
        <f t="shared" si="57"/>
        <v>201092</v>
      </c>
      <c r="B3708">
        <v>201092</v>
      </c>
      <c r="C3708" t="s">
        <v>17229</v>
      </c>
      <c r="D3708" t="s">
        <v>17230</v>
      </c>
      <c r="E3708" t="s">
        <v>17231</v>
      </c>
      <c r="F3708" t="s">
        <v>183</v>
      </c>
      <c r="G3708">
        <v>65721</v>
      </c>
      <c r="H3708" t="s">
        <v>470</v>
      </c>
      <c r="K3708">
        <v>37.039000000000001</v>
      </c>
      <c r="L3708">
        <v>-93.245000000000005</v>
      </c>
      <c r="N3708">
        <v>180</v>
      </c>
      <c r="O3708" t="s">
        <v>1953</v>
      </c>
    </row>
    <row r="3709" spans="1:15" ht="12.75" customHeight="1" x14ac:dyDescent="0.2">
      <c r="A3709" s="4">
        <f t="shared" si="57"/>
        <v>201783</v>
      </c>
      <c r="B3709">
        <v>201783</v>
      </c>
      <c r="C3709" t="s">
        <v>17232</v>
      </c>
      <c r="D3709" t="s">
        <v>17233</v>
      </c>
      <c r="E3709" t="s">
        <v>17231</v>
      </c>
      <c r="F3709" t="s">
        <v>183</v>
      </c>
      <c r="G3709">
        <v>65721</v>
      </c>
      <c r="H3709" t="s">
        <v>470</v>
      </c>
      <c r="K3709">
        <v>36.963000000000001</v>
      </c>
      <c r="L3709">
        <v>-93.188999999999993</v>
      </c>
      <c r="N3709">
        <v>181.2</v>
      </c>
      <c r="O3709" t="s">
        <v>1953</v>
      </c>
    </row>
    <row r="3710" spans="1:15" ht="12.75" customHeight="1" x14ac:dyDescent="0.2">
      <c r="A3710" s="4">
        <f t="shared" si="57"/>
        <v>201321</v>
      </c>
      <c r="B3710">
        <v>201321</v>
      </c>
      <c r="C3710" t="s">
        <v>17234</v>
      </c>
      <c r="D3710" t="s">
        <v>17235</v>
      </c>
      <c r="E3710" t="s">
        <v>17236</v>
      </c>
      <c r="F3710" t="s">
        <v>183</v>
      </c>
      <c r="G3710">
        <v>63601</v>
      </c>
      <c r="H3710" t="s">
        <v>1561</v>
      </c>
      <c r="K3710">
        <v>37.848999999999997</v>
      </c>
      <c r="L3710">
        <v>-90.486999999999995</v>
      </c>
      <c r="N3710">
        <v>197</v>
      </c>
      <c r="O3710" t="s">
        <v>1977</v>
      </c>
    </row>
    <row r="3711" spans="1:15" ht="12.75" customHeight="1" x14ac:dyDescent="0.2">
      <c r="A3711" s="4">
        <f t="shared" si="57"/>
        <v>20749</v>
      </c>
      <c r="B3711">
        <v>20749</v>
      </c>
      <c r="C3711" t="s">
        <v>7536</v>
      </c>
      <c r="D3711" t="s">
        <v>12411</v>
      </c>
      <c r="E3711" t="s">
        <v>3440</v>
      </c>
      <c r="F3711" t="s">
        <v>183</v>
      </c>
      <c r="G3711">
        <v>64030</v>
      </c>
      <c r="H3711" t="s">
        <v>672</v>
      </c>
      <c r="K3711">
        <v>38.701888879999998</v>
      </c>
      <c r="L3711">
        <v>-94.541968330000003</v>
      </c>
      <c r="O3711" t="s">
        <v>1977</v>
      </c>
    </row>
    <row r="3712" spans="1:15" ht="12.75" customHeight="1" x14ac:dyDescent="0.2">
      <c r="A3712" s="4">
        <f t="shared" si="57"/>
        <v>29462</v>
      </c>
      <c r="B3712">
        <v>29462</v>
      </c>
      <c r="C3712" t="s">
        <v>17237</v>
      </c>
      <c r="D3712" t="s">
        <v>17238</v>
      </c>
      <c r="E3712" t="s">
        <v>480</v>
      </c>
      <c r="F3712" t="s">
        <v>183</v>
      </c>
      <c r="G3712">
        <v>63957</v>
      </c>
      <c r="H3712" t="s">
        <v>114</v>
      </c>
      <c r="K3712">
        <v>37.165536109999998</v>
      </c>
      <c r="L3712">
        <v>-90.701925000000003</v>
      </c>
      <c r="N3712">
        <v>305</v>
      </c>
      <c r="O3712" t="s">
        <v>1977</v>
      </c>
    </row>
    <row r="3713" spans="1:15" ht="12.75" customHeight="1" x14ac:dyDescent="0.2">
      <c r="A3713" s="4">
        <f t="shared" si="57"/>
        <v>25201</v>
      </c>
      <c r="B3713">
        <v>25201</v>
      </c>
      <c r="C3713" t="s">
        <v>7537</v>
      </c>
      <c r="D3713" t="s">
        <v>3441</v>
      </c>
      <c r="E3713" t="s">
        <v>3442</v>
      </c>
      <c r="F3713" t="s">
        <v>183</v>
      </c>
      <c r="G3713">
        <v>65723</v>
      </c>
      <c r="H3713" t="s">
        <v>394</v>
      </c>
      <c r="K3713">
        <v>36.959589000000001</v>
      </c>
      <c r="L3713">
        <v>-94.008932999999999</v>
      </c>
      <c r="O3713" t="s">
        <v>1977</v>
      </c>
    </row>
    <row r="3714" spans="1:15" ht="12.75" customHeight="1" x14ac:dyDescent="0.2">
      <c r="A3714" s="4">
        <f t="shared" si="57"/>
        <v>25024</v>
      </c>
      <c r="B3714">
        <v>25024</v>
      </c>
      <c r="C3714" t="s">
        <v>7538</v>
      </c>
      <c r="D3714" t="s">
        <v>3443</v>
      </c>
      <c r="E3714" t="s">
        <v>3444</v>
      </c>
      <c r="F3714" t="s">
        <v>183</v>
      </c>
      <c r="G3714">
        <v>65276</v>
      </c>
      <c r="H3714" t="s">
        <v>457</v>
      </c>
      <c r="K3714">
        <v>38.795583329999999</v>
      </c>
      <c r="L3714">
        <v>-92.932416669999995</v>
      </c>
      <c r="O3714" t="s">
        <v>1952</v>
      </c>
    </row>
    <row r="3715" spans="1:15" ht="12.75" customHeight="1" x14ac:dyDescent="0.2">
      <c r="A3715" s="4">
        <f t="shared" ref="A3715:A3778" si="58">HYPERLINK(C3715,B3715)</f>
        <v>28721</v>
      </c>
      <c r="B3715">
        <v>28721</v>
      </c>
      <c r="C3715" t="s">
        <v>10015</v>
      </c>
      <c r="D3715" t="s">
        <v>10016</v>
      </c>
      <c r="E3715" t="s">
        <v>10017</v>
      </c>
      <c r="F3715" t="s">
        <v>183</v>
      </c>
      <c r="G3715">
        <v>64079</v>
      </c>
      <c r="H3715" t="s">
        <v>185</v>
      </c>
      <c r="I3715">
        <v>39.366982999999998</v>
      </c>
      <c r="J3715">
        <v>-94.778000000000006</v>
      </c>
      <c r="K3715"/>
      <c r="L3715"/>
      <c r="M3715">
        <v>853</v>
      </c>
      <c r="N3715">
        <v>111</v>
      </c>
      <c r="O3715" t="s">
        <v>1953</v>
      </c>
    </row>
    <row r="3716" spans="1:15" ht="12.75" customHeight="1" x14ac:dyDescent="0.2">
      <c r="A3716" s="4">
        <f t="shared" si="58"/>
        <v>201497</v>
      </c>
      <c r="B3716">
        <v>201497</v>
      </c>
      <c r="C3716" t="s">
        <v>17239</v>
      </c>
      <c r="D3716" t="s">
        <v>17240</v>
      </c>
      <c r="E3716" t="s">
        <v>17241</v>
      </c>
      <c r="F3716" t="s">
        <v>183</v>
      </c>
      <c r="G3716">
        <v>65725</v>
      </c>
      <c r="H3716" t="s">
        <v>287</v>
      </c>
      <c r="K3716">
        <v>37.378</v>
      </c>
      <c r="L3716">
        <v>-93.274000000000001</v>
      </c>
      <c r="N3716">
        <v>179.7</v>
      </c>
      <c r="O3716" t="s">
        <v>1977</v>
      </c>
    </row>
    <row r="3717" spans="1:15" ht="12.75" customHeight="1" x14ac:dyDescent="0.2">
      <c r="A3717" s="4">
        <f t="shared" si="58"/>
        <v>201912</v>
      </c>
      <c r="B3717">
        <v>201912</v>
      </c>
      <c r="C3717" t="s">
        <v>17242</v>
      </c>
      <c r="D3717" t="s">
        <v>17243</v>
      </c>
      <c r="E3717" t="s">
        <v>17241</v>
      </c>
      <c r="F3717" t="s">
        <v>183</v>
      </c>
      <c r="G3717">
        <v>65725</v>
      </c>
      <c r="H3717" t="s">
        <v>171</v>
      </c>
      <c r="K3717">
        <v>37.45476111</v>
      </c>
      <c r="L3717">
        <v>-93.252744440000001</v>
      </c>
      <c r="N3717">
        <v>250.75</v>
      </c>
      <c r="O3717" t="s">
        <v>1977</v>
      </c>
    </row>
    <row r="3718" spans="1:15" ht="12.75" customHeight="1" x14ac:dyDescent="0.2">
      <c r="A3718" s="4">
        <f t="shared" si="58"/>
        <v>201938</v>
      </c>
      <c r="B3718">
        <v>201938</v>
      </c>
      <c r="C3718" t="s">
        <v>17244</v>
      </c>
      <c r="D3718" t="s">
        <v>17245</v>
      </c>
      <c r="E3718" t="s">
        <v>17246</v>
      </c>
      <c r="F3718" t="s">
        <v>183</v>
      </c>
      <c r="G3718">
        <v>65734</v>
      </c>
      <c r="H3718" t="s">
        <v>802</v>
      </c>
      <c r="K3718">
        <v>36.819000000000003</v>
      </c>
      <c r="L3718">
        <v>-93.917000000000002</v>
      </c>
      <c r="N3718">
        <v>302.10000000000002</v>
      </c>
      <c r="O3718" t="s">
        <v>1977</v>
      </c>
    </row>
    <row r="3719" spans="1:15" ht="12.75" customHeight="1" x14ac:dyDescent="0.2">
      <c r="A3719" s="4">
        <f t="shared" si="58"/>
        <v>200536</v>
      </c>
      <c r="B3719">
        <v>200536</v>
      </c>
      <c r="C3719" t="s">
        <v>17247</v>
      </c>
      <c r="D3719" t="s">
        <v>17248</v>
      </c>
      <c r="E3719" t="s">
        <v>1559</v>
      </c>
      <c r="F3719" t="s">
        <v>183</v>
      </c>
      <c r="G3719">
        <v>64133</v>
      </c>
      <c r="H3719" t="s">
        <v>28</v>
      </c>
      <c r="K3719">
        <v>39.018000000000001</v>
      </c>
      <c r="L3719">
        <v>-94.462999999999994</v>
      </c>
      <c r="N3719">
        <v>180</v>
      </c>
      <c r="O3719" t="s">
        <v>1977</v>
      </c>
    </row>
    <row r="3720" spans="1:15" ht="12.75" customHeight="1" x14ac:dyDescent="0.2">
      <c r="A3720" s="4">
        <f t="shared" si="58"/>
        <v>28829</v>
      </c>
      <c r="B3720">
        <v>28829</v>
      </c>
      <c r="C3720" t="s">
        <v>10584</v>
      </c>
      <c r="D3720" t="s">
        <v>12412</v>
      </c>
      <c r="E3720" t="s">
        <v>10585</v>
      </c>
      <c r="F3720" t="s">
        <v>183</v>
      </c>
      <c r="G3720">
        <v>64859</v>
      </c>
      <c r="H3720" t="s">
        <v>683</v>
      </c>
      <c r="I3720" t="s">
        <v>12413</v>
      </c>
      <c r="J3720" t="s">
        <v>12414</v>
      </c>
      <c r="K3720">
        <v>37.200964999999997</v>
      </c>
      <c r="L3720">
        <v>-94.126568000000006</v>
      </c>
      <c r="M3720">
        <v>1102</v>
      </c>
      <c r="N3720">
        <v>300</v>
      </c>
      <c r="O3720" t="s">
        <v>1977</v>
      </c>
    </row>
    <row r="3721" spans="1:15" ht="12.75" customHeight="1" x14ac:dyDescent="0.2">
      <c r="A3721" s="4">
        <f t="shared" si="58"/>
        <v>20213</v>
      </c>
      <c r="B3721">
        <v>20213</v>
      </c>
      <c r="C3721" t="s">
        <v>7539</v>
      </c>
      <c r="D3721" t="s">
        <v>3445</v>
      </c>
      <c r="E3721" t="s">
        <v>3446</v>
      </c>
      <c r="F3721" t="s">
        <v>183</v>
      </c>
      <c r="G3721">
        <v>65737</v>
      </c>
      <c r="H3721" t="s">
        <v>804</v>
      </c>
      <c r="K3721">
        <v>36.783693999999997</v>
      </c>
      <c r="L3721">
        <v>-93.345249999999993</v>
      </c>
      <c r="O3721" t="s">
        <v>1977</v>
      </c>
    </row>
    <row r="3722" spans="1:15" ht="12.75" customHeight="1" x14ac:dyDescent="0.2">
      <c r="A3722" s="4">
        <f t="shared" si="58"/>
        <v>23232</v>
      </c>
      <c r="B3722">
        <v>23232</v>
      </c>
      <c r="C3722" t="s">
        <v>7540</v>
      </c>
      <c r="D3722" t="s">
        <v>3447</v>
      </c>
      <c r="E3722" t="s">
        <v>1078</v>
      </c>
      <c r="F3722" t="s">
        <v>183</v>
      </c>
      <c r="G3722">
        <v>65738</v>
      </c>
      <c r="H3722" t="s">
        <v>287</v>
      </c>
      <c r="K3722">
        <v>37.148127770000002</v>
      </c>
      <c r="L3722">
        <v>-93.438922219999995</v>
      </c>
      <c r="O3722" t="s">
        <v>1953</v>
      </c>
    </row>
    <row r="3723" spans="1:15" ht="12.75" customHeight="1" x14ac:dyDescent="0.2">
      <c r="A3723" s="4">
        <f t="shared" si="58"/>
        <v>201974</v>
      </c>
      <c r="B3723">
        <v>201974</v>
      </c>
      <c r="C3723" t="s">
        <v>17249</v>
      </c>
      <c r="D3723" t="s">
        <v>17250</v>
      </c>
      <c r="E3723" t="s">
        <v>17251</v>
      </c>
      <c r="F3723" t="s">
        <v>183</v>
      </c>
      <c r="G3723">
        <v>64779</v>
      </c>
      <c r="H3723" t="s">
        <v>17252</v>
      </c>
      <c r="K3723">
        <v>38.104999999999997</v>
      </c>
      <c r="L3723">
        <v>-94.370999999999995</v>
      </c>
      <c r="N3723">
        <v>250</v>
      </c>
      <c r="O3723" t="s">
        <v>1977</v>
      </c>
    </row>
    <row r="3724" spans="1:15" ht="12.75" customHeight="1" x14ac:dyDescent="0.2">
      <c r="A3724" s="4">
        <f t="shared" si="58"/>
        <v>26912</v>
      </c>
      <c r="B3724">
        <v>26912</v>
      </c>
      <c r="C3724" t="s">
        <v>7541</v>
      </c>
      <c r="D3724" t="s">
        <v>3448</v>
      </c>
      <c r="E3724" t="s">
        <v>3449</v>
      </c>
      <c r="F3724" t="s">
        <v>183</v>
      </c>
      <c r="G3724">
        <v>65739</v>
      </c>
      <c r="H3724" t="s">
        <v>805</v>
      </c>
      <c r="K3724">
        <v>36.507886110000001</v>
      </c>
      <c r="L3724">
        <v>-93.225099999999998</v>
      </c>
      <c r="O3724" t="s">
        <v>1977</v>
      </c>
    </row>
    <row r="3725" spans="1:15" ht="12.75" customHeight="1" x14ac:dyDescent="0.2">
      <c r="A3725" s="4">
        <f t="shared" si="58"/>
        <v>20773</v>
      </c>
      <c r="B3725">
        <v>20773</v>
      </c>
      <c r="C3725" t="s">
        <v>7542</v>
      </c>
      <c r="D3725" t="s">
        <v>3450</v>
      </c>
      <c r="E3725" t="s">
        <v>1135</v>
      </c>
      <c r="F3725" t="s">
        <v>183</v>
      </c>
      <c r="G3725">
        <v>65742</v>
      </c>
      <c r="H3725" t="s">
        <v>470</v>
      </c>
      <c r="K3725">
        <v>37.06674889</v>
      </c>
      <c r="L3725">
        <v>-93.11701472</v>
      </c>
      <c r="O3725" t="s">
        <v>1977</v>
      </c>
    </row>
    <row r="3726" spans="1:15" ht="12.75" customHeight="1" x14ac:dyDescent="0.2">
      <c r="A3726" s="4">
        <f t="shared" si="58"/>
        <v>202006</v>
      </c>
      <c r="B3726">
        <v>202006</v>
      </c>
      <c r="C3726" t="s">
        <v>17253</v>
      </c>
      <c r="D3726" t="s">
        <v>17254</v>
      </c>
      <c r="E3726" t="s">
        <v>1135</v>
      </c>
      <c r="F3726" t="s">
        <v>183</v>
      </c>
      <c r="G3726">
        <v>65742</v>
      </c>
      <c r="H3726" t="s">
        <v>112</v>
      </c>
      <c r="K3726">
        <v>37.18</v>
      </c>
      <c r="L3726">
        <v>-93.036000000000001</v>
      </c>
      <c r="N3726">
        <v>300</v>
      </c>
      <c r="O3726" t="s">
        <v>1977</v>
      </c>
    </row>
    <row r="3727" spans="1:15" ht="12.75" customHeight="1" x14ac:dyDescent="0.2">
      <c r="A3727" s="4">
        <f t="shared" si="58"/>
        <v>202019</v>
      </c>
      <c r="B3727">
        <v>202019</v>
      </c>
      <c r="C3727" t="s">
        <v>17255</v>
      </c>
      <c r="D3727" t="s">
        <v>17256</v>
      </c>
      <c r="E3727" t="s">
        <v>10801</v>
      </c>
      <c r="F3727" t="s">
        <v>183</v>
      </c>
      <c r="G3727">
        <v>63091</v>
      </c>
      <c r="H3727" t="s">
        <v>17228</v>
      </c>
      <c r="K3727">
        <v>38.387</v>
      </c>
      <c r="L3727">
        <v>-91.414000000000001</v>
      </c>
      <c r="N3727">
        <v>185</v>
      </c>
      <c r="O3727" t="s">
        <v>1977</v>
      </c>
    </row>
    <row r="3728" spans="1:15" ht="12.75" customHeight="1" x14ac:dyDescent="0.2">
      <c r="A3728" s="4">
        <f t="shared" si="58"/>
        <v>202095</v>
      </c>
      <c r="B3728">
        <v>202095</v>
      </c>
      <c r="C3728" t="s">
        <v>17257</v>
      </c>
      <c r="D3728" t="s">
        <v>17258</v>
      </c>
      <c r="E3728" t="s">
        <v>518</v>
      </c>
      <c r="F3728" t="s">
        <v>183</v>
      </c>
      <c r="G3728">
        <v>64485</v>
      </c>
      <c r="H3728" t="s">
        <v>17259</v>
      </c>
      <c r="K3728">
        <v>39.94</v>
      </c>
      <c r="L3728">
        <v>-94.843000000000004</v>
      </c>
      <c r="N3728">
        <v>181.4</v>
      </c>
      <c r="O3728" t="s">
        <v>1977</v>
      </c>
    </row>
    <row r="3729" spans="1:15" ht="12.75" customHeight="1" x14ac:dyDescent="0.2">
      <c r="A3729" s="4">
        <f t="shared" si="58"/>
        <v>20641</v>
      </c>
      <c r="B3729">
        <v>20641</v>
      </c>
      <c r="C3729" t="s">
        <v>7543</v>
      </c>
      <c r="D3729" t="s">
        <v>10332</v>
      </c>
      <c r="E3729" t="s">
        <v>1554</v>
      </c>
      <c r="F3729" t="s">
        <v>183</v>
      </c>
      <c r="G3729">
        <v>65301</v>
      </c>
      <c r="H3729" t="s">
        <v>1555</v>
      </c>
      <c r="K3729">
        <v>38.68208611</v>
      </c>
      <c r="L3729">
        <v>-93.249763889999997</v>
      </c>
      <c r="O3729" t="s">
        <v>1977</v>
      </c>
    </row>
    <row r="3730" spans="1:15" ht="12.75" customHeight="1" x14ac:dyDescent="0.2">
      <c r="A3730" s="4">
        <f t="shared" si="58"/>
        <v>21794</v>
      </c>
      <c r="B3730">
        <v>21794</v>
      </c>
      <c r="C3730" t="s">
        <v>7544</v>
      </c>
      <c r="D3730" t="s">
        <v>10333</v>
      </c>
      <c r="E3730" t="s">
        <v>1554</v>
      </c>
      <c r="F3730" t="s">
        <v>183</v>
      </c>
      <c r="G3730">
        <v>65301</v>
      </c>
      <c r="H3730" t="s">
        <v>1555</v>
      </c>
      <c r="K3730">
        <v>38.753608329999999</v>
      </c>
      <c r="L3730">
        <v>-93.335041669999995</v>
      </c>
      <c r="O3730" t="s">
        <v>1977</v>
      </c>
    </row>
    <row r="3731" spans="1:15" ht="12.75" customHeight="1" x14ac:dyDescent="0.2">
      <c r="A3731" s="4">
        <f t="shared" si="58"/>
        <v>28937</v>
      </c>
      <c r="B3731">
        <v>28937</v>
      </c>
      <c r="C3731" t="s">
        <v>11052</v>
      </c>
      <c r="D3731" t="s">
        <v>11053</v>
      </c>
      <c r="E3731" t="s">
        <v>117</v>
      </c>
      <c r="F3731" t="s">
        <v>183</v>
      </c>
      <c r="G3731">
        <v>64865</v>
      </c>
      <c r="H3731" t="s">
        <v>705</v>
      </c>
      <c r="I3731" t="s">
        <v>11054</v>
      </c>
      <c r="J3731" t="s">
        <v>11055</v>
      </c>
      <c r="K3731">
        <v>36.832266670000003</v>
      </c>
      <c r="L3731">
        <v>-94.614900000000006</v>
      </c>
      <c r="M3731">
        <v>951</v>
      </c>
      <c r="N3731">
        <v>190</v>
      </c>
      <c r="O3731" t="s">
        <v>1977</v>
      </c>
    </row>
    <row r="3732" spans="1:15" ht="12.75" customHeight="1" x14ac:dyDescent="0.2">
      <c r="A3732" s="4">
        <f t="shared" si="58"/>
        <v>200684</v>
      </c>
      <c r="B3732">
        <v>200684</v>
      </c>
      <c r="C3732" t="s">
        <v>17260</v>
      </c>
      <c r="D3732" t="s">
        <v>17261</v>
      </c>
      <c r="E3732" t="s">
        <v>17262</v>
      </c>
      <c r="F3732" t="s">
        <v>183</v>
      </c>
      <c r="G3732">
        <v>65746</v>
      </c>
      <c r="H3732" t="s">
        <v>112</v>
      </c>
      <c r="K3732">
        <v>37.174999999999997</v>
      </c>
      <c r="L3732">
        <v>-92.84</v>
      </c>
      <c r="N3732">
        <v>190</v>
      </c>
      <c r="O3732" t="s">
        <v>1977</v>
      </c>
    </row>
    <row r="3733" spans="1:15" ht="12.75" customHeight="1" x14ac:dyDescent="0.2">
      <c r="A3733" s="4">
        <f t="shared" si="58"/>
        <v>28756</v>
      </c>
      <c r="B3733">
        <v>28756</v>
      </c>
      <c r="C3733" t="s">
        <v>10018</v>
      </c>
      <c r="D3733" t="s">
        <v>11056</v>
      </c>
      <c r="E3733" t="s">
        <v>1071</v>
      </c>
      <c r="F3733" t="s">
        <v>183</v>
      </c>
      <c r="G3733">
        <v>64784</v>
      </c>
      <c r="H3733" t="s">
        <v>821</v>
      </c>
      <c r="K3733">
        <v>37.647336109999998</v>
      </c>
      <c r="L3733">
        <v>-94.291891660000005</v>
      </c>
      <c r="M3733">
        <v>916</v>
      </c>
      <c r="N3733">
        <v>344.5</v>
      </c>
      <c r="O3733" t="s">
        <v>11057</v>
      </c>
    </row>
    <row r="3734" spans="1:15" ht="12.75" customHeight="1" x14ac:dyDescent="0.2">
      <c r="A3734" s="4">
        <f t="shared" si="58"/>
        <v>202143</v>
      </c>
      <c r="B3734">
        <v>202143</v>
      </c>
      <c r="C3734" t="s">
        <v>17263</v>
      </c>
      <c r="D3734" t="s">
        <v>17264</v>
      </c>
      <c r="E3734" t="s">
        <v>17265</v>
      </c>
      <c r="F3734" t="s">
        <v>183</v>
      </c>
      <c r="G3734">
        <v>65747</v>
      </c>
      <c r="H3734" t="s">
        <v>802</v>
      </c>
      <c r="K3734">
        <v>36.622999999999998</v>
      </c>
      <c r="L3734">
        <v>-93.606999999999999</v>
      </c>
      <c r="N3734">
        <v>185</v>
      </c>
      <c r="O3734" t="s">
        <v>1977</v>
      </c>
    </row>
    <row r="3735" spans="1:15" ht="12.75" customHeight="1" x14ac:dyDescent="0.2">
      <c r="A3735" s="4">
        <f t="shared" si="58"/>
        <v>25025</v>
      </c>
      <c r="B3735">
        <v>25025</v>
      </c>
      <c r="C3735" t="s">
        <v>7545</v>
      </c>
      <c r="D3735" t="s">
        <v>3451</v>
      </c>
      <c r="E3735" t="s">
        <v>3452</v>
      </c>
      <c r="F3735" t="s">
        <v>183</v>
      </c>
      <c r="G3735">
        <v>65350</v>
      </c>
      <c r="H3735" t="s">
        <v>1555</v>
      </c>
      <c r="K3735">
        <v>38.684702780000002</v>
      </c>
      <c r="L3735">
        <v>-93.073575000000005</v>
      </c>
      <c r="O3735" t="s">
        <v>1952</v>
      </c>
    </row>
    <row r="3736" spans="1:15" ht="12.75" customHeight="1" x14ac:dyDescent="0.2">
      <c r="A3736" s="4">
        <f t="shared" si="58"/>
        <v>20821</v>
      </c>
      <c r="B3736">
        <v>20821</v>
      </c>
      <c r="C3736" t="s">
        <v>7546</v>
      </c>
      <c r="D3736" t="s">
        <v>3453</v>
      </c>
      <c r="E3736" t="s">
        <v>1361</v>
      </c>
      <c r="F3736" t="s">
        <v>183</v>
      </c>
      <c r="G3736">
        <v>65753</v>
      </c>
      <c r="H3736" t="s">
        <v>470</v>
      </c>
      <c r="K3736">
        <v>37.016047219999997</v>
      </c>
      <c r="L3736">
        <v>-92.986999999999995</v>
      </c>
      <c r="O3736" t="s">
        <v>1977</v>
      </c>
    </row>
    <row r="3737" spans="1:15" ht="12.75" customHeight="1" x14ac:dyDescent="0.2">
      <c r="A3737" s="4">
        <f t="shared" si="58"/>
        <v>202233</v>
      </c>
      <c r="B3737">
        <v>202233</v>
      </c>
      <c r="C3737" t="s">
        <v>17266</v>
      </c>
      <c r="D3737" t="s">
        <v>17267</v>
      </c>
      <c r="E3737" t="s">
        <v>1361</v>
      </c>
      <c r="F3737" t="s">
        <v>183</v>
      </c>
      <c r="G3737">
        <v>65753</v>
      </c>
      <c r="H3737" t="s">
        <v>470</v>
      </c>
      <c r="K3737">
        <v>36.999000000000002</v>
      </c>
      <c r="L3737">
        <v>-93.122</v>
      </c>
      <c r="N3737">
        <v>252</v>
      </c>
      <c r="O3737" t="s">
        <v>1977</v>
      </c>
    </row>
    <row r="3738" spans="1:15" ht="12.75" customHeight="1" x14ac:dyDescent="0.2">
      <c r="A3738" s="4">
        <f t="shared" si="58"/>
        <v>202248</v>
      </c>
      <c r="B3738">
        <v>202248</v>
      </c>
      <c r="C3738" t="s">
        <v>17268</v>
      </c>
      <c r="D3738" t="s">
        <v>17269</v>
      </c>
      <c r="E3738" t="s">
        <v>815</v>
      </c>
      <c r="F3738" t="s">
        <v>183</v>
      </c>
      <c r="G3738">
        <v>65756</v>
      </c>
      <c r="H3738" t="s">
        <v>394</v>
      </c>
      <c r="K3738">
        <v>37.098999999999997</v>
      </c>
      <c r="L3738">
        <v>-93.947999999999993</v>
      </c>
      <c r="N3738">
        <v>251</v>
      </c>
      <c r="O3738" t="s">
        <v>1977</v>
      </c>
    </row>
    <row r="3739" spans="1:15" ht="12.75" customHeight="1" x14ac:dyDescent="0.2">
      <c r="A3739" s="4">
        <f t="shared" si="58"/>
        <v>202264</v>
      </c>
      <c r="B3739">
        <v>202264</v>
      </c>
      <c r="C3739" t="s">
        <v>17270</v>
      </c>
      <c r="D3739" t="s">
        <v>17271</v>
      </c>
      <c r="E3739" t="s">
        <v>17272</v>
      </c>
      <c r="F3739" t="s">
        <v>183</v>
      </c>
      <c r="G3739">
        <v>64866</v>
      </c>
      <c r="H3739" t="s">
        <v>705</v>
      </c>
      <c r="K3739">
        <v>36.853000000000002</v>
      </c>
      <c r="L3739">
        <v>-94.171000000000006</v>
      </c>
      <c r="N3739">
        <v>301.33</v>
      </c>
      <c r="O3739" t="s">
        <v>1977</v>
      </c>
    </row>
    <row r="3740" spans="1:15" ht="12.75" customHeight="1" x14ac:dyDescent="0.2">
      <c r="A3740" s="4">
        <f t="shared" si="58"/>
        <v>200553</v>
      </c>
      <c r="B3740">
        <v>200553</v>
      </c>
      <c r="C3740" t="s">
        <v>17273</v>
      </c>
      <c r="D3740" t="s">
        <v>17274</v>
      </c>
      <c r="E3740" t="s">
        <v>754</v>
      </c>
      <c r="F3740" t="s">
        <v>183</v>
      </c>
      <c r="G3740">
        <v>65785</v>
      </c>
      <c r="H3740" t="s">
        <v>699</v>
      </c>
      <c r="K3740">
        <v>37.698</v>
      </c>
      <c r="L3740">
        <v>-93.798000000000002</v>
      </c>
      <c r="N3740">
        <v>190</v>
      </c>
      <c r="O3740" t="s">
        <v>1953</v>
      </c>
    </row>
    <row r="3741" spans="1:15" ht="12.75" customHeight="1" x14ac:dyDescent="0.2">
      <c r="A3741" s="4">
        <f t="shared" si="58"/>
        <v>202533</v>
      </c>
      <c r="B3741">
        <v>202533</v>
      </c>
      <c r="C3741" t="s">
        <v>17275</v>
      </c>
      <c r="D3741" t="s">
        <v>17276</v>
      </c>
      <c r="E3741" t="s">
        <v>754</v>
      </c>
      <c r="F3741" t="s">
        <v>183</v>
      </c>
      <c r="G3741">
        <v>65785</v>
      </c>
      <c r="H3741" t="s">
        <v>699</v>
      </c>
      <c r="K3741">
        <v>37.628999999999998</v>
      </c>
      <c r="L3741">
        <v>-93.811000000000007</v>
      </c>
      <c r="N3741">
        <v>226.25</v>
      </c>
      <c r="O3741" t="s">
        <v>1977</v>
      </c>
    </row>
    <row r="3742" spans="1:15" ht="12.75" customHeight="1" x14ac:dyDescent="0.2">
      <c r="A3742" s="4">
        <f t="shared" si="58"/>
        <v>202042</v>
      </c>
      <c r="B3742">
        <v>202042</v>
      </c>
      <c r="C3742" t="s">
        <v>17277</v>
      </c>
      <c r="D3742" t="s">
        <v>17278</v>
      </c>
      <c r="E3742" t="s">
        <v>17279</v>
      </c>
      <c r="F3742" t="s">
        <v>183</v>
      </c>
      <c r="G3742">
        <v>65757</v>
      </c>
      <c r="H3742" t="s">
        <v>112</v>
      </c>
      <c r="K3742">
        <v>37.277000000000001</v>
      </c>
      <c r="L3742">
        <v>-93.063000000000002</v>
      </c>
      <c r="N3742">
        <v>251.25</v>
      </c>
      <c r="O3742" t="s">
        <v>1977</v>
      </c>
    </row>
    <row r="3743" spans="1:15" ht="12.75" customHeight="1" x14ac:dyDescent="0.2">
      <c r="A3743" s="4">
        <f t="shared" si="58"/>
        <v>20205</v>
      </c>
      <c r="B3743">
        <v>20205</v>
      </c>
      <c r="C3743" t="s">
        <v>7547</v>
      </c>
      <c r="D3743" t="s">
        <v>10334</v>
      </c>
      <c r="E3743" t="s">
        <v>3454</v>
      </c>
      <c r="F3743" t="s">
        <v>183</v>
      </c>
      <c r="G3743">
        <v>65284</v>
      </c>
      <c r="H3743" t="s">
        <v>177</v>
      </c>
      <c r="K3743">
        <v>39.170180549999998</v>
      </c>
      <c r="L3743">
        <v>-92.326402770000001</v>
      </c>
      <c r="O3743" t="s">
        <v>1953</v>
      </c>
    </row>
    <row r="3744" spans="1:15" ht="12.75" customHeight="1" x14ac:dyDescent="0.2">
      <c r="A3744" s="4">
        <f t="shared" si="58"/>
        <v>29728</v>
      </c>
      <c r="B3744">
        <v>29728</v>
      </c>
      <c r="C3744" t="s">
        <v>21047</v>
      </c>
      <c r="D3744" t="s">
        <v>21048</v>
      </c>
      <c r="E3744" t="s">
        <v>21049</v>
      </c>
      <c r="F3744" t="s">
        <v>183</v>
      </c>
      <c r="G3744">
        <v>65571</v>
      </c>
      <c r="H3744" t="s">
        <v>800</v>
      </c>
      <c r="I3744" t="s">
        <v>21050</v>
      </c>
      <c r="J3744" t="s">
        <v>21051</v>
      </c>
      <c r="K3744">
        <v>37.084174439999998</v>
      </c>
      <c r="L3744">
        <v>-91.656504170000005</v>
      </c>
      <c r="N3744">
        <v>355</v>
      </c>
      <c r="O3744" t="s">
        <v>1977</v>
      </c>
    </row>
    <row r="3745" spans="1:15" ht="12.75" customHeight="1" x14ac:dyDescent="0.2">
      <c r="A3745" s="4">
        <f t="shared" si="58"/>
        <v>202404</v>
      </c>
      <c r="B3745">
        <v>202404</v>
      </c>
      <c r="C3745" t="s">
        <v>17280</v>
      </c>
      <c r="D3745" t="s">
        <v>17281</v>
      </c>
      <c r="E3745" t="s">
        <v>767</v>
      </c>
      <c r="F3745" t="s">
        <v>183</v>
      </c>
      <c r="G3745">
        <v>65791</v>
      </c>
      <c r="H3745" t="s">
        <v>17048</v>
      </c>
      <c r="K3745">
        <v>36.53417778</v>
      </c>
      <c r="L3745">
        <v>-91.536008330000001</v>
      </c>
      <c r="N3745">
        <v>300</v>
      </c>
      <c r="O3745" t="s">
        <v>1977</v>
      </c>
    </row>
    <row r="3746" spans="1:15" ht="12.75" customHeight="1" x14ac:dyDescent="0.2">
      <c r="A3746" s="4">
        <f t="shared" si="58"/>
        <v>20823</v>
      </c>
      <c r="B3746">
        <v>20823</v>
      </c>
      <c r="C3746" t="s">
        <v>7548</v>
      </c>
      <c r="D3746" t="s">
        <v>10335</v>
      </c>
      <c r="E3746" t="s">
        <v>3455</v>
      </c>
      <c r="F3746" t="s">
        <v>183</v>
      </c>
      <c r="G3746">
        <v>65809</v>
      </c>
      <c r="H3746" t="s">
        <v>287</v>
      </c>
      <c r="K3746">
        <v>37.179394440000003</v>
      </c>
      <c r="L3746">
        <v>-93.151263889999996</v>
      </c>
      <c r="O3746" t="s">
        <v>1977</v>
      </c>
    </row>
    <row r="3747" spans="1:15" ht="12.75" customHeight="1" x14ac:dyDescent="0.2">
      <c r="A3747" s="4">
        <f t="shared" si="58"/>
        <v>201461</v>
      </c>
      <c r="B3747">
        <v>201461</v>
      </c>
      <c r="C3747" t="s">
        <v>17282</v>
      </c>
      <c r="D3747" t="s">
        <v>17283</v>
      </c>
      <c r="E3747" t="s">
        <v>775</v>
      </c>
      <c r="F3747" t="s">
        <v>183</v>
      </c>
      <c r="G3747">
        <v>63965</v>
      </c>
      <c r="H3747" t="s">
        <v>382</v>
      </c>
      <c r="K3747">
        <v>37.005908329999997</v>
      </c>
      <c r="L3747">
        <v>-90.902108330000004</v>
      </c>
      <c r="N3747">
        <v>300</v>
      </c>
      <c r="O3747" t="s">
        <v>1977</v>
      </c>
    </row>
    <row r="3748" spans="1:15" ht="12.75" customHeight="1" x14ac:dyDescent="0.2">
      <c r="A3748" s="4">
        <f t="shared" si="58"/>
        <v>201192</v>
      </c>
      <c r="B3748">
        <v>201192</v>
      </c>
      <c r="C3748" t="s">
        <v>17284</v>
      </c>
      <c r="D3748" t="s">
        <v>17285</v>
      </c>
      <c r="E3748" t="s">
        <v>17286</v>
      </c>
      <c r="F3748" t="s">
        <v>183</v>
      </c>
      <c r="G3748">
        <v>65769</v>
      </c>
      <c r="H3748" t="s">
        <v>394</v>
      </c>
      <c r="K3748">
        <v>36.956000000000003</v>
      </c>
      <c r="L3748">
        <v>-93.805999999999997</v>
      </c>
      <c r="N3748">
        <v>251.34</v>
      </c>
      <c r="O3748" t="s">
        <v>1977</v>
      </c>
    </row>
    <row r="3749" spans="1:15" ht="12.75" customHeight="1" x14ac:dyDescent="0.2">
      <c r="A3749" s="4">
        <f t="shared" si="58"/>
        <v>20214</v>
      </c>
      <c r="B3749">
        <v>20214</v>
      </c>
      <c r="C3749" t="s">
        <v>7549</v>
      </c>
      <c r="D3749" t="s">
        <v>3456</v>
      </c>
      <c r="E3749" t="s">
        <v>3457</v>
      </c>
      <c r="F3749" t="s">
        <v>183</v>
      </c>
      <c r="G3749">
        <v>65770</v>
      </c>
      <c r="H3749" t="s">
        <v>171</v>
      </c>
      <c r="K3749">
        <v>37.479610999999998</v>
      </c>
      <c r="L3749">
        <v>-93.540722000000002</v>
      </c>
      <c r="O3749" t="s">
        <v>1977</v>
      </c>
    </row>
    <row r="3750" spans="1:15" ht="12.75" customHeight="1" x14ac:dyDescent="0.2">
      <c r="A3750" s="4">
        <f t="shared" si="58"/>
        <v>20819</v>
      </c>
      <c r="B3750">
        <v>20819</v>
      </c>
      <c r="C3750" t="s">
        <v>7550</v>
      </c>
      <c r="D3750" t="s">
        <v>3458</v>
      </c>
      <c r="E3750" t="s">
        <v>3457</v>
      </c>
      <c r="F3750" t="s">
        <v>183</v>
      </c>
      <c r="G3750">
        <v>65770</v>
      </c>
      <c r="H3750" t="s">
        <v>287</v>
      </c>
      <c r="K3750">
        <v>37.359497220000002</v>
      </c>
      <c r="L3750">
        <v>-93.462061109999993</v>
      </c>
      <c r="O3750" t="s">
        <v>1977</v>
      </c>
    </row>
    <row r="3751" spans="1:15" ht="12.75" customHeight="1" x14ac:dyDescent="0.2">
      <c r="A3751" s="4">
        <f t="shared" si="58"/>
        <v>20559</v>
      </c>
      <c r="B3751">
        <v>20559</v>
      </c>
      <c r="C3751" t="s">
        <v>7551</v>
      </c>
      <c r="D3751" t="s">
        <v>3459</v>
      </c>
      <c r="E3751" t="s">
        <v>492</v>
      </c>
      <c r="F3751" t="s">
        <v>183</v>
      </c>
      <c r="G3751">
        <v>64093</v>
      </c>
      <c r="H3751" t="s">
        <v>180</v>
      </c>
      <c r="K3751">
        <v>38.694694439999999</v>
      </c>
      <c r="L3751">
        <v>-93.689994440000007</v>
      </c>
      <c r="O3751" t="s">
        <v>1953</v>
      </c>
    </row>
    <row r="3752" spans="1:15" ht="12.75" customHeight="1" x14ac:dyDescent="0.2">
      <c r="A3752" s="4">
        <f t="shared" si="58"/>
        <v>201587</v>
      </c>
      <c r="B3752">
        <v>201587</v>
      </c>
      <c r="C3752" t="s">
        <v>17287</v>
      </c>
      <c r="D3752" t="s">
        <v>17288</v>
      </c>
      <c r="E3752" t="s">
        <v>718</v>
      </c>
      <c r="F3752" t="s">
        <v>183</v>
      </c>
      <c r="G3752">
        <v>64096</v>
      </c>
      <c r="H3752" t="s">
        <v>819</v>
      </c>
      <c r="K3752">
        <v>39.206000000000003</v>
      </c>
      <c r="L3752">
        <v>-93.656999999999996</v>
      </c>
      <c r="N3752">
        <v>186.2</v>
      </c>
      <c r="O3752" t="s">
        <v>1977</v>
      </c>
    </row>
    <row r="3753" spans="1:15" ht="12.75" customHeight="1" x14ac:dyDescent="0.2">
      <c r="A3753" s="4">
        <f t="shared" si="58"/>
        <v>29733</v>
      </c>
      <c r="B3753">
        <v>29733</v>
      </c>
      <c r="C3753" t="s">
        <v>21052</v>
      </c>
      <c r="D3753" t="s">
        <v>21053</v>
      </c>
      <c r="E3753" t="s">
        <v>18009</v>
      </c>
      <c r="F3753" t="s">
        <v>183</v>
      </c>
      <c r="G3753">
        <v>65583</v>
      </c>
      <c r="H3753" t="s">
        <v>25</v>
      </c>
      <c r="I3753" t="s">
        <v>21054</v>
      </c>
      <c r="J3753" t="s">
        <v>21055</v>
      </c>
      <c r="K3753">
        <v>37.81935833</v>
      </c>
      <c r="L3753">
        <v>-92.225152780000002</v>
      </c>
      <c r="N3753">
        <v>195</v>
      </c>
      <c r="O3753" t="s">
        <v>1977</v>
      </c>
    </row>
    <row r="3754" spans="1:15" ht="12.75" customHeight="1" x14ac:dyDescent="0.2">
      <c r="A3754" s="4">
        <f t="shared" si="58"/>
        <v>200725</v>
      </c>
      <c r="B3754">
        <v>200725</v>
      </c>
      <c r="C3754" t="s">
        <v>17289</v>
      </c>
      <c r="D3754" t="s">
        <v>17290</v>
      </c>
      <c r="E3754" t="s">
        <v>17291</v>
      </c>
      <c r="F3754" t="s">
        <v>183</v>
      </c>
      <c r="G3754">
        <v>65085</v>
      </c>
      <c r="H3754" t="s">
        <v>17072</v>
      </c>
      <c r="K3754">
        <v>38.395000000000003</v>
      </c>
      <c r="L3754">
        <v>-91.975999999999999</v>
      </c>
      <c r="N3754">
        <v>190</v>
      </c>
      <c r="O3754" t="s">
        <v>1977</v>
      </c>
    </row>
    <row r="3755" spans="1:15" ht="12.75" customHeight="1" x14ac:dyDescent="0.2">
      <c r="A3755" s="4">
        <f t="shared" si="58"/>
        <v>24345</v>
      </c>
      <c r="B3755">
        <v>24345</v>
      </c>
      <c r="C3755" t="s">
        <v>7552</v>
      </c>
      <c r="D3755" t="s">
        <v>3460</v>
      </c>
      <c r="E3755" t="s">
        <v>224</v>
      </c>
      <c r="F3755" t="s">
        <v>183</v>
      </c>
      <c r="G3755">
        <v>63038</v>
      </c>
      <c r="H3755" t="s">
        <v>489</v>
      </c>
      <c r="K3755">
        <v>38.613030559999999</v>
      </c>
      <c r="L3755">
        <v>-90.664172219999998</v>
      </c>
      <c r="O3755" t="s">
        <v>1953</v>
      </c>
    </row>
    <row r="3756" spans="1:15" ht="12.75" customHeight="1" x14ac:dyDescent="0.2">
      <c r="A3756" s="4">
        <f t="shared" si="58"/>
        <v>23272</v>
      </c>
      <c r="B3756">
        <v>23272</v>
      </c>
      <c r="C3756" t="s">
        <v>7553</v>
      </c>
      <c r="D3756" t="s">
        <v>3461</v>
      </c>
      <c r="E3756" t="s">
        <v>333</v>
      </c>
      <c r="F3756" t="s">
        <v>183</v>
      </c>
      <c r="G3756">
        <v>65781</v>
      </c>
      <c r="H3756" t="s">
        <v>171</v>
      </c>
      <c r="K3756">
        <v>37.432669439999998</v>
      </c>
      <c r="L3756">
        <v>-93.428422220000002</v>
      </c>
      <c r="O3756" t="s">
        <v>1977</v>
      </c>
    </row>
    <row r="3757" spans="1:15" ht="12.75" customHeight="1" x14ac:dyDescent="0.2">
      <c r="A3757" s="4">
        <f t="shared" si="58"/>
        <v>202658</v>
      </c>
      <c r="B3757">
        <v>202658</v>
      </c>
      <c r="C3757" t="s">
        <v>17292</v>
      </c>
      <c r="D3757" t="s">
        <v>17293</v>
      </c>
      <c r="E3757" t="s">
        <v>598</v>
      </c>
      <c r="F3757" t="s">
        <v>183</v>
      </c>
      <c r="G3757">
        <v>65588</v>
      </c>
      <c r="H3757" t="s">
        <v>12408</v>
      </c>
      <c r="K3757">
        <v>37.016669440000001</v>
      </c>
      <c r="L3757">
        <v>-91.338019439999997</v>
      </c>
      <c r="N3757">
        <v>300</v>
      </c>
      <c r="O3757" t="s">
        <v>1977</v>
      </c>
    </row>
    <row r="3758" spans="1:15" ht="12.75" customHeight="1" x14ac:dyDescent="0.2">
      <c r="A3758" s="4">
        <f t="shared" si="58"/>
        <v>29812</v>
      </c>
      <c r="B3758">
        <v>29812</v>
      </c>
      <c r="C3758" t="s">
        <v>21736</v>
      </c>
      <c r="D3758" t="s">
        <v>21737</v>
      </c>
      <c r="E3758" t="s">
        <v>21738</v>
      </c>
      <c r="F3758" t="s">
        <v>183</v>
      </c>
      <c r="G3758">
        <v>63474</v>
      </c>
      <c r="H3758" t="s">
        <v>320</v>
      </c>
      <c r="K3758">
        <v>40.387641670000001</v>
      </c>
      <c r="L3758">
        <v>-91.912838890000003</v>
      </c>
      <c r="N3758">
        <v>225</v>
      </c>
      <c r="O3758" t="s">
        <v>1977</v>
      </c>
    </row>
    <row r="3759" spans="1:15" ht="12.75" customHeight="1" x14ac:dyDescent="0.2">
      <c r="A3759" s="4">
        <f t="shared" si="58"/>
        <v>20687</v>
      </c>
      <c r="B3759">
        <v>20687</v>
      </c>
      <c r="C3759" t="s">
        <v>7554</v>
      </c>
      <c r="D3759" t="s">
        <v>3462</v>
      </c>
      <c r="E3759" t="s">
        <v>3463</v>
      </c>
      <c r="F3759" t="s">
        <v>416</v>
      </c>
      <c r="G3759">
        <v>59001</v>
      </c>
      <c r="H3759" t="s">
        <v>1510</v>
      </c>
      <c r="I3759" t="s">
        <v>12415</v>
      </c>
      <c r="J3759" t="s">
        <v>12416</v>
      </c>
      <c r="K3759">
        <v>45.519555560000001</v>
      </c>
      <c r="L3759">
        <v>-109.4521472</v>
      </c>
      <c r="N3759">
        <v>191</v>
      </c>
      <c r="O3759" t="s">
        <v>1977</v>
      </c>
    </row>
    <row r="3760" spans="1:15" ht="12.75" customHeight="1" x14ac:dyDescent="0.2">
      <c r="A3760" s="4">
        <f t="shared" si="58"/>
        <v>20378</v>
      </c>
      <c r="B3760">
        <v>20378</v>
      </c>
      <c r="C3760" t="s">
        <v>7555</v>
      </c>
      <c r="D3760" t="s">
        <v>3464</v>
      </c>
      <c r="E3760" t="s">
        <v>3465</v>
      </c>
      <c r="F3760" t="s">
        <v>416</v>
      </c>
      <c r="G3760">
        <v>59820</v>
      </c>
      <c r="H3760" t="s">
        <v>747</v>
      </c>
      <c r="K3760">
        <v>47.017282999999999</v>
      </c>
      <c r="L3760">
        <v>-114.65078099999999</v>
      </c>
      <c r="O3760" t="s">
        <v>1977</v>
      </c>
    </row>
    <row r="3761" spans="1:15" ht="12.75" customHeight="1" x14ac:dyDescent="0.2">
      <c r="A3761" s="4">
        <f t="shared" si="58"/>
        <v>28853</v>
      </c>
      <c r="B3761">
        <v>28853</v>
      </c>
      <c r="C3761" t="s">
        <v>10712</v>
      </c>
      <c r="D3761" t="s">
        <v>10713</v>
      </c>
      <c r="E3761" t="s">
        <v>10714</v>
      </c>
      <c r="F3761" t="s">
        <v>416</v>
      </c>
      <c r="G3761">
        <v>59311</v>
      </c>
      <c r="H3761" t="s">
        <v>382</v>
      </c>
      <c r="I3761" t="s">
        <v>10715</v>
      </c>
      <c r="J3761" t="s">
        <v>10716</v>
      </c>
      <c r="K3761">
        <v>45.058244000000002</v>
      </c>
      <c r="L3761">
        <v>-104.453025</v>
      </c>
      <c r="O3761" t="s">
        <v>1977</v>
      </c>
    </row>
    <row r="3762" spans="1:15" ht="12.75" customHeight="1" x14ac:dyDescent="0.2">
      <c r="A3762" s="4">
        <f t="shared" si="58"/>
        <v>28858</v>
      </c>
      <c r="B3762">
        <v>28858</v>
      </c>
      <c r="C3762" t="s">
        <v>10717</v>
      </c>
      <c r="D3762" t="s">
        <v>10718</v>
      </c>
      <c r="E3762" t="s">
        <v>252</v>
      </c>
      <c r="F3762" t="s">
        <v>416</v>
      </c>
      <c r="G3762">
        <v>59003</v>
      </c>
      <c r="H3762" t="s">
        <v>10719</v>
      </c>
      <c r="I3762" t="s">
        <v>10720</v>
      </c>
      <c r="J3762" t="s">
        <v>10721</v>
      </c>
      <c r="K3762">
        <v>45.602038999999998</v>
      </c>
      <c r="L3762">
        <v>-105.93636100000001</v>
      </c>
      <c r="O3762" t="s">
        <v>1977</v>
      </c>
    </row>
    <row r="3763" spans="1:15" ht="12.75" customHeight="1" x14ac:dyDescent="0.2">
      <c r="A3763" s="4">
        <f t="shared" si="58"/>
        <v>28854</v>
      </c>
      <c r="B3763">
        <v>28854</v>
      </c>
      <c r="C3763" t="s">
        <v>10722</v>
      </c>
      <c r="D3763" t="s">
        <v>10723</v>
      </c>
      <c r="E3763" t="s">
        <v>577</v>
      </c>
      <c r="F3763" t="s">
        <v>416</v>
      </c>
      <c r="G3763">
        <v>59313</v>
      </c>
      <c r="H3763" t="s">
        <v>1598</v>
      </c>
      <c r="I3763" t="s">
        <v>10724</v>
      </c>
      <c r="J3763" t="s">
        <v>10725</v>
      </c>
      <c r="K3763">
        <v>46.270938999999998</v>
      </c>
      <c r="L3763">
        <v>-104.22514200000001</v>
      </c>
      <c r="N3763">
        <v>180</v>
      </c>
      <c r="O3763" t="s">
        <v>1977</v>
      </c>
    </row>
    <row r="3764" spans="1:15" ht="12.75" customHeight="1" x14ac:dyDescent="0.2">
      <c r="A3764" s="4">
        <f t="shared" si="58"/>
        <v>29638</v>
      </c>
      <c r="B3764">
        <v>29638</v>
      </c>
      <c r="C3764" t="s">
        <v>17296</v>
      </c>
      <c r="D3764" t="s">
        <v>17297</v>
      </c>
      <c r="E3764" t="s">
        <v>778</v>
      </c>
      <c r="F3764" t="s">
        <v>416</v>
      </c>
      <c r="G3764">
        <v>59714</v>
      </c>
      <c r="H3764" t="s">
        <v>17298</v>
      </c>
      <c r="I3764" t="s">
        <v>17299</v>
      </c>
      <c r="J3764" t="s">
        <v>17300</v>
      </c>
      <c r="K3764">
        <v>45.800266669999999</v>
      </c>
      <c r="L3764">
        <v>-111.22164170000001</v>
      </c>
      <c r="O3764" t="s">
        <v>1953</v>
      </c>
    </row>
    <row r="3765" spans="1:15" ht="12.75" customHeight="1" x14ac:dyDescent="0.2">
      <c r="A3765" s="4">
        <f t="shared" si="58"/>
        <v>200972</v>
      </c>
      <c r="B3765">
        <v>200972</v>
      </c>
      <c r="C3765" t="s">
        <v>17301</v>
      </c>
      <c r="D3765" t="s">
        <v>17302</v>
      </c>
      <c r="E3765" t="s">
        <v>778</v>
      </c>
      <c r="F3765" t="s">
        <v>416</v>
      </c>
      <c r="G3765">
        <v>59714</v>
      </c>
      <c r="H3765" t="s">
        <v>433</v>
      </c>
      <c r="K3765">
        <v>45.773000000000003</v>
      </c>
      <c r="L3765">
        <v>-111.157</v>
      </c>
      <c r="N3765">
        <v>55</v>
      </c>
      <c r="O3765" t="s">
        <v>2186</v>
      </c>
    </row>
    <row r="3766" spans="1:15" ht="12.75" customHeight="1" x14ac:dyDescent="0.2">
      <c r="A3766" s="4">
        <f t="shared" si="58"/>
        <v>24653</v>
      </c>
      <c r="B3766">
        <v>24653</v>
      </c>
      <c r="C3766" t="s">
        <v>7556</v>
      </c>
      <c r="D3766" t="s">
        <v>3466</v>
      </c>
      <c r="E3766" t="s">
        <v>778</v>
      </c>
      <c r="F3766" t="s">
        <v>416</v>
      </c>
      <c r="G3766">
        <v>59714</v>
      </c>
      <c r="H3766" t="s">
        <v>1576</v>
      </c>
      <c r="I3766" t="s">
        <v>17294</v>
      </c>
      <c r="J3766" t="s">
        <v>17295</v>
      </c>
      <c r="K3766">
        <v>45.776471999999998</v>
      </c>
      <c r="L3766">
        <v>-111.180972</v>
      </c>
      <c r="N3766">
        <v>121</v>
      </c>
      <c r="O3766" t="s">
        <v>1953</v>
      </c>
    </row>
    <row r="3767" spans="1:15" ht="12.75" customHeight="1" x14ac:dyDescent="0.2">
      <c r="A3767" s="4">
        <f t="shared" si="58"/>
        <v>27602</v>
      </c>
      <c r="B3767">
        <v>27602</v>
      </c>
      <c r="C3767" t="s">
        <v>7557</v>
      </c>
      <c r="D3767" t="s">
        <v>3467</v>
      </c>
      <c r="E3767" t="s">
        <v>3468</v>
      </c>
      <c r="F3767" t="s">
        <v>416</v>
      </c>
      <c r="G3767">
        <v>59412</v>
      </c>
      <c r="H3767" t="s">
        <v>1566</v>
      </c>
      <c r="K3767">
        <v>47.380800000000001</v>
      </c>
      <c r="L3767">
        <v>-110.88365</v>
      </c>
      <c r="N3767">
        <v>50</v>
      </c>
      <c r="O3767" t="s">
        <v>1977</v>
      </c>
    </row>
    <row r="3768" spans="1:15" ht="12.75" customHeight="1" x14ac:dyDescent="0.2">
      <c r="A3768" s="4">
        <f t="shared" si="58"/>
        <v>20744</v>
      </c>
      <c r="B3768">
        <v>20744</v>
      </c>
      <c r="C3768" t="s">
        <v>7558</v>
      </c>
      <c r="D3768" t="s">
        <v>3469</v>
      </c>
      <c r="E3768" t="s">
        <v>3470</v>
      </c>
      <c r="F3768" t="s">
        <v>416</v>
      </c>
      <c r="G3768">
        <v>59911</v>
      </c>
      <c r="H3768" t="s">
        <v>650</v>
      </c>
      <c r="K3768">
        <v>48.00856667</v>
      </c>
      <c r="L3768">
        <v>-114.0607806</v>
      </c>
      <c r="N3768">
        <v>150</v>
      </c>
      <c r="O3768" t="s">
        <v>1977</v>
      </c>
    </row>
    <row r="3769" spans="1:15" ht="12.75" customHeight="1" x14ac:dyDescent="0.2">
      <c r="A3769" s="4">
        <f t="shared" si="58"/>
        <v>20978</v>
      </c>
      <c r="B3769">
        <v>20978</v>
      </c>
      <c r="C3769" t="s">
        <v>7559</v>
      </c>
      <c r="D3769" t="s">
        <v>3471</v>
      </c>
      <c r="E3769" t="s">
        <v>3470</v>
      </c>
      <c r="F3769" t="s">
        <v>416</v>
      </c>
      <c r="G3769">
        <v>59911</v>
      </c>
      <c r="H3769" t="s">
        <v>1571</v>
      </c>
      <c r="K3769">
        <v>48.06574999</v>
      </c>
      <c r="L3769">
        <v>-114.0768889</v>
      </c>
      <c r="O3769" t="s">
        <v>1953</v>
      </c>
    </row>
    <row r="3770" spans="1:15" ht="12.75" customHeight="1" x14ac:dyDescent="0.2">
      <c r="A3770" s="4">
        <f t="shared" si="58"/>
        <v>24654</v>
      </c>
      <c r="B3770">
        <v>24654</v>
      </c>
      <c r="C3770" t="s">
        <v>7560</v>
      </c>
      <c r="D3770" t="s">
        <v>9429</v>
      </c>
      <c r="E3770" t="s">
        <v>3470</v>
      </c>
      <c r="F3770" t="s">
        <v>416</v>
      </c>
      <c r="G3770">
        <v>59911</v>
      </c>
      <c r="H3770" t="s">
        <v>1571</v>
      </c>
      <c r="K3770">
        <v>48.067563</v>
      </c>
      <c r="L3770">
        <v>-114.039457</v>
      </c>
      <c r="O3770" t="s">
        <v>1977</v>
      </c>
    </row>
    <row r="3771" spans="1:15" ht="12.75" customHeight="1" x14ac:dyDescent="0.2">
      <c r="A3771" s="4">
        <f t="shared" si="58"/>
        <v>20015</v>
      </c>
      <c r="B3771">
        <v>20015</v>
      </c>
      <c r="C3771" t="s">
        <v>7561</v>
      </c>
      <c r="D3771" t="s">
        <v>10336</v>
      </c>
      <c r="E3771" t="s">
        <v>1079</v>
      </c>
      <c r="F3771" t="s">
        <v>416</v>
      </c>
      <c r="G3771">
        <v>59105</v>
      </c>
      <c r="H3771" t="s">
        <v>1346</v>
      </c>
      <c r="K3771">
        <v>45.828000000000003</v>
      </c>
      <c r="L3771">
        <v>-108.486</v>
      </c>
      <c r="O3771" t="s">
        <v>1953</v>
      </c>
    </row>
    <row r="3772" spans="1:15" ht="12.75" customHeight="1" x14ac:dyDescent="0.2">
      <c r="A3772" s="4">
        <f t="shared" si="58"/>
        <v>20079</v>
      </c>
      <c r="B3772">
        <v>20079</v>
      </c>
      <c r="C3772" t="s">
        <v>7562</v>
      </c>
      <c r="D3772" t="s">
        <v>10337</v>
      </c>
      <c r="E3772" t="s">
        <v>1079</v>
      </c>
      <c r="F3772" t="s">
        <v>416</v>
      </c>
      <c r="G3772">
        <v>59102</v>
      </c>
      <c r="H3772" t="s">
        <v>1346</v>
      </c>
      <c r="K3772">
        <v>45.777999999999999</v>
      </c>
      <c r="L3772">
        <v>-108.54900000000001</v>
      </c>
      <c r="O3772" t="s">
        <v>1953</v>
      </c>
    </row>
    <row r="3773" spans="1:15" ht="12.75" customHeight="1" x14ac:dyDescent="0.2">
      <c r="A3773" s="4">
        <f t="shared" si="58"/>
        <v>20080</v>
      </c>
      <c r="B3773">
        <v>20080</v>
      </c>
      <c r="C3773" t="s">
        <v>7563</v>
      </c>
      <c r="D3773" t="s">
        <v>10338</v>
      </c>
      <c r="E3773" t="s">
        <v>1079</v>
      </c>
      <c r="F3773" t="s">
        <v>416</v>
      </c>
      <c r="G3773">
        <v>59102</v>
      </c>
      <c r="H3773" t="s">
        <v>1346</v>
      </c>
      <c r="K3773">
        <v>45.768000000000001</v>
      </c>
      <c r="L3773">
        <v>-108.599</v>
      </c>
      <c r="O3773" t="s">
        <v>1977</v>
      </c>
    </row>
    <row r="3774" spans="1:15" ht="12.75" customHeight="1" x14ac:dyDescent="0.2">
      <c r="A3774" s="4">
        <f t="shared" si="58"/>
        <v>20668</v>
      </c>
      <c r="B3774">
        <v>20668</v>
      </c>
      <c r="C3774" t="s">
        <v>7564</v>
      </c>
      <c r="D3774" t="s">
        <v>3472</v>
      </c>
      <c r="E3774" t="s">
        <v>1079</v>
      </c>
      <c r="F3774" t="s">
        <v>416</v>
      </c>
      <c r="G3774">
        <v>59101</v>
      </c>
      <c r="H3774" t="s">
        <v>1346</v>
      </c>
      <c r="K3774">
        <v>45.819453000000003</v>
      </c>
      <c r="L3774">
        <v>-108.40839200000001</v>
      </c>
      <c r="N3774">
        <v>95</v>
      </c>
      <c r="O3774" t="s">
        <v>1953</v>
      </c>
    </row>
    <row r="3775" spans="1:15" ht="12.75" customHeight="1" x14ac:dyDescent="0.2">
      <c r="A3775" s="4">
        <f t="shared" si="58"/>
        <v>20672</v>
      </c>
      <c r="B3775">
        <v>20672</v>
      </c>
      <c r="C3775" t="s">
        <v>7565</v>
      </c>
      <c r="D3775" t="s">
        <v>3474</v>
      </c>
      <c r="E3775" t="s">
        <v>1079</v>
      </c>
      <c r="F3775" t="s">
        <v>416</v>
      </c>
      <c r="G3775">
        <v>59101</v>
      </c>
      <c r="H3775" t="s">
        <v>1346</v>
      </c>
      <c r="K3775">
        <v>45.807738890000003</v>
      </c>
      <c r="L3775">
        <v>-108.4499361</v>
      </c>
      <c r="O3775" t="s">
        <v>1977</v>
      </c>
    </row>
    <row r="3776" spans="1:15" ht="12.75" customHeight="1" x14ac:dyDescent="0.2">
      <c r="A3776" s="4">
        <f t="shared" si="58"/>
        <v>20984</v>
      </c>
      <c r="B3776">
        <v>20984</v>
      </c>
      <c r="C3776" t="s">
        <v>7566</v>
      </c>
      <c r="D3776" t="s">
        <v>3475</v>
      </c>
      <c r="E3776" t="s">
        <v>1079</v>
      </c>
      <c r="F3776" t="s">
        <v>416</v>
      </c>
      <c r="G3776">
        <v>59101</v>
      </c>
      <c r="H3776" t="s">
        <v>1346</v>
      </c>
      <c r="K3776">
        <v>45.744356000000003</v>
      </c>
      <c r="L3776">
        <v>-108.557569</v>
      </c>
      <c r="N3776">
        <v>50</v>
      </c>
      <c r="O3776" t="s">
        <v>1953</v>
      </c>
    </row>
    <row r="3777" spans="1:15" ht="12.75" customHeight="1" x14ac:dyDescent="0.2">
      <c r="A3777" s="4">
        <f t="shared" si="58"/>
        <v>21190</v>
      </c>
      <c r="B3777">
        <v>21190</v>
      </c>
      <c r="C3777" t="s">
        <v>7567</v>
      </c>
      <c r="D3777" t="s">
        <v>3476</v>
      </c>
      <c r="E3777" t="s">
        <v>1079</v>
      </c>
      <c r="F3777" t="s">
        <v>416</v>
      </c>
      <c r="G3777">
        <v>59101</v>
      </c>
      <c r="H3777" t="s">
        <v>1346</v>
      </c>
      <c r="K3777">
        <v>45.773000000000003</v>
      </c>
      <c r="L3777">
        <v>-108.492</v>
      </c>
      <c r="O3777" t="s">
        <v>1953</v>
      </c>
    </row>
    <row r="3778" spans="1:15" ht="12.75" customHeight="1" x14ac:dyDescent="0.2">
      <c r="A3778" s="4">
        <f t="shared" si="58"/>
        <v>29333</v>
      </c>
      <c r="B3778">
        <v>29333</v>
      </c>
      <c r="C3778" t="s">
        <v>17303</v>
      </c>
      <c r="D3778" t="s">
        <v>17304</v>
      </c>
      <c r="E3778" t="s">
        <v>1079</v>
      </c>
      <c r="F3778" t="s">
        <v>416</v>
      </c>
      <c r="G3778">
        <v>59102</v>
      </c>
      <c r="H3778" t="s">
        <v>1346</v>
      </c>
      <c r="I3778" t="s">
        <v>17305</v>
      </c>
      <c r="J3778" t="s">
        <v>17306</v>
      </c>
      <c r="K3778">
        <v>45.742086110000002</v>
      </c>
      <c r="L3778">
        <v>-108.7088083</v>
      </c>
      <c r="N3778">
        <v>80</v>
      </c>
      <c r="O3778" t="s">
        <v>1953</v>
      </c>
    </row>
    <row r="3779" spans="1:15" ht="12.75" customHeight="1" x14ac:dyDescent="0.2">
      <c r="A3779" s="4">
        <f t="shared" ref="A3779:A3842" si="59">HYPERLINK(C3779,B3779)</f>
        <v>29497</v>
      </c>
      <c r="B3779">
        <v>29497</v>
      </c>
      <c r="C3779" t="s">
        <v>17307</v>
      </c>
      <c r="D3779" t="s">
        <v>3473</v>
      </c>
      <c r="E3779" t="s">
        <v>1079</v>
      </c>
      <c r="F3779" t="s">
        <v>416</v>
      </c>
      <c r="G3779">
        <v>59102</v>
      </c>
      <c r="H3779" t="s">
        <v>1346</v>
      </c>
      <c r="I3779" t="s">
        <v>17308</v>
      </c>
      <c r="J3779" t="s">
        <v>17309</v>
      </c>
      <c r="K3779">
        <v>45.768953000000003</v>
      </c>
      <c r="L3779">
        <v>-108.52176900000001</v>
      </c>
      <c r="N3779">
        <v>50</v>
      </c>
      <c r="O3779" t="s">
        <v>1953</v>
      </c>
    </row>
    <row r="3780" spans="1:15" ht="12.75" customHeight="1" x14ac:dyDescent="0.2">
      <c r="A3780" s="4">
        <f t="shared" si="59"/>
        <v>200230</v>
      </c>
      <c r="B3780">
        <v>200230</v>
      </c>
      <c r="C3780" t="s">
        <v>17310</v>
      </c>
      <c r="D3780" t="s">
        <v>17311</v>
      </c>
      <c r="E3780" t="s">
        <v>1079</v>
      </c>
      <c r="F3780" t="s">
        <v>416</v>
      </c>
      <c r="G3780">
        <v>59106</v>
      </c>
      <c r="H3780" t="s">
        <v>1346</v>
      </c>
      <c r="K3780">
        <v>45.784999999999997</v>
      </c>
      <c r="L3780">
        <v>-108.62</v>
      </c>
      <c r="N3780">
        <v>50</v>
      </c>
      <c r="O3780" t="s">
        <v>1953</v>
      </c>
    </row>
    <row r="3781" spans="1:15" ht="12.75" customHeight="1" x14ac:dyDescent="0.2">
      <c r="A3781" s="4">
        <f t="shared" si="59"/>
        <v>200297</v>
      </c>
      <c r="B3781">
        <v>200297</v>
      </c>
      <c r="C3781" t="s">
        <v>17312</v>
      </c>
      <c r="D3781" t="s">
        <v>17313</v>
      </c>
      <c r="E3781" t="s">
        <v>1079</v>
      </c>
      <c r="F3781" t="s">
        <v>416</v>
      </c>
      <c r="G3781">
        <v>59101</v>
      </c>
      <c r="H3781" t="s">
        <v>1346</v>
      </c>
      <c r="K3781">
        <v>45.783000000000001</v>
      </c>
      <c r="L3781">
        <v>-108.515</v>
      </c>
      <c r="N3781">
        <v>49.6</v>
      </c>
      <c r="O3781" t="s">
        <v>1953</v>
      </c>
    </row>
    <row r="3782" spans="1:15" ht="12.75" customHeight="1" x14ac:dyDescent="0.2">
      <c r="A3782" s="4">
        <f t="shared" si="59"/>
        <v>200308</v>
      </c>
      <c r="B3782">
        <v>200308</v>
      </c>
      <c r="C3782" t="s">
        <v>17314</v>
      </c>
      <c r="D3782" t="s">
        <v>17315</v>
      </c>
      <c r="E3782" t="s">
        <v>1079</v>
      </c>
      <c r="F3782" t="s">
        <v>416</v>
      </c>
      <c r="G3782">
        <v>59102</v>
      </c>
      <c r="H3782" t="s">
        <v>1346</v>
      </c>
      <c r="K3782">
        <v>45.783000000000001</v>
      </c>
      <c r="L3782">
        <v>-108.55800000000001</v>
      </c>
      <c r="N3782">
        <v>50</v>
      </c>
      <c r="O3782" t="s">
        <v>1953</v>
      </c>
    </row>
    <row r="3783" spans="1:15" ht="12.75" customHeight="1" x14ac:dyDescent="0.2">
      <c r="A3783" s="4">
        <f t="shared" si="59"/>
        <v>201695</v>
      </c>
      <c r="B3783">
        <v>201695</v>
      </c>
      <c r="C3783" t="s">
        <v>17316</v>
      </c>
      <c r="D3783" t="s">
        <v>17317</v>
      </c>
      <c r="E3783" t="s">
        <v>1079</v>
      </c>
      <c r="F3783" t="s">
        <v>416</v>
      </c>
      <c r="G3783">
        <v>59101</v>
      </c>
      <c r="H3783" t="s">
        <v>1346</v>
      </c>
      <c r="K3783">
        <v>45.792000000000002</v>
      </c>
      <c r="L3783">
        <v>-108.495</v>
      </c>
      <c r="N3783">
        <v>50</v>
      </c>
      <c r="O3783" t="s">
        <v>1953</v>
      </c>
    </row>
    <row r="3784" spans="1:15" ht="12.75" customHeight="1" x14ac:dyDescent="0.2">
      <c r="A3784" s="4">
        <f t="shared" si="59"/>
        <v>202030</v>
      </c>
      <c r="B3784">
        <v>202030</v>
      </c>
      <c r="C3784" t="s">
        <v>17318</v>
      </c>
      <c r="D3784" t="s">
        <v>17319</v>
      </c>
      <c r="E3784" t="s">
        <v>1079</v>
      </c>
      <c r="F3784" t="s">
        <v>416</v>
      </c>
      <c r="G3784">
        <v>59106</v>
      </c>
      <c r="H3784" t="s">
        <v>1346</v>
      </c>
      <c r="K3784">
        <v>45.752000000000002</v>
      </c>
      <c r="L3784">
        <v>-108.627</v>
      </c>
      <c r="N3784">
        <v>50</v>
      </c>
      <c r="O3784" t="s">
        <v>1953</v>
      </c>
    </row>
    <row r="3785" spans="1:15" ht="12.75" customHeight="1" x14ac:dyDescent="0.2">
      <c r="A3785" s="4">
        <f t="shared" si="59"/>
        <v>202354</v>
      </c>
      <c r="B3785">
        <v>202354</v>
      </c>
      <c r="C3785" t="s">
        <v>17320</v>
      </c>
      <c r="D3785" t="s">
        <v>17321</v>
      </c>
      <c r="E3785" t="s">
        <v>1079</v>
      </c>
      <c r="F3785" t="s">
        <v>416</v>
      </c>
      <c r="G3785">
        <v>59101</v>
      </c>
      <c r="H3785" t="s">
        <v>1346</v>
      </c>
      <c r="K3785">
        <v>45.756</v>
      </c>
      <c r="L3785">
        <v>-108.53100000000001</v>
      </c>
      <c r="N3785">
        <v>50</v>
      </c>
      <c r="O3785" t="s">
        <v>1953</v>
      </c>
    </row>
    <row r="3786" spans="1:15" ht="12.75" customHeight="1" x14ac:dyDescent="0.2">
      <c r="A3786" s="4">
        <f t="shared" si="59"/>
        <v>23004</v>
      </c>
      <c r="B3786">
        <v>23004</v>
      </c>
      <c r="C3786" t="s">
        <v>7568</v>
      </c>
      <c r="D3786" t="s">
        <v>3477</v>
      </c>
      <c r="E3786" t="s">
        <v>1410</v>
      </c>
      <c r="F3786" t="s">
        <v>416</v>
      </c>
      <c r="G3786">
        <v>59013</v>
      </c>
      <c r="H3786" t="s">
        <v>1737</v>
      </c>
      <c r="K3786">
        <v>45.457999999999998</v>
      </c>
      <c r="L3786">
        <v>-109.056</v>
      </c>
      <c r="O3786" t="s">
        <v>1977</v>
      </c>
    </row>
    <row r="3787" spans="1:15" ht="12.75" customHeight="1" x14ac:dyDescent="0.2">
      <c r="A3787" s="4">
        <f t="shared" si="59"/>
        <v>29182</v>
      </c>
      <c r="B3787">
        <v>29182</v>
      </c>
      <c r="C3787" t="s">
        <v>12417</v>
      </c>
      <c r="D3787" t="s">
        <v>12418</v>
      </c>
      <c r="E3787" t="s">
        <v>1569</v>
      </c>
      <c r="F3787" t="s">
        <v>416</v>
      </c>
      <c r="G3787">
        <v>59715</v>
      </c>
      <c r="H3787" t="s">
        <v>433</v>
      </c>
      <c r="I3787" t="s">
        <v>12419</v>
      </c>
      <c r="J3787" t="s">
        <v>12420</v>
      </c>
      <c r="K3787">
        <v>45.635905549999997</v>
      </c>
      <c r="L3787">
        <v>-111.0542111</v>
      </c>
      <c r="M3787">
        <v>5050</v>
      </c>
      <c r="N3787">
        <v>70</v>
      </c>
      <c r="O3787" t="s">
        <v>1977</v>
      </c>
    </row>
    <row r="3788" spans="1:15" ht="12.75" customHeight="1" x14ac:dyDescent="0.2">
      <c r="A3788" s="4">
        <f t="shared" si="59"/>
        <v>202210</v>
      </c>
      <c r="B3788">
        <v>202210</v>
      </c>
      <c r="C3788" t="s">
        <v>17322</v>
      </c>
      <c r="D3788" t="s">
        <v>17323</v>
      </c>
      <c r="E3788" t="s">
        <v>1569</v>
      </c>
      <c r="F3788" t="s">
        <v>416</v>
      </c>
      <c r="G3788">
        <v>59718</v>
      </c>
      <c r="H3788" t="s">
        <v>433</v>
      </c>
      <c r="K3788">
        <v>45.606999999999999</v>
      </c>
      <c r="L3788">
        <v>-111.078</v>
      </c>
      <c r="N3788">
        <v>80</v>
      </c>
      <c r="O3788" t="s">
        <v>1977</v>
      </c>
    </row>
    <row r="3789" spans="1:15" ht="12.75" customHeight="1" x14ac:dyDescent="0.2">
      <c r="A3789" s="4">
        <f t="shared" si="59"/>
        <v>29665</v>
      </c>
      <c r="B3789">
        <v>29665</v>
      </c>
      <c r="C3789" t="s">
        <v>21056</v>
      </c>
      <c r="D3789" t="s">
        <v>21057</v>
      </c>
      <c r="E3789" t="s">
        <v>21058</v>
      </c>
      <c r="F3789" t="s">
        <v>416</v>
      </c>
      <c r="G3789">
        <v>59317</v>
      </c>
      <c r="H3789" t="s">
        <v>10719</v>
      </c>
      <c r="I3789" t="s">
        <v>21059</v>
      </c>
      <c r="J3789" t="s">
        <v>21060</v>
      </c>
      <c r="K3789">
        <v>45.475250000000003</v>
      </c>
      <c r="L3789">
        <v>-105.49894399999999</v>
      </c>
      <c r="O3789" t="s">
        <v>1952</v>
      </c>
    </row>
    <row r="3790" spans="1:15" ht="12.75" customHeight="1" x14ac:dyDescent="0.2">
      <c r="A3790" s="4">
        <f t="shared" si="59"/>
        <v>201903</v>
      </c>
      <c r="B3790">
        <v>201903</v>
      </c>
      <c r="C3790" t="s">
        <v>17324</v>
      </c>
      <c r="D3790" t="s">
        <v>17325</v>
      </c>
      <c r="E3790" t="s">
        <v>17326</v>
      </c>
      <c r="F3790" t="s">
        <v>416</v>
      </c>
      <c r="G3790">
        <v>59417</v>
      </c>
      <c r="H3790" t="s">
        <v>826</v>
      </c>
      <c r="K3790">
        <v>48.594999999999999</v>
      </c>
      <c r="L3790">
        <v>-113.01300000000001</v>
      </c>
      <c r="N3790">
        <v>190</v>
      </c>
      <c r="O3790" t="s">
        <v>1977</v>
      </c>
    </row>
    <row r="3791" spans="1:15" ht="12.75" customHeight="1" x14ac:dyDescent="0.2">
      <c r="A3791" s="4">
        <f t="shared" si="59"/>
        <v>23394</v>
      </c>
      <c r="B3791">
        <v>23394</v>
      </c>
      <c r="C3791" t="s">
        <v>7572</v>
      </c>
      <c r="D3791" t="s">
        <v>3478</v>
      </c>
      <c r="E3791" t="s">
        <v>1080</v>
      </c>
      <c r="F3791" t="s">
        <v>416</v>
      </c>
      <c r="G3791">
        <v>59701</v>
      </c>
      <c r="H3791" t="s">
        <v>1575</v>
      </c>
      <c r="K3791">
        <v>46.000478999999999</v>
      </c>
      <c r="L3791">
        <v>-112.488636</v>
      </c>
      <c r="O3791" t="s">
        <v>1977</v>
      </c>
    </row>
    <row r="3792" spans="1:15" ht="12.75" customHeight="1" x14ac:dyDescent="0.2">
      <c r="A3792" s="4">
        <f t="shared" si="59"/>
        <v>24646</v>
      </c>
      <c r="B3792">
        <v>24646</v>
      </c>
      <c r="C3792" t="s">
        <v>7570</v>
      </c>
      <c r="D3792" t="s">
        <v>3479</v>
      </c>
      <c r="E3792" t="s">
        <v>1080</v>
      </c>
      <c r="F3792" t="s">
        <v>416</v>
      </c>
      <c r="G3792">
        <v>59701</v>
      </c>
      <c r="H3792" t="s">
        <v>1575</v>
      </c>
      <c r="K3792">
        <v>45.991669999999999</v>
      </c>
      <c r="L3792">
        <v>-112.52529</v>
      </c>
      <c r="O3792" t="s">
        <v>1953</v>
      </c>
    </row>
    <row r="3793" spans="1:15" ht="12.75" customHeight="1" x14ac:dyDescent="0.2">
      <c r="A3793" s="4">
        <f t="shared" si="59"/>
        <v>24647</v>
      </c>
      <c r="B3793">
        <v>24647</v>
      </c>
      <c r="C3793" t="s">
        <v>7571</v>
      </c>
      <c r="D3793" t="s">
        <v>10339</v>
      </c>
      <c r="E3793" t="s">
        <v>1080</v>
      </c>
      <c r="F3793" t="s">
        <v>416</v>
      </c>
      <c r="G3793">
        <v>59701</v>
      </c>
      <c r="H3793" t="s">
        <v>1575</v>
      </c>
      <c r="K3793">
        <v>46.027694439999998</v>
      </c>
      <c r="L3793">
        <v>-112.5483333</v>
      </c>
      <c r="O3793" t="s">
        <v>1977</v>
      </c>
    </row>
    <row r="3794" spans="1:15" ht="12.75" customHeight="1" x14ac:dyDescent="0.2">
      <c r="A3794" s="4">
        <f t="shared" si="59"/>
        <v>28841</v>
      </c>
      <c r="B3794">
        <v>28841</v>
      </c>
      <c r="C3794" t="s">
        <v>10586</v>
      </c>
      <c r="D3794" t="s">
        <v>10587</v>
      </c>
      <c r="E3794" t="s">
        <v>1080</v>
      </c>
      <c r="F3794" t="s">
        <v>416</v>
      </c>
      <c r="G3794">
        <v>59701</v>
      </c>
      <c r="H3794" t="s">
        <v>1575</v>
      </c>
      <c r="I3794" t="s">
        <v>10588</v>
      </c>
      <c r="J3794" t="s">
        <v>10589</v>
      </c>
      <c r="K3794">
        <v>45.976694440000003</v>
      </c>
      <c r="L3794">
        <v>-112.5001944</v>
      </c>
      <c r="M3794">
        <v>5484</v>
      </c>
      <c r="N3794">
        <v>60</v>
      </c>
      <c r="O3794" t="s">
        <v>2186</v>
      </c>
    </row>
    <row r="3795" spans="1:15" ht="12.75" customHeight="1" x14ac:dyDescent="0.2">
      <c r="A3795" s="4">
        <f t="shared" si="59"/>
        <v>201995</v>
      </c>
      <c r="B3795">
        <v>201995</v>
      </c>
      <c r="C3795" t="s">
        <v>17327</v>
      </c>
      <c r="D3795" t="s">
        <v>17328</v>
      </c>
      <c r="E3795" t="s">
        <v>1080</v>
      </c>
      <c r="F3795" t="s">
        <v>416</v>
      </c>
      <c r="G3795">
        <v>59701</v>
      </c>
      <c r="H3795" t="s">
        <v>1575</v>
      </c>
      <c r="K3795">
        <v>46.01</v>
      </c>
      <c r="L3795">
        <v>-112.61199999999999</v>
      </c>
      <c r="N3795">
        <v>188</v>
      </c>
      <c r="O3795" t="s">
        <v>1977</v>
      </c>
    </row>
    <row r="3796" spans="1:15" ht="12.75" customHeight="1" x14ac:dyDescent="0.2">
      <c r="A3796" s="4">
        <f t="shared" si="59"/>
        <v>202219</v>
      </c>
      <c r="B3796">
        <v>202219</v>
      </c>
      <c r="C3796" t="s">
        <v>17329</v>
      </c>
      <c r="D3796" t="s">
        <v>17330</v>
      </c>
      <c r="E3796" t="s">
        <v>1080</v>
      </c>
      <c r="F3796" t="s">
        <v>416</v>
      </c>
      <c r="G3796">
        <v>59701</v>
      </c>
      <c r="H3796" t="s">
        <v>1575</v>
      </c>
      <c r="K3796">
        <v>46.011000000000003</v>
      </c>
      <c r="L3796">
        <v>-112.56</v>
      </c>
      <c r="N3796">
        <v>110</v>
      </c>
      <c r="O3796" t="s">
        <v>1953</v>
      </c>
    </row>
    <row r="3797" spans="1:15" ht="12.75" customHeight="1" x14ac:dyDescent="0.2">
      <c r="A3797" s="4">
        <f t="shared" si="59"/>
        <v>201112</v>
      </c>
      <c r="B3797">
        <v>201112</v>
      </c>
      <c r="C3797" t="s">
        <v>17331</v>
      </c>
      <c r="D3797" t="s">
        <v>17332</v>
      </c>
      <c r="E3797" t="s">
        <v>801</v>
      </c>
      <c r="F3797" t="s">
        <v>416</v>
      </c>
      <c r="G3797">
        <v>59720</v>
      </c>
      <c r="H3797" t="s">
        <v>143</v>
      </c>
      <c r="K3797">
        <v>44.854999999999997</v>
      </c>
      <c r="L3797">
        <v>-111.53700000000001</v>
      </c>
      <c r="N3797">
        <v>100</v>
      </c>
      <c r="O3797" t="s">
        <v>1977</v>
      </c>
    </row>
    <row r="3798" spans="1:15" ht="12.75" customHeight="1" x14ac:dyDescent="0.2">
      <c r="A3798" s="4">
        <f t="shared" si="59"/>
        <v>28866</v>
      </c>
      <c r="B3798">
        <v>28866</v>
      </c>
      <c r="C3798" t="s">
        <v>10726</v>
      </c>
      <c r="D3798" t="s">
        <v>10727</v>
      </c>
      <c r="E3798" t="s">
        <v>10728</v>
      </c>
      <c r="F3798" t="s">
        <v>416</v>
      </c>
      <c r="G3798">
        <v>59215</v>
      </c>
      <c r="H3798" t="s">
        <v>9432</v>
      </c>
      <c r="I3798" t="s">
        <v>10729</v>
      </c>
      <c r="J3798" t="s">
        <v>10730</v>
      </c>
      <c r="K3798">
        <v>47.417247000000003</v>
      </c>
      <c r="L3798">
        <v>-105.59004400000001</v>
      </c>
      <c r="N3798">
        <v>50</v>
      </c>
      <c r="O3798" t="s">
        <v>1977</v>
      </c>
    </row>
    <row r="3799" spans="1:15" ht="12.75" customHeight="1" x14ac:dyDescent="0.2">
      <c r="A3799" s="4">
        <f t="shared" si="59"/>
        <v>28870</v>
      </c>
      <c r="B3799">
        <v>28870</v>
      </c>
      <c r="C3799" t="s">
        <v>10731</v>
      </c>
      <c r="D3799" t="s">
        <v>10732</v>
      </c>
      <c r="E3799" t="s">
        <v>10728</v>
      </c>
      <c r="F3799" t="s">
        <v>416</v>
      </c>
      <c r="G3799">
        <v>59215</v>
      </c>
      <c r="H3799" t="s">
        <v>9432</v>
      </c>
      <c r="I3799" t="s">
        <v>10733</v>
      </c>
      <c r="J3799" t="s">
        <v>10734</v>
      </c>
      <c r="K3799">
        <v>47.584653000000003</v>
      </c>
      <c r="L3799"/>
      <c r="N3799">
        <v>199</v>
      </c>
      <c r="O3799" t="s">
        <v>1977</v>
      </c>
    </row>
    <row r="3800" spans="1:15" ht="12.75" customHeight="1" x14ac:dyDescent="0.2">
      <c r="A3800" s="4">
        <f t="shared" si="59"/>
        <v>28187</v>
      </c>
      <c r="B3800">
        <v>28187</v>
      </c>
      <c r="C3800" t="s">
        <v>9430</v>
      </c>
      <c r="D3800" t="s">
        <v>10019</v>
      </c>
      <c r="E3800" t="s">
        <v>9431</v>
      </c>
      <c r="F3800" t="s">
        <v>416</v>
      </c>
      <c r="G3800">
        <v>59215</v>
      </c>
      <c r="H3800" t="s">
        <v>9432</v>
      </c>
      <c r="I3800" t="s">
        <v>9433</v>
      </c>
      <c r="J3800" t="s">
        <v>9434</v>
      </c>
      <c r="K3800">
        <v>47.315961000000001</v>
      </c>
      <c r="L3800">
        <v>-105.941164</v>
      </c>
      <c r="N3800">
        <v>330</v>
      </c>
      <c r="O3800" t="s">
        <v>1952</v>
      </c>
    </row>
    <row r="3801" spans="1:15" ht="12.75" customHeight="1" x14ac:dyDescent="0.2">
      <c r="A3801" s="4">
        <f t="shared" si="59"/>
        <v>24628</v>
      </c>
      <c r="B3801">
        <v>24628</v>
      </c>
      <c r="C3801" t="s">
        <v>7573</v>
      </c>
      <c r="D3801" t="s">
        <v>10340</v>
      </c>
      <c r="E3801" t="s">
        <v>108</v>
      </c>
      <c r="F3801" t="s">
        <v>416</v>
      </c>
      <c r="G3801">
        <v>59825</v>
      </c>
      <c r="H3801" t="s">
        <v>1581</v>
      </c>
      <c r="K3801">
        <v>46.74687222</v>
      </c>
      <c r="L3801">
        <v>-113.6228694</v>
      </c>
      <c r="O3801" t="s">
        <v>1977</v>
      </c>
    </row>
    <row r="3802" spans="1:15" ht="12.75" customHeight="1" x14ac:dyDescent="0.2">
      <c r="A3802" s="4">
        <f t="shared" si="59"/>
        <v>200193</v>
      </c>
      <c r="B3802">
        <v>200193</v>
      </c>
      <c r="C3802" t="s">
        <v>17333</v>
      </c>
      <c r="D3802" t="s">
        <v>17334</v>
      </c>
      <c r="E3802" t="s">
        <v>108</v>
      </c>
      <c r="F3802" t="s">
        <v>416</v>
      </c>
      <c r="G3802">
        <v>59825</v>
      </c>
      <c r="H3802" t="s">
        <v>17335</v>
      </c>
      <c r="K3802">
        <v>46.694000000000003</v>
      </c>
      <c r="L3802">
        <v>-113.47</v>
      </c>
      <c r="N3802">
        <v>190</v>
      </c>
      <c r="O3802" t="s">
        <v>1977</v>
      </c>
    </row>
    <row r="3803" spans="1:15" ht="12.75" customHeight="1" x14ac:dyDescent="0.2">
      <c r="A3803" s="4">
        <f t="shared" si="59"/>
        <v>28865</v>
      </c>
      <c r="B3803">
        <v>28865</v>
      </c>
      <c r="C3803" t="s">
        <v>10735</v>
      </c>
      <c r="D3803" t="s">
        <v>10736</v>
      </c>
      <c r="E3803" t="s">
        <v>10737</v>
      </c>
      <c r="F3803" t="s">
        <v>416</v>
      </c>
      <c r="G3803">
        <v>59322</v>
      </c>
      <c r="H3803" t="s">
        <v>53</v>
      </c>
      <c r="I3803" t="s">
        <v>10738</v>
      </c>
      <c r="J3803" t="s">
        <v>10739</v>
      </c>
      <c r="K3803">
        <v>47.152974999999998</v>
      </c>
      <c r="L3803">
        <v>-106.37657799999999</v>
      </c>
      <c r="N3803">
        <v>330</v>
      </c>
      <c r="O3803" t="s">
        <v>1952</v>
      </c>
    </row>
    <row r="3804" spans="1:15" ht="12.75" customHeight="1" x14ac:dyDescent="0.2">
      <c r="A3804" s="4">
        <f t="shared" si="59"/>
        <v>24655</v>
      </c>
      <c r="B3804">
        <v>24655</v>
      </c>
      <c r="C3804" t="s">
        <v>7574</v>
      </c>
      <c r="D3804" t="s">
        <v>3480</v>
      </c>
      <c r="E3804" t="s">
        <v>3481</v>
      </c>
      <c r="F3804" t="s">
        <v>416</v>
      </c>
      <c r="G3804">
        <v>59912</v>
      </c>
      <c r="H3804" t="s">
        <v>1571</v>
      </c>
      <c r="K3804">
        <v>48.372993000000001</v>
      </c>
      <c r="L3804">
        <v>-114.182282</v>
      </c>
      <c r="O3804" t="s">
        <v>1977</v>
      </c>
    </row>
    <row r="3805" spans="1:15" ht="12.75" customHeight="1" x14ac:dyDescent="0.2">
      <c r="A3805" s="4">
        <f t="shared" si="59"/>
        <v>28624</v>
      </c>
      <c r="B3805">
        <v>28624</v>
      </c>
      <c r="C3805" t="s">
        <v>9435</v>
      </c>
      <c r="D3805" t="s">
        <v>9436</v>
      </c>
      <c r="E3805" t="s">
        <v>3481</v>
      </c>
      <c r="F3805" t="s">
        <v>416</v>
      </c>
      <c r="G3805">
        <v>59912</v>
      </c>
      <c r="H3805" t="s">
        <v>1571</v>
      </c>
      <c r="I3805" t="s">
        <v>9437</v>
      </c>
      <c r="J3805" t="s">
        <v>9438</v>
      </c>
      <c r="K3805">
        <v>48.331139</v>
      </c>
      <c r="L3805">
        <v>-114.166</v>
      </c>
      <c r="M3805">
        <v>3080</v>
      </c>
      <c r="N3805">
        <v>120</v>
      </c>
      <c r="O3805" t="s">
        <v>1953</v>
      </c>
    </row>
    <row r="3806" spans="1:15" ht="12.75" customHeight="1" x14ac:dyDescent="0.2">
      <c r="A3806" s="4">
        <f t="shared" si="59"/>
        <v>28619</v>
      </c>
      <c r="B3806">
        <v>28619</v>
      </c>
      <c r="C3806" t="s">
        <v>9439</v>
      </c>
      <c r="D3806" t="s">
        <v>9440</v>
      </c>
      <c r="E3806" t="s">
        <v>206</v>
      </c>
      <c r="F3806" t="s">
        <v>416</v>
      </c>
      <c r="G3806">
        <v>59019</v>
      </c>
      <c r="H3806" t="s">
        <v>1510</v>
      </c>
      <c r="I3806" t="s">
        <v>9441</v>
      </c>
      <c r="J3806" t="s">
        <v>9442</v>
      </c>
      <c r="K3806">
        <v>45.690027999999998</v>
      </c>
      <c r="L3806">
        <v>-109.422667</v>
      </c>
      <c r="M3806">
        <v>3869</v>
      </c>
      <c r="N3806">
        <v>180</v>
      </c>
      <c r="O3806" t="s">
        <v>1953</v>
      </c>
    </row>
    <row r="3807" spans="1:15" ht="12.75" customHeight="1" x14ac:dyDescent="0.2">
      <c r="A3807" s="4">
        <f t="shared" si="59"/>
        <v>200715</v>
      </c>
      <c r="B3807">
        <v>200715</v>
      </c>
      <c r="C3807" t="s">
        <v>17336</v>
      </c>
      <c r="D3807" t="s">
        <v>17337</v>
      </c>
      <c r="E3807" t="s">
        <v>206</v>
      </c>
      <c r="F3807" t="s">
        <v>416</v>
      </c>
      <c r="G3807">
        <v>59019</v>
      </c>
      <c r="H3807" t="s">
        <v>1510</v>
      </c>
      <c r="K3807">
        <v>45.656999999999996</v>
      </c>
      <c r="L3807">
        <v>-109.319</v>
      </c>
      <c r="N3807">
        <v>190</v>
      </c>
      <c r="O3807" t="s">
        <v>1977</v>
      </c>
    </row>
    <row r="3808" spans="1:15" ht="12.75" customHeight="1" x14ac:dyDescent="0.2">
      <c r="A3808" s="4">
        <f t="shared" si="59"/>
        <v>29207</v>
      </c>
      <c r="B3808">
        <v>29207</v>
      </c>
      <c r="C3808" t="s">
        <v>12421</v>
      </c>
      <c r="D3808" t="s">
        <v>12422</v>
      </c>
      <c r="E3808" t="s">
        <v>12423</v>
      </c>
      <c r="F3808" t="s">
        <v>416</v>
      </c>
      <c r="G3808">
        <v>59827</v>
      </c>
      <c r="H3808" t="s">
        <v>1581</v>
      </c>
      <c r="K3808">
        <v>45.924416999999998</v>
      </c>
      <c r="L3808">
        <v>-114.111</v>
      </c>
      <c r="N3808">
        <v>145</v>
      </c>
      <c r="O3808" t="s">
        <v>1977</v>
      </c>
    </row>
    <row r="3809" spans="1:15" ht="12.75" customHeight="1" x14ac:dyDescent="0.2">
      <c r="A3809" s="4">
        <f t="shared" si="59"/>
        <v>200462</v>
      </c>
      <c r="B3809">
        <v>200462</v>
      </c>
      <c r="C3809" t="s">
        <v>17338</v>
      </c>
      <c r="D3809" t="s">
        <v>17339</v>
      </c>
      <c r="E3809" t="s">
        <v>17340</v>
      </c>
      <c r="F3809" t="s">
        <v>416</v>
      </c>
      <c r="G3809">
        <v>59425</v>
      </c>
      <c r="H3809" t="s">
        <v>17341</v>
      </c>
      <c r="K3809">
        <v>48.168999999999997</v>
      </c>
      <c r="L3809">
        <v>-111.93300000000001</v>
      </c>
      <c r="N3809">
        <v>150</v>
      </c>
      <c r="O3809" t="s">
        <v>1977</v>
      </c>
    </row>
    <row r="3810" spans="1:15" ht="12.75" customHeight="1" x14ac:dyDescent="0.2">
      <c r="A3810" s="4">
        <f t="shared" si="59"/>
        <v>21092</v>
      </c>
      <c r="B3810">
        <v>21092</v>
      </c>
      <c r="C3810" t="s">
        <v>7575</v>
      </c>
      <c r="D3810" t="s">
        <v>3482</v>
      </c>
      <c r="E3810" t="s">
        <v>988</v>
      </c>
      <c r="F3810" t="s">
        <v>416</v>
      </c>
      <c r="G3810">
        <v>59828</v>
      </c>
      <c r="H3810" t="s">
        <v>1581</v>
      </c>
      <c r="K3810">
        <v>46.277416670000001</v>
      </c>
      <c r="L3810">
        <v>-114.0665</v>
      </c>
      <c r="O3810" t="s">
        <v>1953</v>
      </c>
    </row>
    <row r="3811" spans="1:15" ht="12.75" customHeight="1" x14ac:dyDescent="0.2">
      <c r="A3811" s="4">
        <f t="shared" si="59"/>
        <v>20562</v>
      </c>
      <c r="B3811">
        <v>20562</v>
      </c>
      <c r="C3811" t="s">
        <v>7576</v>
      </c>
      <c r="D3811" t="s">
        <v>3483</v>
      </c>
      <c r="E3811" t="s">
        <v>1726</v>
      </c>
      <c r="F3811" t="s">
        <v>416</v>
      </c>
      <c r="G3811">
        <v>59829</v>
      </c>
      <c r="H3811" t="s">
        <v>1581</v>
      </c>
      <c r="K3811">
        <v>46.025500000000001</v>
      </c>
      <c r="L3811">
        <v>-114.1903056</v>
      </c>
      <c r="O3811" t="s">
        <v>1977</v>
      </c>
    </row>
    <row r="3812" spans="1:15" ht="12.75" customHeight="1" x14ac:dyDescent="0.2">
      <c r="A3812" s="4">
        <f t="shared" si="59"/>
        <v>20897</v>
      </c>
      <c r="B3812">
        <v>20897</v>
      </c>
      <c r="C3812" t="s">
        <v>7577</v>
      </c>
      <c r="D3812" t="s">
        <v>10020</v>
      </c>
      <c r="E3812" t="s">
        <v>1582</v>
      </c>
      <c r="F3812" t="s">
        <v>416</v>
      </c>
      <c r="G3812">
        <v>59725</v>
      </c>
      <c r="H3812" t="s">
        <v>1583</v>
      </c>
      <c r="K3812">
        <v>45.214369439999999</v>
      </c>
      <c r="L3812">
        <v>-112.9414333</v>
      </c>
      <c r="O3812" t="s">
        <v>1977</v>
      </c>
    </row>
    <row r="3813" spans="1:15" ht="12.75" customHeight="1" x14ac:dyDescent="0.2">
      <c r="A3813" s="4">
        <f t="shared" si="59"/>
        <v>24626</v>
      </c>
      <c r="B3813">
        <v>24626</v>
      </c>
      <c r="C3813" t="s">
        <v>7578</v>
      </c>
      <c r="D3813" t="s">
        <v>3484</v>
      </c>
      <c r="E3813" t="s">
        <v>3485</v>
      </c>
      <c r="F3813" t="s">
        <v>416</v>
      </c>
      <c r="G3813">
        <v>59433</v>
      </c>
      <c r="H3813" t="s">
        <v>1935</v>
      </c>
      <c r="K3813">
        <v>47.801000000000002</v>
      </c>
      <c r="L3813">
        <v>-111.709</v>
      </c>
      <c r="O3813" t="s">
        <v>1952</v>
      </c>
    </row>
    <row r="3814" spans="1:15" ht="12.75" customHeight="1" x14ac:dyDescent="0.2">
      <c r="A3814" s="4">
        <f t="shared" si="59"/>
        <v>28856</v>
      </c>
      <c r="B3814">
        <v>28856</v>
      </c>
      <c r="C3814" t="s">
        <v>10740</v>
      </c>
      <c r="D3814" t="s">
        <v>10741</v>
      </c>
      <c r="E3814" t="s">
        <v>10742</v>
      </c>
      <c r="F3814" t="s">
        <v>416</v>
      </c>
      <c r="G3814">
        <v>59324</v>
      </c>
      <c r="H3814" t="s">
        <v>382</v>
      </c>
      <c r="I3814" t="s">
        <v>10743</v>
      </c>
      <c r="J3814" t="s">
        <v>10744</v>
      </c>
      <c r="K3814">
        <v>45.902146999999999</v>
      </c>
      <c r="L3814">
        <v>-104.550353</v>
      </c>
      <c r="O3814" t="s">
        <v>1977</v>
      </c>
    </row>
    <row r="3815" spans="1:15" ht="12.75" customHeight="1" x14ac:dyDescent="0.2">
      <c r="A3815" s="4">
        <f t="shared" si="59"/>
        <v>23120</v>
      </c>
      <c r="B3815">
        <v>23120</v>
      </c>
      <c r="C3815" t="s">
        <v>7579</v>
      </c>
      <c r="D3815" t="s">
        <v>3486</v>
      </c>
      <c r="E3815" t="s">
        <v>1814</v>
      </c>
      <c r="F3815" t="s">
        <v>416</v>
      </c>
      <c r="G3815">
        <v>59729</v>
      </c>
      <c r="H3815" t="s">
        <v>143</v>
      </c>
      <c r="K3815">
        <v>45.336647220000003</v>
      </c>
      <c r="L3815">
        <v>-111.6976028</v>
      </c>
      <c r="O3815" t="s">
        <v>1977</v>
      </c>
    </row>
    <row r="3816" spans="1:15" ht="12.75" customHeight="1" x14ac:dyDescent="0.2">
      <c r="A3816" s="4">
        <f t="shared" si="59"/>
        <v>202269</v>
      </c>
      <c r="B3816">
        <v>202269</v>
      </c>
      <c r="C3816" t="s">
        <v>17342</v>
      </c>
      <c r="D3816" t="s">
        <v>17343</v>
      </c>
      <c r="E3816" t="s">
        <v>16243</v>
      </c>
      <c r="F3816" t="s">
        <v>416</v>
      </c>
      <c r="G3816">
        <v>59221</v>
      </c>
      <c r="H3816" t="s">
        <v>98</v>
      </c>
      <c r="K3816">
        <v>47.853999999999999</v>
      </c>
      <c r="L3816">
        <v>-104.044</v>
      </c>
      <c r="N3816">
        <v>65</v>
      </c>
      <c r="O3816" t="s">
        <v>1953</v>
      </c>
    </row>
    <row r="3817" spans="1:15" ht="12.75" customHeight="1" x14ac:dyDescent="0.2">
      <c r="A3817" s="4">
        <f t="shared" si="59"/>
        <v>200150</v>
      </c>
      <c r="B3817">
        <v>200150</v>
      </c>
      <c r="C3817" t="s">
        <v>17344</v>
      </c>
      <c r="D3817" t="s">
        <v>17345</v>
      </c>
      <c r="E3817" t="s">
        <v>1598</v>
      </c>
      <c r="F3817" t="s">
        <v>416</v>
      </c>
      <c r="G3817">
        <v>59326</v>
      </c>
      <c r="H3817" t="s">
        <v>2228</v>
      </c>
      <c r="K3817">
        <v>46.865000000000002</v>
      </c>
      <c r="L3817">
        <v>-105.10299999999999</v>
      </c>
      <c r="N3817">
        <v>180</v>
      </c>
      <c r="O3817" t="s">
        <v>1977</v>
      </c>
    </row>
    <row r="3818" spans="1:15" ht="12.75" customHeight="1" x14ac:dyDescent="0.2">
      <c r="A3818" s="4">
        <f t="shared" si="59"/>
        <v>200919</v>
      </c>
      <c r="B3818">
        <v>200919</v>
      </c>
      <c r="C3818" t="s">
        <v>17346</v>
      </c>
      <c r="D3818" t="s">
        <v>17347</v>
      </c>
      <c r="E3818" t="s">
        <v>198</v>
      </c>
      <c r="F3818" t="s">
        <v>416</v>
      </c>
      <c r="G3818">
        <v>59833</v>
      </c>
      <c r="H3818" t="s">
        <v>1568</v>
      </c>
      <c r="K3818">
        <v>46.677999999999997</v>
      </c>
      <c r="L3818">
        <v>-114.08</v>
      </c>
      <c r="N3818">
        <v>95</v>
      </c>
      <c r="O3818" t="s">
        <v>2186</v>
      </c>
    </row>
    <row r="3819" spans="1:15" ht="12.75" customHeight="1" x14ac:dyDescent="0.2">
      <c r="A3819" s="4">
        <f t="shared" si="59"/>
        <v>24627</v>
      </c>
      <c r="B3819">
        <v>24627</v>
      </c>
      <c r="C3819" t="s">
        <v>7580</v>
      </c>
      <c r="D3819" t="s">
        <v>3487</v>
      </c>
      <c r="E3819" t="s">
        <v>1944</v>
      </c>
      <c r="F3819" t="s">
        <v>416</v>
      </c>
      <c r="G3819">
        <v>59442</v>
      </c>
      <c r="H3819" t="s">
        <v>1697</v>
      </c>
      <c r="K3819">
        <v>47.929693999999998</v>
      </c>
      <c r="L3819">
        <v>-110.54660199999999</v>
      </c>
      <c r="O3819" t="s">
        <v>1952</v>
      </c>
    </row>
    <row r="3820" spans="1:15" ht="12.75" customHeight="1" x14ac:dyDescent="0.2">
      <c r="A3820" s="4">
        <f t="shared" si="59"/>
        <v>28868</v>
      </c>
      <c r="B3820">
        <v>28868</v>
      </c>
      <c r="C3820" t="s">
        <v>10745</v>
      </c>
      <c r="D3820" t="s">
        <v>10746</v>
      </c>
      <c r="E3820" t="s">
        <v>1081</v>
      </c>
      <c r="F3820" t="s">
        <v>416</v>
      </c>
      <c r="G3820">
        <v>59330</v>
      </c>
      <c r="H3820" t="s">
        <v>10747</v>
      </c>
      <c r="I3820" t="s">
        <v>10748</v>
      </c>
      <c r="J3820" t="s">
        <v>10749</v>
      </c>
      <c r="K3820">
        <v>47.296353000000003</v>
      </c>
      <c r="L3820">
        <v>-104.545117</v>
      </c>
      <c r="O3820" t="s">
        <v>1952</v>
      </c>
    </row>
    <row r="3821" spans="1:15" ht="12.75" customHeight="1" x14ac:dyDescent="0.2">
      <c r="A3821" s="4">
        <f t="shared" si="59"/>
        <v>201540</v>
      </c>
      <c r="B3821">
        <v>201540</v>
      </c>
      <c r="C3821" t="s">
        <v>17348</v>
      </c>
      <c r="D3821" t="s">
        <v>17349</v>
      </c>
      <c r="E3821" t="s">
        <v>1081</v>
      </c>
      <c r="F3821" t="s">
        <v>416</v>
      </c>
      <c r="G3821">
        <v>59330</v>
      </c>
      <c r="H3821" t="s">
        <v>10747</v>
      </c>
      <c r="K3821">
        <v>47.107999999999997</v>
      </c>
      <c r="L3821">
        <v>-104.76</v>
      </c>
      <c r="N3821">
        <v>80</v>
      </c>
      <c r="O3821" t="s">
        <v>1953</v>
      </c>
    </row>
    <row r="3822" spans="1:15" ht="12.75" customHeight="1" x14ac:dyDescent="0.2">
      <c r="A3822" s="4">
        <f t="shared" si="59"/>
        <v>28878</v>
      </c>
      <c r="B3822">
        <v>28878</v>
      </c>
      <c r="C3822" t="s">
        <v>10750</v>
      </c>
      <c r="D3822" t="s">
        <v>10751</v>
      </c>
      <c r="E3822" t="s">
        <v>10752</v>
      </c>
      <c r="F3822" t="s">
        <v>416</v>
      </c>
      <c r="G3822">
        <v>59032</v>
      </c>
      <c r="H3822" t="s">
        <v>1579</v>
      </c>
      <c r="K3822">
        <v>47.025733330000001</v>
      </c>
      <c r="L3822">
        <v>-108.77379999999999</v>
      </c>
      <c r="N3822">
        <v>199</v>
      </c>
      <c r="O3822" t="s">
        <v>1977</v>
      </c>
    </row>
    <row r="3823" spans="1:15" ht="12.75" customHeight="1" x14ac:dyDescent="0.2">
      <c r="A3823" s="4">
        <f t="shared" si="59"/>
        <v>20951</v>
      </c>
      <c r="B3823">
        <v>20951</v>
      </c>
      <c r="C3823" t="s">
        <v>7581</v>
      </c>
      <c r="D3823" t="s">
        <v>3488</v>
      </c>
      <c r="E3823" t="s">
        <v>1082</v>
      </c>
      <c r="F3823" t="s">
        <v>416</v>
      </c>
      <c r="G3823">
        <v>59404</v>
      </c>
      <c r="H3823" t="s">
        <v>1566</v>
      </c>
      <c r="K3823">
        <v>47.509810000000002</v>
      </c>
      <c r="L3823">
        <v>-111.32138999999999</v>
      </c>
      <c r="O3823" t="s">
        <v>1977</v>
      </c>
    </row>
    <row r="3824" spans="1:15" ht="12.75" customHeight="1" x14ac:dyDescent="0.2">
      <c r="A3824" s="4">
        <f t="shared" si="59"/>
        <v>20975</v>
      </c>
      <c r="B3824">
        <v>20975</v>
      </c>
      <c r="C3824" t="s">
        <v>7582</v>
      </c>
      <c r="D3824" t="s">
        <v>3489</v>
      </c>
      <c r="E3824" t="s">
        <v>1082</v>
      </c>
      <c r="F3824" t="s">
        <v>416</v>
      </c>
      <c r="G3824">
        <v>59405</v>
      </c>
      <c r="H3824" t="s">
        <v>1566</v>
      </c>
      <c r="K3824">
        <v>47.498170000000002</v>
      </c>
      <c r="L3824">
        <v>-111.29158</v>
      </c>
      <c r="O3824" t="s">
        <v>1977</v>
      </c>
    </row>
    <row r="3825" spans="1:15" ht="12.75" customHeight="1" x14ac:dyDescent="0.2">
      <c r="A3825" s="4">
        <f t="shared" si="59"/>
        <v>24624</v>
      </c>
      <c r="B3825">
        <v>24624</v>
      </c>
      <c r="C3825" t="s">
        <v>7583</v>
      </c>
      <c r="D3825" t="s">
        <v>10341</v>
      </c>
      <c r="E3825" t="s">
        <v>1082</v>
      </c>
      <c r="F3825" t="s">
        <v>416</v>
      </c>
      <c r="G3825">
        <v>59405</v>
      </c>
      <c r="H3825" t="s">
        <v>1566</v>
      </c>
      <c r="K3825">
        <v>47.506279999999997</v>
      </c>
      <c r="L3825">
        <v>-111.20898</v>
      </c>
      <c r="N3825">
        <v>149</v>
      </c>
      <c r="O3825" t="s">
        <v>1953</v>
      </c>
    </row>
    <row r="3826" spans="1:15" ht="12.75" customHeight="1" x14ac:dyDescent="0.2">
      <c r="A3826" s="4">
        <f t="shared" si="59"/>
        <v>29157</v>
      </c>
      <c r="B3826">
        <v>29157</v>
      </c>
      <c r="C3826" t="s">
        <v>12424</v>
      </c>
      <c r="D3826" t="s">
        <v>12425</v>
      </c>
      <c r="E3826" t="s">
        <v>1082</v>
      </c>
      <c r="F3826" t="s">
        <v>416</v>
      </c>
      <c r="G3826">
        <v>59405</v>
      </c>
      <c r="H3826" t="s">
        <v>1566</v>
      </c>
      <c r="I3826" t="s">
        <v>12426</v>
      </c>
      <c r="J3826" t="s">
        <v>12427</v>
      </c>
      <c r="K3826">
        <v>47.476972000000004</v>
      </c>
      <c r="L3826">
        <v>-111.308639</v>
      </c>
      <c r="N3826">
        <v>75</v>
      </c>
      <c r="O3826" t="s">
        <v>1953</v>
      </c>
    </row>
    <row r="3827" spans="1:15" ht="12.75" customHeight="1" x14ac:dyDescent="0.2">
      <c r="A3827" s="4">
        <f t="shared" si="59"/>
        <v>201776</v>
      </c>
      <c r="B3827">
        <v>201776</v>
      </c>
      <c r="C3827" t="s">
        <v>17350</v>
      </c>
      <c r="D3827" t="s">
        <v>17351</v>
      </c>
      <c r="E3827" t="s">
        <v>1082</v>
      </c>
      <c r="F3827" t="s">
        <v>416</v>
      </c>
      <c r="G3827">
        <v>59403</v>
      </c>
      <c r="H3827" t="s">
        <v>1566</v>
      </c>
      <c r="K3827">
        <v>47.517000000000003</v>
      </c>
      <c r="L3827">
        <v>-111.288</v>
      </c>
      <c r="N3827">
        <v>50</v>
      </c>
      <c r="O3827" t="s">
        <v>9117</v>
      </c>
    </row>
    <row r="3828" spans="1:15" ht="12.75" customHeight="1" x14ac:dyDescent="0.2">
      <c r="A3828" s="4">
        <f t="shared" si="59"/>
        <v>27604</v>
      </c>
      <c r="B3828">
        <v>27604</v>
      </c>
      <c r="C3828" t="s">
        <v>7584</v>
      </c>
      <c r="D3828" t="s">
        <v>3490</v>
      </c>
      <c r="E3828" t="s">
        <v>3491</v>
      </c>
      <c r="F3828" t="s">
        <v>416</v>
      </c>
      <c r="G3828">
        <v>59033</v>
      </c>
      <c r="H3828" t="s">
        <v>3492</v>
      </c>
      <c r="K3828">
        <v>45.792999999999999</v>
      </c>
      <c r="L3828">
        <v>-109.67100000000001</v>
      </c>
      <c r="O3828" t="s">
        <v>1977</v>
      </c>
    </row>
    <row r="3829" spans="1:15" ht="12.75" customHeight="1" x14ac:dyDescent="0.2">
      <c r="A3829" s="4">
        <f t="shared" si="59"/>
        <v>24632</v>
      </c>
      <c r="B3829">
        <v>24632</v>
      </c>
      <c r="C3829" t="s">
        <v>7585</v>
      </c>
      <c r="D3829" t="s">
        <v>3493</v>
      </c>
      <c r="E3829" t="s">
        <v>194</v>
      </c>
      <c r="F3829" t="s">
        <v>416</v>
      </c>
      <c r="G3829">
        <v>59840</v>
      </c>
      <c r="H3829" t="s">
        <v>1581</v>
      </c>
      <c r="K3829">
        <v>46.229722219999999</v>
      </c>
      <c r="L3829">
        <v>-114.2336111</v>
      </c>
      <c r="N3829">
        <v>120</v>
      </c>
      <c r="O3829" t="s">
        <v>1977</v>
      </c>
    </row>
    <row r="3830" spans="1:15" ht="12.75" customHeight="1" x14ac:dyDescent="0.2">
      <c r="A3830" s="4">
        <f t="shared" si="59"/>
        <v>24638</v>
      </c>
      <c r="B3830">
        <v>24638</v>
      </c>
      <c r="C3830" t="s">
        <v>7586</v>
      </c>
      <c r="D3830" t="s">
        <v>10342</v>
      </c>
      <c r="E3830" t="s">
        <v>194</v>
      </c>
      <c r="F3830" t="s">
        <v>416</v>
      </c>
      <c r="G3830">
        <v>59871</v>
      </c>
      <c r="H3830" t="s">
        <v>1581</v>
      </c>
      <c r="K3830">
        <v>45.859332999999999</v>
      </c>
      <c r="L3830">
        <v>-114.002</v>
      </c>
      <c r="O3830" t="s">
        <v>1977</v>
      </c>
    </row>
    <row r="3831" spans="1:15" ht="12.75" customHeight="1" x14ac:dyDescent="0.2">
      <c r="A3831" s="4">
        <f t="shared" si="59"/>
        <v>200483</v>
      </c>
      <c r="B3831">
        <v>200483</v>
      </c>
      <c r="C3831" t="s">
        <v>17352</v>
      </c>
      <c r="D3831" t="s">
        <v>17353</v>
      </c>
      <c r="E3831" t="s">
        <v>194</v>
      </c>
      <c r="F3831" t="s">
        <v>416</v>
      </c>
      <c r="G3831">
        <v>59840</v>
      </c>
      <c r="H3831" t="s">
        <v>1581</v>
      </c>
      <c r="K3831">
        <v>46.247</v>
      </c>
      <c r="L3831">
        <v>-114.179</v>
      </c>
      <c r="N3831">
        <v>60</v>
      </c>
      <c r="O3831" t="s">
        <v>2186</v>
      </c>
    </row>
    <row r="3832" spans="1:15" ht="12.75" customHeight="1" x14ac:dyDescent="0.2">
      <c r="A3832" s="4">
        <f t="shared" si="59"/>
        <v>201547</v>
      </c>
      <c r="B3832">
        <v>201547</v>
      </c>
      <c r="C3832" t="s">
        <v>17354</v>
      </c>
      <c r="D3832" t="s">
        <v>17355</v>
      </c>
      <c r="E3832" t="s">
        <v>194</v>
      </c>
      <c r="F3832" t="s">
        <v>416</v>
      </c>
      <c r="G3832">
        <v>59840</v>
      </c>
      <c r="H3832" t="s">
        <v>1581</v>
      </c>
      <c r="K3832">
        <v>46.201000000000001</v>
      </c>
      <c r="L3832">
        <v>-114.14400000000001</v>
      </c>
      <c r="N3832">
        <v>75</v>
      </c>
      <c r="O3832" t="s">
        <v>1953</v>
      </c>
    </row>
    <row r="3833" spans="1:15" ht="12.75" customHeight="1" x14ac:dyDescent="0.2">
      <c r="A3833" s="4">
        <f t="shared" si="59"/>
        <v>28860</v>
      </c>
      <c r="B3833">
        <v>28860</v>
      </c>
      <c r="C3833" t="s">
        <v>10753</v>
      </c>
      <c r="D3833" t="s">
        <v>10754</v>
      </c>
      <c r="E3833" t="s">
        <v>1374</v>
      </c>
      <c r="F3833" t="s">
        <v>416</v>
      </c>
      <c r="G3833">
        <v>59332</v>
      </c>
      <c r="H3833" t="s">
        <v>382</v>
      </c>
      <c r="I3833" t="s">
        <v>10755</v>
      </c>
      <c r="J3833" t="s">
        <v>10756</v>
      </c>
      <c r="K3833">
        <v>45.511960999999999</v>
      </c>
      <c r="L3833">
        <v>-104.473508</v>
      </c>
      <c r="O3833" t="s">
        <v>1952</v>
      </c>
    </row>
    <row r="3834" spans="1:15" ht="12.75" customHeight="1" x14ac:dyDescent="0.2">
      <c r="A3834" s="4">
        <f t="shared" si="59"/>
        <v>25028</v>
      </c>
      <c r="B3834">
        <v>25028</v>
      </c>
      <c r="C3834" t="s">
        <v>7587</v>
      </c>
      <c r="D3834" t="s">
        <v>3494</v>
      </c>
      <c r="E3834" t="s">
        <v>472</v>
      </c>
      <c r="F3834" t="s">
        <v>416</v>
      </c>
      <c r="G3834">
        <v>59034</v>
      </c>
      <c r="H3834" t="s">
        <v>1584</v>
      </c>
      <c r="K3834">
        <v>45.753</v>
      </c>
      <c r="L3834">
        <v>-107.855</v>
      </c>
      <c r="O3834" t="s">
        <v>1952</v>
      </c>
    </row>
    <row r="3835" spans="1:15" ht="12.75" customHeight="1" x14ac:dyDescent="0.2">
      <c r="A3835" s="4">
        <f t="shared" si="59"/>
        <v>20922</v>
      </c>
      <c r="B3835">
        <v>20922</v>
      </c>
      <c r="C3835" t="s">
        <v>7588</v>
      </c>
      <c r="D3835" t="s">
        <v>3495</v>
      </c>
      <c r="E3835" t="s">
        <v>1573</v>
      </c>
      <c r="F3835" t="s">
        <v>416</v>
      </c>
      <c r="G3835">
        <v>59501</v>
      </c>
      <c r="H3835" t="s">
        <v>837</v>
      </c>
      <c r="K3835">
        <v>48.567055549999999</v>
      </c>
      <c r="L3835">
        <v>-109.7849167</v>
      </c>
      <c r="O3835" t="s">
        <v>1977</v>
      </c>
    </row>
    <row r="3836" spans="1:15" ht="12.75" customHeight="1" x14ac:dyDescent="0.2">
      <c r="A3836" s="4">
        <f t="shared" si="59"/>
        <v>20078</v>
      </c>
      <c r="B3836">
        <v>20078</v>
      </c>
      <c r="C3836" t="s">
        <v>7589</v>
      </c>
      <c r="D3836" t="s">
        <v>3496</v>
      </c>
      <c r="E3836" t="s">
        <v>664</v>
      </c>
      <c r="F3836" t="s">
        <v>416</v>
      </c>
      <c r="G3836">
        <v>59601</v>
      </c>
      <c r="H3836" t="s">
        <v>1567</v>
      </c>
      <c r="K3836">
        <v>46.635858329999998</v>
      </c>
      <c r="L3836">
        <v>-111.9682167</v>
      </c>
      <c r="O3836" t="s">
        <v>1977</v>
      </c>
    </row>
    <row r="3837" spans="1:15" ht="12.75" customHeight="1" x14ac:dyDescent="0.2">
      <c r="A3837" s="4">
        <f t="shared" si="59"/>
        <v>21243</v>
      </c>
      <c r="B3837">
        <v>21243</v>
      </c>
      <c r="C3837" t="s">
        <v>7590</v>
      </c>
      <c r="D3837" t="s">
        <v>3497</v>
      </c>
      <c r="E3837" t="s">
        <v>664</v>
      </c>
      <c r="F3837" t="s">
        <v>416</v>
      </c>
      <c r="G3837">
        <v>59602</v>
      </c>
      <c r="H3837" t="s">
        <v>1567</v>
      </c>
      <c r="K3837">
        <v>46.616888879999998</v>
      </c>
      <c r="L3837">
        <v>-112.04847220000001</v>
      </c>
      <c r="O3837" t="s">
        <v>1977</v>
      </c>
    </row>
    <row r="3838" spans="1:15" ht="12.75" customHeight="1" x14ac:dyDescent="0.2">
      <c r="A3838" s="4">
        <f t="shared" si="59"/>
        <v>28274</v>
      </c>
      <c r="B3838">
        <v>28274</v>
      </c>
      <c r="C3838" t="s">
        <v>7591</v>
      </c>
      <c r="D3838" t="s">
        <v>3498</v>
      </c>
      <c r="E3838" t="s">
        <v>664</v>
      </c>
      <c r="F3838" t="s">
        <v>416</v>
      </c>
      <c r="G3838">
        <v>59602</v>
      </c>
      <c r="H3838" t="s">
        <v>1567</v>
      </c>
      <c r="K3838">
        <v>46.636944440000001</v>
      </c>
      <c r="L3838">
        <v>-112.0216806</v>
      </c>
      <c r="O3838" t="s">
        <v>1977</v>
      </c>
    </row>
    <row r="3839" spans="1:15" ht="12.75" customHeight="1" x14ac:dyDescent="0.2">
      <c r="A3839" s="4">
        <f t="shared" si="59"/>
        <v>29669</v>
      </c>
      <c r="B3839">
        <v>29669</v>
      </c>
      <c r="C3839" t="s">
        <v>21061</v>
      </c>
      <c r="D3839" t="s">
        <v>21062</v>
      </c>
      <c r="E3839" t="s">
        <v>21063</v>
      </c>
      <c r="F3839" t="s">
        <v>416</v>
      </c>
      <c r="G3839">
        <v>59336</v>
      </c>
      <c r="H3839" t="s">
        <v>1598</v>
      </c>
      <c r="I3839" t="s">
        <v>21064</v>
      </c>
      <c r="J3839" t="s">
        <v>21065</v>
      </c>
      <c r="K3839">
        <v>46.401389000000002</v>
      </c>
      <c r="L3839">
        <v>-104.80249999999999</v>
      </c>
      <c r="O3839" t="s">
        <v>1952</v>
      </c>
    </row>
    <row r="3840" spans="1:15" ht="12.75" customHeight="1" x14ac:dyDescent="0.2">
      <c r="A3840" s="4">
        <f t="shared" si="59"/>
        <v>20688</v>
      </c>
      <c r="B3840">
        <v>20688</v>
      </c>
      <c r="C3840" t="s">
        <v>7592</v>
      </c>
      <c r="D3840" t="s">
        <v>3499</v>
      </c>
      <c r="E3840" t="s">
        <v>28</v>
      </c>
      <c r="F3840" t="s">
        <v>416</v>
      </c>
      <c r="G3840">
        <v>59736</v>
      </c>
      <c r="H3840" t="s">
        <v>1583</v>
      </c>
      <c r="K3840">
        <v>45.382144439999998</v>
      </c>
      <c r="L3840">
        <v>-113.417575</v>
      </c>
      <c r="N3840">
        <v>190</v>
      </c>
      <c r="O3840" t="s">
        <v>1977</v>
      </c>
    </row>
    <row r="3841" spans="1:15" ht="12.75" customHeight="1" x14ac:dyDescent="0.2">
      <c r="A3841" s="4">
        <f t="shared" si="59"/>
        <v>28863</v>
      </c>
      <c r="B3841">
        <v>28863</v>
      </c>
      <c r="C3841" t="s">
        <v>10757</v>
      </c>
      <c r="D3841" t="s">
        <v>10758</v>
      </c>
      <c r="E3841" t="s">
        <v>1536</v>
      </c>
      <c r="F3841" t="s">
        <v>416</v>
      </c>
      <c r="G3841">
        <v>59337</v>
      </c>
      <c r="H3841" t="s">
        <v>53</v>
      </c>
      <c r="K3841">
        <v>47.142147000000001</v>
      </c>
      <c r="L3841">
        <v>-106.71678900000001</v>
      </c>
      <c r="N3841">
        <v>199</v>
      </c>
      <c r="O3841" t="s">
        <v>1952</v>
      </c>
    </row>
    <row r="3842" spans="1:15" ht="12.75" customHeight="1" x14ac:dyDescent="0.2">
      <c r="A3842" s="4">
        <f t="shared" si="59"/>
        <v>28869</v>
      </c>
      <c r="B3842">
        <v>28869</v>
      </c>
      <c r="C3842" t="s">
        <v>10759</v>
      </c>
      <c r="D3842" t="s">
        <v>10760</v>
      </c>
      <c r="E3842" t="s">
        <v>1536</v>
      </c>
      <c r="F3842" t="s">
        <v>416</v>
      </c>
      <c r="G3842">
        <v>59337</v>
      </c>
      <c r="H3842" t="s">
        <v>53</v>
      </c>
      <c r="I3842" t="s">
        <v>10761</v>
      </c>
      <c r="J3842" t="s">
        <v>10762</v>
      </c>
      <c r="K3842">
        <v>47.306005999999996</v>
      </c>
      <c r="L3842">
        <v>-106.91453300000001</v>
      </c>
      <c r="N3842">
        <v>150</v>
      </c>
      <c r="O3842" t="s">
        <v>1952</v>
      </c>
    </row>
    <row r="3843" spans="1:15" ht="12.75" customHeight="1" x14ac:dyDescent="0.2">
      <c r="A3843" s="4">
        <f t="shared" ref="A3843:A3906" si="60">HYPERLINK(C3843,B3843)</f>
        <v>28879</v>
      </c>
      <c r="B3843">
        <v>28879</v>
      </c>
      <c r="C3843" t="s">
        <v>10763</v>
      </c>
      <c r="D3843" t="s">
        <v>10764</v>
      </c>
      <c r="E3843" t="s">
        <v>1536</v>
      </c>
      <c r="F3843" t="s">
        <v>416</v>
      </c>
      <c r="G3843">
        <v>59337</v>
      </c>
      <c r="H3843" t="s">
        <v>53</v>
      </c>
      <c r="I3843" t="s">
        <v>10765</v>
      </c>
      <c r="J3843" t="s">
        <v>10766</v>
      </c>
      <c r="K3843">
        <v>47.336492</v>
      </c>
      <c r="L3843">
        <v>-106.257392</v>
      </c>
      <c r="N3843">
        <v>250</v>
      </c>
      <c r="O3843" t="s">
        <v>1952</v>
      </c>
    </row>
    <row r="3844" spans="1:15" ht="12.75" customHeight="1" x14ac:dyDescent="0.2">
      <c r="A3844" s="4">
        <f t="shared" si="60"/>
        <v>20671</v>
      </c>
      <c r="B3844">
        <v>20671</v>
      </c>
      <c r="C3844" t="s">
        <v>7593</v>
      </c>
      <c r="D3844" t="s">
        <v>3500</v>
      </c>
      <c r="E3844" t="s">
        <v>1570</v>
      </c>
      <c r="F3844" t="s">
        <v>416</v>
      </c>
      <c r="G3844">
        <v>59901</v>
      </c>
      <c r="H3844" t="s">
        <v>1571</v>
      </c>
      <c r="K3844">
        <v>48.195424000000003</v>
      </c>
      <c r="L3844">
        <v>-114.34399999999999</v>
      </c>
      <c r="O3844" t="s">
        <v>1977</v>
      </c>
    </row>
    <row r="3845" spans="1:15" ht="12.75" customHeight="1" x14ac:dyDescent="0.2">
      <c r="A3845" s="4">
        <f t="shared" si="60"/>
        <v>29167</v>
      </c>
      <c r="B3845">
        <v>29167</v>
      </c>
      <c r="C3845" t="s">
        <v>12428</v>
      </c>
      <c r="D3845" t="s">
        <v>12429</v>
      </c>
      <c r="E3845" t="s">
        <v>1570</v>
      </c>
      <c r="F3845" t="s">
        <v>416</v>
      </c>
      <c r="G3845">
        <v>59901</v>
      </c>
      <c r="H3845" t="s">
        <v>1571</v>
      </c>
      <c r="I3845" t="s">
        <v>12430</v>
      </c>
      <c r="J3845" t="s">
        <v>12431</v>
      </c>
      <c r="K3845">
        <v>48.120972219999999</v>
      </c>
      <c r="L3845">
        <v>-114.2515556</v>
      </c>
      <c r="N3845">
        <v>100</v>
      </c>
      <c r="O3845" t="s">
        <v>1977</v>
      </c>
    </row>
    <row r="3846" spans="1:15" ht="12.75" customHeight="1" x14ac:dyDescent="0.2">
      <c r="A3846" s="4">
        <f t="shared" si="60"/>
        <v>201307</v>
      </c>
      <c r="B3846">
        <v>201307</v>
      </c>
      <c r="C3846" t="s">
        <v>17356</v>
      </c>
      <c r="D3846" t="s">
        <v>17357</v>
      </c>
      <c r="E3846" t="s">
        <v>9354</v>
      </c>
      <c r="F3846" t="s">
        <v>416</v>
      </c>
      <c r="G3846">
        <v>59922</v>
      </c>
      <c r="H3846" t="s">
        <v>1571</v>
      </c>
      <c r="K3846">
        <v>48.027241670000002</v>
      </c>
      <c r="L3846">
        <v>-114.2326194</v>
      </c>
      <c r="N3846">
        <v>145</v>
      </c>
      <c r="O3846" t="s">
        <v>1953</v>
      </c>
    </row>
    <row r="3847" spans="1:15" ht="12.75" customHeight="1" x14ac:dyDescent="0.2">
      <c r="A3847" s="4">
        <f t="shared" si="60"/>
        <v>28867</v>
      </c>
      <c r="B3847">
        <v>28867</v>
      </c>
      <c r="C3847" t="s">
        <v>10767</v>
      </c>
      <c r="D3847" t="s">
        <v>10768</v>
      </c>
      <c r="E3847" t="s">
        <v>10769</v>
      </c>
      <c r="F3847" t="s">
        <v>416</v>
      </c>
      <c r="G3847">
        <v>59243</v>
      </c>
      <c r="H3847" t="s">
        <v>98</v>
      </c>
      <c r="K3847">
        <v>47.891655999999998</v>
      </c>
      <c r="L3847">
        <v>-104.81139</v>
      </c>
      <c r="N3847">
        <v>199</v>
      </c>
      <c r="O3847" t="s">
        <v>1952</v>
      </c>
    </row>
    <row r="3848" spans="1:15" ht="12.75" customHeight="1" x14ac:dyDescent="0.2">
      <c r="A3848" s="4">
        <f t="shared" si="60"/>
        <v>28871</v>
      </c>
      <c r="B3848">
        <v>28871</v>
      </c>
      <c r="C3848" t="s">
        <v>10770</v>
      </c>
      <c r="D3848" t="s">
        <v>10771</v>
      </c>
      <c r="E3848" t="s">
        <v>10769</v>
      </c>
      <c r="F3848" t="s">
        <v>416</v>
      </c>
      <c r="G3848">
        <v>59243</v>
      </c>
      <c r="H3848" t="s">
        <v>98</v>
      </c>
      <c r="K3848">
        <v>47.797972000000001</v>
      </c>
      <c r="L3848">
        <v>-104.636833</v>
      </c>
      <c r="N3848">
        <v>199</v>
      </c>
      <c r="O3848" t="s">
        <v>1977</v>
      </c>
    </row>
    <row r="3849" spans="1:15" ht="12.75" customHeight="1" x14ac:dyDescent="0.2">
      <c r="A3849" s="4">
        <f t="shared" si="60"/>
        <v>20976</v>
      </c>
      <c r="B3849">
        <v>20976</v>
      </c>
      <c r="C3849" t="s">
        <v>7594</v>
      </c>
      <c r="D3849" t="s">
        <v>3501</v>
      </c>
      <c r="E3849" t="s">
        <v>1578</v>
      </c>
      <c r="F3849" t="s">
        <v>416</v>
      </c>
      <c r="G3849">
        <v>59457</v>
      </c>
      <c r="H3849" t="s">
        <v>1579</v>
      </c>
      <c r="K3849">
        <v>47.070732999999997</v>
      </c>
      <c r="L3849">
        <v>-109.42959399999999</v>
      </c>
      <c r="O3849" t="s">
        <v>1953</v>
      </c>
    </row>
    <row r="3850" spans="1:15" ht="12.75" customHeight="1" x14ac:dyDescent="0.2">
      <c r="A3850" s="4">
        <f t="shared" si="60"/>
        <v>27611</v>
      </c>
      <c r="B3850">
        <v>27611</v>
      </c>
      <c r="C3850" t="s">
        <v>7595</v>
      </c>
      <c r="D3850" t="s">
        <v>10021</v>
      </c>
      <c r="E3850" t="s">
        <v>1578</v>
      </c>
      <c r="F3850" t="s">
        <v>416</v>
      </c>
      <c r="G3850">
        <v>59457</v>
      </c>
      <c r="H3850" t="s">
        <v>1579</v>
      </c>
      <c r="I3850" t="s">
        <v>3502</v>
      </c>
      <c r="J3850" t="s">
        <v>3503</v>
      </c>
      <c r="K3850">
        <v>47.178772000000002</v>
      </c>
      <c r="L3850">
        <v>-109.535067</v>
      </c>
      <c r="N3850">
        <v>150</v>
      </c>
      <c r="O3850" t="s">
        <v>1977</v>
      </c>
    </row>
    <row r="3851" spans="1:15" ht="12.75" customHeight="1" x14ac:dyDescent="0.2">
      <c r="A3851" s="4">
        <f t="shared" si="60"/>
        <v>20743</v>
      </c>
      <c r="B3851">
        <v>20743</v>
      </c>
      <c r="C3851" t="s">
        <v>7596</v>
      </c>
      <c r="D3851" t="s">
        <v>3504</v>
      </c>
      <c r="E3851" t="s">
        <v>415</v>
      </c>
      <c r="F3851" t="s">
        <v>416</v>
      </c>
      <c r="G3851">
        <v>59923</v>
      </c>
      <c r="H3851" t="s">
        <v>42</v>
      </c>
      <c r="K3851">
        <v>48.438789</v>
      </c>
      <c r="L3851">
        <v>-115.527946</v>
      </c>
      <c r="O3851" t="s">
        <v>1977</v>
      </c>
    </row>
    <row r="3852" spans="1:15" ht="12.75" customHeight="1" x14ac:dyDescent="0.2">
      <c r="A3852" s="4">
        <f t="shared" si="60"/>
        <v>28873</v>
      </c>
      <c r="B3852">
        <v>28873</v>
      </c>
      <c r="C3852" t="s">
        <v>10772</v>
      </c>
      <c r="D3852" t="s">
        <v>10773</v>
      </c>
      <c r="E3852" t="s">
        <v>10774</v>
      </c>
      <c r="F3852" t="s">
        <v>416</v>
      </c>
      <c r="G3852">
        <v>59339</v>
      </c>
      <c r="H3852" t="s">
        <v>10747</v>
      </c>
      <c r="I3852" t="s">
        <v>10775</v>
      </c>
      <c r="J3852" t="s">
        <v>10776</v>
      </c>
      <c r="K3852">
        <v>47.277047000000003</v>
      </c>
      <c r="L3852">
        <v>-105.391706</v>
      </c>
      <c r="N3852">
        <v>250</v>
      </c>
      <c r="O3852" t="s">
        <v>1952</v>
      </c>
    </row>
    <row r="3853" spans="1:15" ht="12.75" customHeight="1" x14ac:dyDescent="0.2">
      <c r="A3853" s="4">
        <f t="shared" si="60"/>
        <v>24652</v>
      </c>
      <c r="B3853">
        <v>24652</v>
      </c>
      <c r="C3853" t="s">
        <v>7597</v>
      </c>
      <c r="D3853" t="s">
        <v>10343</v>
      </c>
      <c r="E3853" t="s">
        <v>123</v>
      </c>
      <c r="F3853" t="s">
        <v>416</v>
      </c>
      <c r="G3853">
        <v>59047</v>
      </c>
      <c r="H3853" t="s">
        <v>1576</v>
      </c>
      <c r="K3853">
        <v>45.597222219999999</v>
      </c>
      <c r="L3853">
        <v>-110.545</v>
      </c>
      <c r="O3853" t="s">
        <v>1977</v>
      </c>
    </row>
    <row r="3854" spans="1:15" ht="12.75" customHeight="1" x14ac:dyDescent="0.2">
      <c r="A3854" s="4">
        <f t="shared" si="60"/>
        <v>200634</v>
      </c>
      <c r="B3854">
        <v>200634</v>
      </c>
      <c r="C3854" t="s">
        <v>17358</v>
      </c>
      <c r="D3854" t="s">
        <v>17359</v>
      </c>
      <c r="E3854" t="s">
        <v>123</v>
      </c>
      <c r="F3854" t="s">
        <v>416</v>
      </c>
      <c r="G3854">
        <v>59047</v>
      </c>
      <c r="H3854" t="s">
        <v>1576</v>
      </c>
      <c r="K3854">
        <v>45.631</v>
      </c>
      <c r="L3854">
        <v>-110.58</v>
      </c>
      <c r="N3854">
        <v>70</v>
      </c>
      <c r="O3854" t="s">
        <v>2186</v>
      </c>
    </row>
    <row r="3855" spans="1:15" ht="12.75" customHeight="1" x14ac:dyDescent="0.2">
      <c r="A3855" s="4">
        <f t="shared" si="60"/>
        <v>27663</v>
      </c>
      <c r="B3855">
        <v>27663</v>
      </c>
      <c r="C3855" t="s">
        <v>7598</v>
      </c>
      <c r="D3855" t="s">
        <v>10344</v>
      </c>
      <c r="E3855" t="s">
        <v>3505</v>
      </c>
      <c r="F3855" t="s">
        <v>416</v>
      </c>
      <c r="G3855">
        <v>59050</v>
      </c>
      <c r="H3855" t="s">
        <v>1584</v>
      </c>
      <c r="I3855" t="s">
        <v>3506</v>
      </c>
      <c r="J3855" t="s">
        <v>3507</v>
      </c>
      <c r="K3855">
        <v>45.312221999999998</v>
      </c>
      <c r="L3855">
        <v>-107.17</v>
      </c>
      <c r="N3855">
        <v>100</v>
      </c>
      <c r="O3855" t="s">
        <v>1952</v>
      </c>
    </row>
    <row r="3856" spans="1:15" ht="12.75" customHeight="1" x14ac:dyDescent="0.2">
      <c r="A3856" s="4">
        <f t="shared" si="60"/>
        <v>27610</v>
      </c>
      <c r="B3856">
        <v>27610</v>
      </c>
      <c r="C3856" t="s">
        <v>7599</v>
      </c>
      <c r="D3856" t="s">
        <v>3508</v>
      </c>
      <c r="E3856" t="s">
        <v>3509</v>
      </c>
      <c r="F3856" t="s">
        <v>416</v>
      </c>
      <c r="G3856">
        <v>59741</v>
      </c>
      <c r="H3856" t="s">
        <v>433</v>
      </c>
      <c r="I3856" t="s">
        <v>3510</v>
      </c>
      <c r="J3856" t="s">
        <v>3511</v>
      </c>
      <c r="K3856">
        <v>45.737851900000003</v>
      </c>
      <c r="L3856">
        <v>-111.3124622</v>
      </c>
      <c r="M3856">
        <v>4650</v>
      </c>
      <c r="N3856">
        <v>150</v>
      </c>
      <c r="O3856" t="s">
        <v>1977</v>
      </c>
    </row>
    <row r="3857" spans="1:15" ht="12.75" customHeight="1" x14ac:dyDescent="0.2">
      <c r="A3857" s="4">
        <f t="shared" si="60"/>
        <v>27603</v>
      </c>
      <c r="B3857">
        <v>27603</v>
      </c>
      <c r="C3857" t="s">
        <v>7600</v>
      </c>
      <c r="D3857" t="s">
        <v>10345</v>
      </c>
      <c r="E3857" t="s">
        <v>3512</v>
      </c>
      <c r="F3857" t="s">
        <v>416</v>
      </c>
      <c r="G3857">
        <v>59053</v>
      </c>
      <c r="H3857" t="s">
        <v>3513</v>
      </c>
      <c r="I3857" t="s">
        <v>3514</v>
      </c>
      <c r="J3857" t="s">
        <v>3515</v>
      </c>
      <c r="K3857">
        <v>46.472583329999999</v>
      </c>
      <c r="L3857">
        <v>-110.31506</v>
      </c>
      <c r="N3857">
        <v>190</v>
      </c>
      <c r="O3857" t="s">
        <v>1977</v>
      </c>
    </row>
    <row r="3858" spans="1:15" ht="12.75" customHeight="1" x14ac:dyDescent="0.2">
      <c r="A3858" s="4">
        <f t="shared" si="60"/>
        <v>28862</v>
      </c>
      <c r="B3858">
        <v>28862</v>
      </c>
      <c r="C3858" t="s">
        <v>10782</v>
      </c>
      <c r="D3858" t="s">
        <v>10783</v>
      </c>
      <c r="E3858" t="s">
        <v>1083</v>
      </c>
      <c r="F3858" t="s">
        <v>416</v>
      </c>
      <c r="G3858">
        <v>59301</v>
      </c>
      <c r="H3858" t="s">
        <v>10779</v>
      </c>
      <c r="I3858" t="s">
        <v>10784</v>
      </c>
      <c r="J3858" t="s">
        <v>10785</v>
      </c>
      <c r="K3858">
        <v>45.954099999999997</v>
      </c>
      <c r="L3858">
        <v>-105.641203</v>
      </c>
      <c r="O3858" t="s">
        <v>1952</v>
      </c>
    </row>
    <row r="3859" spans="1:15" ht="12.75" customHeight="1" x14ac:dyDescent="0.2">
      <c r="A3859" s="4">
        <f t="shared" si="60"/>
        <v>28859</v>
      </c>
      <c r="B3859">
        <v>28859</v>
      </c>
      <c r="C3859" t="s">
        <v>10777</v>
      </c>
      <c r="D3859" t="s">
        <v>10778</v>
      </c>
      <c r="E3859" t="s">
        <v>1083</v>
      </c>
      <c r="F3859" t="s">
        <v>416</v>
      </c>
      <c r="G3859">
        <v>59301</v>
      </c>
      <c r="H3859" t="s">
        <v>10779</v>
      </c>
      <c r="I3859" t="s">
        <v>10780</v>
      </c>
      <c r="J3859" t="s">
        <v>10781</v>
      </c>
      <c r="K3859">
        <v>46.427593999999999</v>
      </c>
      <c r="L3859">
        <v>-105.089839</v>
      </c>
      <c r="N3859">
        <v>150</v>
      </c>
      <c r="O3859" t="s">
        <v>1952</v>
      </c>
    </row>
    <row r="3860" spans="1:15" ht="12.75" customHeight="1" x14ac:dyDescent="0.2">
      <c r="A3860" s="4">
        <f t="shared" si="60"/>
        <v>20708</v>
      </c>
      <c r="B3860">
        <v>20708</v>
      </c>
      <c r="C3860" t="s">
        <v>7601</v>
      </c>
      <c r="D3860" t="s">
        <v>3516</v>
      </c>
      <c r="E3860" t="s">
        <v>1568</v>
      </c>
      <c r="F3860" t="s">
        <v>416</v>
      </c>
      <c r="G3860">
        <v>59808</v>
      </c>
      <c r="H3860" t="s">
        <v>1568</v>
      </c>
      <c r="K3860">
        <v>47.026583000000002</v>
      </c>
      <c r="L3860">
        <v>-114.09569399999999</v>
      </c>
      <c r="O3860" t="s">
        <v>1977</v>
      </c>
    </row>
    <row r="3861" spans="1:15" ht="12.75" customHeight="1" x14ac:dyDescent="0.2">
      <c r="A3861" s="4">
        <f t="shared" si="60"/>
        <v>21091</v>
      </c>
      <c r="B3861">
        <v>21091</v>
      </c>
      <c r="C3861" t="s">
        <v>7602</v>
      </c>
      <c r="D3861" t="s">
        <v>3517</v>
      </c>
      <c r="E3861" t="s">
        <v>1568</v>
      </c>
      <c r="F3861" t="s">
        <v>416</v>
      </c>
      <c r="G3861">
        <v>59802</v>
      </c>
      <c r="H3861" t="s">
        <v>1568</v>
      </c>
      <c r="K3861">
        <v>46.923071999999998</v>
      </c>
      <c r="L3861">
        <v>-114.080117</v>
      </c>
      <c r="N3861">
        <v>40</v>
      </c>
      <c r="O3861" t="s">
        <v>1953</v>
      </c>
    </row>
    <row r="3862" spans="1:15" ht="12.75" customHeight="1" x14ac:dyDescent="0.2">
      <c r="A3862" s="4">
        <f t="shared" si="60"/>
        <v>24635</v>
      </c>
      <c r="B3862">
        <v>24635</v>
      </c>
      <c r="C3862" t="s">
        <v>7603</v>
      </c>
      <c r="D3862" t="s">
        <v>3518</v>
      </c>
      <c r="E3862" t="s">
        <v>1568</v>
      </c>
      <c r="F3862" t="s">
        <v>416</v>
      </c>
      <c r="G3862">
        <v>59803</v>
      </c>
      <c r="H3862" t="s">
        <v>1568</v>
      </c>
      <c r="K3862">
        <v>46.79666667</v>
      </c>
      <c r="L3862">
        <v>-114.0169444</v>
      </c>
      <c r="O3862" t="s">
        <v>1977</v>
      </c>
    </row>
    <row r="3863" spans="1:15" ht="12.75" customHeight="1" x14ac:dyDescent="0.2">
      <c r="A3863" s="4">
        <f t="shared" si="60"/>
        <v>24764</v>
      </c>
      <c r="B3863">
        <v>24764</v>
      </c>
      <c r="C3863" t="s">
        <v>7604</v>
      </c>
      <c r="D3863" t="s">
        <v>3519</v>
      </c>
      <c r="E3863" t="s">
        <v>1568</v>
      </c>
      <c r="F3863" t="s">
        <v>416</v>
      </c>
      <c r="G3863">
        <v>59804</v>
      </c>
      <c r="H3863" t="s">
        <v>1568</v>
      </c>
      <c r="K3863">
        <v>46.85766667</v>
      </c>
      <c r="L3863">
        <v>-114.0619444</v>
      </c>
      <c r="O3863" t="s">
        <v>1953</v>
      </c>
    </row>
    <row r="3864" spans="1:15" ht="12.75" customHeight="1" x14ac:dyDescent="0.2">
      <c r="A3864" s="4">
        <f t="shared" si="60"/>
        <v>25015</v>
      </c>
      <c r="B3864">
        <v>25015</v>
      </c>
      <c r="C3864" t="s">
        <v>7605</v>
      </c>
      <c r="D3864" t="s">
        <v>3520</v>
      </c>
      <c r="E3864" t="s">
        <v>1568</v>
      </c>
      <c r="F3864" t="s">
        <v>416</v>
      </c>
      <c r="G3864">
        <v>59801</v>
      </c>
      <c r="H3864" t="s">
        <v>1568</v>
      </c>
      <c r="K3864">
        <v>46.86030556</v>
      </c>
      <c r="L3864">
        <v>-114.0166028</v>
      </c>
      <c r="O3864" t="s">
        <v>1953</v>
      </c>
    </row>
    <row r="3865" spans="1:15" ht="12.75" customHeight="1" x14ac:dyDescent="0.2">
      <c r="A3865" s="4">
        <f t="shared" si="60"/>
        <v>28598</v>
      </c>
      <c r="B3865">
        <v>28598</v>
      </c>
      <c r="C3865" t="s">
        <v>9242</v>
      </c>
      <c r="D3865" t="s">
        <v>9243</v>
      </c>
      <c r="E3865" t="s">
        <v>1568</v>
      </c>
      <c r="F3865" t="s">
        <v>416</v>
      </c>
      <c r="G3865">
        <v>59803</v>
      </c>
      <c r="H3865" t="s">
        <v>1568</v>
      </c>
      <c r="K3865">
        <v>46.801375</v>
      </c>
      <c r="L3865">
        <v>-114.03438</v>
      </c>
      <c r="N3865">
        <v>100</v>
      </c>
      <c r="O3865" t="s">
        <v>2186</v>
      </c>
    </row>
    <row r="3866" spans="1:15" ht="12.75" customHeight="1" x14ac:dyDescent="0.2">
      <c r="A3866" s="4">
        <f t="shared" si="60"/>
        <v>201516</v>
      </c>
      <c r="B3866">
        <v>201516</v>
      </c>
      <c r="C3866" t="s">
        <v>17360</v>
      </c>
      <c r="D3866" t="s">
        <v>17361</v>
      </c>
      <c r="E3866" t="s">
        <v>1568</v>
      </c>
      <c r="F3866" t="s">
        <v>416</v>
      </c>
      <c r="G3866">
        <v>59803</v>
      </c>
      <c r="H3866" t="s">
        <v>1568</v>
      </c>
      <c r="K3866">
        <v>46.509</v>
      </c>
      <c r="L3866">
        <v>-114.05</v>
      </c>
      <c r="N3866">
        <v>60</v>
      </c>
      <c r="O3866" t="s">
        <v>2186</v>
      </c>
    </row>
    <row r="3867" spans="1:15" ht="12.75" customHeight="1" x14ac:dyDescent="0.2">
      <c r="A3867" s="4">
        <f t="shared" si="60"/>
        <v>201545</v>
      </c>
      <c r="B3867">
        <v>201545</v>
      </c>
      <c r="C3867" t="s">
        <v>17362</v>
      </c>
      <c r="D3867" t="s">
        <v>17363</v>
      </c>
      <c r="E3867" t="s">
        <v>1568</v>
      </c>
      <c r="F3867" t="s">
        <v>416</v>
      </c>
      <c r="G3867">
        <v>59802</v>
      </c>
      <c r="H3867" t="s">
        <v>1568</v>
      </c>
      <c r="K3867">
        <v>46.883000000000003</v>
      </c>
      <c r="L3867">
        <v>-114.04600000000001</v>
      </c>
      <c r="N3867">
        <v>45</v>
      </c>
      <c r="O3867" t="s">
        <v>1953</v>
      </c>
    </row>
    <row r="3868" spans="1:15" ht="12.75" customHeight="1" x14ac:dyDescent="0.2">
      <c r="A3868" s="4">
        <f t="shared" si="60"/>
        <v>201956</v>
      </c>
      <c r="B3868">
        <v>201956</v>
      </c>
      <c r="C3868" t="s">
        <v>17364</v>
      </c>
      <c r="D3868" t="s">
        <v>17365</v>
      </c>
      <c r="E3868" t="s">
        <v>1568</v>
      </c>
      <c r="F3868" t="s">
        <v>416</v>
      </c>
      <c r="G3868">
        <v>59804</v>
      </c>
      <c r="H3868" t="s">
        <v>1568</v>
      </c>
      <c r="K3868">
        <v>46.856000000000002</v>
      </c>
      <c r="L3868">
        <v>-114.09</v>
      </c>
      <c r="N3868">
        <v>30</v>
      </c>
      <c r="O3868" t="s">
        <v>1978</v>
      </c>
    </row>
    <row r="3869" spans="1:15" ht="12.75" customHeight="1" x14ac:dyDescent="0.2">
      <c r="A3869" s="4">
        <f t="shared" si="60"/>
        <v>202664</v>
      </c>
      <c r="B3869">
        <v>202664</v>
      </c>
      <c r="C3869" t="s">
        <v>17366</v>
      </c>
      <c r="D3869" t="s">
        <v>17367</v>
      </c>
      <c r="E3869" t="s">
        <v>1568</v>
      </c>
      <c r="F3869" t="s">
        <v>416</v>
      </c>
      <c r="G3869">
        <v>59801</v>
      </c>
      <c r="H3869" t="s">
        <v>1568</v>
      </c>
      <c r="K3869">
        <v>46.856999999999999</v>
      </c>
      <c r="L3869">
        <v>-114.038</v>
      </c>
      <c r="N3869">
        <v>30</v>
      </c>
      <c r="O3869" t="s">
        <v>9117</v>
      </c>
    </row>
    <row r="3870" spans="1:15" ht="12.75" customHeight="1" x14ac:dyDescent="0.2">
      <c r="A3870" s="4">
        <f t="shared" si="60"/>
        <v>28855</v>
      </c>
      <c r="B3870">
        <v>28855</v>
      </c>
      <c r="C3870" t="s">
        <v>10786</v>
      </c>
      <c r="D3870" t="s">
        <v>10787</v>
      </c>
      <c r="E3870" t="s">
        <v>10788</v>
      </c>
      <c r="F3870" t="s">
        <v>416</v>
      </c>
      <c r="G3870">
        <v>59344</v>
      </c>
      <c r="H3870" t="s">
        <v>1598</v>
      </c>
      <c r="I3870" t="s">
        <v>10789</v>
      </c>
      <c r="J3870" t="s">
        <v>10790</v>
      </c>
      <c r="K3870">
        <v>46.564633000000001</v>
      </c>
      <c r="L3870">
        <v>-104.45498600000001</v>
      </c>
      <c r="O3870" t="s">
        <v>1977</v>
      </c>
    </row>
    <row r="3871" spans="1:15" ht="12.75" customHeight="1" x14ac:dyDescent="0.2">
      <c r="A3871" s="4">
        <f t="shared" si="60"/>
        <v>29666</v>
      </c>
      <c r="B3871">
        <v>29666</v>
      </c>
      <c r="C3871" t="s">
        <v>21066</v>
      </c>
      <c r="D3871" t="s">
        <v>21067</v>
      </c>
      <c r="E3871" t="s">
        <v>10788</v>
      </c>
      <c r="F3871" t="s">
        <v>416</v>
      </c>
      <c r="G3871">
        <v>59344</v>
      </c>
      <c r="H3871" t="s">
        <v>1598</v>
      </c>
      <c r="I3871" t="s">
        <v>21068</v>
      </c>
      <c r="J3871" t="s">
        <v>21069</v>
      </c>
      <c r="K3871">
        <v>46.453721999999999</v>
      </c>
      <c r="L3871">
        <v>-104.511833</v>
      </c>
      <c r="O3871" t="s">
        <v>1977</v>
      </c>
    </row>
    <row r="3872" spans="1:15" ht="12.75" customHeight="1" x14ac:dyDescent="0.2">
      <c r="A3872" s="4">
        <f t="shared" si="60"/>
        <v>20977</v>
      </c>
      <c r="B3872">
        <v>20977</v>
      </c>
      <c r="C3872" t="s">
        <v>7606</v>
      </c>
      <c r="D3872" t="s">
        <v>3521</v>
      </c>
      <c r="E3872" t="s">
        <v>1577</v>
      </c>
      <c r="F3872" t="s">
        <v>416</v>
      </c>
      <c r="G3872">
        <v>59860</v>
      </c>
      <c r="H3872" t="s">
        <v>650</v>
      </c>
      <c r="K3872">
        <v>47.677805560000003</v>
      </c>
      <c r="L3872">
        <v>-114.14202779999999</v>
      </c>
      <c r="O3872" t="s">
        <v>1953</v>
      </c>
    </row>
    <row r="3873" spans="1:15" ht="12.75" customHeight="1" x14ac:dyDescent="0.2">
      <c r="A3873" s="4">
        <f t="shared" si="60"/>
        <v>200080</v>
      </c>
      <c r="B3873">
        <v>200080</v>
      </c>
      <c r="C3873" t="s">
        <v>17368</v>
      </c>
      <c r="D3873" t="s">
        <v>17369</v>
      </c>
      <c r="E3873" t="s">
        <v>17370</v>
      </c>
      <c r="F3873" t="s">
        <v>416</v>
      </c>
      <c r="G3873">
        <v>59065</v>
      </c>
      <c r="H3873" t="s">
        <v>1576</v>
      </c>
      <c r="K3873">
        <v>45.079000000000001</v>
      </c>
      <c r="L3873">
        <v>-110.78400000000001</v>
      </c>
      <c r="N3873">
        <v>150</v>
      </c>
      <c r="O3873" t="s">
        <v>1977</v>
      </c>
    </row>
    <row r="3874" spans="1:15" ht="12.75" customHeight="1" x14ac:dyDescent="0.2">
      <c r="A3874" s="4">
        <f t="shared" si="60"/>
        <v>28849</v>
      </c>
      <c r="B3874">
        <v>28849</v>
      </c>
      <c r="C3874" t="s">
        <v>10791</v>
      </c>
      <c r="D3874" t="s">
        <v>10792</v>
      </c>
      <c r="E3874" t="s">
        <v>10793</v>
      </c>
      <c r="F3874" t="s">
        <v>416</v>
      </c>
      <c r="G3874">
        <v>59068</v>
      </c>
      <c r="H3874" t="s">
        <v>1737</v>
      </c>
      <c r="I3874" t="s">
        <v>10794</v>
      </c>
      <c r="J3874" t="s">
        <v>10795</v>
      </c>
      <c r="K3874">
        <v>45.194327999999999</v>
      </c>
      <c r="L3874">
        <v>-109.34265600000001</v>
      </c>
      <c r="M3874">
        <v>7883</v>
      </c>
      <c r="N3874">
        <v>76</v>
      </c>
      <c r="O3874" t="s">
        <v>1977</v>
      </c>
    </row>
    <row r="3875" spans="1:15" ht="12.75" customHeight="1" x14ac:dyDescent="0.2">
      <c r="A3875" s="4">
        <f t="shared" si="60"/>
        <v>23216</v>
      </c>
      <c r="B3875">
        <v>23216</v>
      </c>
      <c r="C3875" t="s">
        <v>7607</v>
      </c>
      <c r="D3875" t="s">
        <v>3522</v>
      </c>
      <c r="E3875" t="s">
        <v>3523</v>
      </c>
      <c r="F3875" t="s">
        <v>416</v>
      </c>
      <c r="G3875">
        <v>59917</v>
      </c>
      <c r="H3875" t="s">
        <v>42</v>
      </c>
      <c r="K3875">
        <v>48.864379999999997</v>
      </c>
      <c r="L3875">
        <v>-115.124331</v>
      </c>
      <c r="O3875" t="s">
        <v>1977</v>
      </c>
    </row>
    <row r="3876" spans="1:15" ht="12.75" customHeight="1" x14ac:dyDescent="0.2">
      <c r="A3876" s="4">
        <f t="shared" si="60"/>
        <v>28872</v>
      </c>
      <c r="B3876">
        <v>28872</v>
      </c>
      <c r="C3876" t="s">
        <v>10796</v>
      </c>
      <c r="D3876" t="s">
        <v>10797</v>
      </c>
      <c r="E3876" t="s">
        <v>10798</v>
      </c>
      <c r="F3876" t="s">
        <v>416</v>
      </c>
      <c r="G3876">
        <v>59259</v>
      </c>
      <c r="H3876" t="s">
        <v>10747</v>
      </c>
      <c r="K3876">
        <v>47.572527999999998</v>
      </c>
      <c r="L3876">
        <v>-104.942472</v>
      </c>
      <c r="N3876">
        <v>30</v>
      </c>
      <c r="O3876" t="s">
        <v>1977</v>
      </c>
    </row>
    <row r="3877" spans="1:15" ht="12.75" customHeight="1" x14ac:dyDescent="0.2">
      <c r="A3877" s="4">
        <f t="shared" si="60"/>
        <v>28881</v>
      </c>
      <c r="B3877">
        <v>28881</v>
      </c>
      <c r="C3877" t="s">
        <v>10799</v>
      </c>
      <c r="D3877" t="s">
        <v>10800</v>
      </c>
      <c r="E3877" t="s">
        <v>1111</v>
      </c>
      <c r="F3877" t="s">
        <v>416</v>
      </c>
      <c r="G3877">
        <v>59346</v>
      </c>
      <c r="H3877" t="s">
        <v>10801</v>
      </c>
      <c r="K3877">
        <v>46.833333000000003</v>
      </c>
      <c r="L3877">
        <v>-106.271417</v>
      </c>
      <c r="N3877">
        <v>60</v>
      </c>
      <c r="O3877" t="s">
        <v>1952</v>
      </c>
    </row>
    <row r="3878" spans="1:15" ht="12.75" customHeight="1" x14ac:dyDescent="0.2">
      <c r="A3878" s="4">
        <f t="shared" si="60"/>
        <v>200611</v>
      </c>
      <c r="B3878">
        <v>200611</v>
      </c>
      <c r="C3878" t="s">
        <v>17371</v>
      </c>
      <c r="D3878" t="s">
        <v>17372</v>
      </c>
      <c r="E3878" t="s">
        <v>17373</v>
      </c>
      <c r="F3878" t="s">
        <v>416</v>
      </c>
      <c r="G3878">
        <v>59855</v>
      </c>
      <c r="H3878" t="s">
        <v>650</v>
      </c>
      <c r="K3878">
        <v>47.606000000000002</v>
      </c>
      <c r="L3878">
        <v>-114.121</v>
      </c>
      <c r="N3878">
        <v>150</v>
      </c>
      <c r="O3878" t="s">
        <v>1977</v>
      </c>
    </row>
    <row r="3879" spans="1:15" ht="12.75" customHeight="1" x14ac:dyDescent="0.2">
      <c r="A3879" s="4">
        <f t="shared" si="60"/>
        <v>20929</v>
      </c>
      <c r="B3879">
        <v>20929</v>
      </c>
      <c r="C3879" t="s">
        <v>7608</v>
      </c>
      <c r="D3879" t="s">
        <v>3524</v>
      </c>
      <c r="E3879" t="s">
        <v>3525</v>
      </c>
      <c r="F3879" t="s">
        <v>416</v>
      </c>
      <c r="G3879">
        <v>59072</v>
      </c>
      <c r="H3879" t="s">
        <v>3526</v>
      </c>
      <c r="K3879">
        <v>46.450666669999997</v>
      </c>
      <c r="L3879">
        <v>-108.5568889</v>
      </c>
      <c r="O3879" t="s">
        <v>1977</v>
      </c>
    </row>
    <row r="3880" spans="1:15" ht="12.75" customHeight="1" x14ac:dyDescent="0.2">
      <c r="A3880" s="4">
        <f t="shared" si="60"/>
        <v>28877</v>
      </c>
      <c r="B3880">
        <v>28877</v>
      </c>
      <c r="C3880" t="s">
        <v>10802</v>
      </c>
      <c r="D3880" t="s">
        <v>10803</v>
      </c>
      <c r="E3880" t="s">
        <v>10804</v>
      </c>
      <c r="F3880" t="s">
        <v>416</v>
      </c>
      <c r="G3880">
        <v>59471</v>
      </c>
      <c r="H3880" t="s">
        <v>1579</v>
      </c>
      <c r="I3880" t="s">
        <v>10805</v>
      </c>
      <c r="J3880" t="s">
        <v>10806</v>
      </c>
      <c r="K3880">
        <v>47.321843999999999</v>
      </c>
      <c r="L3880">
        <v>-108.94346400000001</v>
      </c>
      <c r="O3880" t="s">
        <v>1977</v>
      </c>
    </row>
    <row r="3881" spans="1:15" ht="12.75" customHeight="1" x14ac:dyDescent="0.2">
      <c r="A3881" s="4">
        <f t="shared" si="60"/>
        <v>28864</v>
      </c>
      <c r="B3881">
        <v>28864</v>
      </c>
      <c r="C3881" t="s">
        <v>10807</v>
      </c>
      <c r="D3881" t="s">
        <v>10808</v>
      </c>
      <c r="E3881" t="s">
        <v>1102</v>
      </c>
      <c r="F3881" t="s">
        <v>416</v>
      </c>
      <c r="G3881">
        <v>59077</v>
      </c>
      <c r="H3881" t="s">
        <v>53</v>
      </c>
      <c r="I3881" t="s">
        <v>10809</v>
      </c>
      <c r="J3881" t="s">
        <v>10810</v>
      </c>
      <c r="K3881">
        <v>47.108257999999999</v>
      </c>
      <c r="L3881">
        <v>-107.46410299999999</v>
      </c>
      <c r="N3881">
        <v>125</v>
      </c>
      <c r="O3881" t="s">
        <v>1977</v>
      </c>
    </row>
    <row r="3882" spans="1:15" ht="12.75" customHeight="1" x14ac:dyDescent="0.2">
      <c r="A3882" s="4">
        <f t="shared" si="60"/>
        <v>28874</v>
      </c>
      <c r="B3882">
        <v>28874</v>
      </c>
      <c r="C3882" t="s">
        <v>10811</v>
      </c>
      <c r="D3882" t="s">
        <v>10812</v>
      </c>
      <c r="E3882" t="s">
        <v>10813</v>
      </c>
      <c r="F3882" t="s">
        <v>416</v>
      </c>
      <c r="G3882">
        <v>59262</v>
      </c>
      <c r="H3882" t="s">
        <v>98</v>
      </c>
      <c r="I3882" t="s">
        <v>10814</v>
      </c>
      <c r="J3882" t="s">
        <v>10815</v>
      </c>
      <c r="K3882">
        <v>47.452925</v>
      </c>
      <c r="L3882">
        <v>-104.33879399999999</v>
      </c>
      <c r="O3882" t="s">
        <v>1977</v>
      </c>
    </row>
    <row r="3883" spans="1:15" ht="12.75" customHeight="1" x14ac:dyDescent="0.2">
      <c r="A3883" s="4">
        <f t="shared" si="60"/>
        <v>20669</v>
      </c>
      <c r="B3883">
        <v>20669</v>
      </c>
      <c r="C3883" t="s">
        <v>7609</v>
      </c>
      <c r="D3883" t="s">
        <v>3527</v>
      </c>
      <c r="E3883" t="s">
        <v>3528</v>
      </c>
      <c r="F3883" t="s">
        <v>416</v>
      </c>
      <c r="G3883">
        <v>59079</v>
      </c>
      <c r="H3883" t="s">
        <v>1346</v>
      </c>
      <c r="K3883">
        <v>45.945999999999998</v>
      </c>
      <c r="L3883">
        <v>-108.34</v>
      </c>
      <c r="O3883" t="s">
        <v>1977</v>
      </c>
    </row>
    <row r="3884" spans="1:15" ht="12.75" customHeight="1" x14ac:dyDescent="0.2">
      <c r="A3884" s="4">
        <f t="shared" si="60"/>
        <v>201731</v>
      </c>
      <c r="B3884">
        <v>201731</v>
      </c>
      <c r="C3884" t="s">
        <v>17374</v>
      </c>
      <c r="D3884" t="s">
        <v>17375</v>
      </c>
      <c r="E3884" t="s">
        <v>752</v>
      </c>
      <c r="F3884" t="s">
        <v>416</v>
      </c>
      <c r="G3884">
        <v>59749</v>
      </c>
      <c r="H3884" t="s">
        <v>143</v>
      </c>
      <c r="K3884">
        <v>45.444000000000003</v>
      </c>
      <c r="L3884">
        <v>-112.18899999999999</v>
      </c>
      <c r="N3884">
        <v>94</v>
      </c>
      <c r="O3884" t="s">
        <v>1953</v>
      </c>
    </row>
    <row r="3885" spans="1:15" ht="12.75" customHeight="1" x14ac:dyDescent="0.2">
      <c r="A3885" s="4">
        <f t="shared" si="60"/>
        <v>23173</v>
      </c>
      <c r="B3885">
        <v>23173</v>
      </c>
      <c r="C3885" t="s">
        <v>7610</v>
      </c>
      <c r="D3885" t="s">
        <v>3529</v>
      </c>
      <c r="E3885" t="s">
        <v>1574</v>
      </c>
      <c r="F3885" t="s">
        <v>416</v>
      </c>
      <c r="G3885">
        <v>59270</v>
      </c>
      <c r="H3885" t="s">
        <v>98</v>
      </c>
      <c r="K3885">
        <v>47.689419440000002</v>
      </c>
      <c r="L3885">
        <v>-104.1655028</v>
      </c>
      <c r="O3885" t="s">
        <v>1977</v>
      </c>
    </row>
    <row r="3886" spans="1:15" ht="12.75" customHeight="1" x14ac:dyDescent="0.2">
      <c r="A3886" s="4">
        <f t="shared" si="60"/>
        <v>201098</v>
      </c>
      <c r="B3886">
        <v>201098</v>
      </c>
      <c r="C3886" t="s">
        <v>17376</v>
      </c>
      <c r="D3886" t="s">
        <v>17377</v>
      </c>
      <c r="E3886" t="s">
        <v>1574</v>
      </c>
      <c r="F3886" t="s">
        <v>416</v>
      </c>
      <c r="G3886">
        <v>59270</v>
      </c>
      <c r="H3886" t="s">
        <v>98</v>
      </c>
      <c r="K3886">
        <v>47.722000000000001</v>
      </c>
      <c r="L3886">
        <v>-104.196</v>
      </c>
      <c r="N3886">
        <v>80</v>
      </c>
      <c r="O3886" t="s">
        <v>1953</v>
      </c>
    </row>
    <row r="3887" spans="1:15" ht="12.75" customHeight="1" x14ac:dyDescent="0.2">
      <c r="A3887" s="4">
        <f t="shared" si="60"/>
        <v>28857</v>
      </c>
      <c r="B3887">
        <v>28857</v>
      </c>
      <c r="C3887" t="s">
        <v>10816</v>
      </c>
      <c r="D3887" t="s">
        <v>10817</v>
      </c>
      <c r="E3887" t="s">
        <v>10818</v>
      </c>
      <c r="F3887" t="s">
        <v>416</v>
      </c>
      <c r="G3887">
        <v>59317</v>
      </c>
      <c r="H3887" t="s">
        <v>10719</v>
      </c>
      <c r="I3887" t="s">
        <v>10819</v>
      </c>
      <c r="J3887" t="s">
        <v>10820</v>
      </c>
      <c r="K3887">
        <v>45.324624999999997</v>
      </c>
      <c r="L3887">
        <v>-105.871672</v>
      </c>
      <c r="O3887" t="s">
        <v>1977</v>
      </c>
    </row>
    <row r="3888" spans="1:15" ht="12.75" customHeight="1" x14ac:dyDescent="0.2">
      <c r="A3888" s="4">
        <f t="shared" si="60"/>
        <v>201360</v>
      </c>
      <c r="B3888">
        <v>201360</v>
      </c>
      <c r="C3888" t="s">
        <v>17378</v>
      </c>
      <c r="D3888" t="s">
        <v>17379</v>
      </c>
      <c r="E3888" t="s">
        <v>17380</v>
      </c>
      <c r="F3888" t="s">
        <v>416</v>
      </c>
      <c r="G3888">
        <v>59870</v>
      </c>
      <c r="H3888" t="s">
        <v>1581</v>
      </c>
      <c r="K3888">
        <v>46.591000000000001</v>
      </c>
      <c r="L3888">
        <v>-114.02800000000001</v>
      </c>
      <c r="N3888">
        <v>70</v>
      </c>
      <c r="O3888" t="s">
        <v>1977</v>
      </c>
    </row>
    <row r="3889" spans="1:15" ht="12.75" customHeight="1" x14ac:dyDescent="0.2">
      <c r="A3889" s="4">
        <f t="shared" si="60"/>
        <v>28861</v>
      </c>
      <c r="B3889">
        <v>28861</v>
      </c>
      <c r="C3889" t="s">
        <v>10821</v>
      </c>
      <c r="D3889" t="s">
        <v>10822</v>
      </c>
      <c r="E3889" t="s">
        <v>1824</v>
      </c>
      <c r="F3889" t="s">
        <v>416</v>
      </c>
      <c r="G3889">
        <v>59349</v>
      </c>
      <c r="H3889" t="s">
        <v>2228</v>
      </c>
      <c r="I3889" t="s">
        <v>10823</v>
      </c>
      <c r="J3889" t="s">
        <v>10824</v>
      </c>
      <c r="K3889">
        <v>47.039135999999999</v>
      </c>
      <c r="L3889">
        <v>-105.73093299999999</v>
      </c>
      <c r="O3889" t="s">
        <v>1952</v>
      </c>
    </row>
    <row r="3890" spans="1:15" ht="12.75" customHeight="1" x14ac:dyDescent="0.2">
      <c r="A3890" s="4">
        <f t="shared" si="60"/>
        <v>202654</v>
      </c>
      <c r="B3890">
        <v>202654</v>
      </c>
      <c r="C3890" t="s">
        <v>17381</v>
      </c>
      <c r="D3890" t="s">
        <v>17382</v>
      </c>
      <c r="E3890" t="s">
        <v>17383</v>
      </c>
      <c r="F3890" t="s">
        <v>416</v>
      </c>
      <c r="G3890">
        <v>59752</v>
      </c>
      <c r="H3890" t="s">
        <v>433</v>
      </c>
      <c r="K3890">
        <v>45.871000000000002</v>
      </c>
      <c r="L3890">
        <v>-111.53</v>
      </c>
      <c r="N3890">
        <v>95</v>
      </c>
      <c r="O3890" t="s">
        <v>1953</v>
      </c>
    </row>
    <row r="3891" spans="1:15" ht="12.75" customHeight="1" x14ac:dyDescent="0.2">
      <c r="A3891" s="4">
        <f t="shared" si="60"/>
        <v>24642</v>
      </c>
      <c r="B3891">
        <v>24642</v>
      </c>
      <c r="C3891" t="s">
        <v>7611</v>
      </c>
      <c r="D3891" t="s">
        <v>3530</v>
      </c>
      <c r="E3891" t="s">
        <v>1460</v>
      </c>
      <c r="F3891" t="s">
        <v>416</v>
      </c>
      <c r="G3891">
        <v>59644</v>
      </c>
      <c r="H3891" t="s">
        <v>1945</v>
      </c>
      <c r="I3891" t="s">
        <v>17384</v>
      </c>
      <c r="J3891" t="s">
        <v>17385</v>
      </c>
      <c r="K3891">
        <v>46.318055559999998</v>
      </c>
      <c r="L3891">
        <v>-111.43166669999999</v>
      </c>
      <c r="O3891" t="s">
        <v>1952</v>
      </c>
    </row>
    <row r="3892" spans="1:15" ht="12.75" customHeight="1" x14ac:dyDescent="0.2">
      <c r="A3892" s="4">
        <f t="shared" si="60"/>
        <v>20123</v>
      </c>
      <c r="B3892">
        <v>20123</v>
      </c>
      <c r="C3892" t="s">
        <v>7612</v>
      </c>
      <c r="D3892" t="s">
        <v>3531</v>
      </c>
      <c r="E3892" t="s">
        <v>3532</v>
      </c>
      <c r="F3892" t="s">
        <v>416</v>
      </c>
      <c r="G3892">
        <v>59754</v>
      </c>
      <c r="H3892" t="s">
        <v>143</v>
      </c>
      <c r="K3892">
        <v>45.541127779999997</v>
      </c>
      <c r="L3892">
        <v>-112.31371110000001</v>
      </c>
      <c r="O3892" t="s">
        <v>1977</v>
      </c>
    </row>
    <row r="3893" spans="1:15" ht="12.75" customHeight="1" x14ac:dyDescent="0.2">
      <c r="A3893" s="4">
        <f t="shared" si="60"/>
        <v>28875</v>
      </c>
      <c r="B3893">
        <v>28875</v>
      </c>
      <c r="C3893" t="s">
        <v>10825</v>
      </c>
      <c r="D3893" t="s">
        <v>10826</v>
      </c>
      <c r="E3893" t="s">
        <v>4622</v>
      </c>
      <c r="F3893" t="s">
        <v>416</v>
      </c>
      <c r="G3893">
        <v>59274</v>
      </c>
      <c r="H3893" t="s">
        <v>9432</v>
      </c>
      <c r="I3893" t="s">
        <v>10827</v>
      </c>
      <c r="J3893" t="s">
        <v>10828</v>
      </c>
      <c r="K3893">
        <v>47.737274999999997</v>
      </c>
      <c r="L3893">
        <v>-105.495031</v>
      </c>
      <c r="N3893">
        <v>180</v>
      </c>
      <c r="O3893" t="s">
        <v>1952</v>
      </c>
    </row>
    <row r="3894" spans="1:15" ht="12.75" customHeight="1" x14ac:dyDescent="0.2">
      <c r="A3894" s="4">
        <f t="shared" si="60"/>
        <v>200669</v>
      </c>
      <c r="B3894">
        <v>200669</v>
      </c>
      <c r="C3894" t="s">
        <v>17386</v>
      </c>
      <c r="D3894" t="s">
        <v>17387</v>
      </c>
      <c r="E3894" t="s">
        <v>17388</v>
      </c>
      <c r="F3894" t="s">
        <v>416</v>
      </c>
      <c r="G3894">
        <v>59758</v>
      </c>
      <c r="H3894" t="s">
        <v>433</v>
      </c>
      <c r="K3894">
        <v>44.688000000000002</v>
      </c>
      <c r="L3894">
        <v>-111.24</v>
      </c>
      <c r="N3894">
        <v>80</v>
      </c>
      <c r="O3894" t="s">
        <v>1977</v>
      </c>
    </row>
    <row r="3895" spans="1:15" ht="12.75" customHeight="1" x14ac:dyDescent="0.2">
      <c r="A3895" s="4">
        <f t="shared" si="60"/>
        <v>20019</v>
      </c>
      <c r="B3895">
        <v>20019</v>
      </c>
      <c r="C3895" t="s">
        <v>7613</v>
      </c>
      <c r="D3895" t="s">
        <v>3533</v>
      </c>
      <c r="E3895" t="s">
        <v>1572</v>
      </c>
      <c r="F3895" t="s">
        <v>416</v>
      </c>
      <c r="G3895">
        <v>59937</v>
      </c>
      <c r="H3895" t="s">
        <v>1571</v>
      </c>
      <c r="K3895">
        <v>48.409309999999998</v>
      </c>
      <c r="L3895">
        <v>-114.325462</v>
      </c>
      <c r="O3895" t="s">
        <v>1953</v>
      </c>
    </row>
    <row r="3896" spans="1:15" ht="12.75" customHeight="1" x14ac:dyDescent="0.2">
      <c r="A3896" s="4">
        <f t="shared" si="60"/>
        <v>24656</v>
      </c>
      <c r="B3896">
        <v>24656</v>
      </c>
      <c r="C3896" t="s">
        <v>7614</v>
      </c>
      <c r="D3896" t="s">
        <v>3534</v>
      </c>
      <c r="E3896" t="s">
        <v>1572</v>
      </c>
      <c r="F3896" t="s">
        <v>416</v>
      </c>
      <c r="G3896">
        <v>59937</v>
      </c>
      <c r="H3896" t="s">
        <v>1571</v>
      </c>
      <c r="K3896">
        <v>48.414378999999997</v>
      </c>
      <c r="L3896">
        <v>-114.39031199999999</v>
      </c>
      <c r="N3896">
        <v>110</v>
      </c>
      <c r="O3896" t="s">
        <v>1953</v>
      </c>
    </row>
    <row r="3897" spans="1:15" ht="12.75" customHeight="1" x14ac:dyDescent="0.2">
      <c r="A3897" s="4">
        <f t="shared" si="60"/>
        <v>201204</v>
      </c>
      <c r="B3897">
        <v>201204</v>
      </c>
      <c r="C3897" t="s">
        <v>17389</v>
      </c>
      <c r="D3897" t="s">
        <v>17390</v>
      </c>
      <c r="E3897" t="s">
        <v>1572</v>
      </c>
      <c r="F3897" t="s">
        <v>416</v>
      </c>
      <c r="G3897">
        <v>59937</v>
      </c>
      <c r="H3897" t="s">
        <v>1571</v>
      </c>
      <c r="K3897">
        <v>48.348999999999997</v>
      </c>
      <c r="L3897">
        <v>-114.357</v>
      </c>
      <c r="N3897">
        <v>120</v>
      </c>
      <c r="O3897" t="s">
        <v>2186</v>
      </c>
    </row>
    <row r="3898" spans="1:15" ht="12.75" customHeight="1" x14ac:dyDescent="0.2">
      <c r="A3898" s="4">
        <f t="shared" si="60"/>
        <v>28876</v>
      </c>
      <c r="B3898">
        <v>28876</v>
      </c>
      <c r="C3898" t="s">
        <v>10829</v>
      </c>
      <c r="D3898" t="s">
        <v>10830</v>
      </c>
      <c r="E3898" t="s">
        <v>10831</v>
      </c>
      <c r="F3898" t="s">
        <v>416</v>
      </c>
      <c r="G3898">
        <v>59301</v>
      </c>
      <c r="H3898" t="s">
        <v>10831</v>
      </c>
      <c r="I3898" t="s">
        <v>10832</v>
      </c>
      <c r="J3898" t="s">
        <v>10833</v>
      </c>
      <c r="K3898">
        <v>46.987457999999997</v>
      </c>
      <c r="L3898">
        <v>-104.19816400000001</v>
      </c>
      <c r="N3898">
        <v>100</v>
      </c>
      <c r="O3898" t="s">
        <v>1977</v>
      </c>
    </row>
    <row r="3899" spans="1:15" ht="12.75" customHeight="1" x14ac:dyDescent="0.2">
      <c r="A3899" s="4">
        <f t="shared" si="60"/>
        <v>28880</v>
      </c>
      <c r="B3899">
        <v>28880</v>
      </c>
      <c r="C3899" t="s">
        <v>10834</v>
      </c>
      <c r="D3899" t="s">
        <v>10835</v>
      </c>
      <c r="E3899" t="s">
        <v>10836</v>
      </c>
      <c r="F3899" t="s">
        <v>416</v>
      </c>
      <c r="G3899">
        <v>59087</v>
      </c>
      <c r="H3899" t="s">
        <v>10837</v>
      </c>
      <c r="I3899" t="s">
        <v>10838</v>
      </c>
      <c r="J3899" t="s">
        <v>10839</v>
      </c>
      <c r="K3899">
        <v>46.990822000000001</v>
      </c>
      <c r="L3899">
        <v>-108.333983</v>
      </c>
      <c r="O3899" t="s">
        <v>1952</v>
      </c>
    </row>
    <row r="3900" spans="1:15" ht="12.75" customHeight="1" x14ac:dyDescent="0.2">
      <c r="A3900" s="4">
        <f t="shared" si="60"/>
        <v>20381</v>
      </c>
      <c r="B3900">
        <v>20381</v>
      </c>
      <c r="C3900" t="s">
        <v>7615</v>
      </c>
      <c r="D3900" t="s">
        <v>10346</v>
      </c>
      <c r="E3900" t="s">
        <v>1588</v>
      </c>
      <c r="F3900" t="s">
        <v>235</v>
      </c>
      <c r="G3900">
        <v>69301</v>
      </c>
      <c r="H3900" t="s">
        <v>1589</v>
      </c>
      <c r="K3900">
        <v>42.094177780000003</v>
      </c>
      <c r="L3900">
        <v>-102.88747499999999</v>
      </c>
      <c r="O3900" t="s">
        <v>1953</v>
      </c>
    </row>
    <row r="3901" spans="1:15" ht="12.75" customHeight="1" x14ac:dyDescent="0.2">
      <c r="A3901" s="4">
        <f t="shared" si="60"/>
        <v>202358</v>
      </c>
      <c r="B3901">
        <v>202358</v>
      </c>
      <c r="C3901" t="s">
        <v>17391</v>
      </c>
      <c r="D3901" t="s">
        <v>17392</v>
      </c>
      <c r="E3901" t="s">
        <v>17393</v>
      </c>
      <c r="F3901" t="s">
        <v>235</v>
      </c>
      <c r="G3901">
        <v>68711</v>
      </c>
      <c r="H3901" t="s">
        <v>17394</v>
      </c>
      <c r="K3901">
        <v>42.161999999999999</v>
      </c>
      <c r="L3901">
        <v>-99.027000000000001</v>
      </c>
      <c r="N3901">
        <v>330</v>
      </c>
      <c r="O3901" t="s">
        <v>1977</v>
      </c>
    </row>
    <row r="3902" spans="1:15" ht="12.75" customHeight="1" x14ac:dyDescent="0.2">
      <c r="A3902" s="4">
        <f t="shared" si="60"/>
        <v>29937</v>
      </c>
      <c r="B3902">
        <v>29937</v>
      </c>
      <c r="C3902" t="s">
        <v>21739</v>
      </c>
      <c r="D3902" t="s">
        <v>21740</v>
      </c>
      <c r="E3902" t="s">
        <v>1637</v>
      </c>
      <c r="F3902" t="s">
        <v>235</v>
      </c>
      <c r="G3902">
        <v>68812</v>
      </c>
      <c r="H3902" t="s">
        <v>345</v>
      </c>
      <c r="K3902">
        <v>40.843161109999997</v>
      </c>
      <c r="L3902">
        <v>-99.236838890000001</v>
      </c>
      <c r="N3902">
        <v>250</v>
      </c>
      <c r="O3902" t="s">
        <v>1977</v>
      </c>
    </row>
    <row r="3903" spans="1:15" ht="12.75" customHeight="1" x14ac:dyDescent="0.2">
      <c r="A3903" s="4">
        <f t="shared" si="60"/>
        <v>201609</v>
      </c>
      <c r="B3903">
        <v>201609</v>
      </c>
      <c r="C3903" t="s">
        <v>17395</v>
      </c>
      <c r="D3903" t="s">
        <v>17396</v>
      </c>
      <c r="E3903" t="s">
        <v>17397</v>
      </c>
      <c r="F3903" t="s">
        <v>235</v>
      </c>
      <c r="G3903">
        <v>68622</v>
      </c>
      <c r="H3903" t="s">
        <v>5454</v>
      </c>
      <c r="K3903">
        <v>41.906999999999996</v>
      </c>
      <c r="L3903">
        <v>-98.546999999999997</v>
      </c>
      <c r="N3903">
        <v>330</v>
      </c>
      <c r="O3903" t="s">
        <v>1977</v>
      </c>
    </row>
    <row r="3904" spans="1:15" ht="12.75" customHeight="1" x14ac:dyDescent="0.2">
      <c r="A3904" s="4">
        <f t="shared" si="60"/>
        <v>23070</v>
      </c>
      <c r="B3904">
        <v>23070</v>
      </c>
      <c r="C3904" t="s">
        <v>7616</v>
      </c>
      <c r="D3904" t="s">
        <v>3535</v>
      </c>
      <c r="E3904" t="s">
        <v>3536</v>
      </c>
      <c r="F3904" t="s">
        <v>235</v>
      </c>
      <c r="G3904">
        <v>68714</v>
      </c>
      <c r="H3904" t="s">
        <v>603</v>
      </c>
      <c r="K3904">
        <v>42.57256666</v>
      </c>
      <c r="L3904">
        <v>-99.548450000000003</v>
      </c>
      <c r="O3904" t="s">
        <v>1953</v>
      </c>
    </row>
    <row r="3905" spans="1:15" ht="12.75" customHeight="1" x14ac:dyDescent="0.2">
      <c r="A3905" s="4">
        <f t="shared" si="60"/>
        <v>24154</v>
      </c>
      <c r="B3905">
        <v>24154</v>
      </c>
      <c r="C3905" t="s">
        <v>11058</v>
      </c>
      <c r="D3905" t="s">
        <v>11059</v>
      </c>
      <c r="E3905" t="s">
        <v>11060</v>
      </c>
      <c r="F3905" t="s">
        <v>235</v>
      </c>
      <c r="G3905">
        <v>68310</v>
      </c>
      <c r="H3905" t="s">
        <v>11061</v>
      </c>
      <c r="I3905" t="s">
        <v>11062</v>
      </c>
      <c r="J3905" t="s">
        <v>11063</v>
      </c>
      <c r="K3905">
        <v>40.270806</v>
      </c>
      <c r="L3905">
        <v>-96.747721999999996</v>
      </c>
      <c r="M3905">
        <v>1295</v>
      </c>
      <c r="N3905">
        <v>150</v>
      </c>
      <c r="O3905" t="s">
        <v>1977</v>
      </c>
    </row>
    <row r="3906" spans="1:15" ht="12.75" customHeight="1" x14ac:dyDescent="0.2">
      <c r="A3906" s="4">
        <f t="shared" si="60"/>
        <v>200826</v>
      </c>
      <c r="B3906">
        <v>200826</v>
      </c>
      <c r="C3906" t="s">
        <v>17398</v>
      </c>
      <c r="D3906" t="s">
        <v>17399</v>
      </c>
      <c r="E3906" t="s">
        <v>17400</v>
      </c>
      <c r="F3906" t="s">
        <v>235</v>
      </c>
      <c r="G3906">
        <v>68313</v>
      </c>
      <c r="H3906" t="s">
        <v>421</v>
      </c>
      <c r="K3906">
        <v>40.756</v>
      </c>
      <c r="L3906">
        <v>-97.290999999999997</v>
      </c>
      <c r="N3906">
        <v>190</v>
      </c>
      <c r="O3906" t="s">
        <v>1953</v>
      </c>
    </row>
    <row r="3907" spans="1:15" ht="12.75" customHeight="1" x14ac:dyDescent="0.2">
      <c r="A3907" s="4">
        <f t="shared" ref="A3907:A3970" si="61">HYPERLINK(C3907,B3907)</f>
        <v>27017</v>
      </c>
      <c r="B3907">
        <v>27017</v>
      </c>
      <c r="C3907" t="s">
        <v>7617</v>
      </c>
      <c r="D3907" t="s">
        <v>3537</v>
      </c>
      <c r="E3907" t="s">
        <v>1027</v>
      </c>
      <c r="F3907" t="s">
        <v>235</v>
      </c>
      <c r="G3907">
        <v>68005</v>
      </c>
      <c r="H3907" t="s">
        <v>1585</v>
      </c>
      <c r="K3907">
        <v>41.137</v>
      </c>
      <c r="L3907">
        <v>-95.888000000000005</v>
      </c>
      <c r="O3907" t="s">
        <v>2022</v>
      </c>
    </row>
    <row r="3908" spans="1:15" ht="12.75" customHeight="1" x14ac:dyDescent="0.2">
      <c r="A3908" s="4">
        <f t="shared" si="61"/>
        <v>202292</v>
      </c>
      <c r="B3908">
        <v>202292</v>
      </c>
      <c r="C3908" t="s">
        <v>17401</v>
      </c>
      <c r="D3908" t="s">
        <v>17402</v>
      </c>
      <c r="E3908" t="s">
        <v>1027</v>
      </c>
      <c r="F3908" t="s">
        <v>235</v>
      </c>
      <c r="G3908">
        <v>68123</v>
      </c>
      <c r="H3908" t="s">
        <v>1585</v>
      </c>
      <c r="K3908">
        <v>41.139000000000003</v>
      </c>
      <c r="L3908">
        <v>-95.97</v>
      </c>
      <c r="N3908">
        <v>47</v>
      </c>
      <c r="O3908" t="s">
        <v>9315</v>
      </c>
    </row>
    <row r="3909" spans="1:15" ht="12.75" customHeight="1" x14ac:dyDescent="0.2">
      <c r="A3909" s="4">
        <f t="shared" si="61"/>
        <v>23188</v>
      </c>
      <c r="B3909">
        <v>23188</v>
      </c>
      <c r="C3909" t="s">
        <v>7618</v>
      </c>
      <c r="D3909" t="s">
        <v>3538</v>
      </c>
      <c r="E3909" t="s">
        <v>1372</v>
      </c>
      <c r="F3909" t="s">
        <v>235</v>
      </c>
      <c r="G3909">
        <v>68624</v>
      </c>
      <c r="H3909" t="s">
        <v>227</v>
      </c>
      <c r="K3909">
        <v>41.348075000000001</v>
      </c>
      <c r="L3909">
        <v>-97.291219440000006</v>
      </c>
      <c r="O3909" t="s">
        <v>1977</v>
      </c>
    </row>
    <row r="3910" spans="1:15" ht="12.75" customHeight="1" x14ac:dyDescent="0.2">
      <c r="A3910" s="4">
        <f t="shared" si="61"/>
        <v>23187</v>
      </c>
      <c r="B3910">
        <v>23187</v>
      </c>
      <c r="C3910" t="s">
        <v>7619</v>
      </c>
      <c r="D3910" t="s">
        <v>3539</v>
      </c>
      <c r="E3910" t="s">
        <v>3540</v>
      </c>
      <c r="F3910" t="s">
        <v>235</v>
      </c>
      <c r="G3910">
        <v>68316</v>
      </c>
      <c r="H3910" t="s">
        <v>78</v>
      </c>
      <c r="K3910">
        <v>41.016855800000002</v>
      </c>
      <c r="L3910">
        <v>-97.607983329999996</v>
      </c>
      <c r="O3910" t="s">
        <v>1977</v>
      </c>
    </row>
    <row r="3911" spans="1:15" ht="12.75" customHeight="1" x14ac:dyDescent="0.2">
      <c r="A3911" s="4">
        <f t="shared" si="61"/>
        <v>29863</v>
      </c>
      <c r="B3911">
        <v>29863</v>
      </c>
      <c r="C3911" t="s">
        <v>21741</v>
      </c>
      <c r="D3911" t="s">
        <v>21742</v>
      </c>
      <c r="E3911" t="s">
        <v>20223</v>
      </c>
      <c r="F3911" t="s">
        <v>235</v>
      </c>
      <c r="G3911">
        <v>68007</v>
      </c>
      <c r="H3911" t="s">
        <v>589</v>
      </c>
      <c r="K3911">
        <v>41.322183330000001</v>
      </c>
      <c r="L3911">
        <v>-96.157602780000005</v>
      </c>
      <c r="N3911">
        <v>100</v>
      </c>
      <c r="O3911" t="s">
        <v>1953</v>
      </c>
    </row>
    <row r="3912" spans="1:15" ht="12.75" customHeight="1" x14ac:dyDescent="0.2">
      <c r="A3912" s="4">
        <f t="shared" si="61"/>
        <v>29902</v>
      </c>
      <c r="B3912">
        <v>29902</v>
      </c>
      <c r="C3912" t="s">
        <v>21743</v>
      </c>
      <c r="D3912" t="s">
        <v>21744</v>
      </c>
      <c r="E3912" t="s">
        <v>21745</v>
      </c>
      <c r="F3912" t="s">
        <v>235</v>
      </c>
      <c r="G3912">
        <v>68822</v>
      </c>
      <c r="H3912" t="s">
        <v>10779</v>
      </c>
      <c r="K3912">
        <v>41.422638890000002</v>
      </c>
      <c r="L3912">
        <v>-99.711902780000003</v>
      </c>
      <c r="N3912">
        <v>250</v>
      </c>
      <c r="O3912" t="s">
        <v>1977</v>
      </c>
    </row>
    <row r="3913" spans="1:15" ht="12.75" customHeight="1" x14ac:dyDescent="0.2">
      <c r="A3913" s="4">
        <f t="shared" si="61"/>
        <v>29332</v>
      </c>
      <c r="B3913">
        <v>29332</v>
      </c>
      <c r="C3913" t="s">
        <v>17403</v>
      </c>
      <c r="D3913" t="s">
        <v>17404</v>
      </c>
      <c r="E3913" t="s">
        <v>17405</v>
      </c>
      <c r="F3913" t="s">
        <v>235</v>
      </c>
      <c r="G3913">
        <v>68017</v>
      </c>
      <c r="H3913" t="s">
        <v>17406</v>
      </c>
      <c r="I3913" t="s">
        <v>17407</v>
      </c>
      <c r="J3913" t="s">
        <v>17408</v>
      </c>
      <c r="K3913">
        <v>41.051136</v>
      </c>
      <c r="L3913">
        <v>-96.639680999999996</v>
      </c>
      <c r="N3913">
        <v>199</v>
      </c>
      <c r="O3913" t="s">
        <v>1953</v>
      </c>
    </row>
    <row r="3914" spans="1:15" ht="12.75" customHeight="1" x14ac:dyDescent="0.2">
      <c r="A3914" s="4">
        <f t="shared" si="61"/>
        <v>20521</v>
      </c>
      <c r="B3914">
        <v>20521</v>
      </c>
      <c r="C3914" t="s">
        <v>7620</v>
      </c>
      <c r="D3914" t="s">
        <v>3541</v>
      </c>
      <c r="E3914" t="s">
        <v>1594</v>
      </c>
      <c r="F3914" t="s">
        <v>235</v>
      </c>
      <c r="G3914">
        <v>69337</v>
      </c>
      <c r="H3914" t="s">
        <v>1595</v>
      </c>
      <c r="K3914">
        <v>42.811599999999999</v>
      </c>
      <c r="L3914">
        <v>-102.99620830000001</v>
      </c>
      <c r="O3914" t="s">
        <v>1953</v>
      </c>
    </row>
    <row r="3915" spans="1:15" ht="12.75" customHeight="1" x14ac:dyDescent="0.2">
      <c r="A3915" s="4">
        <f t="shared" si="61"/>
        <v>20181</v>
      </c>
      <c r="B3915">
        <v>20181</v>
      </c>
      <c r="C3915" t="s">
        <v>7623</v>
      </c>
      <c r="D3915" t="s">
        <v>3546</v>
      </c>
      <c r="E3915" t="s">
        <v>3543</v>
      </c>
      <c r="F3915" t="s">
        <v>235</v>
      </c>
      <c r="G3915">
        <v>68827</v>
      </c>
      <c r="H3915" t="s">
        <v>1638</v>
      </c>
      <c r="K3915">
        <v>41.005431000000002</v>
      </c>
      <c r="L3915">
        <v>-98.169968999999995</v>
      </c>
      <c r="N3915">
        <v>250</v>
      </c>
      <c r="O3915" t="s">
        <v>1977</v>
      </c>
    </row>
    <row r="3916" spans="1:15" ht="12.75" customHeight="1" x14ac:dyDescent="0.2">
      <c r="A3916" s="4">
        <f t="shared" si="61"/>
        <v>20183</v>
      </c>
      <c r="B3916">
        <v>20183</v>
      </c>
      <c r="C3916" t="s">
        <v>7621</v>
      </c>
      <c r="D3916" t="s">
        <v>3542</v>
      </c>
      <c r="E3916" t="s">
        <v>3543</v>
      </c>
      <c r="F3916" t="s">
        <v>235</v>
      </c>
      <c r="G3916">
        <v>68730</v>
      </c>
      <c r="H3916" t="s">
        <v>699</v>
      </c>
      <c r="K3916">
        <v>42.725466670000003</v>
      </c>
      <c r="L3916">
        <v>-97.455074999999994</v>
      </c>
      <c r="O3916" t="s">
        <v>1977</v>
      </c>
    </row>
    <row r="3917" spans="1:15" ht="12.75" customHeight="1" x14ac:dyDescent="0.2">
      <c r="A3917" s="4">
        <f t="shared" si="61"/>
        <v>21192</v>
      </c>
      <c r="B3917">
        <v>21192</v>
      </c>
      <c r="C3917" t="s">
        <v>7622</v>
      </c>
      <c r="D3917" t="s">
        <v>10022</v>
      </c>
      <c r="E3917" t="s">
        <v>3544</v>
      </c>
      <c r="F3917" t="s">
        <v>235</v>
      </c>
      <c r="G3917">
        <v>69129</v>
      </c>
      <c r="H3917" t="s">
        <v>3545</v>
      </c>
      <c r="K3917">
        <v>41.061841659999999</v>
      </c>
      <c r="L3917">
        <v>-102.30302500000001</v>
      </c>
      <c r="O3917" t="s">
        <v>1977</v>
      </c>
    </row>
    <row r="3918" spans="1:15" ht="12.75" customHeight="1" x14ac:dyDescent="0.2">
      <c r="A3918" s="4">
        <f t="shared" si="61"/>
        <v>201652</v>
      </c>
      <c r="B3918">
        <v>201652</v>
      </c>
      <c r="C3918" t="s">
        <v>17409</v>
      </c>
      <c r="D3918" t="s">
        <v>17410</v>
      </c>
      <c r="E3918" t="s">
        <v>11789</v>
      </c>
      <c r="F3918" t="s">
        <v>235</v>
      </c>
      <c r="G3918">
        <v>68629</v>
      </c>
      <c r="H3918" t="s">
        <v>682</v>
      </c>
      <c r="K3918">
        <v>41.695999999999998</v>
      </c>
      <c r="L3918">
        <v>-97.135999999999996</v>
      </c>
      <c r="N3918">
        <v>196</v>
      </c>
      <c r="O3918" t="s">
        <v>1977</v>
      </c>
    </row>
    <row r="3919" spans="1:15" ht="12.75" customHeight="1" x14ac:dyDescent="0.2">
      <c r="A3919" s="4">
        <f t="shared" si="61"/>
        <v>202316</v>
      </c>
      <c r="B3919">
        <v>202316</v>
      </c>
      <c r="C3919" t="s">
        <v>17411</v>
      </c>
      <c r="D3919" t="s">
        <v>17412</v>
      </c>
      <c r="E3919" t="s">
        <v>206</v>
      </c>
      <c r="F3919" t="s">
        <v>235</v>
      </c>
      <c r="G3919">
        <v>68601</v>
      </c>
      <c r="H3919" t="s">
        <v>185</v>
      </c>
      <c r="K3919">
        <v>41.445</v>
      </c>
      <c r="L3919">
        <v>-97.358999999999995</v>
      </c>
      <c r="N3919">
        <v>80</v>
      </c>
      <c r="O3919" t="s">
        <v>2186</v>
      </c>
    </row>
    <row r="3920" spans="1:15" ht="12.75" customHeight="1" x14ac:dyDescent="0.2">
      <c r="A3920" s="4">
        <f t="shared" si="61"/>
        <v>29704</v>
      </c>
      <c r="B3920">
        <v>29704</v>
      </c>
      <c r="C3920" t="s">
        <v>21070</v>
      </c>
      <c r="D3920" t="s">
        <v>21071</v>
      </c>
      <c r="E3920" t="s">
        <v>21072</v>
      </c>
      <c r="F3920" t="s">
        <v>235</v>
      </c>
      <c r="G3920">
        <v>69024</v>
      </c>
      <c r="H3920" t="s">
        <v>21073</v>
      </c>
      <c r="I3920" t="s">
        <v>21074</v>
      </c>
      <c r="J3920" t="s">
        <v>21075</v>
      </c>
      <c r="K3920">
        <v>40.234922220000001</v>
      </c>
      <c r="L3920">
        <v>-100.8532306</v>
      </c>
      <c r="N3920">
        <v>230</v>
      </c>
      <c r="O3920" t="s">
        <v>1977</v>
      </c>
    </row>
    <row r="3921" spans="1:15" ht="12.75" customHeight="1" x14ac:dyDescent="0.2">
      <c r="A3921" s="4">
        <f t="shared" si="61"/>
        <v>29858</v>
      </c>
      <c r="B3921">
        <v>29858</v>
      </c>
      <c r="C3921" t="s">
        <v>21746</v>
      </c>
      <c r="D3921" t="s">
        <v>21747</v>
      </c>
      <c r="E3921" t="s">
        <v>21748</v>
      </c>
      <c r="F3921" t="s">
        <v>235</v>
      </c>
      <c r="G3921">
        <v>68331</v>
      </c>
      <c r="H3921" t="s">
        <v>686</v>
      </c>
      <c r="K3921">
        <v>41.145591389000003</v>
      </c>
      <c r="L3921">
        <v>-98.565536109999996</v>
      </c>
      <c r="N3921">
        <v>300</v>
      </c>
      <c r="O3921" t="s">
        <v>1977</v>
      </c>
    </row>
    <row r="3922" spans="1:15" ht="12.75" customHeight="1" x14ac:dyDescent="0.2">
      <c r="A3922" s="4">
        <f t="shared" si="61"/>
        <v>201622</v>
      </c>
      <c r="B3922">
        <v>201622</v>
      </c>
      <c r="C3922" t="s">
        <v>17413</v>
      </c>
      <c r="D3922" t="s">
        <v>17414</v>
      </c>
      <c r="E3922" t="s">
        <v>17415</v>
      </c>
      <c r="F3922" t="s">
        <v>235</v>
      </c>
      <c r="G3922">
        <v>68338</v>
      </c>
      <c r="H3922" t="s">
        <v>110</v>
      </c>
      <c r="K3922">
        <v>40.341000000000001</v>
      </c>
      <c r="L3922">
        <v>-97.311000000000007</v>
      </c>
      <c r="N3922">
        <v>332</v>
      </c>
      <c r="O3922" t="s">
        <v>1977</v>
      </c>
    </row>
    <row r="3923" spans="1:15" ht="12.75" customHeight="1" x14ac:dyDescent="0.2">
      <c r="A3923" s="4">
        <f t="shared" si="61"/>
        <v>201623</v>
      </c>
      <c r="B3923">
        <v>201623</v>
      </c>
      <c r="C3923" t="s">
        <v>17416</v>
      </c>
      <c r="D3923" t="s">
        <v>17417</v>
      </c>
      <c r="E3923" t="s">
        <v>17418</v>
      </c>
      <c r="F3923" t="s">
        <v>235</v>
      </c>
      <c r="G3923">
        <v>68440</v>
      </c>
      <c r="H3923" t="s">
        <v>110</v>
      </c>
      <c r="K3923">
        <v>40.057000000000002</v>
      </c>
      <c r="L3923">
        <v>-96.936000000000007</v>
      </c>
      <c r="N3923">
        <v>331.75</v>
      </c>
      <c r="O3923" t="s">
        <v>1977</v>
      </c>
    </row>
    <row r="3924" spans="1:15" ht="12.75" customHeight="1" x14ac:dyDescent="0.2">
      <c r="A3924" s="4">
        <f t="shared" si="61"/>
        <v>20967</v>
      </c>
      <c r="B3924">
        <v>20967</v>
      </c>
      <c r="C3924" t="s">
        <v>7624</v>
      </c>
      <c r="D3924" t="s">
        <v>3547</v>
      </c>
      <c r="E3924" t="s">
        <v>1564</v>
      </c>
      <c r="F3924" t="s">
        <v>235</v>
      </c>
      <c r="G3924">
        <v>68832</v>
      </c>
      <c r="H3924" t="s">
        <v>194</v>
      </c>
      <c r="K3924">
        <v>40.828397219999999</v>
      </c>
      <c r="L3924">
        <v>-98.282174999999995</v>
      </c>
      <c r="O3924" t="s">
        <v>1953</v>
      </c>
    </row>
    <row r="3925" spans="1:15" ht="12.75" customHeight="1" x14ac:dyDescent="0.2">
      <c r="A3925" s="4">
        <f t="shared" si="61"/>
        <v>20044</v>
      </c>
      <c r="B3925">
        <v>20044</v>
      </c>
      <c r="C3925" t="s">
        <v>7625</v>
      </c>
      <c r="D3925" t="s">
        <v>3548</v>
      </c>
      <c r="E3925" t="s">
        <v>475</v>
      </c>
      <c r="F3925" t="s">
        <v>235</v>
      </c>
      <c r="G3925">
        <v>68345</v>
      </c>
      <c r="H3925" t="s">
        <v>242</v>
      </c>
      <c r="K3925">
        <v>40.043388890000003</v>
      </c>
      <c r="L3925">
        <v>-96.051194440000003</v>
      </c>
      <c r="O3925" t="s">
        <v>1977</v>
      </c>
    </row>
    <row r="3926" spans="1:15" ht="12.75" customHeight="1" x14ac:dyDescent="0.2">
      <c r="A3926" s="4">
        <f t="shared" si="61"/>
        <v>201617</v>
      </c>
      <c r="B3926">
        <v>201617</v>
      </c>
      <c r="C3926" t="s">
        <v>17419</v>
      </c>
      <c r="D3926" t="s">
        <v>17420</v>
      </c>
      <c r="E3926" t="s">
        <v>687</v>
      </c>
      <c r="F3926" t="s">
        <v>235</v>
      </c>
      <c r="G3926">
        <v>68601</v>
      </c>
      <c r="H3926" t="s">
        <v>185</v>
      </c>
      <c r="K3926">
        <v>41.395000000000003</v>
      </c>
      <c r="L3926">
        <v>-97.531000000000006</v>
      </c>
      <c r="N3926">
        <v>300</v>
      </c>
      <c r="O3926" t="s">
        <v>1977</v>
      </c>
    </row>
    <row r="3927" spans="1:15" ht="12.75" customHeight="1" x14ac:dyDescent="0.2">
      <c r="A3927" s="4">
        <f t="shared" si="61"/>
        <v>27125</v>
      </c>
      <c r="B3927">
        <v>27125</v>
      </c>
      <c r="C3927" t="s">
        <v>7626</v>
      </c>
      <c r="D3927" t="s">
        <v>3549</v>
      </c>
      <c r="E3927" t="s">
        <v>737</v>
      </c>
      <c r="F3927" t="s">
        <v>235</v>
      </c>
      <c r="G3927">
        <v>68635</v>
      </c>
      <c r="H3927" t="s">
        <v>227</v>
      </c>
      <c r="K3927">
        <v>41.085999999999999</v>
      </c>
      <c r="L3927">
        <v>-97.013999999999996</v>
      </c>
      <c r="O3927" t="s">
        <v>1977</v>
      </c>
    </row>
    <row r="3928" spans="1:15" ht="12.75" customHeight="1" x14ac:dyDescent="0.2">
      <c r="A3928" s="4">
        <f t="shared" si="61"/>
        <v>201263</v>
      </c>
      <c r="B3928">
        <v>201263</v>
      </c>
      <c r="C3928" t="s">
        <v>17421</v>
      </c>
      <c r="D3928" t="s">
        <v>17422</v>
      </c>
      <c r="E3928" t="s">
        <v>742</v>
      </c>
      <c r="F3928" t="s">
        <v>235</v>
      </c>
      <c r="G3928">
        <v>68349</v>
      </c>
      <c r="H3928" t="s">
        <v>672</v>
      </c>
      <c r="K3928">
        <v>40.851999999999997</v>
      </c>
      <c r="L3928">
        <v>-96.275000000000006</v>
      </c>
      <c r="N3928">
        <v>181.1</v>
      </c>
      <c r="O3928" t="s">
        <v>1977</v>
      </c>
    </row>
    <row r="3929" spans="1:15" ht="12.75" customHeight="1" x14ac:dyDescent="0.2">
      <c r="A3929" s="4">
        <f t="shared" si="61"/>
        <v>200658</v>
      </c>
      <c r="B3929">
        <v>200658</v>
      </c>
      <c r="C3929" t="s">
        <v>17423</v>
      </c>
      <c r="D3929" t="s">
        <v>17424</v>
      </c>
      <c r="E3929" t="s">
        <v>17425</v>
      </c>
      <c r="F3929" t="s">
        <v>235</v>
      </c>
      <c r="G3929">
        <v>69134</v>
      </c>
      <c r="H3929" t="s">
        <v>17426</v>
      </c>
      <c r="K3929">
        <v>40.840000000000003</v>
      </c>
      <c r="L3929">
        <v>-101.45399999999999</v>
      </c>
      <c r="N3929">
        <v>300</v>
      </c>
      <c r="O3929" t="s">
        <v>1977</v>
      </c>
    </row>
    <row r="3930" spans="1:15" ht="12.75" customHeight="1" x14ac:dyDescent="0.2">
      <c r="A3930" s="4">
        <f t="shared" si="61"/>
        <v>28323</v>
      </c>
      <c r="B3930">
        <v>28323</v>
      </c>
      <c r="C3930" t="s">
        <v>7627</v>
      </c>
      <c r="D3930" t="s">
        <v>5972</v>
      </c>
      <c r="E3930" t="s">
        <v>5973</v>
      </c>
      <c r="F3930" t="s">
        <v>235</v>
      </c>
      <c r="G3930">
        <v>68937</v>
      </c>
      <c r="H3930" t="s">
        <v>3550</v>
      </c>
      <c r="I3930" t="s">
        <v>5974</v>
      </c>
      <c r="J3930" t="s">
        <v>5975</v>
      </c>
      <c r="K3930">
        <v>40.593375000000002</v>
      </c>
      <c r="L3930">
        <v>-99.872628000000006</v>
      </c>
      <c r="N3930">
        <v>195</v>
      </c>
      <c r="O3930" t="s">
        <v>1977</v>
      </c>
    </row>
    <row r="3931" spans="1:15" ht="12.75" customHeight="1" x14ac:dyDescent="0.2">
      <c r="A3931" s="4">
        <f t="shared" si="61"/>
        <v>23000</v>
      </c>
      <c r="B3931">
        <v>23000</v>
      </c>
      <c r="C3931" t="s">
        <v>7628</v>
      </c>
      <c r="D3931" t="s">
        <v>3551</v>
      </c>
      <c r="E3931" t="s">
        <v>3552</v>
      </c>
      <c r="F3931" t="s">
        <v>235</v>
      </c>
      <c r="G3931">
        <v>68733</v>
      </c>
      <c r="H3931" t="s">
        <v>595</v>
      </c>
      <c r="I3931" t="s">
        <v>5981</v>
      </c>
      <c r="J3931" t="s">
        <v>5982</v>
      </c>
      <c r="K3931">
        <v>42.29330556</v>
      </c>
      <c r="L3931">
        <v>-96.709000000000003</v>
      </c>
      <c r="M3931">
        <v>1754</v>
      </c>
      <c r="N3931">
        <v>250</v>
      </c>
      <c r="O3931" t="s">
        <v>1953</v>
      </c>
    </row>
    <row r="3932" spans="1:15" ht="12.75" customHeight="1" x14ac:dyDescent="0.2">
      <c r="A3932" s="4">
        <f t="shared" si="61"/>
        <v>29354</v>
      </c>
      <c r="B3932">
        <v>29354</v>
      </c>
      <c r="C3932" t="s">
        <v>17427</v>
      </c>
      <c r="D3932" t="s">
        <v>17428</v>
      </c>
      <c r="E3932" t="s">
        <v>17429</v>
      </c>
      <c r="F3932" t="s">
        <v>235</v>
      </c>
      <c r="G3932">
        <v>69029</v>
      </c>
      <c r="H3932" t="s">
        <v>10747</v>
      </c>
      <c r="I3932" t="s">
        <v>17430</v>
      </c>
      <c r="J3932" t="s">
        <v>17431</v>
      </c>
      <c r="K3932">
        <v>40.715058329999998</v>
      </c>
      <c r="L3932">
        <v>-100.20348056</v>
      </c>
      <c r="N3932">
        <v>326</v>
      </c>
      <c r="O3932" t="s">
        <v>1977</v>
      </c>
    </row>
    <row r="3933" spans="1:15" ht="12.75" customHeight="1" x14ac:dyDescent="0.2">
      <c r="A3933" s="4">
        <f t="shared" si="61"/>
        <v>201343</v>
      </c>
      <c r="B3933">
        <v>201343</v>
      </c>
      <c r="C3933" t="s">
        <v>17432</v>
      </c>
      <c r="D3933" t="s">
        <v>17433</v>
      </c>
      <c r="E3933" t="s">
        <v>17434</v>
      </c>
      <c r="F3933" t="s">
        <v>235</v>
      </c>
      <c r="G3933">
        <v>68358</v>
      </c>
      <c r="H3933" t="s">
        <v>236</v>
      </c>
      <c r="K3933">
        <v>40.527999999999999</v>
      </c>
      <c r="L3933">
        <v>-96.593999999999994</v>
      </c>
      <c r="N3933">
        <v>180</v>
      </c>
      <c r="O3933" t="s">
        <v>1977</v>
      </c>
    </row>
    <row r="3934" spans="1:15" ht="12.75" customHeight="1" x14ac:dyDescent="0.2">
      <c r="A3934" s="4">
        <f t="shared" si="61"/>
        <v>20866</v>
      </c>
      <c r="B3934">
        <v>20866</v>
      </c>
      <c r="C3934" t="s">
        <v>7629</v>
      </c>
      <c r="D3934" t="s">
        <v>17435</v>
      </c>
      <c r="E3934" t="s">
        <v>238</v>
      </c>
      <c r="F3934" t="s">
        <v>235</v>
      </c>
      <c r="G3934">
        <v>68025</v>
      </c>
      <c r="H3934" t="s">
        <v>239</v>
      </c>
      <c r="I3934" t="s">
        <v>5970</v>
      </c>
      <c r="J3934" t="s">
        <v>5971</v>
      </c>
      <c r="K3934">
        <v>41.449144439999998</v>
      </c>
      <c r="L3934">
        <v>-96.541200000000003</v>
      </c>
      <c r="M3934">
        <v>1345</v>
      </c>
      <c r="N3934">
        <v>135</v>
      </c>
      <c r="O3934" t="s">
        <v>1953</v>
      </c>
    </row>
    <row r="3935" spans="1:15" ht="12.75" customHeight="1" x14ac:dyDescent="0.2">
      <c r="A3935" s="4">
        <f t="shared" si="61"/>
        <v>26991</v>
      </c>
      <c r="B3935">
        <v>26991</v>
      </c>
      <c r="C3935" t="s">
        <v>7630</v>
      </c>
      <c r="D3935" t="s">
        <v>3553</v>
      </c>
      <c r="E3935" t="s">
        <v>3554</v>
      </c>
      <c r="F3935" t="s">
        <v>235</v>
      </c>
      <c r="G3935">
        <v>68359</v>
      </c>
      <c r="H3935" t="s">
        <v>237</v>
      </c>
      <c r="K3935">
        <v>40.652999999999999</v>
      </c>
      <c r="L3935">
        <v>-97.271000000000001</v>
      </c>
      <c r="O3935" t="s">
        <v>1953</v>
      </c>
    </row>
    <row r="3936" spans="1:15" ht="12.75" customHeight="1" x14ac:dyDescent="0.2">
      <c r="A3936" s="4">
        <f t="shared" si="61"/>
        <v>200295</v>
      </c>
      <c r="B3936">
        <v>200295</v>
      </c>
      <c r="C3936" t="s">
        <v>17436</v>
      </c>
      <c r="D3936" t="s">
        <v>17437</v>
      </c>
      <c r="E3936" t="s">
        <v>17438</v>
      </c>
      <c r="F3936" t="s">
        <v>235</v>
      </c>
      <c r="G3936">
        <v>69343</v>
      </c>
      <c r="H3936" t="s">
        <v>752</v>
      </c>
      <c r="K3936">
        <v>42.951000000000001</v>
      </c>
      <c r="L3936">
        <v>-102.22</v>
      </c>
      <c r="N3936">
        <v>191</v>
      </c>
      <c r="O3936" t="s">
        <v>1953</v>
      </c>
    </row>
    <row r="3937" spans="1:15" ht="12.75" customHeight="1" x14ac:dyDescent="0.2">
      <c r="A3937" s="4">
        <f t="shared" si="61"/>
        <v>201140</v>
      </c>
      <c r="B3937">
        <v>201140</v>
      </c>
      <c r="C3937" t="s">
        <v>17439</v>
      </c>
      <c r="D3937" t="s">
        <v>17440</v>
      </c>
      <c r="E3937" t="s">
        <v>17441</v>
      </c>
      <c r="F3937" t="s">
        <v>235</v>
      </c>
      <c r="G3937">
        <v>69138</v>
      </c>
      <c r="H3937" t="s">
        <v>10747</v>
      </c>
      <c r="K3937">
        <v>40.921999999999997</v>
      </c>
      <c r="L3937">
        <v>-100.15900000000001</v>
      </c>
      <c r="N3937">
        <v>102.5</v>
      </c>
      <c r="O3937" t="s">
        <v>1953</v>
      </c>
    </row>
    <row r="3938" spans="1:15" ht="12.75" customHeight="1" x14ac:dyDescent="0.2">
      <c r="A3938" s="4">
        <f t="shared" si="61"/>
        <v>20011</v>
      </c>
      <c r="B3938">
        <v>20011</v>
      </c>
      <c r="C3938" t="s">
        <v>7631</v>
      </c>
      <c r="D3938" t="s">
        <v>10347</v>
      </c>
      <c r="E3938" t="s">
        <v>400</v>
      </c>
      <c r="F3938" t="s">
        <v>235</v>
      </c>
      <c r="G3938">
        <v>68801</v>
      </c>
      <c r="H3938" t="s">
        <v>483</v>
      </c>
      <c r="K3938">
        <v>40.908772220000003</v>
      </c>
      <c r="L3938">
        <v>-98.314202780000002</v>
      </c>
      <c r="O3938" t="s">
        <v>1953</v>
      </c>
    </row>
    <row r="3939" spans="1:15" ht="12.75" customHeight="1" x14ac:dyDescent="0.2">
      <c r="A3939" s="4">
        <f t="shared" si="61"/>
        <v>20493</v>
      </c>
      <c r="B3939">
        <v>20493</v>
      </c>
      <c r="C3939" t="s">
        <v>7632</v>
      </c>
      <c r="D3939" t="s">
        <v>10348</v>
      </c>
      <c r="E3939" t="s">
        <v>400</v>
      </c>
      <c r="F3939" t="s">
        <v>235</v>
      </c>
      <c r="G3939">
        <v>68803</v>
      </c>
      <c r="H3939" t="s">
        <v>483</v>
      </c>
      <c r="K3939">
        <v>40.949008329999998</v>
      </c>
      <c r="L3939">
        <v>-98.356463880000007</v>
      </c>
      <c r="O3939" t="s">
        <v>1953</v>
      </c>
    </row>
    <row r="3940" spans="1:15" ht="12.75" customHeight="1" x14ac:dyDescent="0.2">
      <c r="A3940" s="4">
        <f t="shared" si="61"/>
        <v>22543</v>
      </c>
      <c r="B3940">
        <v>22543</v>
      </c>
      <c r="C3940" t="s">
        <v>7634</v>
      </c>
      <c r="D3940" t="s">
        <v>10349</v>
      </c>
      <c r="E3940" t="s">
        <v>400</v>
      </c>
      <c r="F3940" t="s">
        <v>235</v>
      </c>
      <c r="G3940">
        <v>68803</v>
      </c>
      <c r="H3940" t="s">
        <v>483</v>
      </c>
      <c r="I3940" t="s">
        <v>3556</v>
      </c>
      <c r="J3940" t="s">
        <v>3557</v>
      </c>
      <c r="K3940">
        <v>40.933</v>
      </c>
      <c r="L3940">
        <v>-98.385999999999996</v>
      </c>
      <c r="M3940">
        <v>1873</v>
      </c>
      <c r="N3940">
        <v>180</v>
      </c>
      <c r="O3940" t="s">
        <v>1977</v>
      </c>
    </row>
    <row r="3941" spans="1:15" ht="12.75" customHeight="1" x14ac:dyDescent="0.2">
      <c r="A3941" s="4">
        <f t="shared" si="61"/>
        <v>20869</v>
      </c>
      <c r="B3941">
        <v>20869</v>
      </c>
      <c r="C3941" t="s">
        <v>7633</v>
      </c>
      <c r="D3941" t="s">
        <v>3555</v>
      </c>
      <c r="E3941" t="s">
        <v>400</v>
      </c>
      <c r="F3941" t="s">
        <v>235</v>
      </c>
      <c r="G3941">
        <v>68801</v>
      </c>
      <c r="H3941" t="s">
        <v>483</v>
      </c>
      <c r="K3941">
        <v>40.89176389</v>
      </c>
      <c r="L3941">
        <v>-98.368030559999994</v>
      </c>
      <c r="O3941" t="s">
        <v>1953</v>
      </c>
    </row>
    <row r="3942" spans="1:15" ht="12.75" customHeight="1" x14ac:dyDescent="0.2">
      <c r="A3942" s="4">
        <f t="shared" si="61"/>
        <v>27500</v>
      </c>
      <c r="B3942">
        <v>27500</v>
      </c>
      <c r="C3942" t="s">
        <v>7635</v>
      </c>
      <c r="D3942" t="s">
        <v>21076</v>
      </c>
      <c r="E3942" t="s">
        <v>400</v>
      </c>
      <c r="F3942" t="s">
        <v>235</v>
      </c>
      <c r="G3942">
        <v>68803</v>
      </c>
      <c r="H3942" t="s">
        <v>483</v>
      </c>
      <c r="I3942" t="s">
        <v>3558</v>
      </c>
      <c r="J3942" t="s">
        <v>3559</v>
      </c>
      <c r="K3942">
        <v>40.96</v>
      </c>
      <c r="L3942">
        <v>-98.382000000000005</v>
      </c>
      <c r="M3942">
        <v>2049</v>
      </c>
      <c r="N3942">
        <v>180</v>
      </c>
      <c r="O3942" t="s">
        <v>1953</v>
      </c>
    </row>
    <row r="3943" spans="1:15" ht="12.75" customHeight="1" x14ac:dyDescent="0.2">
      <c r="A3943" s="4">
        <f t="shared" si="61"/>
        <v>29910</v>
      </c>
      <c r="B3943">
        <v>29910</v>
      </c>
      <c r="C3943" t="s">
        <v>21749</v>
      </c>
      <c r="D3943" t="s">
        <v>21750</v>
      </c>
      <c r="E3943" t="s">
        <v>400</v>
      </c>
      <c r="F3943" t="s">
        <v>235</v>
      </c>
      <c r="G3943">
        <v>68814</v>
      </c>
      <c r="H3943" t="s">
        <v>483</v>
      </c>
      <c r="K3943">
        <v>40.934369439999998</v>
      </c>
      <c r="L3943">
        <v>-98.324116669999995</v>
      </c>
      <c r="N3943">
        <v>80</v>
      </c>
      <c r="O3943" t="s">
        <v>1953</v>
      </c>
    </row>
    <row r="3944" spans="1:15" ht="12.75" customHeight="1" x14ac:dyDescent="0.2">
      <c r="A3944" s="4">
        <f t="shared" si="61"/>
        <v>29963</v>
      </c>
      <c r="B3944">
        <v>29963</v>
      </c>
      <c r="C3944" t="s">
        <v>21751</v>
      </c>
      <c r="D3944" t="s">
        <v>21752</v>
      </c>
      <c r="E3944" t="s">
        <v>654</v>
      </c>
      <c r="F3944" t="s">
        <v>235</v>
      </c>
      <c r="G3944">
        <v>68028</v>
      </c>
      <c r="H3944" t="s">
        <v>1585</v>
      </c>
      <c r="K3944">
        <v>41.135783330000002</v>
      </c>
      <c r="L3944">
        <v>-96.253699999999995</v>
      </c>
      <c r="N3944">
        <v>75</v>
      </c>
      <c r="O3944" t="s">
        <v>1953</v>
      </c>
    </row>
    <row r="3945" spans="1:15" ht="12.75" customHeight="1" x14ac:dyDescent="0.2">
      <c r="A3945" s="4">
        <f t="shared" si="61"/>
        <v>29784</v>
      </c>
      <c r="B3945">
        <v>29784</v>
      </c>
      <c r="C3945" t="s">
        <v>21077</v>
      </c>
      <c r="D3945" t="s">
        <v>21078</v>
      </c>
      <c r="E3945" t="s">
        <v>21079</v>
      </c>
      <c r="F3945" t="s">
        <v>235</v>
      </c>
      <c r="G3945">
        <v>69142</v>
      </c>
      <c r="H3945" t="s">
        <v>21080</v>
      </c>
      <c r="I3945" t="s">
        <v>21081</v>
      </c>
      <c r="J3945" t="s">
        <v>21082</v>
      </c>
      <c r="K3945">
        <v>41.908105550000002</v>
      </c>
      <c r="L3945">
        <v>-100.2884389</v>
      </c>
      <c r="N3945">
        <v>290</v>
      </c>
      <c r="O3945" t="s">
        <v>1977</v>
      </c>
    </row>
    <row r="3946" spans="1:15" ht="12.75" customHeight="1" x14ac:dyDescent="0.2">
      <c r="A3946" s="4">
        <f t="shared" si="61"/>
        <v>29879</v>
      </c>
      <c r="B3946">
        <v>29879</v>
      </c>
      <c r="C3946" t="s">
        <v>21753</v>
      </c>
      <c r="D3946" t="s">
        <v>21754</v>
      </c>
      <c r="E3946" t="s">
        <v>1477</v>
      </c>
      <c r="F3946" t="s">
        <v>235</v>
      </c>
      <c r="G3946">
        <v>68901</v>
      </c>
      <c r="H3946" t="s">
        <v>304</v>
      </c>
      <c r="K3946">
        <v>40.625483330000002</v>
      </c>
      <c r="L3946">
        <v>-98.373349989999994</v>
      </c>
      <c r="N3946">
        <v>100</v>
      </c>
      <c r="O3946" t="s">
        <v>1953</v>
      </c>
    </row>
    <row r="3947" spans="1:15" ht="12.75" customHeight="1" x14ac:dyDescent="0.2">
      <c r="A3947" s="4">
        <f t="shared" si="61"/>
        <v>27026</v>
      </c>
      <c r="B3947">
        <v>27026</v>
      </c>
      <c r="C3947" t="s">
        <v>7636</v>
      </c>
      <c r="D3947" t="s">
        <v>3560</v>
      </c>
      <c r="E3947" t="s">
        <v>1384</v>
      </c>
      <c r="F3947" t="s">
        <v>235</v>
      </c>
      <c r="G3947">
        <v>68370</v>
      </c>
      <c r="H3947" t="s">
        <v>767</v>
      </c>
      <c r="I3947" t="s">
        <v>21083</v>
      </c>
      <c r="J3947" t="s">
        <v>21084</v>
      </c>
      <c r="K3947">
        <v>40.19</v>
      </c>
      <c r="L3947">
        <v>-97.585999999999999</v>
      </c>
      <c r="N3947">
        <v>180</v>
      </c>
      <c r="O3947" t="s">
        <v>1977</v>
      </c>
    </row>
    <row r="3948" spans="1:15" ht="12.75" customHeight="1" x14ac:dyDescent="0.2">
      <c r="A3948" s="4">
        <f t="shared" si="61"/>
        <v>20868</v>
      </c>
      <c r="B3948">
        <v>20868</v>
      </c>
      <c r="C3948" t="s">
        <v>7637</v>
      </c>
      <c r="D3948" t="s">
        <v>10350</v>
      </c>
      <c r="E3948" t="s">
        <v>3561</v>
      </c>
      <c r="F3948" t="s">
        <v>235</v>
      </c>
      <c r="G3948">
        <v>69143</v>
      </c>
      <c r="H3948" t="s">
        <v>42</v>
      </c>
      <c r="K3948">
        <v>41.13792222</v>
      </c>
      <c r="L3948">
        <v>-100.992075</v>
      </c>
      <c r="O3948" t="s">
        <v>1977</v>
      </c>
    </row>
    <row r="3949" spans="1:15" ht="12.75" customHeight="1" x14ac:dyDescent="0.2">
      <c r="A3949" s="4">
        <f t="shared" si="61"/>
        <v>20149</v>
      </c>
      <c r="B3949">
        <v>20149</v>
      </c>
      <c r="C3949" t="s">
        <v>7638</v>
      </c>
      <c r="D3949" t="s">
        <v>3562</v>
      </c>
      <c r="E3949" t="s">
        <v>509</v>
      </c>
      <c r="F3949" t="s">
        <v>235</v>
      </c>
      <c r="G3949">
        <v>68372</v>
      </c>
      <c r="H3949" t="s">
        <v>236</v>
      </c>
      <c r="I3949" t="s">
        <v>10351</v>
      </c>
      <c r="J3949" t="s">
        <v>10351</v>
      </c>
      <c r="K3949">
        <v>40.633000000000003</v>
      </c>
      <c r="L3949">
        <v>-96.608000000000004</v>
      </c>
      <c r="O3949" t="s">
        <v>1952</v>
      </c>
    </row>
    <row r="3950" spans="1:15" ht="12.75" customHeight="1" x14ac:dyDescent="0.2">
      <c r="A3950" s="4">
        <f t="shared" si="61"/>
        <v>28693</v>
      </c>
      <c r="B3950">
        <v>28693</v>
      </c>
      <c r="C3950" t="s">
        <v>9755</v>
      </c>
      <c r="D3950" t="s">
        <v>11011</v>
      </c>
      <c r="E3950" t="s">
        <v>1538</v>
      </c>
      <c r="F3950" t="s">
        <v>235</v>
      </c>
      <c r="G3950">
        <v>68741</v>
      </c>
      <c r="H3950" t="s">
        <v>595</v>
      </c>
      <c r="I3950" t="s">
        <v>9756</v>
      </c>
      <c r="J3950" t="s">
        <v>9757</v>
      </c>
      <c r="K3950">
        <v>42.375877780000003</v>
      </c>
      <c r="L3950">
        <v>-96.591005559999999</v>
      </c>
      <c r="M3950">
        <v>1285</v>
      </c>
      <c r="N3950">
        <v>260</v>
      </c>
      <c r="O3950" t="s">
        <v>1977</v>
      </c>
    </row>
    <row r="3951" spans="1:15" ht="12.75" customHeight="1" x14ac:dyDescent="0.2">
      <c r="A3951" s="4">
        <f t="shared" si="61"/>
        <v>20037</v>
      </c>
      <c r="B3951">
        <v>20037</v>
      </c>
      <c r="C3951" t="s">
        <v>7639</v>
      </c>
      <c r="D3951" t="s">
        <v>3563</v>
      </c>
      <c r="E3951" t="s">
        <v>694</v>
      </c>
      <c r="F3951" t="s">
        <v>235</v>
      </c>
      <c r="G3951">
        <v>68376</v>
      </c>
      <c r="H3951" t="s">
        <v>244</v>
      </c>
      <c r="K3951">
        <v>40.14</v>
      </c>
      <c r="L3951">
        <v>-95.944000000000003</v>
      </c>
      <c r="O3951" t="s">
        <v>1977</v>
      </c>
    </row>
    <row r="3952" spans="1:15" ht="12.75" customHeight="1" x14ac:dyDescent="0.2">
      <c r="A3952" s="4">
        <f t="shared" si="61"/>
        <v>23067</v>
      </c>
      <c r="B3952">
        <v>23067</v>
      </c>
      <c r="C3952" t="s">
        <v>7640</v>
      </c>
      <c r="D3952" t="s">
        <v>3564</v>
      </c>
      <c r="E3952" t="s">
        <v>1450</v>
      </c>
      <c r="F3952" t="s">
        <v>235</v>
      </c>
      <c r="G3952">
        <v>69350</v>
      </c>
      <c r="H3952" t="s">
        <v>58</v>
      </c>
      <c r="K3952">
        <v>41.993110999999999</v>
      </c>
      <c r="L3952">
        <v>-101.736778</v>
      </c>
      <c r="O3952" t="s">
        <v>1977</v>
      </c>
    </row>
    <row r="3953" spans="1:15" ht="12.75" customHeight="1" x14ac:dyDescent="0.2">
      <c r="A3953" s="4">
        <f t="shared" si="61"/>
        <v>27583</v>
      </c>
      <c r="B3953">
        <v>27583</v>
      </c>
      <c r="C3953" t="s">
        <v>7641</v>
      </c>
      <c r="D3953" t="s">
        <v>3565</v>
      </c>
      <c r="E3953" t="s">
        <v>1268</v>
      </c>
      <c r="F3953" t="s">
        <v>235</v>
      </c>
      <c r="G3953">
        <v>69214</v>
      </c>
      <c r="H3953" t="s">
        <v>399</v>
      </c>
      <c r="K3953">
        <v>42.609186110000003</v>
      </c>
      <c r="L3953">
        <v>-100.1734278</v>
      </c>
      <c r="O3953" t="s">
        <v>1977</v>
      </c>
    </row>
    <row r="3954" spans="1:15" ht="12.75" customHeight="1" x14ac:dyDescent="0.2">
      <c r="A3954" s="4">
        <f t="shared" si="61"/>
        <v>20033</v>
      </c>
      <c r="B3954">
        <v>20033</v>
      </c>
      <c r="C3954" t="s">
        <v>7642</v>
      </c>
      <c r="D3954" t="s">
        <v>3566</v>
      </c>
      <c r="E3954" t="s">
        <v>1563</v>
      </c>
      <c r="F3954" t="s">
        <v>235</v>
      </c>
      <c r="G3954">
        <v>68847</v>
      </c>
      <c r="H3954" t="s">
        <v>345</v>
      </c>
      <c r="K3954">
        <v>40.703000000000003</v>
      </c>
      <c r="L3954">
        <v>-99.096999999999994</v>
      </c>
      <c r="O3954" t="s">
        <v>2022</v>
      </c>
    </row>
    <row r="3955" spans="1:15" ht="12.75" customHeight="1" x14ac:dyDescent="0.2">
      <c r="A3955" s="4">
        <f t="shared" si="61"/>
        <v>20362</v>
      </c>
      <c r="B3955">
        <v>20362</v>
      </c>
      <c r="C3955" t="s">
        <v>7643</v>
      </c>
      <c r="D3955" t="s">
        <v>3567</v>
      </c>
      <c r="E3955" t="s">
        <v>1563</v>
      </c>
      <c r="F3955" t="s">
        <v>235</v>
      </c>
      <c r="G3955">
        <v>68845</v>
      </c>
      <c r="H3955" t="s">
        <v>345</v>
      </c>
      <c r="K3955">
        <v>40.676472220000001</v>
      </c>
      <c r="L3955">
        <v>-99.088611110000002</v>
      </c>
      <c r="O3955" t="s">
        <v>1953</v>
      </c>
    </row>
    <row r="3956" spans="1:15" ht="12.75" customHeight="1" x14ac:dyDescent="0.2">
      <c r="A3956" s="4">
        <f t="shared" si="61"/>
        <v>20867</v>
      </c>
      <c r="B3956">
        <v>20867</v>
      </c>
      <c r="C3956" t="s">
        <v>7644</v>
      </c>
      <c r="D3956" t="s">
        <v>10352</v>
      </c>
      <c r="E3956" t="s">
        <v>1563</v>
      </c>
      <c r="F3956" t="s">
        <v>235</v>
      </c>
      <c r="G3956">
        <v>68845</v>
      </c>
      <c r="H3956" t="s">
        <v>345</v>
      </c>
      <c r="K3956">
        <v>40.695405999999998</v>
      </c>
      <c r="L3956">
        <v>-99.178946999999994</v>
      </c>
      <c r="O3956" t="s">
        <v>1953</v>
      </c>
    </row>
    <row r="3957" spans="1:15" ht="12.75" customHeight="1" x14ac:dyDescent="0.2">
      <c r="A3957" s="4">
        <f t="shared" si="61"/>
        <v>20961</v>
      </c>
      <c r="B3957">
        <v>20961</v>
      </c>
      <c r="C3957" t="s">
        <v>7645</v>
      </c>
      <c r="D3957" t="s">
        <v>10353</v>
      </c>
      <c r="E3957" t="s">
        <v>1775</v>
      </c>
      <c r="F3957" t="s">
        <v>235</v>
      </c>
      <c r="G3957">
        <v>69145</v>
      </c>
      <c r="H3957" t="s">
        <v>1775</v>
      </c>
      <c r="K3957">
        <v>41.1406408</v>
      </c>
      <c r="L3957">
        <v>-103.36561210000001</v>
      </c>
      <c r="O3957" t="s">
        <v>1977</v>
      </c>
    </row>
    <row r="3958" spans="1:15" ht="12.75" customHeight="1" x14ac:dyDescent="0.2">
      <c r="A3958" s="4">
        <f t="shared" si="61"/>
        <v>22999</v>
      </c>
      <c r="B3958">
        <v>22999</v>
      </c>
      <c r="C3958" t="s">
        <v>7646</v>
      </c>
      <c r="D3958" t="s">
        <v>3568</v>
      </c>
      <c r="E3958" t="s">
        <v>3569</v>
      </c>
      <c r="F3958" t="s">
        <v>235</v>
      </c>
      <c r="G3958">
        <v>69147</v>
      </c>
      <c r="H3958" t="s">
        <v>3570</v>
      </c>
      <c r="K3958">
        <v>41.338000000000001</v>
      </c>
      <c r="L3958">
        <v>-102.14100000000001</v>
      </c>
      <c r="O3958" t="s">
        <v>1977</v>
      </c>
    </row>
    <row r="3959" spans="1:15" ht="12.75" customHeight="1" x14ac:dyDescent="0.2">
      <c r="A3959" s="4">
        <f t="shared" si="61"/>
        <v>20041</v>
      </c>
      <c r="B3959">
        <v>20041</v>
      </c>
      <c r="C3959" t="s">
        <v>7648</v>
      </c>
      <c r="D3959" t="s">
        <v>10354</v>
      </c>
      <c r="E3959" t="s">
        <v>42</v>
      </c>
      <c r="F3959" t="s">
        <v>235</v>
      </c>
      <c r="G3959">
        <v>68506</v>
      </c>
      <c r="H3959" t="s">
        <v>236</v>
      </c>
      <c r="K3959">
        <v>40.768999999999998</v>
      </c>
      <c r="L3959">
        <v>-96.606999999999999</v>
      </c>
      <c r="O3959" t="s">
        <v>1953</v>
      </c>
    </row>
    <row r="3960" spans="1:15" ht="12.75" customHeight="1" x14ac:dyDescent="0.2">
      <c r="A3960" s="4">
        <f t="shared" si="61"/>
        <v>20292</v>
      </c>
      <c r="B3960">
        <v>20292</v>
      </c>
      <c r="C3960" t="s">
        <v>7649</v>
      </c>
      <c r="D3960" t="s">
        <v>3571</v>
      </c>
      <c r="E3960" t="s">
        <v>42</v>
      </c>
      <c r="F3960" t="s">
        <v>235</v>
      </c>
      <c r="G3960">
        <v>68521</v>
      </c>
      <c r="H3960" t="s">
        <v>236</v>
      </c>
      <c r="K3960">
        <v>40.886077780000001</v>
      </c>
      <c r="L3960">
        <v>-96.692711110000005</v>
      </c>
      <c r="O3960" t="s">
        <v>1953</v>
      </c>
    </row>
    <row r="3961" spans="1:15" ht="12.75" customHeight="1" x14ac:dyDescent="0.2">
      <c r="A3961" s="4">
        <f t="shared" si="61"/>
        <v>20539</v>
      </c>
      <c r="B3961">
        <v>20539</v>
      </c>
      <c r="C3961" t="s">
        <v>7650</v>
      </c>
      <c r="D3961" t="s">
        <v>3572</v>
      </c>
      <c r="E3961" t="s">
        <v>42</v>
      </c>
      <c r="F3961" t="s">
        <v>235</v>
      </c>
      <c r="G3961">
        <v>68501</v>
      </c>
      <c r="H3961" t="s">
        <v>236</v>
      </c>
      <c r="K3961">
        <v>40.783000000000001</v>
      </c>
      <c r="L3961">
        <v>-96.71</v>
      </c>
      <c r="O3961" t="s">
        <v>1953</v>
      </c>
    </row>
    <row r="3962" spans="1:15" ht="12.75" customHeight="1" x14ac:dyDescent="0.2">
      <c r="A3962" s="4">
        <f t="shared" si="61"/>
        <v>22211</v>
      </c>
      <c r="B3962">
        <v>22211</v>
      </c>
      <c r="C3962" t="s">
        <v>7651</v>
      </c>
      <c r="D3962" t="s">
        <v>3576</v>
      </c>
      <c r="E3962" t="s">
        <v>42</v>
      </c>
      <c r="F3962" t="s">
        <v>235</v>
      </c>
      <c r="G3962">
        <v>68512</v>
      </c>
      <c r="H3962" t="s">
        <v>236</v>
      </c>
      <c r="I3962" t="s">
        <v>3577</v>
      </c>
      <c r="J3962" t="s">
        <v>3578</v>
      </c>
      <c r="K3962">
        <v>40.754748640000003</v>
      </c>
      <c r="L3962">
        <v>-96.68338224</v>
      </c>
      <c r="M3962">
        <v>1265</v>
      </c>
      <c r="N3962">
        <v>135</v>
      </c>
      <c r="O3962" t="s">
        <v>1953</v>
      </c>
    </row>
    <row r="3963" spans="1:15" ht="12.75" customHeight="1" x14ac:dyDescent="0.2">
      <c r="A3963" s="4">
        <f t="shared" si="61"/>
        <v>22215</v>
      </c>
      <c r="B3963">
        <v>22215</v>
      </c>
      <c r="C3963" t="s">
        <v>9480</v>
      </c>
      <c r="D3963" t="s">
        <v>9481</v>
      </c>
      <c r="E3963" t="s">
        <v>42</v>
      </c>
      <c r="F3963" t="s">
        <v>235</v>
      </c>
      <c r="G3963">
        <v>68521</v>
      </c>
      <c r="H3963" t="s">
        <v>236</v>
      </c>
      <c r="I3963" t="s">
        <v>9482</v>
      </c>
      <c r="J3963" t="s">
        <v>9483</v>
      </c>
      <c r="K3963">
        <v>40.871042600000003</v>
      </c>
      <c r="L3963">
        <v>-96.711165899999997</v>
      </c>
      <c r="M3963">
        <v>1279</v>
      </c>
      <c r="N3963">
        <v>138</v>
      </c>
      <c r="O3963" t="s">
        <v>1953</v>
      </c>
    </row>
    <row r="3964" spans="1:15" ht="12.75" customHeight="1" x14ac:dyDescent="0.2">
      <c r="A3964" s="4">
        <f t="shared" si="61"/>
        <v>27517</v>
      </c>
      <c r="B3964">
        <v>27517</v>
      </c>
      <c r="C3964" t="s">
        <v>7647</v>
      </c>
      <c r="D3964" t="s">
        <v>17442</v>
      </c>
      <c r="E3964" t="s">
        <v>42</v>
      </c>
      <c r="F3964" t="s">
        <v>235</v>
      </c>
      <c r="G3964">
        <v>68510</v>
      </c>
      <c r="H3964" t="s">
        <v>236</v>
      </c>
      <c r="I3964" t="s">
        <v>3574</v>
      </c>
      <c r="J3964" t="s">
        <v>3575</v>
      </c>
      <c r="K3964">
        <v>40.804508300000002</v>
      </c>
      <c r="L3964">
        <v>-96.683700000000002</v>
      </c>
      <c r="N3964">
        <v>125</v>
      </c>
      <c r="O3964" t="s">
        <v>1953</v>
      </c>
    </row>
    <row r="3965" spans="1:15" ht="12.75" customHeight="1" x14ac:dyDescent="0.2">
      <c r="A3965" s="4">
        <f t="shared" si="61"/>
        <v>200408</v>
      </c>
      <c r="B3965">
        <v>200408</v>
      </c>
      <c r="C3965" t="s">
        <v>17443</v>
      </c>
      <c r="D3965" t="s">
        <v>17444</v>
      </c>
      <c r="E3965" t="s">
        <v>42</v>
      </c>
      <c r="F3965" t="s">
        <v>235</v>
      </c>
      <c r="G3965">
        <v>68524</v>
      </c>
      <c r="H3965" t="s">
        <v>236</v>
      </c>
      <c r="K3965">
        <v>40.817999999999998</v>
      </c>
      <c r="L3965">
        <v>-96.655000000000001</v>
      </c>
      <c r="N3965">
        <v>101.5</v>
      </c>
      <c r="O3965" t="s">
        <v>1977</v>
      </c>
    </row>
    <row r="3966" spans="1:15" ht="12.75" customHeight="1" x14ac:dyDescent="0.2">
      <c r="A3966" s="4">
        <f t="shared" si="61"/>
        <v>200498</v>
      </c>
      <c r="B3966">
        <v>200498</v>
      </c>
      <c r="C3966" t="s">
        <v>17445</v>
      </c>
      <c r="D3966" t="s">
        <v>17446</v>
      </c>
      <c r="E3966" t="s">
        <v>42</v>
      </c>
      <c r="F3966" t="s">
        <v>235</v>
      </c>
      <c r="G3966">
        <v>68516</v>
      </c>
      <c r="H3966" t="s">
        <v>236</v>
      </c>
      <c r="K3966">
        <v>40.723999999999997</v>
      </c>
      <c r="L3966">
        <v>-96.608000000000004</v>
      </c>
      <c r="N3966">
        <v>160</v>
      </c>
      <c r="O3966" t="s">
        <v>1953</v>
      </c>
    </row>
    <row r="3967" spans="1:15" ht="12.75" customHeight="1" x14ac:dyDescent="0.2">
      <c r="A3967" s="4">
        <f t="shared" si="61"/>
        <v>201341</v>
      </c>
      <c r="B3967">
        <v>201341</v>
      </c>
      <c r="C3967" t="s">
        <v>17447</v>
      </c>
      <c r="D3967" t="s">
        <v>3573</v>
      </c>
      <c r="E3967" t="s">
        <v>42</v>
      </c>
      <c r="F3967" t="s">
        <v>235</v>
      </c>
      <c r="G3967">
        <v>68522</v>
      </c>
      <c r="H3967" t="s">
        <v>236</v>
      </c>
      <c r="K3967">
        <v>40.796999999999997</v>
      </c>
      <c r="L3967">
        <v>-96.747</v>
      </c>
      <c r="N3967">
        <v>121</v>
      </c>
      <c r="O3967" t="s">
        <v>1977</v>
      </c>
    </row>
    <row r="3968" spans="1:15" ht="12.75" customHeight="1" x14ac:dyDescent="0.2">
      <c r="A3968" s="4">
        <f t="shared" si="61"/>
        <v>201342</v>
      </c>
      <c r="B3968">
        <v>201342</v>
      </c>
      <c r="C3968" t="s">
        <v>17448</v>
      </c>
      <c r="D3968" t="s">
        <v>17449</v>
      </c>
      <c r="E3968" t="s">
        <v>42</v>
      </c>
      <c r="F3968" t="s">
        <v>235</v>
      </c>
      <c r="G3968">
        <v>68504</v>
      </c>
      <c r="H3968" t="s">
        <v>236</v>
      </c>
      <c r="K3968">
        <v>40.847999999999999</v>
      </c>
      <c r="L3968">
        <v>-96.656000000000006</v>
      </c>
      <c r="N3968">
        <v>80</v>
      </c>
      <c r="O3968" t="s">
        <v>1953</v>
      </c>
    </row>
    <row r="3969" spans="1:15" ht="12.75" customHeight="1" x14ac:dyDescent="0.2">
      <c r="A3969" s="4">
        <f t="shared" si="61"/>
        <v>202639</v>
      </c>
      <c r="B3969">
        <v>202639</v>
      </c>
      <c r="C3969" t="s">
        <v>17450</v>
      </c>
      <c r="D3969" t="s">
        <v>17451</v>
      </c>
      <c r="E3969" t="s">
        <v>42</v>
      </c>
      <c r="F3969" t="s">
        <v>235</v>
      </c>
      <c r="G3969">
        <v>68506</v>
      </c>
      <c r="H3969" t="s">
        <v>236</v>
      </c>
      <c r="K3969">
        <v>40.787999999999997</v>
      </c>
      <c r="L3969">
        <v>-96.653999999999996</v>
      </c>
      <c r="N3969">
        <v>83</v>
      </c>
      <c r="O3969" t="s">
        <v>9117</v>
      </c>
    </row>
    <row r="3970" spans="1:15" ht="12.75" customHeight="1" x14ac:dyDescent="0.2">
      <c r="A3970" s="4">
        <f t="shared" si="61"/>
        <v>23136</v>
      </c>
      <c r="B3970">
        <v>23136</v>
      </c>
      <c r="C3970" t="s">
        <v>9090</v>
      </c>
      <c r="D3970" t="s">
        <v>3579</v>
      </c>
      <c r="E3970" t="s">
        <v>3580</v>
      </c>
      <c r="F3970" t="s">
        <v>235</v>
      </c>
      <c r="G3970">
        <v>69149</v>
      </c>
      <c r="H3970" t="s">
        <v>1107</v>
      </c>
      <c r="K3970">
        <v>41.121469439999998</v>
      </c>
      <c r="L3970">
        <v>-102.6853722</v>
      </c>
      <c r="O3970" t="s">
        <v>1977</v>
      </c>
    </row>
    <row r="3971" spans="1:15" ht="12.75" customHeight="1" x14ac:dyDescent="0.2">
      <c r="A3971" s="4">
        <f t="shared" ref="A3971:A4034" si="62">HYPERLINK(C3971,B3971)</f>
        <v>20098</v>
      </c>
      <c r="B3971">
        <v>20098</v>
      </c>
      <c r="C3971" t="s">
        <v>9088</v>
      </c>
      <c r="D3971" t="s">
        <v>12432</v>
      </c>
      <c r="E3971" t="s">
        <v>249</v>
      </c>
      <c r="F3971" t="s">
        <v>235</v>
      </c>
      <c r="G3971">
        <v>68164</v>
      </c>
      <c r="H3971" t="s">
        <v>672</v>
      </c>
      <c r="I3971" t="s">
        <v>9478</v>
      </c>
      <c r="J3971" t="s">
        <v>9479</v>
      </c>
      <c r="K3971">
        <v>40.978444439999997</v>
      </c>
      <c r="L3971">
        <v>-96.219444440000004</v>
      </c>
      <c r="N3971">
        <v>300</v>
      </c>
      <c r="O3971" t="s">
        <v>1977</v>
      </c>
    </row>
    <row r="3972" spans="1:15" ht="12.75" customHeight="1" x14ac:dyDescent="0.2">
      <c r="A3972" s="4">
        <f t="shared" si="62"/>
        <v>201611</v>
      </c>
      <c r="B3972">
        <v>201611</v>
      </c>
      <c r="C3972" t="s">
        <v>17452</v>
      </c>
      <c r="D3972" t="s">
        <v>17453</v>
      </c>
      <c r="E3972" t="s">
        <v>1360</v>
      </c>
      <c r="F3972" t="s">
        <v>235</v>
      </c>
      <c r="G3972">
        <v>68038</v>
      </c>
      <c r="H3972" t="s">
        <v>17454</v>
      </c>
      <c r="K3972">
        <v>41.951000000000001</v>
      </c>
      <c r="L3972">
        <v>-96.441000000000003</v>
      </c>
      <c r="N3972">
        <v>192.33</v>
      </c>
      <c r="O3972" t="s">
        <v>1977</v>
      </c>
    </row>
    <row r="3973" spans="1:15" ht="12.75" customHeight="1" x14ac:dyDescent="0.2">
      <c r="A3973" s="4">
        <f t="shared" si="62"/>
        <v>28536</v>
      </c>
      <c r="B3973">
        <v>28536</v>
      </c>
      <c r="C3973" t="s">
        <v>9086</v>
      </c>
      <c r="D3973" t="s">
        <v>10023</v>
      </c>
      <c r="E3973" t="s">
        <v>6232</v>
      </c>
      <c r="F3973" t="s">
        <v>235</v>
      </c>
      <c r="G3973">
        <v>68039</v>
      </c>
      <c r="H3973" t="s">
        <v>1896</v>
      </c>
      <c r="K3973">
        <v>42.123002700000001</v>
      </c>
      <c r="L3973">
        <v>-96.372360999999998</v>
      </c>
      <c r="N3973">
        <v>260</v>
      </c>
      <c r="O3973" t="s">
        <v>1977</v>
      </c>
    </row>
    <row r="3974" spans="1:15" ht="12.75" customHeight="1" x14ac:dyDescent="0.2">
      <c r="A3974" s="4">
        <f t="shared" si="62"/>
        <v>200353</v>
      </c>
      <c r="B3974">
        <v>200353</v>
      </c>
      <c r="C3974" t="s">
        <v>17455</v>
      </c>
      <c r="D3974" t="s">
        <v>17456</v>
      </c>
      <c r="E3974" t="s">
        <v>17457</v>
      </c>
      <c r="F3974" t="s">
        <v>235</v>
      </c>
      <c r="G3974">
        <v>69356</v>
      </c>
      <c r="H3974" t="s">
        <v>507</v>
      </c>
      <c r="K3974">
        <v>43.593000000000004</v>
      </c>
      <c r="L3974">
        <v>-97.290999999999997</v>
      </c>
      <c r="N3974">
        <v>120</v>
      </c>
      <c r="O3974" t="s">
        <v>1953</v>
      </c>
    </row>
    <row r="3975" spans="1:15" ht="12.75" customHeight="1" x14ac:dyDescent="0.2">
      <c r="A3975" s="4">
        <f t="shared" si="62"/>
        <v>20865</v>
      </c>
      <c r="B3975">
        <v>20865</v>
      </c>
      <c r="C3975" t="s">
        <v>9085</v>
      </c>
      <c r="D3975" t="s">
        <v>3581</v>
      </c>
      <c r="E3975" t="s">
        <v>3582</v>
      </c>
      <c r="F3975" t="s">
        <v>235</v>
      </c>
      <c r="G3975">
        <v>69358</v>
      </c>
      <c r="H3975" t="s">
        <v>507</v>
      </c>
      <c r="K3975">
        <v>41.967689</v>
      </c>
      <c r="L3975">
        <v>-103.93532500000001</v>
      </c>
      <c r="O3975" t="s">
        <v>1977</v>
      </c>
    </row>
    <row r="3976" spans="1:15" ht="12.75" customHeight="1" x14ac:dyDescent="0.2">
      <c r="A3976" s="4">
        <f t="shared" si="62"/>
        <v>23009</v>
      </c>
      <c r="B3976">
        <v>23009</v>
      </c>
      <c r="C3976" t="s">
        <v>9082</v>
      </c>
      <c r="D3976" t="s">
        <v>3583</v>
      </c>
      <c r="E3976" t="s">
        <v>241</v>
      </c>
      <c r="F3976" t="s">
        <v>235</v>
      </c>
      <c r="G3976">
        <v>68410</v>
      </c>
      <c r="H3976" t="s">
        <v>242</v>
      </c>
      <c r="K3976">
        <v>40.677</v>
      </c>
      <c r="L3976">
        <v>-95.856999999999999</v>
      </c>
      <c r="O3976" t="s">
        <v>1953</v>
      </c>
    </row>
    <row r="3977" spans="1:15" ht="12.75" customHeight="1" x14ac:dyDescent="0.2">
      <c r="A3977" s="4">
        <f t="shared" si="62"/>
        <v>201629</v>
      </c>
      <c r="B3977">
        <v>201629</v>
      </c>
      <c r="C3977" t="s">
        <v>17458</v>
      </c>
      <c r="D3977" t="s">
        <v>17459</v>
      </c>
      <c r="E3977" t="s">
        <v>241</v>
      </c>
      <c r="F3977" t="s">
        <v>235</v>
      </c>
      <c r="G3977">
        <v>68410</v>
      </c>
      <c r="H3977" t="s">
        <v>242</v>
      </c>
      <c r="K3977">
        <v>40.551000000000002</v>
      </c>
      <c r="L3977">
        <v>-95.918999999999997</v>
      </c>
      <c r="N3977">
        <v>301</v>
      </c>
      <c r="O3977" t="s">
        <v>1977</v>
      </c>
    </row>
    <row r="3978" spans="1:15" ht="12.75" customHeight="1" x14ac:dyDescent="0.2">
      <c r="A3978" s="4">
        <f t="shared" si="62"/>
        <v>201618</v>
      </c>
      <c r="B3978">
        <v>201618</v>
      </c>
      <c r="C3978" t="s">
        <v>17460</v>
      </c>
      <c r="D3978" t="s">
        <v>17461</v>
      </c>
      <c r="E3978" t="s">
        <v>17462</v>
      </c>
      <c r="F3978" t="s">
        <v>235</v>
      </c>
      <c r="G3978">
        <v>68004</v>
      </c>
      <c r="H3978" t="s">
        <v>239</v>
      </c>
      <c r="K3978">
        <v>41.537999999999997</v>
      </c>
      <c r="L3978">
        <v>-96.497</v>
      </c>
      <c r="N3978">
        <v>0</v>
      </c>
      <c r="O3978" t="s">
        <v>1977</v>
      </c>
    </row>
    <row r="3979" spans="1:15" ht="12.75" customHeight="1" x14ac:dyDescent="0.2">
      <c r="A3979" s="4">
        <f t="shared" si="62"/>
        <v>201614</v>
      </c>
      <c r="B3979">
        <v>201614</v>
      </c>
      <c r="C3979" t="s">
        <v>17463</v>
      </c>
      <c r="D3979" t="s">
        <v>17464</v>
      </c>
      <c r="E3979" t="s">
        <v>1093</v>
      </c>
      <c r="F3979" t="s">
        <v>235</v>
      </c>
      <c r="G3979">
        <v>68701</v>
      </c>
      <c r="H3979" t="s">
        <v>143</v>
      </c>
      <c r="K3979">
        <v>41.923999999999999</v>
      </c>
      <c r="L3979">
        <v>-97.406000000000006</v>
      </c>
      <c r="N3979">
        <v>240</v>
      </c>
      <c r="O3979" t="s">
        <v>1977</v>
      </c>
    </row>
    <row r="3980" spans="1:15" ht="12.75" customHeight="1" x14ac:dyDescent="0.2">
      <c r="A3980" s="4">
        <f t="shared" si="62"/>
        <v>20083</v>
      </c>
      <c r="B3980">
        <v>20083</v>
      </c>
      <c r="C3980" t="s">
        <v>9081</v>
      </c>
      <c r="D3980" t="s">
        <v>10024</v>
      </c>
      <c r="E3980" t="s">
        <v>1586</v>
      </c>
      <c r="F3980" t="s">
        <v>235</v>
      </c>
      <c r="G3980">
        <v>69103</v>
      </c>
      <c r="H3980" t="s">
        <v>42</v>
      </c>
      <c r="K3980">
        <v>41.134569999999997</v>
      </c>
      <c r="L3980">
        <v>-100.77606</v>
      </c>
      <c r="O3980" t="s">
        <v>1953</v>
      </c>
    </row>
    <row r="3981" spans="1:15" ht="12.75" customHeight="1" x14ac:dyDescent="0.2">
      <c r="A3981" s="4">
        <f t="shared" si="62"/>
        <v>20454</v>
      </c>
      <c r="B3981">
        <v>20454</v>
      </c>
      <c r="C3981" t="s">
        <v>9079</v>
      </c>
      <c r="D3981" t="s">
        <v>10355</v>
      </c>
      <c r="E3981" t="s">
        <v>1586</v>
      </c>
      <c r="F3981" t="s">
        <v>235</v>
      </c>
      <c r="G3981">
        <v>69101</v>
      </c>
      <c r="H3981" t="s">
        <v>42</v>
      </c>
      <c r="K3981">
        <v>41.166499999999999</v>
      </c>
      <c r="L3981">
        <v>-100.7597222</v>
      </c>
      <c r="O3981" t="s">
        <v>1953</v>
      </c>
    </row>
    <row r="3982" spans="1:15" ht="12.75" customHeight="1" x14ac:dyDescent="0.2">
      <c r="A3982" s="4">
        <f t="shared" si="62"/>
        <v>201681</v>
      </c>
      <c r="B3982">
        <v>201681</v>
      </c>
      <c r="C3982" t="s">
        <v>17465</v>
      </c>
      <c r="D3982" t="s">
        <v>17466</v>
      </c>
      <c r="E3982" t="s">
        <v>1586</v>
      </c>
      <c r="F3982" t="s">
        <v>235</v>
      </c>
      <c r="G3982">
        <v>69101</v>
      </c>
      <c r="H3982" t="s">
        <v>42</v>
      </c>
      <c r="K3982">
        <v>41.136000000000003</v>
      </c>
      <c r="L3982">
        <v>-100.849</v>
      </c>
      <c r="N3982">
        <v>140</v>
      </c>
      <c r="O3982" t="s">
        <v>1953</v>
      </c>
    </row>
    <row r="3983" spans="1:15" ht="12.75" customHeight="1" x14ac:dyDescent="0.2">
      <c r="A3983" s="4">
        <f t="shared" si="62"/>
        <v>20131</v>
      </c>
      <c r="B3983">
        <v>20131</v>
      </c>
      <c r="C3983" t="s">
        <v>9077</v>
      </c>
      <c r="D3983" t="s">
        <v>3584</v>
      </c>
      <c r="E3983" t="s">
        <v>1591</v>
      </c>
      <c r="F3983" t="s">
        <v>235</v>
      </c>
      <c r="G3983">
        <v>69127</v>
      </c>
      <c r="H3983" t="s">
        <v>1592</v>
      </c>
      <c r="K3983">
        <v>41.096797219999999</v>
      </c>
      <c r="L3983">
        <v>-101.8637806</v>
      </c>
      <c r="O3983" t="s">
        <v>1977</v>
      </c>
    </row>
    <row r="3984" spans="1:15" ht="12.75" customHeight="1" x14ac:dyDescent="0.2">
      <c r="A3984" s="4">
        <f t="shared" si="62"/>
        <v>20760</v>
      </c>
      <c r="B3984">
        <v>20760</v>
      </c>
      <c r="C3984" t="s">
        <v>9076</v>
      </c>
      <c r="D3984" t="s">
        <v>3585</v>
      </c>
      <c r="E3984" t="s">
        <v>1094</v>
      </c>
      <c r="F3984" t="s">
        <v>235</v>
      </c>
      <c r="G3984">
        <v>68130</v>
      </c>
      <c r="H3984" t="s">
        <v>589</v>
      </c>
      <c r="K3984">
        <v>41.231577780000002</v>
      </c>
      <c r="L3984">
        <v>-96.192052779999997</v>
      </c>
      <c r="N3984">
        <v>80</v>
      </c>
      <c r="O3984" t="s">
        <v>1953</v>
      </c>
    </row>
    <row r="3985" spans="1:15" ht="12.75" customHeight="1" x14ac:dyDescent="0.2">
      <c r="A3985" s="4">
        <f t="shared" si="62"/>
        <v>20761</v>
      </c>
      <c r="B3985">
        <v>20761</v>
      </c>
      <c r="C3985" t="s">
        <v>9075</v>
      </c>
      <c r="D3985" t="s">
        <v>10025</v>
      </c>
      <c r="E3985" t="s">
        <v>1094</v>
      </c>
      <c r="F3985" t="s">
        <v>235</v>
      </c>
      <c r="G3985">
        <v>68137</v>
      </c>
      <c r="H3985" t="s">
        <v>589</v>
      </c>
      <c r="K3985">
        <v>41.195124999999997</v>
      </c>
      <c r="L3985">
        <v>-96.095100000000002</v>
      </c>
      <c r="O3985" t="s">
        <v>1953</v>
      </c>
    </row>
    <row r="3986" spans="1:15" ht="12.75" customHeight="1" x14ac:dyDescent="0.2">
      <c r="A3986" s="4">
        <f t="shared" si="62"/>
        <v>200234</v>
      </c>
      <c r="B3986">
        <v>200234</v>
      </c>
      <c r="C3986" t="s">
        <v>17467</v>
      </c>
      <c r="D3986" t="s">
        <v>17468</v>
      </c>
      <c r="E3986" t="s">
        <v>1094</v>
      </c>
      <c r="F3986" t="s">
        <v>235</v>
      </c>
      <c r="G3986">
        <v>68803</v>
      </c>
      <c r="H3986" t="s">
        <v>483</v>
      </c>
      <c r="K3986">
        <v>40.947000000000003</v>
      </c>
      <c r="L3986">
        <v>-98.403999999999996</v>
      </c>
      <c r="N3986">
        <v>81.25</v>
      </c>
      <c r="O3986" t="s">
        <v>5291</v>
      </c>
    </row>
    <row r="3987" spans="1:15" ht="12.75" customHeight="1" x14ac:dyDescent="0.2">
      <c r="A3987" s="4">
        <f t="shared" si="62"/>
        <v>200615</v>
      </c>
      <c r="B3987">
        <v>200615</v>
      </c>
      <c r="C3987" t="s">
        <v>17469</v>
      </c>
      <c r="D3987" t="s">
        <v>17470</v>
      </c>
      <c r="E3987" t="s">
        <v>1094</v>
      </c>
      <c r="F3987" t="s">
        <v>235</v>
      </c>
      <c r="G3987">
        <v>68111</v>
      </c>
      <c r="H3987" t="s">
        <v>589</v>
      </c>
      <c r="K3987">
        <v>41.311</v>
      </c>
      <c r="L3987">
        <v>-95.977999999999994</v>
      </c>
      <c r="N3987">
        <v>49</v>
      </c>
      <c r="O3987" t="s">
        <v>1953</v>
      </c>
    </row>
    <row r="3988" spans="1:15" ht="12.75" customHeight="1" x14ac:dyDescent="0.2">
      <c r="A3988" s="4">
        <f t="shared" si="62"/>
        <v>200787</v>
      </c>
      <c r="B3988">
        <v>200787</v>
      </c>
      <c r="C3988" t="s">
        <v>17471</v>
      </c>
      <c r="D3988" t="s">
        <v>17472</v>
      </c>
      <c r="E3988" t="s">
        <v>1094</v>
      </c>
      <c r="F3988" t="s">
        <v>235</v>
      </c>
      <c r="G3988">
        <v>68107</v>
      </c>
      <c r="H3988" t="s">
        <v>589</v>
      </c>
      <c r="K3988">
        <v>41.201000000000001</v>
      </c>
      <c r="L3988">
        <v>-95.98</v>
      </c>
      <c r="N3988">
        <v>42.1</v>
      </c>
      <c r="O3988" t="s">
        <v>1953</v>
      </c>
    </row>
    <row r="3989" spans="1:15" ht="12.75" customHeight="1" x14ac:dyDescent="0.2">
      <c r="A3989" s="4">
        <f t="shared" si="62"/>
        <v>201173</v>
      </c>
      <c r="B3989">
        <v>201173</v>
      </c>
      <c r="C3989" t="s">
        <v>17473</v>
      </c>
      <c r="D3989" t="s">
        <v>17474</v>
      </c>
      <c r="E3989" t="s">
        <v>1094</v>
      </c>
      <c r="F3989" t="s">
        <v>235</v>
      </c>
      <c r="G3989">
        <v>68124</v>
      </c>
      <c r="H3989" t="s">
        <v>589</v>
      </c>
      <c r="K3989">
        <v>41.244999999999997</v>
      </c>
      <c r="L3989">
        <v>-96.022999999999996</v>
      </c>
      <c r="N3989">
        <v>110</v>
      </c>
      <c r="O3989" t="s">
        <v>1953</v>
      </c>
    </row>
    <row r="3990" spans="1:15" ht="12.75" customHeight="1" x14ac:dyDescent="0.2">
      <c r="A3990" s="4">
        <f t="shared" si="62"/>
        <v>201715</v>
      </c>
      <c r="B3990">
        <v>201715</v>
      </c>
      <c r="C3990" t="s">
        <v>17475</v>
      </c>
      <c r="D3990" t="s">
        <v>17476</v>
      </c>
      <c r="E3990" t="s">
        <v>1094</v>
      </c>
      <c r="F3990" t="s">
        <v>235</v>
      </c>
      <c r="G3990">
        <v>69101</v>
      </c>
      <c r="H3990" t="s">
        <v>42</v>
      </c>
      <c r="K3990">
        <v>41.103999999999999</v>
      </c>
      <c r="L3990">
        <v>-100.761</v>
      </c>
      <c r="N3990">
        <v>90</v>
      </c>
      <c r="O3990" t="s">
        <v>1953</v>
      </c>
    </row>
    <row r="3991" spans="1:15" ht="12.75" customHeight="1" x14ac:dyDescent="0.2">
      <c r="A3991" s="4">
        <f t="shared" si="62"/>
        <v>201756</v>
      </c>
      <c r="B3991">
        <v>201756</v>
      </c>
      <c r="C3991" t="s">
        <v>17477</v>
      </c>
      <c r="D3991" t="s">
        <v>17478</v>
      </c>
      <c r="E3991" t="s">
        <v>1094</v>
      </c>
      <c r="F3991" t="s">
        <v>235</v>
      </c>
      <c r="G3991">
        <v>68135</v>
      </c>
      <c r="H3991" t="s">
        <v>589</v>
      </c>
      <c r="K3991">
        <v>41.191000000000003</v>
      </c>
      <c r="L3991">
        <v>-96.197999999999993</v>
      </c>
      <c r="N3991">
        <v>42</v>
      </c>
      <c r="O3991" t="s">
        <v>1953</v>
      </c>
    </row>
    <row r="3992" spans="1:15" ht="12.75" customHeight="1" x14ac:dyDescent="0.2">
      <c r="A3992" s="4">
        <f t="shared" si="62"/>
        <v>201759</v>
      </c>
      <c r="B3992">
        <v>201759</v>
      </c>
      <c r="C3992" t="s">
        <v>17479</v>
      </c>
      <c r="D3992" t="s">
        <v>17480</v>
      </c>
      <c r="E3992" t="s">
        <v>1094</v>
      </c>
      <c r="F3992" t="s">
        <v>235</v>
      </c>
      <c r="G3992">
        <v>68117</v>
      </c>
      <c r="H3992" t="s">
        <v>589</v>
      </c>
      <c r="K3992">
        <v>41.206000000000003</v>
      </c>
      <c r="L3992">
        <v>-95.995999999999995</v>
      </c>
      <c r="N3992">
        <v>48.4</v>
      </c>
      <c r="O3992" t="s">
        <v>1953</v>
      </c>
    </row>
    <row r="3993" spans="1:15" ht="12.75" customHeight="1" x14ac:dyDescent="0.2">
      <c r="A3993" s="4">
        <f t="shared" si="62"/>
        <v>201771</v>
      </c>
      <c r="B3993">
        <v>201771</v>
      </c>
      <c r="C3993" t="s">
        <v>17481</v>
      </c>
      <c r="D3993" t="s">
        <v>17482</v>
      </c>
      <c r="E3993" t="s">
        <v>1094</v>
      </c>
      <c r="F3993" t="s">
        <v>235</v>
      </c>
      <c r="G3993">
        <v>68007</v>
      </c>
      <c r="H3993" t="s">
        <v>589</v>
      </c>
      <c r="K3993">
        <v>41.325000000000003</v>
      </c>
      <c r="L3993">
        <v>-96.138999999999996</v>
      </c>
      <c r="N3993">
        <v>39.93</v>
      </c>
      <c r="O3993" t="s">
        <v>1953</v>
      </c>
    </row>
    <row r="3994" spans="1:15" ht="12.75" customHeight="1" x14ac:dyDescent="0.2">
      <c r="A3994" s="4">
        <f t="shared" si="62"/>
        <v>202270</v>
      </c>
      <c r="B3994">
        <v>202270</v>
      </c>
      <c r="C3994" t="s">
        <v>17483</v>
      </c>
      <c r="D3994" t="s">
        <v>17484</v>
      </c>
      <c r="E3994" t="s">
        <v>1094</v>
      </c>
      <c r="F3994" t="s">
        <v>235</v>
      </c>
      <c r="G3994">
        <v>68124</v>
      </c>
      <c r="H3994" t="s">
        <v>239</v>
      </c>
      <c r="K3994">
        <v>41.232999999999997</v>
      </c>
      <c r="L3994">
        <v>-96.042000000000002</v>
      </c>
      <c r="N3994">
        <v>46</v>
      </c>
      <c r="O3994" t="s">
        <v>1953</v>
      </c>
    </row>
    <row r="3995" spans="1:15" ht="12.75" customHeight="1" x14ac:dyDescent="0.2">
      <c r="A3995" s="4">
        <f t="shared" si="62"/>
        <v>29778</v>
      </c>
      <c r="B3995">
        <v>29778</v>
      </c>
      <c r="C3995" t="s">
        <v>21085</v>
      </c>
      <c r="D3995" t="s">
        <v>21086</v>
      </c>
      <c r="E3995" t="s">
        <v>1094</v>
      </c>
      <c r="F3995" t="s">
        <v>235</v>
      </c>
      <c r="G3995">
        <v>68136</v>
      </c>
      <c r="H3995" t="s">
        <v>1585</v>
      </c>
      <c r="I3995" t="s">
        <v>21087</v>
      </c>
      <c r="J3995" t="s">
        <v>21088</v>
      </c>
      <c r="K3995">
        <v>41.157661109999999</v>
      </c>
      <c r="L3995">
        <v>-96.17822778</v>
      </c>
      <c r="N3995">
        <v>100</v>
      </c>
      <c r="O3995" t="s">
        <v>1953</v>
      </c>
    </row>
    <row r="3996" spans="1:15" ht="12.75" customHeight="1" x14ac:dyDescent="0.2">
      <c r="A3996" s="4">
        <f t="shared" si="62"/>
        <v>27239</v>
      </c>
      <c r="B3996">
        <v>27239</v>
      </c>
      <c r="C3996" t="s">
        <v>9074</v>
      </c>
      <c r="D3996" t="s">
        <v>3586</v>
      </c>
      <c r="E3996" t="s">
        <v>1094</v>
      </c>
      <c r="F3996" t="s">
        <v>235</v>
      </c>
      <c r="G3996">
        <v>68124</v>
      </c>
      <c r="H3996" t="s">
        <v>589</v>
      </c>
      <c r="I3996" t="s">
        <v>21415</v>
      </c>
      <c r="J3996" t="s">
        <v>21416</v>
      </c>
      <c r="K3996">
        <v>41.238053000000001</v>
      </c>
      <c r="L3996">
        <v>-96.034183999999996</v>
      </c>
      <c r="N3996">
        <v>144</v>
      </c>
      <c r="O3996" t="s">
        <v>1977</v>
      </c>
    </row>
    <row r="3997" spans="1:15" ht="12.75" customHeight="1" x14ac:dyDescent="0.2">
      <c r="A3997" s="4">
        <f t="shared" si="62"/>
        <v>29811</v>
      </c>
      <c r="B3997">
        <v>29811</v>
      </c>
      <c r="C3997" t="s">
        <v>21755</v>
      </c>
      <c r="D3997" t="s">
        <v>21756</v>
      </c>
      <c r="E3997" t="s">
        <v>1094</v>
      </c>
      <c r="F3997" t="s">
        <v>235</v>
      </c>
      <c r="G3997">
        <v>68138</v>
      </c>
      <c r="H3997" t="s">
        <v>1585</v>
      </c>
      <c r="K3997">
        <v>41.124102780000001</v>
      </c>
      <c r="L3997">
        <v>-96.148563890000005</v>
      </c>
      <c r="N3997">
        <v>195</v>
      </c>
      <c r="O3997" t="s">
        <v>1953</v>
      </c>
    </row>
    <row r="3998" spans="1:15" ht="12.75" customHeight="1" x14ac:dyDescent="0.2">
      <c r="A3998" s="4">
        <f t="shared" si="62"/>
        <v>29900</v>
      </c>
      <c r="B3998">
        <v>29900</v>
      </c>
      <c r="C3998" t="s">
        <v>21757</v>
      </c>
      <c r="D3998" t="s">
        <v>21758</v>
      </c>
      <c r="E3998" t="s">
        <v>1094</v>
      </c>
      <c r="F3998" t="s">
        <v>235</v>
      </c>
      <c r="G3998">
        <v>68107</v>
      </c>
      <c r="H3998" t="s">
        <v>589</v>
      </c>
      <c r="K3998">
        <v>41.21125833</v>
      </c>
      <c r="L3998">
        <v>-95.945266669999995</v>
      </c>
      <c r="N3998">
        <v>100</v>
      </c>
      <c r="O3998" t="s">
        <v>1953</v>
      </c>
    </row>
    <row r="3999" spans="1:15" ht="12.75" customHeight="1" x14ac:dyDescent="0.2">
      <c r="A3999" s="4">
        <f t="shared" si="62"/>
        <v>23258</v>
      </c>
      <c r="B3999">
        <v>23258</v>
      </c>
      <c r="C3999" t="s">
        <v>9073</v>
      </c>
      <c r="D3999" t="s">
        <v>3587</v>
      </c>
      <c r="E3999" t="s">
        <v>1593</v>
      </c>
      <c r="F3999" t="s">
        <v>235</v>
      </c>
      <c r="G3999">
        <v>68862</v>
      </c>
      <c r="H3999" t="s">
        <v>1580</v>
      </c>
      <c r="K3999">
        <v>41.704500000000003</v>
      </c>
      <c r="L3999">
        <v>-98.858614000000003</v>
      </c>
      <c r="O3999" t="s">
        <v>1977</v>
      </c>
    </row>
    <row r="4000" spans="1:15" ht="12.75" customHeight="1" x14ac:dyDescent="0.2">
      <c r="A4000" s="4">
        <f t="shared" si="62"/>
        <v>20116</v>
      </c>
      <c r="B4000">
        <v>20116</v>
      </c>
      <c r="C4000" t="s">
        <v>9072</v>
      </c>
      <c r="D4000" t="s">
        <v>3588</v>
      </c>
      <c r="E4000" t="s">
        <v>1386</v>
      </c>
      <c r="F4000" t="s">
        <v>235</v>
      </c>
      <c r="G4000">
        <v>68652</v>
      </c>
      <c r="H4000" t="s">
        <v>177</v>
      </c>
      <c r="K4000">
        <v>41.857999999999997</v>
      </c>
      <c r="L4000">
        <v>-98.045000000000002</v>
      </c>
      <c r="N4000">
        <v>300</v>
      </c>
      <c r="O4000" t="s">
        <v>1977</v>
      </c>
    </row>
    <row r="4001" spans="1:15" ht="12.75" customHeight="1" x14ac:dyDescent="0.2">
      <c r="A4001" s="4">
        <f t="shared" si="62"/>
        <v>22409</v>
      </c>
      <c r="B4001">
        <v>22409</v>
      </c>
      <c r="C4001" t="s">
        <v>9071</v>
      </c>
      <c r="D4001" t="s">
        <v>5966</v>
      </c>
      <c r="E4001" t="s">
        <v>5967</v>
      </c>
      <c r="F4001" t="s">
        <v>235</v>
      </c>
      <c r="G4001">
        <v>68048</v>
      </c>
      <c r="H4001" t="s">
        <v>672</v>
      </c>
      <c r="I4001" t="s">
        <v>5968</v>
      </c>
      <c r="J4001" t="s">
        <v>5969</v>
      </c>
      <c r="K4001">
        <v>41.010830560000002</v>
      </c>
      <c r="L4001">
        <v>-95.886952780000001</v>
      </c>
      <c r="M4001">
        <v>1000</v>
      </c>
      <c r="N4001">
        <v>194</v>
      </c>
      <c r="O4001" t="s">
        <v>1953</v>
      </c>
    </row>
    <row r="4002" spans="1:15" ht="12.75" customHeight="1" x14ac:dyDescent="0.2">
      <c r="A4002" s="4">
        <f t="shared" si="62"/>
        <v>201621</v>
      </c>
      <c r="B4002">
        <v>201621</v>
      </c>
      <c r="C4002" t="s">
        <v>17485</v>
      </c>
      <c r="D4002" t="s">
        <v>17486</v>
      </c>
      <c r="E4002" t="s">
        <v>17487</v>
      </c>
      <c r="F4002" t="s">
        <v>235</v>
      </c>
      <c r="G4002">
        <v>68423</v>
      </c>
      <c r="H4002" t="s">
        <v>421</v>
      </c>
      <c r="K4002">
        <v>40.786000000000001</v>
      </c>
      <c r="L4002">
        <v>-96.927999999999997</v>
      </c>
      <c r="N4002">
        <v>225</v>
      </c>
      <c r="O4002" t="s">
        <v>1977</v>
      </c>
    </row>
    <row r="4003" spans="1:15" ht="12.75" customHeight="1" x14ac:dyDescent="0.2">
      <c r="A4003" s="4">
        <f t="shared" si="62"/>
        <v>23139</v>
      </c>
      <c r="B4003">
        <v>23139</v>
      </c>
      <c r="C4003" t="s">
        <v>9070</v>
      </c>
      <c r="D4003" t="s">
        <v>3589</v>
      </c>
      <c r="E4003" t="s">
        <v>158</v>
      </c>
      <c r="F4003" t="s">
        <v>235</v>
      </c>
      <c r="G4003">
        <v>68771</v>
      </c>
      <c r="H4003" t="s">
        <v>699</v>
      </c>
      <c r="K4003">
        <v>42.365955560000003</v>
      </c>
      <c r="L4003">
        <v>-97.330236110000001</v>
      </c>
      <c r="O4003" t="s">
        <v>1977</v>
      </c>
    </row>
    <row r="4004" spans="1:15" ht="12.75" customHeight="1" x14ac:dyDescent="0.2">
      <c r="A4004" s="4">
        <f t="shared" si="62"/>
        <v>29978</v>
      </c>
      <c r="B4004">
        <v>29978</v>
      </c>
      <c r="C4004" t="s">
        <v>21759</v>
      </c>
      <c r="D4004" t="s">
        <v>21760</v>
      </c>
      <c r="E4004" t="s">
        <v>158</v>
      </c>
      <c r="F4004" t="s">
        <v>235</v>
      </c>
      <c r="G4004">
        <v>68871</v>
      </c>
      <c r="H4004" t="s">
        <v>1892</v>
      </c>
      <c r="K4004">
        <v>42.423108329999998</v>
      </c>
      <c r="L4004">
        <v>-97.42246111</v>
      </c>
      <c r="N4004">
        <v>330</v>
      </c>
      <c r="O4004" t="s">
        <v>1977</v>
      </c>
    </row>
    <row r="4005" spans="1:15" ht="12.75" customHeight="1" x14ac:dyDescent="0.2">
      <c r="A4005" s="4">
        <f t="shared" si="62"/>
        <v>23405</v>
      </c>
      <c r="B4005">
        <v>23405</v>
      </c>
      <c r="C4005" t="s">
        <v>9068</v>
      </c>
      <c r="D4005" t="s">
        <v>3590</v>
      </c>
      <c r="E4005" t="s">
        <v>1609</v>
      </c>
      <c r="F4005" t="s">
        <v>235</v>
      </c>
      <c r="G4005">
        <v>68428</v>
      </c>
      <c r="H4005" t="s">
        <v>236</v>
      </c>
      <c r="K4005">
        <v>40.945</v>
      </c>
      <c r="L4005">
        <v>-96.855999999999995</v>
      </c>
      <c r="O4005" t="s">
        <v>1977</v>
      </c>
    </row>
    <row r="4006" spans="1:15" ht="12.75" customHeight="1" x14ac:dyDescent="0.2">
      <c r="A4006" s="4">
        <f t="shared" si="62"/>
        <v>201619</v>
      </c>
      <c r="B4006">
        <v>201619</v>
      </c>
      <c r="C4006" t="s">
        <v>17488</v>
      </c>
      <c r="D4006" t="s">
        <v>17489</v>
      </c>
      <c r="E4006" t="s">
        <v>17490</v>
      </c>
      <c r="F4006" t="s">
        <v>235</v>
      </c>
      <c r="G4006">
        <v>68568</v>
      </c>
      <c r="H4006" t="s">
        <v>227</v>
      </c>
      <c r="K4006">
        <v>41.198999999999998</v>
      </c>
      <c r="L4006">
        <v>-97.367000000000004</v>
      </c>
      <c r="N4006">
        <v>252</v>
      </c>
      <c r="O4006" t="s">
        <v>1977</v>
      </c>
    </row>
    <row r="4007" spans="1:15" ht="12.75" customHeight="1" x14ac:dyDescent="0.2">
      <c r="A4007" s="4">
        <f t="shared" si="62"/>
        <v>27455</v>
      </c>
      <c r="B4007">
        <v>27455</v>
      </c>
      <c r="C4007" t="s">
        <v>9063</v>
      </c>
      <c r="D4007" t="s">
        <v>3591</v>
      </c>
      <c r="E4007" t="s">
        <v>1379</v>
      </c>
      <c r="F4007" t="s">
        <v>235</v>
      </c>
      <c r="G4007">
        <v>69360</v>
      </c>
      <c r="H4007" t="s">
        <v>752</v>
      </c>
      <c r="I4007" t="s">
        <v>5964</v>
      </c>
      <c r="J4007" t="s">
        <v>5965</v>
      </c>
      <c r="K4007">
        <v>42.986305999999999</v>
      </c>
      <c r="L4007">
        <v>-102.553944</v>
      </c>
      <c r="N4007">
        <v>350</v>
      </c>
      <c r="O4007" t="s">
        <v>1977</v>
      </c>
    </row>
    <row r="4008" spans="1:15" ht="12.75" customHeight="1" x14ac:dyDescent="0.2">
      <c r="A4008" s="4">
        <f t="shared" si="62"/>
        <v>20864</v>
      </c>
      <c r="B4008">
        <v>20864</v>
      </c>
      <c r="C4008" t="s">
        <v>9062</v>
      </c>
      <c r="D4008" t="s">
        <v>3592</v>
      </c>
      <c r="E4008" t="s">
        <v>506</v>
      </c>
      <c r="F4008" t="s">
        <v>235</v>
      </c>
      <c r="G4008">
        <v>69361</v>
      </c>
      <c r="H4008" t="s">
        <v>507</v>
      </c>
      <c r="K4008">
        <v>41.872258330000001</v>
      </c>
      <c r="L4008">
        <v>-103.71365</v>
      </c>
      <c r="O4008" t="s">
        <v>1953</v>
      </c>
    </row>
    <row r="4009" spans="1:15" ht="12.75" customHeight="1" x14ac:dyDescent="0.2">
      <c r="A4009" s="4">
        <f t="shared" si="62"/>
        <v>28653</v>
      </c>
      <c r="B4009">
        <v>28653</v>
      </c>
      <c r="C4009" t="s">
        <v>9525</v>
      </c>
      <c r="D4009" t="s">
        <v>9526</v>
      </c>
      <c r="E4009" t="s">
        <v>9527</v>
      </c>
      <c r="F4009" t="s">
        <v>235</v>
      </c>
      <c r="G4009">
        <v>68057</v>
      </c>
      <c r="H4009" t="s">
        <v>239</v>
      </c>
      <c r="I4009" t="s">
        <v>9528</v>
      </c>
      <c r="J4009" t="s">
        <v>9529</v>
      </c>
      <c r="K4009">
        <v>41.704774999999998</v>
      </c>
      <c r="L4009">
        <v>-96.730861000000004</v>
      </c>
      <c r="M4009">
        <v>1353.5</v>
      </c>
      <c r="N4009">
        <v>290</v>
      </c>
      <c r="O4009" t="s">
        <v>1977</v>
      </c>
    </row>
    <row r="4010" spans="1:15" ht="12.75" customHeight="1" x14ac:dyDescent="0.2">
      <c r="A4010" s="4">
        <f t="shared" si="62"/>
        <v>20873</v>
      </c>
      <c r="B4010">
        <v>20873</v>
      </c>
      <c r="C4010" t="s">
        <v>9060</v>
      </c>
      <c r="D4010" t="s">
        <v>3593</v>
      </c>
      <c r="E4010" t="s">
        <v>1904</v>
      </c>
      <c r="F4010" t="s">
        <v>235</v>
      </c>
      <c r="G4010">
        <v>68876</v>
      </c>
      <c r="H4010" t="s">
        <v>345</v>
      </c>
      <c r="K4010">
        <v>40.771236109999997</v>
      </c>
      <c r="L4010">
        <v>-98.722272219999994</v>
      </c>
      <c r="O4010" t="s">
        <v>1953</v>
      </c>
    </row>
    <row r="4011" spans="1:15" ht="12.75" customHeight="1" x14ac:dyDescent="0.2">
      <c r="A4011" s="4">
        <f t="shared" si="62"/>
        <v>200580</v>
      </c>
      <c r="B4011">
        <v>200580</v>
      </c>
      <c r="C4011" t="s">
        <v>17491</v>
      </c>
      <c r="D4011" t="s">
        <v>17492</v>
      </c>
      <c r="E4011" t="s">
        <v>1574</v>
      </c>
      <c r="F4011" t="s">
        <v>235</v>
      </c>
      <c r="G4011">
        <v>69162</v>
      </c>
      <c r="H4011" t="s">
        <v>1107</v>
      </c>
      <c r="K4011">
        <v>41.124000000000002</v>
      </c>
      <c r="L4011">
        <v>-102.968</v>
      </c>
      <c r="N4011">
        <v>81</v>
      </c>
      <c r="O4011" t="s">
        <v>1953</v>
      </c>
    </row>
    <row r="4012" spans="1:15" ht="12.75" customHeight="1" x14ac:dyDescent="0.2">
      <c r="A4012" s="4">
        <f t="shared" si="62"/>
        <v>20462</v>
      </c>
      <c r="B4012">
        <v>20462</v>
      </c>
      <c r="C4012" t="s">
        <v>9059</v>
      </c>
      <c r="D4012" t="s">
        <v>3594</v>
      </c>
      <c r="E4012" t="s">
        <v>815</v>
      </c>
      <c r="F4012" t="s">
        <v>235</v>
      </c>
      <c r="G4012">
        <v>68059</v>
      </c>
      <c r="H4012" t="s">
        <v>1585</v>
      </c>
      <c r="K4012">
        <v>41.080277780000003</v>
      </c>
      <c r="L4012">
        <v>-96.127497219999995</v>
      </c>
      <c r="O4012" t="s">
        <v>1953</v>
      </c>
    </row>
    <row r="4013" spans="1:15" ht="12.75" customHeight="1" x14ac:dyDescent="0.2">
      <c r="A4013" s="4">
        <f t="shared" si="62"/>
        <v>21219</v>
      </c>
      <c r="B4013">
        <v>21219</v>
      </c>
      <c r="C4013" t="s">
        <v>9058</v>
      </c>
      <c r="D4013" t="s">
        <v>3595</v>
      </c>
      <c r="E4013" t="s">
        <v>3596</v>
      </c>
      <c r="F4013" t="s">
        <v>235</v>
      </c>
      <c r="G4013">
        <v>68778</v>
      </c>
      <c r="H4013" t="s">
        <v>3597</v>
      </c>
      <c r="K4013">
        <v>42.810138879999997</v>
      </c>
      <c r="L4013">
        <v>-99.769916660000007</v>
      </c>
      <c r="N4013">
        <v>330</v>
      </c>
      <c r="O4013" t="s">
        <v>1977</v>
      </c>
    </row>
    <row r="4014" spans="1:15" ht="12.75" customHeight="1" x14ac:dyDescent="0.2">
      <c r="A4014" s="4">
        <f t="shared" si="62"/>
        <v>24808</v>
      </c>
      <c r="B4014">
        <v>24808</v>
      </c>
      <c r="C4014" t="s">
        <v>12433</v>
      </c>
      <c r="D4014" t="s">
        <v>12434</v>
      </c>
      <c r="E4014" t="s">
        <v>9143</v>
      </c>
      <c r="F4014" t="s">
        <v>235</v>
      </c>
      <c r="G4014">
        <v>68978</v>
      </c>
      <c r="H4014" t="s">
        <v>12435</v>
      </c>
      <c r="I4014" t="s">
        <v>12436</v>
      </c>
      <c r="J4014" t="s">
        <v>12437</v>
      </c>
      <c r="K4014">
        <v>40.02021603</v>
      </c>
      <c r="L4014">
        <v>-98.068450839999997</v>
      </c>
      <c r="M4014">
        <v>1593</v>
      </c>
      <c r="N4014">
        <v>150</v>
      </c>
      <c r="O4014" t="s">
        <v>1977</v>
      </c>
    </row>
    <row r="4015" spans="1:15" ht="12.75" customHeight="1" x14ac:dyDescent="0.2">
      <c r="A4015" s="4">
        <f t="shared" si="62"/>
        <v>202567</v>
      </c>
      <c r="B4015">
        <v>202567</v>
      </c>
      <c r="C4015" t="s">
        <v>17493</v>
      </c>
      <c r="D4015" t="s">
        <v>17494</v>
      </c>
      <c r="E4015" t="s">
        <v>243</v>
      </c>
      <c r="F4015" t="s">
        <v>235</v>
      </c>
      <c r="G4015">
        <v>68450</v>
      </c>
      <c r="H4015" t="s">
        <v>180</v>
      </c>
      <c r="K4015">
        <v>40.378999999999998</v>
      </c>
      <c r="L4015">
        <v>-96.177999999999997</v>
      </c>
      <c r="N4015">
        <v>120</v>
      </c>
      <c r="O4015" t="s">
        <v>1953</v>
      </c>
    </row>
    <row r="4016" spans="1:15" ht="12.75" customHeight="1" x14ac:dyDescent="0.2">
      <c r="A4016" s="4">
        <f t="shared" si="62"/>
        <v>20178</v>
      </c>
      <c r="B4016">
        <v>20178</v>
      </c>
      <c r="C4016" t="s">
        <v>9056</v>
      </c>
      <c r="D4016" t="s">
        <v>3598</v>
      </c>
      <c r="E4016" t="s">
        <v>3599</v>
      </c>
      <c r="F4016" t="s">
        <v>235</v>
      </c>
      <c r="G4016">
        <v>68453</v>
      </c>
      <c r="H4016" t="s">
        <v>237</v>
      </c>
      <c r="K4016">
        <v>40.48002778</v>
      </c>
      <c r="L4016">
        <v>-97.347875000000002</v>
      </c>
      <c r="N4016">
        <v>300</v>
      </c>
      <c r="O4016" t="s">
        <v>1977</v>
      </c>
    </row>
    <row r="4017" spans="1:15" ht="12.75" customHeight="1" x14ac:dyDescent="0.2">
      <c r="A4017" s="4">
        <f t="shared" si="62"/>
        <v>201046</v>
      </c>
      <c r="B4017">
        <v>201046</v>
      </c>
      <c r="C4017" t="s">
        <v>17495</v>
      </c>
      <c r="D4017" t="s">
        <v>17496</v>
      </c>
      <c r="E4017" t="s">
        <v>17497</v>
      </c>
      <c r="F4017" t="s">
        <v>235</v>
      </c>
      <c r="G4017">
        <v>68783</v>
      </c>
      <c r="H4017" t="s">
        <v>338</v>
      </c>
      <c r="K4017">
        <v>42.564999999999998</v>
      </c>
      <c r="L4017">
        <v>-98.031000000000006</v>
      </c>
      <c r="N4017">
        <v>331.5</v>
      </c>
      <c r="O4017" t="s">
        <v>1977</v>
      </c>
    </row>
    <row r="4018" spans="1:15" ht="12.75" customHeight="1" x14ac:dyDescent="0.2">
      <c r="A4018" s="4">
        <f t="shared" si="62"/>
        <v>20994</v>
      </c>
      <c r="B4018">
        <v>20994</v>
      </c>
      <c r="C4018" t="s">
        <v>9055</v>
      </c>
      <c r="D4018" t="s">
        <v>10356</v>
      </c>
      <c r="E4018" t="s">
        <v>262</v>
      </c>
      <c r="F4018" t="s">
        <v>235</v>
      </c>
      <c r="G4018">
        <v>68460</v>
      </c>
      <c r="H4018" t="s">
        <v>78</v>
      </c>
      <c r="K4018">
        <v>40.893402780000002</v>
      </c>
      <c r="L4018">
        <v>-97.465697219999996</v>
      </c>
      <c r="O4018" t="s">
        <v>1953</v>
      </c>
    </row>
    <row r="4019" spans="1:15" ht="12.75" customHeight="1" x14ac:dyDescent="0.2">
      <c r="A4019" s="4">
        <f t="shared" si="62"/>
        <v>24914</v>
      </c>
      <c r="B4019">
        <v>24914</v>
      </c>
      <c r="C4019" t="s">
        <v>9054</v>
      </c>
      <c r="D4019" t="s">
        <v>10357</v>
      </c>
      <c r="E4019" t="s">
        <v>718</v>
      </c>
      <c r="F4019" t="s">
        <v>235</v>
      </c>
      <c r="G4019">
        <v>68462</v>
      </c>
      <c r="H4019" t="s">
        <v>236</v>
      </c>
      <c r="K4019">
        <v>40.896472000000003</v>
      </c>
      <c r="L4019">
        <v>-96.563136</v>
      </c>
      <c r="O4019" t="s">
        <v>1953</v>
      </c>
    </row>
    <row r="4020" spans="1:15" ht="12.75" customHeight="1" x14ac:dyDescent="0.2">
      <c r="A4020" s="4">
        <f t="shared" si="62"/>
        <v>26948</v>
      </c>
      <c r="B4020">
        <v>26948</v>
      </c>
      <c r="C4020" t="s">
        <v>9053</v>
      </c>
      <c r="D4020" t="s">
        <v>3600</v>
      </c>
      <c r="E4020" t="s">
        <v>114</v>
      </c>
      <c r="F4020" t="s">
        <v>235</v>
      </c>
      <c r="G4020">
        <v>68787</v>
      </c>
      <c r="H4020" t="s">
        <v>114</v>
      </c>
      <c r="K4020">
        <v>42.231999999999999</v>
      </c>
      <c r="L4020">
        <v>-97.02</v>
      </c>
      <c r="O4020" t="s">
        <v>1977</v>
      </c>
    </row>
    <row r="4021" spans="1:15" ht="12.75" customHeight="1" x14ac:dyDescent="0.2">
      <c r="A4021" s="4">
        <f t="shared" si="62"/>
        <v>200564</v>
      </c>
      <c r="B4021">
        <v>200564</v>
      </c>
      <c r="C4021" t="s">
        <v>17498</v>
      </c>
      <c r="D4021" t="s">
        <v>17499</v>
      </c>
      <c r="E4021" t="s">
        <v>114</v>
      </c>
      <c r="F4021" t="s">
        <v>235</v>
      </c>
      <c r="G4021">
        <v>68787</v>
      </c>
      <c r="H4021" t="s">
        <v>114</v>
      </c>
      <c r="K4021">
        <v>42.24</v>
      </c>
      <c r="L4021">
        <v>-97.001999999999995</v>
      </c>
      <c r="N4021">
        <v>109</v>
      </c>
      <c r="O4021" t="s">
        <v>1953</v>
      </c>
    </row>
    <row r="4022" spans="1:15" ht="12.75" customHeight="1" x14ac:dyDescent="0.2">
      <c r="A4022" s="4">
        <f t="shared" si="62"/>
        <v>20366</v>
      </c>
      <c r="B4022">
        <v>20366</v>
      </c>
      <c r="C4022" t="s">
        <v>9051</v>
      </c>
      <c r="D4022" t="s">
        <v>3601</v>
      </c>
      <c r="E4022" t="s">
        <v>55</v>
      </c>
      <c r="F4022" t="s">
        <v>235</v>
      </c>
      <c r="G4022">
        <v>69366</v>
      </c>
      <c r="H4022" t="s">
        <v>58</v>
      </c>
      <c r="K4022">
        <v>42.043611110000001</v>
      </c>
      <c r="L4022">
        <v>-101.54722219999999</v>
      </c>
      <c r="O4022" t="s">
        <v>1977</v>
      </c>
    </row>
    <row r="4023" spans="1:15" ht="12.75" customHeight="1" x14ac:dyDescent="0.2">
      <c r="A4023" s="4">
        <f t="shared" si="62"/>
        <v>202661</v>
      </c>
      <c r="B4023">
        <v>202661</v>
      </c>
      <c r="C4023" t="s">
        <v>17500</v>
      </c>
      <c r="D4023" t="s">
        <v>17501</v>
      </c>
      <c r="E4023" t="s">
        <v>17502</v>
      </c>
      <c r="F4023" t="s">
        <v>235</v>
      </c>
      <c r="G4023">
        <v>68790</v>
      </c>
      <c r="H4023" t="s">
        <v>114</v>
      </c>
      <c r="K4023">
        <v>42.148000000000003</v>
      </c>
      <c r="L4023">
        <v>-97.212999999999994</v>
      </c>
      <c r="N4023">
        <v>330</v>
      </c>
      <c r="O4023" t="s">
        <v>1977</v>
      </c>
    </row>
    <row r="4024" spans="1:15" ht="12.75" customHeight="1" x14ac:dyDescent="0.2">
      <c r="A4024" s="4">
        <f t="shared" si="62"/>
        <v>201620</v>
      </c>
      <c r="B4024">
        <v>201620</v>
      </c>
      <c r="C4024" t="s">
        <v>17503</v>
      </c>
      <c r="D4024" t="s">
        <v>17504</v>
      </c>
      <c r="E4024" t="s">
        <v>78</v>
      </c>
      <c r="F4024" t="s">
        <v>235</v>
      </c>
      <c r="G4024">
        <v>68467</v>
      </c>
      <c r="H4024" t="s">
        <v>78</v>
      </c>
      <c r="K4024">
        <v>40.890999999999998</v>
      </c>
      <c r="L4024">
        <v>-97.59</v>
      </c>
      <c r="N4024">
        <v>145</v>
      </c>
      <c r="O4024" t="s">
        <v>1953</v>
      </c>
    </row>
    <row r="4025" spans="1:15" ht="12.75" customHeight="1" x14ac:dyDescent="0.2">
      <c r="A4025" s="4">
        <f t="shared" si="62"/>
        <v>28584</v>
      </c>
      <c r="B4025">
        <v>28584</v>
      </c>
      <c r="C4025" t="s">
        <v>9190</v>
      </c>
      <c r="D4025" t="s">
        <v>9191</v>
      </c>
      <c r="E4025" t="s">
        <v>9192</v>
      </c>
      <c r="F4025" t="s">
        <v>567</v>
      </c>
      <c r="G4025">
        <v>89020</v>
      </c>
      <c r="H4025" t="s">
        <v>1603</v>
      </c>
      <c r="I4025" t="s">
        <v>9193</v>
      </c>
      <c r="J4025" t="s">
        <v>9194</v>
      </c>
      <c r="K4025">
        <v>36.934666999999997</v>
      </c>
      <c r="L4025">
        <v>-116.070306</v>
      </c>
      <c r="M4025">
        <v>4826</v>
      </c>
      <c r="N4025">
        <v>100</v>
      </c>
      <c r="O4025" t="s">
        <v>1953</v>
      </c>
    </row>
    <row r="4026" spans="1:15" ht="12.75" customHeight="1" x14ac:dyDescent="0.2">
      <c r="A4026" s="4">
        <f t="shared" si="62"/>
        <v>201844</v>
      </c>
      <c r="B4026">
        <v>201844</v>
      </c>
      <c r="C4026" t="s">
        <v>17505</v>
      </c>
      <c r="D4026" t="s">
        <v>17506</v>
      </c>
      <c r="E4026" t="s">
        <v>17507</v>
      </c>
      <c r="F4026" t="s">
        <v>567</v>
      </c>
      <c r="G4026">
        <v>89820</v>
      </c>
      <c r="H4026" t="s">
        <v>1604</v>
      </c>
      <c r="K4026">
        <v>40.633000000000003</v>
      </c>
      <c r="L4026">
        <v>-116.946</v>
      </c>
      <c r="N4026">
        <v>101</v>
      </c>
      <c r="O4026" t="s">
        <v>1953</v>
      </c>
    </row>
    <row r="4027" spans="1:15" ht="12.75" customHeight="1" x14ac:dyDescent="0.2">
      <c r="A4027" s="4">
        <f t="shared" si="62"/>
        <v>29291</v>
      </c>
      <c r="B4027">
        <v>29291</v>
      </c>
      <c r="C4027" t="s">
        <v>12438</v>
      </c>
      <c r="D4027" t="s">
        <v>12439</v>
      </c>
      <c r="E4027" t="s">
        <v>844</v>
      </c>
      <c r="F4027" t="s">
        <v>567</v>
      </c>
      <c r="G4027">
        <v>89701</v>
      </c>
      <c r="H4027" t="s">
        <v>844</v>
      </c>
      <c r="I4027" t="s">
        <v>12440</v>
      </c>
      <c r="J4027" t="s">
        <v>12441</v>
      </c>
      <c r="K4027">
        <v>39.115113880000003</v>
      </c>
      <c r="L4027">
        <v>-119.7705694</v>
      </c>
      <c r="M4027">
        <v>4751</v>
      </c>
      <c r="N4027">
        <v>104</v>
      </c>
      <c r="O4027" t="s">
        <v>1953</v>
      </c>
    </row>
    <row r="4028" spans="1:15" ht="12.75" customHeight="1" x14ac:dyDescent="0.2">
      <c r="A4028" s="4">
        <f t="shared" si="62"/>
        <v>29590</v>
      </c>
      <c r="B4028">
        <v>29590</v>
      </c>
      <c r="C4028" t="s">
        <v>17508</v>
      </c>
      <c r="D4028" t="s">
        <v>17509</v>
      </c>
      <c r="E4028" t="s">
        <v>844</v>
      </c>
      <c r="F4028" t="s">
        <v>567</v>
      </c>
      <c r="G4028">
        <v>89701</v>
      </c>
      <c r="H4028" t="s">
        <v>17510</v>
      </c>
      <c r="K4028">
        <v>39.137583329999998</v>
      </c>
      <c r="L4028">
        <v>-119.7673722</v>
      </c>
      <c r="N4028">
        <v>74</v>
      </c>
      <c r="O4028" t="s">
        <v>2186</v>
      </c>
    </row>
    <row r="4029" spans="1:15" ht="12.75" customHeight="1" x14ac:dyDescent="0.2">
      <c r="A4029" s="4">
        <f t="shared" si="62"/>
        <v>28391</v>
      </c>
      <c r="B4029">
        <v>28391</v>
      </c>
      <c r="C4029" t="s">
        <v>9049</v>
      </c>
      <c r="D4029" t="s">
        <v>6229</v>
      </c>
      <c r="E4029" t="s">
        <v>5963</v>
      </c>
      <c r="F4029" t="s">
        <v>567</v>
      </c>
      <c r="G4029">
        <v>88925</v>
      </c>
      <c r="H4029" t="s">
        <v>1607</v>
      </c>
      <c r="I4029" t="s">
        <v>6230</v>
      </c>
      <c r="J4029" t="s">
        <v>6231</v>
      </c>
      <c r="K4029">
        <v>41.785277999999998</v>
      </c>
      <c r="L4029">
        <v>-114.839444</v>
      </c>
      <c r="N4029">
        <v>81</v>
      </c>
      <c r="O4029" t="s">
        <v>1977</v>
      </c>
    </row>
    <row r="4030" spans="1:15" ht="12.75" customHeight="1" x14ac:dyDescent="0.2">
      <c r="A4030" s="4">
        <f t="shared" si="62"/>
        <v>28422</v>
      </c>
      <c r="B4030">
        <v>28422</v>
      </c>
      <c r="C4030" t="s">
        <v>9048</v>
      </c>
      <c r="D4030" t="s">
        <v>5962</v>
      </c>
      <c r="E4030" t="s">
        <v>1607</v>
      </c>
      <c r="F4030" t="s">
        <v>567</v>
      </c>
      <c r="G4030">
        <v>89801</v>
      </c>
      <c r="H4030" t="s">
        <v>1607</v>
      </c>
      <c r="I4030" t="s">
        <v>9476</v>
      </c>
      <c r="J4030" t="s">
        <v>9477</v>
      </c>
      <c r="K4030">
        <v>40.837184000000001</v>
      </c>
      <c r="L4030">
        <v>-115.752652</v>
      </c>
      <c r="M4030">
        <v>1543.8</v>
      </c>
      <c r="N4030">
        <v>100</v>
      </c>
      <c r="O4030" t="s">
        <v>1953</v>
      </c>
    </row>
    <row r="4031" spans="1:15" ht="12.75" customHeight="1" x14ac:dyDescent="0.2">
      <c r="A4031" s="4">
        <f t="shared" si="62"/>
        <v>200744</v>
      </c>
      <c r="B4031">
        <v>200744</v>
      </c>
      <c r="C4031" t="s">
        <v>17511</v>
      </c>
      <c r="D4031" t="s">
        <v>17512</v>
      </c>
      <c r="E4031" t="s">
        <v>1607</v>
      </c>
      <c r="F4031" t="s">
        <v>567</v>
      </c>
      <c r="G4031">
        <v>89801</v>
      </c>
      <c r="H4031" t="s">
        <v>1607</v>
      </c>
      <c r="K4031">
        <v>40.844999999999999</v>
      </c>
      <c r="L4031">
        <v>-115.782</v>
      </c>
      <c r="N4031">
        <v>80</v>
      </c>
      <c r="O4031" t="s">
        <v>1977</v>
      </c>
    </row>
    <row r="4032" spans="1:15" ht="12.75" customHeight="1" x14ac:dyDescent="0.2">
      <c r="A4032" s="4">
        <f t="shared" si="62"/>
        <v>25037</v>
      </c>
      <c r="B4032">
        <v>25037</v>
      </c>
      <c r="C4032" t="s">
        <v>9046</v>
      </c>
      <c r="D4032" t="s">
        <v>10358</v>
      </c>
      <c r="E4032" t="s">
        <v>1605</v>
      </c>
      <c r="F4032" t="s">
        <v>567</v>
      </c>
      <c r="G4032">
        <v>89301</v>
      </c>
      <c r="H4032" t="s">
        <v>1606</v>
      </c>
      <c r="K4032">
        <v>39.251805560000001</v>
      </c>
      <c r="L4032">
        <v>-114.8868611</v>
      </c>
      <c r="O4032" t="s">
        <v>1953</v>
      </c>
    </row>
    <row r="4033" spans="1:15" ht="12.75" customHeight="1" x14ac:dyDescent="0.2">
      <c r="A4033" s="4">
        <f t="shared" si="62"/>
        <v>202637</v>
      </c>
      <c r="B4033">
        <v>202637</v>
      </c>
      <c r="C4033" t="s">
        <v>17513</v>
      </c>
      <c r="D4033" t="s">
        <v>17514</v>
      </c>
      <c r="E4033" t="s">
        <v>1605</v>
      </c>
      <c r="F4033" t="s">
        <v>567</v>
      </c>
      <c r="G4033">
        <v>89301</v>
      </c>
      <c r="H4033" t="s">
        <v>1606</v>
      </c>
      <c r="K4033">
        <v>39.241</v>
      </c>
      <c r="L4033">
        <v>-114.872</v>
      </c>
      <c r="N4033">
        <v>120</v>
      </c>
      <c r="O4033" t="s">
        <v>1953</v>
      </c>
    </row>
    <row r="4034" spans="1:15" ht="12.75" customHeight="1" x14ac:dyDescent="0.2">
      <c r="A4034" s="4">
        <f t="shared" si="62"/>
        <v>20343</v>
      </c>
      <c r="B4034">
        <v>20343</v>
      </c>
      <c r="C4034" t="s">
        <v>9045</v>
      </c>
      <c r="D4034" t="s">
        <v>3602</v>
      </c>
      <c r="E4034" t="s">
        <v>1598</v>
      </c>
      <c r="F4034" t="s">
        <v>567</v>
      </c>
      <c r="G4034">
        <v>89406</v>
      </c>
      <c r="H4034" t="s">
        <v>1599</v>
      </c>
      <c r="K4034">
        <v>39.472493999999998</v>
      </c>
      <c r="L4034">
        <v>-118.687217</v>
      </c>
      <c r="O4034" t="s">
        <v>1953</v>
      </c>
    </row>
    <row r="4035" spans="1:15" ht="12.75" customHeight="1" x14ac:dyDescent="0.2">
      <c r="A4035" s="4">
        <f t="shared" ref="A4035:A4098" si="63">HYPERLINK(C4035,B4035)</f>
        <v>20923</v>
      </c>
      <c r="B4035">
        <v>20923</v>
      </c>
      <c r="C4035" t="s">
        <v>9043</v>
      </c>
      <c r="D4035" t="s">
        <v>3603</v>
      </c>
      <c r="E4035" t="s">
        <v>1598</v>
      </c>
      <c r="F4035" t="s">
        <v>567</v>
      </c>
      <c r="G4035">
        <v>89406</v>
      </c>
      <c r="H4035" t="s">
        <v>1599</v>
      </c>
      <c r="K4035">
        <v>39.466083329999996</v>
      </c>
      <c r="L4035">
        <v>-118.7631167</v>
      </c>
      <c r="O4035" t="s">
        <v>1953</v>
      </c>
    </row>
    <row r="4036" spans="1:15" ht="12.75" customHeight="1" x14ac:dyDescent="0.2">
      <c r="A4036" s="4">
        <f t="shared" si="63"/>
        <v>28375</v>
      </c>
      <c r="B4036">
        <v>28375</v>
      </c>
      <c r="C4036" t="s">
        <v>9042</v>
      </c>
      <c r="D4036" t="s">
        <v>3604</v>
      </c>
      <c r="E4036" t="s">
        <v>1598</v>
      </c>
      <c r="F4036" t="s">
        <v>567</v>
      </c>
      <c r="G4036">
        <v>89406</v>
      </c>
      <c r="H4036" t="s">
        <v>1599</v>
      </c>
      <c r="K4036">
        <v>39.514000000000003</v>
      </c>
      <c r="L4036">
        <v>-119.044</v>
      </c>
      <c r="O4036" t="s">
        <v>1952</v>
      </c>
    </row>
    <row r="4037" spans="1:15" ht="12.75" customHeight="1" x14ac:dyDescent="0.2">
      <c r="A4037" s="4">
        <f t="shared" si="63"/>
        <v>200720</v>
      </c>
      <c r="B4037">
        <v>200720</v>
      </c>
      <c r="C4037" t="s">
        <v>17515</v>
      </c>
      <c r="D4037" t="s">
        <v>17516</v>
      </c>
      <c r="E4037" t="s">
        <v>17517</v>
      </c>
      <c r="F4037" t="s">
        <v>567</v>
      </c>
      <c r="G4037">
        <v>89408</v>
      </c>
      <c r="H4037" t="s">
        <v>568</v>
      </c>
      <c r="K4037">
        <v>39.606999999999999</v>
      </c>
      <c r="L4037">
        <v>-119.205</v>
      </c>
      <c r="N4037">
        <v>120</v>
      </c>
      <c r="O4037" t="s">
        <v>1953</v>
      </c>
    </row>
    <row r="4038" spans="1:15" ht="12.75" customHeight="1" x14ac:dyDescent="0.2">
      <c r="A4038" s="4">
        <f t="shared" si="63"/>
        <v>20344</v>
      </c>
      <c r="B4038">
        <v>20344</v>
      </c>
      <c r="C4038" t="s">
        <v>9041</v>
      </c>
      <c r="D4038" t="s">
        <v>3605</v>
      </c>
      <c r="E4038" t="s">
        <v>3606</v>
      </c>
      <c r="F4038" t="s">
        <v>567</v>
      </c>
      <c r="G4038">
        <v>89410</v>
      </c>
      <c r="H4038" t="s">
        <v>589</v>
      </c>
      <c r="K4038">
        <v>38.923208330000001</v>
      </c>
      <c r="L4038">
        <v>-119.70152779999999</v>
      </c>
      <c r="O4038" t="s">
        <v>1953</v>
      </c>
    </row>
    <row r="4039" spans="1:15" ht="12.75" customHeight="1" x14ac:dyDescent="0.2">
      <c r="A4039" s="4">
        <f t="shared" si="63"/>
        <v>28825</v>
      </c>
      <c r="B4039">
        <v>28825</v>
      </c>
      <c r="C4039" t="s">
        <v>10359</v>
      </c>
      <c r="D4039" t="s">
        <v>10360</v>
      </c>
      <c r="E4039" t="s">
        <v>10361</v>
      </c>
      <c r="F4039" t="s">
        <v>567</v>
      </c>
      <c r="G4039">
        <v>89414</v>
      </c>
      <c r="H4039" t="s">
        <v>693</v>
      </c>
      <c r="I4039" t="s">
        <v>10362</v>
      </c>
      <c r="J4039" t="s">
        <v>10363</v>
      </c>
      <c r="K4039">
        <v>41.154888999999997</v>
      </c>
      <c r="L4039">
        <v>-117.472611</v>
      </c>
      <c r="M4039">
        <v>6285</v>
      </c>
      <c r="N4039">
        <v>100</v>
      </c>
      <c r="O4039" t="s">
        <v>1977</v>
      </c>
    </row>
    <row r="4040" spans="1:15" ht="12.75" customHeight="1" x14ac:dyDescent="0.2">
      <c r="A4040" s="4">
        <f t="shared" si="63"/>
        <v>29190</v>
      </c>
      <c r="B4040">
        <v>29190</v>
      </c>
      <c r="C4040" t="s">
        <v>12442</v>
      </c>
      <c r="D4040" t="s">
        <v>12443</v>
      </c>
      <c r="E4040" t="s">
        <v>326</v>
      </c>
      <c r="F4040" t="s">
        <v>567</v>
      </c>
      <c r="G4040">
        <v>89011</v>
      </c>
      <c r="H4040" t="s">
        <v>320</v>
      </c>
      <c r="I4040" t="s">
        <v>12444</v>
      </c>
      <c r="J4040" t="s">
        <v>12445</v>
      </c>
      <c r="K4040">
        <v>36.063111390000003</v>
      </c>
      <c r="L4040">
        <v>-115.01314720000001</v>
      </c>
      <c r="M4040">
        <v>1671.5</v>
      </c>
      <c r="N4040">
        <v>67</v>
      </c>
      <c r="O4040" t="s">
        <v>1978</v>
      </c>
    </row>
    <row r="4041" spans="1:15" ht="12.75" customHeight="1" x14ac:dyDescent="0.2">
      <c r="A4041" s="4">
        <f t="shared" si="63"/>
        <v>200647</v>
      </c>
      <c r="B4041">
        <v>200647</v>
      </c>
      <c r="C4041" t="s">
        <v>17518</v>
      </c>
      <c r="D4041" t="s">
        <v>17519</v>
      </c>
      <c r="E4041" t="s">
        <v>326</v>
      </c>
      <c r="F4041" t="s">
        <v>567</v>
      </c>
      <c r="G4041">
        <v>89014</v>
      </c>
      <c r="H4041" t="s">
        <v>320</v>
      </c>
      <c r="K4041">
        <v>36.061999999999998</v>
      </c>
      <c r="L4041">
        <v>-115.04900000000001</v>
      </c>
      <c r="N4041">
        <v>65</v>
      </c>
      <c r="O4041" t="s">
        <v>1977</v>
      </c>
    </row>
    <row r="4042" spans="1:15" ht="12.75" customHeight="1" x14ac:dyDescent="0.2">
      <c r="A4042" s="4">
        <f t="shared" si="63"/>
        <v>24660</v>
      </c>
      <c r="B4042">
        <v>24660</v>
      </c>
      <c r="C4042" t="s">
        <v>9040</v>
      </c>
      <c r="D4042" t="s">
        <v>3607</v>
      </c>
      <c r="E4042" t="s">
        <v>1601</v>
      </c>
      <c r="F4042" t="s">
        <v>567</v>
      </c>
      <c r="G4042">
        <v>89019</v>
      </c>
      <c r="H4042" t="s">
        <v>320</v>
      </c>
      <c r="K4042">
        <v>35.776888890000002</v>
      </c>
      <c r="L4042">
        <v>-115.3194167</v>
      </c>
      <c r="O4042" t="s">
        <v>1953</v>
      </c>
    </row>
    <row r="4043" spans="1:15" ht="12.75" customHeight="1" x14ac:dyDescent="0.2">
      <c r="A4043" s="4">
        <f t="shared" si="63"/>
        <v>20798</v>
      </c>
      <c r="B4043">
        <v>20798</v>
      </c>
      <c r="C4043" t="s">
        <v>9039</v>
      </c>
      <c r="D4043" t="s">
        <v>12450</v>
      </c>
      <c r="E4043" t="s">
        <v>1044</v>
      </c>
      <c r="F4043" t="s">
        <v>567</v>
      </c>
      <c r="G4043">
        <v>89102</v>
      </c>
      <c r="H4043" t="s">
        <v>320</v>
      </c>
      <c r="K4043">
        <v>36.159534720000003</v>
      </c>
      <c r="L4043">
        <v>-115.17056220000001</v>
      </c>
      <c r="O4043" t="s">
        <v>1953</v>
      </c>
    </row>
    <row r="4044" spans="1:15" ht="12.75" customHeight="1" x14ac:dyDescent="0.2">
      <c r="A4044" s="4">
        <f t="shared" si="63"/>
        <v>24663</v>
      </c>
      <c r="B4044">
        <v>24663</v>
      </c>
      <c r="C4044" t="s">
        <v>8988</v>
      </c>
      <c r="D4044" t="s">
        <v>3621</v>
      </c>
      <c r="E4044" t="s">
        <v>1044</v>
      </c>
      <c r="F4044" t="s">
        <v>567</v>
      </c>
      <c r="G4044">
        <v>89118</v>
      </c>
      <c r="H4044" t="s">
        <v>320</v>
      </c>
      <c r="K4044">
        <v>36.085000000000001</v>
      </c>
      <c r="L4044">
        <v>-115.1883333</v>
      </c>
      <c r="O4044" t="s">
        <v>1953</v>
      </c>
    </row>
    <row r="4045" spans="1:15" ht="12.75" customHeight="1" x14ac:dyDescent="0.2">
      <c r="A4045" s="4">
        <f t="shared" si="63"/>
        <v>25170</v>
      </c>
      <c r="B4045">
        <v>25170</v>
      </c>
      <c r="C4045" t="s">
        <v>9017</v>
      </c>
      <c r="D4045" t="s">
        <v>10364</v>
      </c>
      <c r="E4045" t="s">
        <v>1044</v>
      </c>
      <c r="F4045" t="s">
        <v>567</v>
      </c>
      <c r="G4045">
        <v>89119</v>
      </c>
      <c r="H4045" t="s">
        <v>320</v>
      </c>
      <c r="K4045">
        <v>36.0578</v>
      </c>
      <c r="L4045">
        <v>-115.176</v>
      </c>
      <c r="O4045" t="s">
        <v>1977</v>
      </c>
    </row>
    <row r="4046" spans="1:15" ht="12.75" customHeight="1" x14ac:dyDescent="0.2">
      <c r="A4046" s="4">
        <f t="shared" si="63"/>
        <v>25848</v>
      </c>
      <c r="B4046">
        <v>25848</v>
      </c>
      <c r="C4046" t="s">
        <v>9037</v>
      </c>
      <c r="D4046" t="s">
        <v>3608</v>
      </c>
      <c r="E4046" t="s">
        <v>1044</v>
      </c>
      <c r="F4046" t="s">
        <v>567</v>
      </c>
      <c r="G4046">
        <v>89123</v>
      </c>
      <c r="H4046" t="s">
        <v>320</v>
      </c>
      <c r="I4046" t="s">
        <v>3609</v>
      </c>
      <c r="J4046" t="s">
        <v>3610</v>
      </c>
      <c r="K4046">
        <v>36.043888889999998</v>
      </c>
      <c r="L4046">
        <v>-115.1705556</v>
      </c>
      <c r="M4046">
        <v>2235</v>
      </c>
      <c r="N4046">
        <v>60</v>
      </c>
      <c r="O4046" t="s">
        <v>1953</v>
      </c>
    </row>
    <row r="4047" spans="1:15" ht="12.75" customHeight="1" x14ac:dyDescent="0.2">
      <c r="A4047" s="4">
        <f t="shared" si="63"/>
        <v>25858</v>
      </c>
      <c r="B4047">
        <v>25858</v>
      </c>
      <c r="C4047" t="s">
        <v>8983</v>
      </c>
      <c r="D4047" t="s">
        <v>9524</v>
      </c>
      <c r="E4047" t="s">
        <v>1044</v>
      </c>
      <c r="F4047" t="s">
        <v>567</v>
      </c>
      <c r="G4047">
        <v>89106</v>
      </c>
      <c r="H4047" t="s">
        <v>320</v>
      </c>
      <c r="I4047" t="s">
        <v>17520</v>
      </c>
      <c r="J4047" t="s">
        <v>17521</v>
      </c>
      <c r="K4047">
        <v>36.172416669999997</v>
      </c>
      <c r="L4047">
        <v>-115.1579722</v>
      </c>
      <c r="N4047">
        <v>107</v>
      </c>
      <c r="O4047" t="s">
        <v>1953</v>
      </c>
    </row>
    <row r="4048" spans="1:15" ht="12.75" customHeight="1" x14ac:dyDescent="0.2">
      <c r="A4048" s="4">
        <f t="shared" si="63"/>
        <v>25860</v>
      </c>
      <c r="B4048">
        <v>25860</v>
      </c>
      <c r="C4048" t="s">
        <v>9036</v>
      </c>
      <c r="D4048" t="s">
        <v>3611</v>
      </c>
      <c r="E4048" t="s">
        <v>1044</v>
      </c>
      <c r="F4048" t="s">
        <v>567</v>
      </c>
      <c r="G4048">
        <v>89103</v>
      </c>
      <c r="H4048" t="s">
        <v>320</v>
      </c>
      <c r="I4048" t="s">
        <v>3612</v>
      </c>
      <c r="J4048" t="s">
        <v>3613</v>
      </c>
      <c r="K4048">
        <v>36.114719440000002</v>
      </c>
      <c r="L4048">
        <v>-115.2147222</v>
      </c>
      <c r="M4048">
        <v>2284</v>
      </c>
      <c r="N4048">
        <v>110</v>
      </c>
      <c r="O4048" t="s">
        <v>1953</v>
      </c>
    </row>
    <row r="4049" spans="1:15" ht="12.75" customHeight="1" x14ac:dyDescent="0.2">
      <c r="A4049" s="4">
        <f t="shared" si="63"/>
        <v>25862</v>
      </c>
      <c r="B4049">
        <v>25862</v>
      </c>
      <c r="C4049" t="s">
        <v>9035</v>
      </c>
      <c r="D4049" t="s">
        <v>3627</v>
      </c>
      <c r="E4049" t="s">
        <v>1044</v>
      </c>
      <c r="F4049" t="s">
        <v>567</v>
      </c>
      <c r="G4049">
        <v>89102</v>
      </c>
      <c r="H4049" t="s">
        <v>320</v>
      </c>
      <c r="I4049" t="s">
        <v>3628</v>
      </c>
      <c r="J4049" t="s">
        <v>3629</v>
      </c>
      <c r="K4049">
        <v>36.12739526</v>
      </c>
      <c r="L4049">
        <v>-115.1828876</v>
      </c>
      <c r="M4049">
        <v>2133</v>
      </c>
      <c r="N4049">
        <v>110</v>
      </c>
      <c r="O4049" t="s">
        <v>1953</v>
      </c>
    </row>
    <row r="4050" spans="1:15" ht="12.75" customHeight="1" x14ac:dyDescent="0.2">
      <c r="A4050" s="4">
        <f t="shared" si="63"/>
        <v>25913</v>
      </c>
      <c r="B4050">
        <v>25913</v>
      </c>
      <c r="C4050" t="s">
        <v>9034</v>
      </c>
      <c r="D4050" t="s">
        <v>3614</v>
      </c>
      <c r="E4050" t="s">
        <v>1044</v>
      </c>
      <c r="F4050" t="s">
        <v>567</v>
      </c>
      <c r="G4050">
        <v>89123</v>
      </c>
      <c r="H4050" t="s">
        <v>320</v>
      </c>
      <c r="I4050" t="s">
        <v>3615</v>
      </c>
      <c r="J4050" t="s">
        <v>3616</v>
      </c>
      <c r="K4050">
        <v>36.012472219999999</v>
      </c>
      <c r="L4050">
        <v>-115.1538611</v>
      </c>
      <c r="M4050">
        <v>2236</v>
      </c>
      <c r="N4050">
        <v>70</v>
      </c>
      <c r="O4050" t="s">
        <v>1953</v>
      </c>
    </row>
    <row r="4051" spans="1:15" ht="12.75" customHeight="1" x14ac:dyDescent="0.2">
      <c r="A4051" s="4">
        <f t="shared" si="63"/>
        <v>25915</v>
      </c>
      <c r="B4051">
        <v>25915</v>
      </c>
      <c r="C4051" t="s">
        <v>9033</v>
      </c>
      <c r="D4051" t="s">
        <v>3617</v>
      </c>
      <c r="E4051" t="s">
        <v>1044</v>
      </c>
      <c r="F4051" t="s">
        <v>567</v>
      </c>
      <c r="G4051">
        <v>89108</v>
      </c>
      <c r="H4051" t="s">
        <v>320</v>
      </c>
      <c r="I4051" t="s">
        <v>3618</v>
      </c>
      <c r="J4051" t="s">
        <v>3619</v>
      </c>
      <c r="K4051">
        <v>36.248055559999997</v>
      </c>
      <c r="L4051">
        <v>-115.24305560000001</v>
      </c>
      <c r="M4051">
        <v>2326</v>
      </c>
      <c r="N4051">
        <v>108</v>
      </c>
      <c r="O4051" t="s">
        <v>1953</v>
      </c>
    </row>
    <row r="4052" spans="1:15" ht="12.75" customHeight="1" x14ac:dyDescent="0.2">
      <c r="A4052" s="4">
        <f t="shared" si="63"/>
        <v>25919</v>
      </c>
      <c r="B4052">
        <v>25919</v>
      </c>
      <c r="C4052" t="s">
        <v>9021</v>
      </c>
      <c r="D4052" t="s">
        <v>3620</v>
      </c>
      <c r="E4052" t="s">
        <v>1044</v>
      </c>
      <c r="F4052" t="s">
        <v>567</v>
      </c>
      <c r="G4052">
        <v>89119</v>
      </c>
      <c r="H4052" t="s">
        <v>320</v>
      </c>
      <c r="I4052" t="s">
        <v>9602</v>
      </c>
      <c r="J4052" t="s">
        <v>9603</v>
      </c>
      <c r="K4052">
        <v>36.099167000000001</v>
      </c>
      <c r="L4052">
        <v>-115.14749999999999</v>
      </c>
      <c r="M4052">
        <v>2053</v>
      </c>
      <c r="N4052">
        <v>100</v>
      </c>
      <c r="O4052" t="s">
        <v>1977</v>
      </c>
    </row>
    <row r="4053" spans="1:15" ht="12.75" customHeight="1" x14ac:dyDescent="0.2">
      <c r="A4053" s="4">
        <f t="shared" si="63"/>
        <v>25991</v>
      </c>
      <c r="B4053">
        <v>25991</v>
      </c>
      <c r="C4053" t="s">
        <v>8986</v>
      </c>
      <c r="D4053" t="s">
        <v>10028</v>
      </c>
      <c r="E4053" t="s">
        <v>1044</v>
      </c>
      <c r="F4053" t="s">
        <v>567</v>
      </c>
      <c r="G4053">
        <v>89117</v>
      </c>
      <c r="H4053" t="s">
        <v>320</v>
      </c>
      <c r="I4053" t="s">
        <v>3622</v>
      </c>
      <c r="J4053" t="s">
        <v>3623</v>
      </c>
      <c r="K4053">
        <v>36.143306000000003</v>
      </c>
      <c r="L4053">
        <v>-115.246194</v>
      </c>
      <c r="M4053">
        <v>2411</v>
      </c>
      <c r="N4053">
        <v>80</v>
      </c>
      <c r="O4053" t="s">
        <v>1953</v>
      </c>
    </row>
    <row r="4054" spans="1:15" ht="12.75" customHeight="1" x14ac:dyDescent="0.2">
      <c r="A4054" s="4">
        <f t="shared" si="63"/>
        <v>26687</v>
      </c>
      <c r="B4054">
        <v>26687</v>
      </c>
      <c r="C4054" t="s">
        <v>9038</v>
      </c>
      <c r="D4054" t="s">
        <v>3624</v>
      </c>
      <c r="E4054" t="s">
        <v>1044</v>
      </c>
      <c r="F4054" t="s">
        <v>567</v>
      </c>
      <c r="G4054">
        <v>89120</v>
      </c>
      <c r="H4054" t="s">
        <v>320</v>
      </c>
      <c r="I4054" t="s">
        <v>3625</v>
      </c>
      <c r="J4054" t="s">
        <v>3626</v>
      </c>
      <c r="K4054">
        <v>36.084890090000002</v>
      </c>
      <c r="L4054">
        <v>-115.086551</v>
      </c>
      <c r="M4054">
        <v>1890</v>
      </c>
      <c r="N4054">
        <v>91</v>
      </c>
      <c r="O4054" t="s">
        <v>1953</v>
      </c>
    </row>
    <row r="4055" spans="1:15" ht="12.75" customHeight="1" x14ac:dyDescent="0.2">
      <c r="A4055" s="4">
        <f t="shared" si="63"/>
        <v>28238</v>
      </c>
      <c r="B4055">
        <v>28238</v>
      </c>
      <c r="C4055" t="s">
        <v>9078</v>
      </c>
      <c r="D4055" t="s">
        <v>5953</v>
      </c>
      <c r="E4055" t="s">
        <v>1044</v>
      </c>
      <c r="F4055" t="s">
        <v>567</v>
      </c>
      <c r="G4055">
        <v>89124</v>
      </c>
      <c r="H4055" t="s">
        <v>320</v>
      </c>
      <c r="I4055" t="s">
        <v>5954</v>
      </c>
      <c r="J4055" t="s">
        <v>5955</v>
      </c>
      <c r="K4055">
        <v>34.425837999999999</v>
      </c>
      <c r="L4055">
        <v>-115.42743900000001</v>
      </c>
      <c r="N4055">
        <v>190</v>
      </c>
      <c r="O4055" t="s">
        <v>1977</v>
      </c>
    </row>
    <row r="4056" spans="1:15" ht="12.75" customHeight="1" x14ac:dyDescent="0.2">
      <c r="A4056" s="4">
        <f t="shared" si="63"/>
        <v>28303</v>
      </c>
      <c r="B4056">
        <v>28303</v>
      </c>
      <c r="C4056" t="s">
        <v>8987</v>
      </c>
      <c r="D4056" t="s">
        <v>5952</v>
      </c>
      <c r="E4056" t="s">
        <v>1044</v>
      </c>
      <c r="F4056" t="s">
        <v>567</v>
      </c>
      <c r="G4056">
        <v>89032</v>
      </c>
      <c r="H4056" t="s">
        <v>320</v>
      </c>
      <c r="K4056">
        <v>36.195079999999997</v>
      </c>
      <c r="L4056">
        <v>-115.16932</v>
      </c>
      <c r="N4056">
        <v>110</v>
      </c>
      <c r="O4056" t="s">
        <v>1953</v>
      </c>
    </row>
    <row r="4057" spans="1:15" ht="12.75" customHeight="1" x14ac:dyDescent="0.2">
      <c r="A4057" s="4">
        <f t="shared" si="63"/>
        <v>28722</v>
      </c>
      <c r="B4057">
        <v>28722</v>
      </c>
      <c r="C4057" t="s">
        <v>10026</v>
      </c>
      <c r="D4057" t="s">
        <v>10027</v>
      </c>
      <c r="E4057" t="s">
        <v>1044</v>
      </c>
      <c r="F4057" t="s">
        <v>567</v>
      </c>
      <c r="G4057">
        <v>89109</v>
      </c>
      <c r="H4057" t="s">
        <v>320</v>
      </c>
      <c r="K4057">
        <v>36.115889000000003</v>
      </c>
      <c r="L4057">
        <v>-115.165722</v>
      </c>
      <c r="M4057">
        <v>2082</v>
      </c>
      <c r="N4057">
        <v>110</v>
      </c>
      <c r="O4057" t="s">
        <v>1953</v>
      </c>
    </row>
    <row r="4058" spans="1:15" ht="12.75" customHeight="1" x14ac:dyDescent="0.2">
      <c r="A4058" s="4">
        <f t="shared" si="63"/>
        <v>28897</v>
      </c>
      <c r="B4058">
        <v>28897</v>
      </c>
      <c r="C4058" t="s">
        <v>10840</v>
      </c>
      <c r="D4058" t="s">
        <v>10841</v>
      </c>
      <c r="E4058" t="s">
        <v>1044</v>
      </c>
      <c r="F4058" t="s">
        <v>567</v>
      </c>
      <c r="G4058">
        <v>89145</v>
      </c>
      <c r="H4058" t="s">
        <v>320</v>
      </c>
      <c r="I4058" t="s">
        <v>10842</v>
      </c>
      <c r="J4058" t="s">
        <v>10843</v>
      </c>
      <c r="K4058">
        <v>36.168500000000002</v>
      </c>
      <c r="L4058">
        <v>-115.260306</v>
      </c>
      <c r="M4058">
        <v>2509</v>
      </c>
      <c r="N4058">
        <v>122</v>
      </c>
      <c r="O4058" t="s">
        <v>1953</v>
      </c>
    </row>
    <row r="4059" spans="1:15" ht="12.75" customHeight="1" x14ac:dyDescent="0.2">
      <c r="A4059" s="4">
        <f t="shared" si="63"/>
        <v>28934</v>
      </c>
      <c r="B4059">
        <v>28934</v>
      </c>
      <c r="C4059" t="s">
        <v>11064</v>
      </c>
      <c r="D4059" t="s">
        <v>11065</v>
      </c>
      <c r="E4059" t="s">
        <v>1044</v>
      </c>
      <c r="F4059" t="s">
        <v>567</v>
      </c>
      <c r="G4059">
        <v>89120</v>
      </c>
      <c r="H4059" t="s">
        <v>320</v>
      </c>
      <c r="K4059">
        <v>36.064805999999997</v>
      </c>
      <c r="L4059">
        <v>-115.10933300000001</v>
      </c>
      <c r="O4059" t="s">
        <v>1953</v>
      </c>
    </row>
    <row r="4060" spans="1:15" ht="12.75" customHeight="1" x14ac:dyDescent="0.2">
      <c r="A4060" s="4">
        <f t="shared" si="63"/>
        <v>29189</v>
      </c>
      <c r="B4060">
        <v>29189</v>
      </c>
      <c r="C4060" t="s">
        <v>12446</v>
      </c>
      <c r="D4060" t="s">
        <v>12447</v>
      </c>
      <c r="E4060" t="s">
        <v>1044</v>
      </c>
      <c r="F4060" t="s">
        <v>567</v>
      </c>
      <c r="G4060">
        <v>89107</v>
      </c>
      <c r="H4060" t="s">
        <v>320</v>
      </c>
      <c r="I4060" t="s">
        <v>12448</v>
      </c>
      <c r="J4060" t="s">
        <v>12449</v>
      </c>
      <c r="K4060">
        <v>36.167549170000001</v>
      </c>
      <c r="L4060">
        <v>-115.20486030000001</v>
      </c>
      <c r="M4060">
        <v>2196.6</v>
      </c>
      <c r="N4060">
        <v>80</v>
      </c>
      <c r="O4060" t="s">
        <v>6002</v>
      </c>
    </row>
    <row r="4061" spans="1:15" ht="12.75" customHeight="1" x14ac:dyDescent="0.2">
      <c r="A4061" s="4">
        <f t="shared" si="63"/>
        <v>29516</v>
      </c>
      <c r="B4061">
        <v>29516</v>
      </c>
      <c r="C4061" t="s">
        <v>17522</v>
      </c>
      <c r="D4061" t="s">
        <v>17523</v>
      </c>
      <c r="E4061" t="s">
        <v>1044</v>
      </c>
      <c r="F4061" t="s">
        <v>567</v>
      </c>
      <c r="G4061">
        <v>89121</v>
      </c>
      <c r="I4061" t="s">
        <v>17524</v>
      </c>
      <c r="J4061" t="s">
        <v>17525</v>
      </c>
      <c r="K4061">
        <v>36.100833000000002</v>
      </c>
      <c r="L4061">
        <v>-115.072222</v>
      </c>
      <c r="M4061">
        <v>1755.2</v>
      </c>
      <c r="N4061">
        <v>110</v>
      </c>
      <c r="O4061" t="s">
        <v>1953</v>
      </c>
    </row>
    <row r="4062" spans="1:15" ht="12.75" customHeight="1" x14ac:dyDescent="0.2">
      <c r="A4062" s="4">
        <f t="shared" si="63"/>
        <v>200044</v>
      </c>
      <c r="B4062">
        <v>200044</v>
      </c>
      <c r="C4062" t="s">
        <v>17526</v>
      </c>
      <c r="D4062" t="s">
        <v>17527</v>
      </c>
      <c r="E4062" t="s">
        <v>1044</v>
      </c>
      <c r="F4062" t="s">
        <v>567</v>
      </c>
      <c r="G4062">
        <v>89103</v>
      </c>
      <c r="H4062" t="s">
        <v>320</v>
      </c>
      <c r="K4062">
        <v>36.112000000000002</v>
      </c>
      <c r="L4062">
        <v>-115.2</v>
      </c>
      <c r="N4062">
        <v>80</v>
      </c>
      <c r="O4062" t="s">
        <v>6002</v>
      </c>
    </row>
    <row r="4063" spans="1:15" ht="12.75" customHeight="1" x14ac:dyDescent="0.2">
      <c r="A4063" s="4">
        <f t="shared" si="63"/>
        <v>200800</v>
      </c>
      <c r="B4063">
        <v>200800</v>
      </c>
      <c r="C4063" t="s">
        <v>17528</v>
      </c>
      <c r="D4063" t="s">
        <v>17529</v>
      </c>
      <c r="E4063" t="s">
        <v>1044</v>
      </c>
      <c r="F4063" t="s">
        <v>567</v>
      </c>
      <c r="G4063">
        <v>89147</v>
      </c>
      <c r="H4063" t="s">
        <v>320</v>
      </c>
      <c r="K4063">
        <v>36.109000000000002</v>
      </c>
      <c r="L4063">
        <v>-115.279</v>
      </c>
      <c r="N4063">
        <v>79</v>
      </c>
      <c r="O4063" t="s">
        <v>1977</v>
      </c>
    </row>
    <row r="4064" spans="1:15" ht="12.75" customHeight="1" x14ac:dyDescent="0.2">
      <c r="A4064" s="4">
        <f t="shared" si="63"/>
        <v>201769</v>
      </c>
      <c r="B4064">
        <v>201769</v>
      </c>
      <c r="C4064" t="s">
        <v>17530</v>
      </c>
      <c r="D4064" t="s">
        <v>17531</v>
      </c>
      <c r="E4064" t="s">
        <v>1044</v>
      </c>
      <c r="F4064" t="s">
        <v>567</v>
      </c>
      <c r="G4064">
        <v>89117</v>
      </c>
      <c r="H4064" t="s">
        <v>320</v>
      </c>
      <c r="K4064">
        <v>36.148000000000003</v>
      </c>
      <c r="L4064">
        <v>-115.3</v>
      </c>
      <c r="N4064">
        <v>65</v>
      </c>
      <c r="O4064" t="s">
        <v>2186</v>
      </c>
    </row>
    <row r="4065" spans="1:15" ht="12.75" customHeight="1" x14ac:dyDescent="0.2">
      <c r="A4065" s="4">
        <f t="shared" si="63"/>
        <v>201867</v>
      </c>
      <c r="B4065">
        <v>201867</v>
      </c>
      <c r="C4065" t="s">
        <v>17532</v>
      </c>
      <c r="D4065" t="s">
        <v>17533</v>
      </c>
      <c r="E4065" t="s">
        <v>1044</v>
      </c>
      <c r="F4065" t="s">
        <v>567</v>
      </c>
      <c r="G4065">
        <v>89166</v>
      </c>
      <c r="H4065" t="s">
        <v>320</v>
      </c>
      <c r="K4065">
        <v>36.292000000000002</v>
      </c>
      <c r="L4065">
        <v>-115.316</v>
      </c>
      <c r="N4065">
        <v>50</v>
      </c>
      <c r="O4065" t="s">
        <v>2022</v>
      </c>
    </row>
    <row r="4066" spans="1:15" ht="12.75" customHeight="1" x14ac:dyDescent="0.2">
      <c r="A4066" s="4">
        <f t="shared" si="63"/>
        <v>202336</v>
      </c>
      <c r="B4066">
        <v>202336</v>
      </c>
      <c r="C4066" t="s">
        <v>17534</v>
      </c>
      <c r="D4066" t="s">
        <v>17535</v>
      </c>
      <c r="E4066" t="s">
        <v>1044</v>
      </c>
      <c r="F4066" t="s">
        <v>567</v>
      </c>
      <c r="G4066">
        <v>89109</v>
      </c>
      <c r="H4066" t="s">
        <v>320</v>
      </c>
      <c r="K4066">
        <v>36.131</v>
      </c>
      <c r="L4066">
        <v>-115.13800000000001</v>
      </c>
      <c r="N4066">
        <v>65</v>
      </c>
      <c r="O4066" t="s">
        <v>6002</v>
      </c>
    </row>
    <row r="4067" spans="1:15" ht="12.75" customHeight="1" x14ac:dyDescent="0.2">
      <c r="A4067" s="4">
        <f t="shared" si="63"/>
        <v>200914</v>
      </c>
      <c r="B4067">
        <v>200914</v>
      </c>
      <c r="C4067" t="s">
        <v>17536</v>
      </c>
      <c r="D4067" t="s">
        <v>17537</v>
      </c>
      <c r="E4067" t="s">
        <v>17538</v>
      </c>
      <c r="F4067" t="s">
        <v>567</v>
      </c>
      <c r="G4067">
        <v>89129</v>
      </c>
      <c r="H4067" t="s">
        <v>320</v>
      </c>
      <c r="K4067">
        <v>35.143000000000001</v>
      </c>
      <c r="L4067">
        <v>-114.624</v>
      </c>
      <c r="N4067">
        <v>80</v>
      </c>
      <c r="O4067" t="s">
        <v>6002</v>
      </c>
    </row>
    <row r="4068" spans="1:15" ht="12.75" customHeight="1" x14ac:dyDescent="0.2">
      <c r="A4068" s="4">
        <f t="shared" si="63"/>
        <v>28597</v>
      </c>
      <c r="B4068">
        <v>28597</v>
      </c>
      <c r="C4068" t="s">
        <v>9281</v>
      </c>
      <c r="D4068" t="s">
        <v>9282</v>
      </c>
      <c r="E4068" t="s">
        <v>9283</v>
      </c>
      <c r="F4068" t="s">
        <v>567</v>
      </c>
      <c r="G4068">
        <v>89419</v>
      </c>
      <c r="H4068" t="s">
        <v>9284</v>
      </c>
      <c r="I4068" t="s">
        <v>9769</v>
      </c>
      <c r="J4068" t="s">
        <v>9770</v>
      </c>
      <c r="K4068">
        <v>40.274194000000001</v>
      </c>
      <c r="L4068">
        <v>-118.35275</v>
      </c>
      <c r="N4068">
        <v>380</v>
      </c>
      <c r="O4068" t="s">
        <v>1952</v>
      </c>
    </row>
    <row r="4069" spans="1:15" ht="12.75" customHeight="1" x14ac:dyDescent="0.2">
      <c r="A4069" s="4">
        <f t="shared" si="63"/>
        <v>23002</v>
      </c>
      <c r="B4069">
        <v>23002</v>
      </c>
      <c r="C4069" t="s">
        <v>8971</v>
      </c>
      <c r="D4069" t="s">
        <v>10367</v>
      </c>
      <c r="E4069" t="s">
        <v>17539</v>
      </c>
      <c r="F4069" t="s">
        <v>567</v>
      </c>
      <c r="G4069">
        <v>89420</v>
      </c>
      <c r="H4069" t="s">
        <v>1603</v>
      </c>
      <c r="K4069">
        <v>38.342972000000003</v>
      </c>
      <c r="L4069">
        <v>-117.9746</v>
      </c>
      <c r="N4069">
        <v>151</v>
      </c>
      <c r="O4069" t="s">
        <v>1977</v>
      </c>
    </row>
    <row r="4070" spans="1:15" ht="12.75" customHeight="1" x14ac:dyDescent="0.2">
      <c r="A4070" s="4">
        <f t="shared" si="63"/>
        <v>201415</v>
      </c>
      <c r="B4070">
        <v>201415</v>
      </c>
      <c r="C4070" t="s">
        <v>17540</v>
      </c>
      <c r="D4070" t="s">
        <v>17541</v>
      </c>
      <c r="E4070" t="s">
        <v>17542</v>
      </c>
      <c r="F4070" t="s">
        <v>567</v>
      </c>
      <c r="G4070">
        <v>89318</v>
      </c>
      <c r="H4070" t="s">
        <v>1606</v>
      </c>
      <c r="K4070">
        <v>39.405000000000001</v>
      </c>
      <c r="L4070">
        <v>-114.77500000000001</v>
      </c>
      <c r="N4070">
        <v>67</v>
      </c>
      <c r="O4070" t="s">
        <v>12862</v>
      </c>
    </row>
    <row r="4071" spans="1:15" ht="12.75" customHeight="1" x14ac:dyDescent="0.2">
      <c r="A4071" s="4">
        <f t="shared" si="63"/>
        <v>201472</v>
      </c>
      <c r="B4071">
        <v>201472</v>
      </c>
      <c r="C4071" t="s">
        <v>17543</v>
      </c>
      <c r="D4071" t="s">
        <v>17544</v>
      </c>
      <c r="E4071" t="s">
        <v>16198</v>
      </c>
      <c r="F4071" t="s">
        <v>567</v>
      </c>
      <c r="G4071">
        <v>89423</v>
      </c>
      <c r="H4071" t="s">
        <v>589</v>
      </c>
      <c r="K4071">
        <v>39.023000000000003</v>
      </c>
      <c r="L4071">
        <v>-119.75700000000001</v>
      </c>
      <c r="N4071">
        <v>79</v>
      </c>
      <c r="O4071" t="s">
        <v>1977</v>
      </c>
    </row>
    <row r="4072" spans="1:15" ht="12.75" customHeight="1" x14ac:dyDescent="0.2">
      <c r="A4072" s="4">
        <f t="shared" si="63"/>
        <v>26199</v>
      </c>
      <c r="B4072">
        <v>26199</v>
      </c>
      <c r="C4072" t="s">
        <v>9347</v>
      </c>
      <c r="D4072" t="s">
        <v>10365</v>
      </c>
      <c r="E4072" t="s">
        <v>989</v>
      </c>
      <c r="F4072" t="s">
        <v>567</v>
      </c>
      <c r="G4072">
        <v>89031</v>
      </c>
      <c r="H4072" t="s">
        <v>320</v>
      </c>
      <c r="I4072" t="s">
        <v>9348</v>
      </c>
      <c r="J4072" t="s">
        <v>9349</v>
      </c>
      <c r="K4072">
        <v>36.24059888</v>
      </c>
      <c r="L4072">
        <v>-115.1426697</v>
      </c>
      <c r="N4072">
        <v>83</v>
      </c>
      <c r="O4072" t="s">
        <v>6002</v>
      </c>
    </row>
    <row r="4073" spans="1:15" ht="12.75" customHeight="1" x14ac:dyDescent="0.2">
      <c r="A4073" s="4">
        <f t="shared" si="63"/>
        <v>200992</v>
      </c>
      <c r="B4073">
        <v>200992</v>
      </c>
      <c r="C4073" t="s">
        <v>17545</v>
      </c>
      <c r="D4073" t="s">
        <v>17546</v>
      </c>
      <c r="E4073" t="s">
        <v>989</v>
      </c>
      <c r="F4073" t="s">
        <v>567</v>
      </c>
      <c r="G4073">
        <v>89086</v>
      </c>
      <c r="H4073" t="s">
        <v>320</v>
      </c>
      <c r="K4073">
        <v>36.277000000000001</v>
      </c>
      <c r="L4073">
        <v>-115.11499999999999</v>
      </c>
      <c r="N4073">
        <v>76</v>
      </c>
      <c r="O4073" t="s">
        <v>6002</v>
      </c>
    </row>
    <row r="4074" spans="1:15" ht="12.75" customHeight="1" x14ac:dyDescent="0.2">
      <c r="A4074" s="4">
        <f t="shared" si="63"/>
        <v>21207</v>
      </c>
      <c r="B4074">
        <v>21207</v>
      </c>
      <c r="C4074" t="s">
        <v>8981</v>
      </c>
      <c r="D4074" t="s">
        <v>3630</v>
      </c>
      <c r="E4074" t="s">
        <v>3631</v>
      </c>
      <c r="F4074" t="s">
        <v>567</v>
      </c>
      <c r="G4074">
        <v>89832</v>
      </c>
      <c r="H4074" t="s">
        <v>1607</v>
      </c>
      <c r="K4074">
        <v>41.94564166</v>
      </c>
      <c r="L4074">
        <v>-116.094425</v>
      </c>
      <c r="O4074" t="s">
        <v>1977</v>
      </c>
    </row>
    <row r="4075" spans="1:15" ht="12.75" customHeight="1" x14ac:dyDescent="0.2">
      <c r="A4075" s="4">
        <f t="shared" si="63"/>
        <v>20220</v>
      </c>
      <c r="B4075">
        <v>20220</v>
      </c>
      <c r="C4075" t="s">
        <v>8654</v>
      </c>
      <c r="D4075" t="s">
        <v>10029</v>
      </c>
      <c r="E4075" t="s">
        <v>1397</v>
      </c>
      <c r="F4075" t="s">
        <v>567</v>
      </c>
      <c r="G4075">
        <v>89521</v>
      </c>
      <c r="H4075" t="s">
        <v>1596</v>
      </c>
      <c r="I4075" t="s">
        <v>17547</v>
      </c>
      <c r="J4075" t="s">
        <v>17548</v>
      </c>
      <c r="K4075">
        <v>39.421821999999999</v>
      </c>
      <c r="L4075">
        <v>-119.734067</v>
      </c>
      <c r="N4075">
        <v>90</v>
      </c>
      <c r="O4075" t="s">
        <v>1978</v>
      </c>
    </row>
    <row r="4076" spans="1:15" ht="12.75" customHeight="1" x14ac:dyDescent="0.2">
      <c r="A4076" s="4">
        <f t="shared" si="63"/>
        <v>20348</v>
      </c>
      <c r="B4076">
        <v>20348</v>
      </c>
      <c r="C4076" t="s">
        <v>8980</v>
      </c>
      <c r="D4076" t="s">
        <v>3632</v>
      </c>
      <c r="E4076" t="s">
        <v>1397</v>
      </c>
      <c r="F4076" t="s">
        <v>567</v>
      </c>
      <c r="G4076">
        <v>89506</v>
      </c>
      <c r="H4076" t="s">
        <v>1596</v>
      </c>
      <c r="K4076">
        <v>39.598027780000002</v>
      </c>
      <c r="L4076">
        <v>-119.8448611</v>
      </c>
      <c r="O4076" t="s">
        <v>1953</v>
      </c>
    </row>
    <row r="4077" spans="1:15" ht="12.75" customHeight="1" x14ac:dyDescent="0.2">
      <c r="A4077" s="4">
        <f t="shared" si="63"/>
        <v>26908</v>
      </c>
      <c r="B4077">
        <v>26908</v>
      </c>
      <c r="C4077" t="s">
        <v>8979</v>
      </c>
      <c r="D4077" t="s">
        <v>3633</v>
      </c>
      <c r="E4077" t="s">
        <v>1397</v>
      </c>
      <c r="F4077" t="s">
        <v>567</v>
      </c>
      <c r="G4077">
        <v>89509</v>
      </c>
      <c r="H4077" t="s">
        <v>1596</v>
      </c>
      <c r="K4077">
        <v>39.475290000000001</v>
      </c>
      <c r="L4077">
        <v>-119.78697</v>
      </c>
      <c r="O4077" t="s">
        <v>1953</v>
      </c>
    </row>
    <row r="4078" spans="1:15" ht="12.75" customHeight="1" x14ac:dyDescent="0.2">
      <c r="A4078" s="4">
        <f t="shared" si="63"/>
        <v>28909</v>
      </c>
      <c r="B4078">
        <v>28909</v>
      </c>
      <c r="C4078" t="s">
        <v>10844</v>
      </c>
      <c r="D4078" t="s">
        <v>10845</v>
      </c>
      <c r="E4078" t="s">
        <v>1397</v>
      </c>
      <c r="F4078" t="s">
        <v>567</v>
      </c>
      <c r="G4078">
        <v>89511</v>
      </c>
      <c r="H4078" t="s">
        <v>1596</v>
      </c>
      <c r="I4078" t="s">
        <v>10846</v>
      </c>
      <c r="J4078" t="s">
        <v>10847</v>
      </c>
      <c r="K4078">
        <v>39.390527769999998</v>
      </c>
      <c r="L4078">
        <v>-119.76835</v>
      </c>
      <c r="M4078">
        <v>4839</v>
      </c>
      <c r="N4078">
        <v>45</v>
      </c>
      <c r="O4078" t="s">
        <v>9117</v>
      </c>
    </row>
    <row r="4079" spans="1:15" ht="12.75" customHeight="1" x14ac:dyDescent="0.2">
      <c r="A4079" s="4">
        <f t="shared" si="63"/>
        <v>29245</v>
      </c>
      <c r="B4079">
        <v>29245</v>
      </c>
      <c r="C4079" t="s">
        <v>12451</v>
      </c>
      <c r="D4079" t="s">
        <v>12452</v>
      </c>
      <c r="E4079" t="s">
        <v>1397</v>
      </c>
      <c r="F4079" t="s">
        <v>567</v>
      </c>
      <c r="G4079">
        <v>89511</v>
      </c>
      <c r="H4079" t="s">
        <v>1596</v>
      </c>
      <c r="I4079" t="s">
        <v>12453</v>
      </c>
      <c r="J4079" t="s">
        <v>12454</v>
      </c>
      <c r="K4079">
        <v>39.415583329999997</v>
      </c>
      <c r="L4079">
        <v>-119.8188306</v>
      </c>
      <c r="M4079">
        <v>5397</v>
      </c>
      <c r="N4079">
        <v>56</v>
      </c>
      <c r="O4079" t="s">
        <v>1958</v>
      </c>
    </row>
    <row r="4080" spans="1:15" ht="12.75" customHeight="1" x14ac:dyDescent="0.2">
      <c r="A4080" s="4">
        <f t="shared" si="63"/>
        <v>29371</v>
      </c>
      <c r="B4080">
        <v>29371</v>
      </c>
      <c r="C4080" t="s">
        <v>17551</v>
      </c>
      <c r="D4080" t="s">
        <v>17552</v>
      </c>
      <c r="E4080" t="s">
        <v>1397</v>
      </c>
      <c r="F4080" t="s">
        <v>567</v>
      </c>
      <c r="G4080">
        <v>89511</v>
      </c>
      <c r="H4080" t="s">
        <v>1596</v>
      </c>
      <c r="I4080" t="s">
        <v>17553</v>
      </c>
      <c r="J4080" t="s">
        <v>17554</v>
      </c>
      <c r="K4080">
        <v>39.403783330000003</v>
      </c>
      <c r="L4080">
        <v>-119.75307220000001</v>
      </c>
      <c r="M4080">
        <v>4606</v>
      </c>
      <c r="N4080">
        <v>75</v>
      </c>
      <c r="O4080" t="s">
        <v>2186</v>
      </c>
    </row>
    <row r="4081" spans="1:15" ht="12.75" customHeight="1" x14ac:dyDescent="0.2">
      <c r="A4081" s="4">
        <f t="shared" si="63"/>
        <v>29533</v>
      </c>
      <c r="B4081">
        <v>29533</v>
      </c>
      <c r="C4081" t="s">
        <v>17555</v>
      </c>
      <c r="D4081" t="s">
        <v>17556</v>
      </c>
      <c r="E4081" t="s">
        <v>1397</v>
      </c>
      <c r="F4081" t="s">
        <v>567</v>
      </c>
      <c r="G4081">
        <v>89511</v>
      </c>
      <c r="H4081" t="s">
        <v>1596</v>
      </c>
      <c r="K4081">
        <v>39.395297220000003</v>
      </c>
      <c r="L4081">
        <v>-119.8106083</v>
      </c>
      <c r="N4081">
        <v>51</v>
      </c>
      <c r="O4081" t="s">
        <v>2186</v>
      </c>
    </row>
    <row r="4082" spans="1:15" ht="12.75" customHeight="1" x14ac:dyDescent="0.2">
      <c r="A4082" s="4">
        <f t="shared" si="63"/>
        <v>201133</v>
      </c>
      <c r="B4082">
        <v>201133</v>
      </c>
      <c r="C4082" t="s">
        <v>17557</v>
      </c>
      <c r="D4082" t="s">
        <v>17558</v>
      </c>
      <c r="E4082" t="s">
        <v>1397</v>
      </c>
      <c r="F4082" t="s">
        <v>567</v>
      </c>
      <c r="G4082">
        <v>89511</v>
      </c>
      <c r="H4082" t="s">
        <v>1596</v>
      </c>
      <c r="K4082">
        <v>39.457999999999998</v>
      </c>
      <c r="L4082">
        <v>-119.782</v>
      </c>
      <c r="N4082">
        <v>52</v>
      </c>
      <c r="O4082" t="s">
        <v>1953</v>
      </c>
    </row>
    <row r="4083" spans="1:15" ht="12.75" customHeight="1" x14ac:dyDescent="0.2">
      <c r="A4083" s="4">
        <f t="shared" si="63"/>
        <v>202002</v>
      </c>
      <c r="B4083">
        <v>202002</v>
      </c>
      <c r="C4083" t="s">
        <v>17559</v>
      </c>
      <c r="D4083" t="s">
        <v>17560</v>
      </c>
      <c r="E4083" t="s">
        <v>1397</v>
      </c>
      <c r="F4083" t="s">
        <v>567</v>
      </c>
      <c r="G4083">
        <v>89510</v>
      </c>
      <c r="H4083" t="s">
        <v>1596</v>
      </c>
      <c r="K4083">
        <v>39.813000000000002</v>
      </c>
      <c r="L4083">
        <v>-119.623</v>
      </c>
      <c r="N4083">
        <v>150</v>
      </c>
      <c r="O4083" t="s">
        <v>1953</v>
      </c>
    </row>
    <row r="4084" spans="1:15" ht="12.75" customHeight="1" x14ac:dyDescent="0.2">
      <c r="A4084" s="4">
        <f t="shared" si="63"/>
        <v>202140</v>
      </c>
      <c r="B4084">
        <v>202140</v>
      </c>
      <c r="C4084" t="s">
        <v>17561</v>
      </c>
      <c r="D4084" t="s">
        <v>17562</v>
      </c>
      <c r="E4084" t="s">
        <v>1397</v>
      </c>
      <c r="F4084" t="s">
        <v>567</v>
      </c>
      <c r="G4084">
        <v>89503</v>
      </c>
      <c r="H4084" t="s">
        <v>1596</v>
      </c>
      <c r="K4084">
        <v>39.542000000000002</v>
      </c>
      <c r="L4084">
        <v>-119.867</v>
      </c>
      <c r="N4084">
        <v>50.7</v>
      </c>
      <c r="O4084" t="s">
        <v>2186</v>
      </c>
    </row>
    <row r="4085" spans="1:15" ht="12.75" customHeight="1" x14ac:dyDescent="0.2">
      <c r="A4085" s="4">
        <f t="shared" si="63"/>
        <v>28589</v>
      </c>
      <c r="B4085">
        <v>28589</v>
      </c>
      <c r="C4085" t="s">
        <v>9290</v>
      </c>
      <c r="D4085" t="s">
        <v>9291</v>
      </c>
      <c r="E4085" t="s">
        <v>1397</v>
      </c>
      <c r="F4085" t="s">
        <v>567</v>
      </c>
      <c r="G4085">
        <v>89502</v>
      </c>
      <c r="H4085" t="s">
        <v>1596</v>
      </c>
      <c r="I4085" t="s">
        <v>17549</v>
      </c>
      <c r="J4085" t="s">
        <v>17550</v>
      </c>
      <c r="K4085">
        <v>39.48114167</v>
      </c>
      <c r="L4085">
        <v>-119.72518056</v>
      </c>
      <c r="N4085">
        <v>65</v>
      </c>
      <c r="O4085" t="s">
        <v>2186</v>
      </c>
    </row>
    <row r="4086" spans="1:15" ht="12.75" customHeight="1" x14ac:dyDescent="0.2">
      <c r="A4086" s="4">
        <f t="shared" si="63"/>
        <v>29840</v>
      </c>
      <c r="B4086">
        <v>29840</v>
      </c>
      <c r="C4086" t="s">
        <v>21761</v>
      </c>
      <c r="D4086" t="s">
        <v>21762</v>
      </c>
      <c r="E4086" t="s">
        <v>1397</v>
      </c>
      <c r="F4086" t="s">
        <v>567</v>
      </c>
      <c r="G4086">
        <v>89506</v>
      </c>
      <c r="H4086" t="s">
        <v>1596</v>
      </c>
      <c r="K4086">
        <v>39.658430559999999</v>
      </c>
      <c r="L4086">
        <v>-119.87700833</v>
      </c>
      <c r="N4086">
        <v>64</v>
      </c>
      <c r="O4086" t="s">
        <v>12862</v>
      </c>
    </row>
    <row r="4087" spans="1:15" ht="12.75" customHeight="1" x14ac:dyDescent="0.2">
      <c r="A4087" s="4">
        <f t="shared" si="63"/>
        <v>202156</v>
      </c>
      <c r="B4087">
        <v>202156</v>
      </c>
      <c r="C4087" t="s">
        <v>17563</v>
      </c>
      <c r="D4087" t="s">
        <v>17564</v>
      </c>
      <c r="E4087" t="s">
        <v>641</v>
      </c>
      <c r="F4087" t="s">
        <v>567</v>
      </c>
      <c r="G4087">
        <v>89430</v>
      </c>
      <c r="H4087" t="s">
        <v>568</v>
      </c>
      <c r="K4087">
        <v>38.801000000000002</v>
      </c>
      <c r="L4087">
        <v>-119.306</v>
      </c>
      <c r="N4087">
        <v>100</v>
      </c>
      <c r="O4087" t="s">
        <v>1953</v>
      </c>
    </row>
    <row r="4088" spans="1:15" ht="12.75" customHeight="1" x14ac:dyDescent="0.2">
      <c r="A4088" s="4">
        <f t="shared" si="63"/>
        <v>20880</v>
      </c>
      <c r="B4088">
        <v>20880</v>
      </c>
      <c r="C4088" t="s">
        <v>8978</v>
      </c>
      <c r="D4088" t="s">
        <v>3634</v>
      </c>
      <c r="E4088" t="s">
        <v>1597</v>
      </c>
      <c r="F4088" t="s">
        <v>567</v>
      </c>
      <c r="G4088">
        <v>89431</v>
      </c>
      <c r="H4088" t="s">
        <v>1596</v>
      </c>
      <c r="K4088">
        <v>39.547138889999999</v>
      </c>
      <c r="L4088">
        <v>-119.777</v>
      </c>
      <c r="O4088" t="s">
        <v>1953</v>
      </c>
    </row>
    <row r="4089" spans="1:15" ht="12.75" customHeight="1" x14ac:dyDescent="0.2">
      <c r="A4089" s="4">
        <f t="shared" si="63"/>
        <v>20881</v>
      </c>
      <c r="B4089">
        <v>20881</v>
      </c>
      <c r="C4089" t="s">
        <v>8976</v>
      </c>
      <c r="D4089" t="s">
        <v>3635</v>
      </c>
      <c r="E4089" t="s">
        <v>1597</v>
      </c>
      <c r="F4089" t="s">
        <v>567</v>
      </c>
      <c r="G4089">
        <v>89434</v>
      </c>
      <c r="H4089" t="s">
        <v>1596</v>
      </c>
      <c r="K4089">
        <v>39.537330560000001</v>
      </c>
      <c r="L4089">
        <v>-119.73166670000001</v>
      </c>
      <c r="O4089" t="s">
        <v>1953</v>
      </c>
    </row>
    <row r="4090" spans="1:15" ht="12.75" customHeight="1" x14ac:dyDescent="0.2">
      <c r="A4090" s="4">
        <f t="shared" si="63"/>
        <v>28395</v>
      </c>
      <c r="B4090">
        <v>28395</v>
      </c>
      <c r="C4090" t="s">
        <v>8975</v>
      </c>
      <c r="D4090" t="s">
        <v>5950</v>
      </c>
      <c r="E4090" t="s">
        <v>1597</v>
      </c>
      <c r="F4090" t="s">
        <v>567</v>
      </c>
      <c r="G4090">
        <v>89431</v>
      </c>
      <c r="H4090" t="s">
        <v>1596</v>
      </c>
      <c r="I4090" t="s">
        <v>12455</v>
      </c>
      <c r="J4090" t="s">
        <v>12456</v>
      </c>
      <c r="K4090">
        <v>39.5488</v>
      </c>
      <c r="L4090">
        <v>-119.7505139</v>
      </c>
      <c r="N4090">
        <v>94</v>
      </c>
      <c r="O4090" t="s">
        <v>2186</v>
      </c>
    </row>
    <row r="4091" spans="1:15" ht="12.75" customHeight="1" x14ac:dyDescent="0.2">
      <c r="A4091" s="4">
        <f t="shared" si="63"/>
        <v>28711</v>
      </c>
      <c r="B4091">
        <v>28711</v>
      </c>
      <c r="C4091" t="s">
        <v>9771</v>
      </c>
      <c r="D4091" t="s">
        <v>10030</v>
      </c>
      <c r="E4091" t="s">
        <v>1597</v>
      </c>
      <c r="F4091" t="s">
        <v>567</v>
      </c>
      <c r="G4091">
        <v>89434</v>
      </c>
      <c r="H4091" t="s">
        <v>9772</v>
      </c>
      <c r="I4091" t="s">
        <v>9773</v>
      </c>
      <c r="J4091" t="s">
        <v>9774</v>
      </c>
      <c r="K4091">
        <v>39.532908329999998</v>
      </c>
      <c r="L4091">
        <v>-119.46725833000001</v>
      </c>
      <c r="M4091">
        <v>4811</v>
      </c>
      <c r="N4091">
        <v>75</v>
      </c>
      <c r="O4091" t="s">
        <v>1953</v>
      </c>
    </row>
    <row r="4092" spans="1:15" ht="12.75" customHeight="1" x14ac:dyDescent="0.2">
      <c r="A4092" s="4">
        <f t="shared" si="63"/>
        <v>29349</v>
      </c>
      <c r="B4092">
        <v>29349</v>
      </c>
      <c r="C4092" t="s">
        <v>17565</v>
      </c>
      <c r="D4092" t="s">
        <v>17566</v>
      </c>
      <c r="E4092" t="s">
        <v>1597</v>
      </c>
      <c r="F4092" t="s">
        <v>567</v>
      </c>
      <c r="G4092">
        <v>89431</v>
      </c>
      <c r="H4092" t="s">
        <v>1596</v>
      </c>
      <c r="I4092" t="s">
        <v>17567</v>
      </c>
      <c r="J4092" t="s">
        <v>17568</v>
      </c>
      <c r="K4092">
        <v>39.532747219999997</v>
      </c>
      <c r="L4092">
        <v>-119.7703889</v>
      </c>
      <c r="N4092">
        <v>90</v>
      </c>
      <c r="O4092" t="s">
        <v>1953</v>
      </c>
    </row>
    <row r="4093" spans="1:15" ht="12.75" customHeight="1" x14ac:dyDescent="0.2">
      <c r="A4093" s="4">
        <f t="shared" si="63"/>
        <v>29795</v>
      </c>
      <c r="B4093">
        <v>29795</v>
      </c>
      <c r="C4093" t="s">
        <v>21089</v>
      </c>
      <c r="D4093" t="s">
        <v>21090</v>
      </c>
      <c r="E4093" t="s">
        <v>1597</v>
      </c>
      <c r="F4093" t="s">
        <v>567</v>
      </c>
      <c r="G4093">
        <v>89436</v>
      </c>
      <c r="H4093" t="s">
        <v>1596</v>
      </c>
      <c r="I4093" t="s">
        <v>21091</v>
      </c>
      <c r="J4093" t="s">
        <v>21092</v>
      </c>
      <c r="K4093">
        <v>39.592846999999999</v>
      </c>
      <c r="L4093">
        <v>-119.742358</v>
      </c>
      <c r="N4093">
        <v>55</v>
      </c>
      <c r="O4093" t="s">
        <v>12862</v>
      </c>
    </row>
    <row r="4094" spans="1:15" ht="12.75" customHeight="1" x14ac:dyDescent="0.2">
      <c r="A4094" s="4">
        <f t="shared" si="63"/>
        <v>20928</v>
      </c>
      <c r="B4094">
        <v>20928</v>
      </c>
      <c r="C4094" t="s">
        <v>8974</v>
      </c>
      <c r="D4094" t="s">
        <v>10366</v>
      </c>
      <c r="E4094" t="s">
        <v>3636</v>
      </c>
      <c r="F4094" t="s">
        <v>567</v>
      </c>
      <c r="G4094">
        <v>89815</v>
      </c>
      <c r="H4094" t="s">
        <v>1607</v>
      </c>
      <c r="K4094">
        <v>40.785755559999998</v>
      </c>
      <c r="L4094">
        <v>-115.68048330000001</v>
      </c>
      <c r="O4094" t="s">
        <v>1953</v>
      </c>
    </row>
    <row r="4095" spans="1:15" ht="12.75" customHeight="1" x14ac:dyDescent="0.2">
      <c r="A4095" s="4">
        <f t="shared" si="63"/>
        <v>29874</v>
      </c>
      <c r="B4095">
        <v>29874</v>
      </c>
      <c r="C4095" t="s">
        <v>21763</v>
      </c>
      <c r="D4095" t="s">
        <v>21764</v>
      </c>
      <c r="E4095" t="s">
        <v>1602</v>
      </c>
      <c r="F4095" t="s">
        <v>567</v>
      </c>
      <c r="G4095">
        <v>89049</v>
      </c>
      <c r="H4095" t="s">
        <v>1603</v>
      </c>
      <c r="K4095">
        <v>38.051659000000001</v>
      </c>
      <c r="L4095">
        <v>-117.226252</v>
      </c>
      <c r="N4095">
        <v>140</v>
      </c>
      <c r="O4095" t="s">
        <v>1953</v>
      </c>
    </row>
    <row r="4096" spans="1:15" ht="12.75" customHeight="1" x14ac:dyDescent="0.2">
      <c r="A4096" s="4">
        <f t="shared" si="63"/>
        <v>28724</v>
      </c>
      <c r="B4096">
        <v>28724</v>
      </c>
      <c r="C4096" t="s">
        <v>10031</v>
      </c>
      <c r="D4096" t="s">
        <v>10032</v>
      </c>
      <c r="E4096" t="s">
        <v>10033</v>
      </c>
      <c r="F4096" t="s">
        <v>567</v>
      </c>
      <c r="G4096">
        <v>89414</v>
      </c>
      <c r="H4096" t="s">
        <v>693</v>
      </c>
      <c r="K4096">
        <v>40.791611000000003</v>
      </c>
      <c r="L4096">
        <v>-117.126069</v>
      </c>
      <c r="M4096">
        <v>4514</v>
      </c>
      <c r="N4096">
        <v>100</v>
      </c>
      <c r="O4096" t="s">
        <v>1953</v>
      </c>
    </row>
    <row r="4097" spans="1:15" ht="12.75" customHeight="1" x14ac:dyDescent="0.2">
      <c r="A4097" s="4">
        <f t="shared" si="63"/>
        <v>21075</v>
      </c>
      <c r="B4097">
        <v>21075</v>
      </c>
      <c r="C4097" t="s">
        <v>8970</v>
      </c>
      <c r="D4097" t="s">
        <v>3637</v>
      </c>
      <c r="E4097" t="s">
        <v>1600</v>
      </c>
      <c r="F4097" t="s">
        <v>567</v>
      </c>
      <c r="G4097">
        <v>89445</v>
      </c>
      <c r="H4097" t="s">
        <v>693</v>
      </c>
      <c r="K4097">
        <v>40.911916669999997</v>
      </c>
      <c r="L4097">
        <v>-117.7699444</v>
      </c>
      <c r="O4097" t="s">
        <v>1953</v>
      </c>
    </row>
    <row r="4098" spans="1:15" ht="12.75" customHeight="1" x14ac:dyDescent="0.2">
      <c r="A4098" s="4">
        <f t="shared" si="63"/>
        <v>200237</v>
      </c>
      <c r="B4098">
        <v>200237</v>
      </c>
      <c r="C4098" t="s">
        <v>17569</v>
      </c>
      <c r="D4098" t="s">
        <v>17570</v>
      </c>
      <c r="E4098" t="s">
        <v>566</v>
      </c>
      <c r="F4098" t="s">
        <v>567</v>
      </c>
      <c r="G4098">
        <v>89447</v>
      </c>
      <c r="H4098" t="s">
        <v>568</v>
      </c>
      <c r="K4098">
        <v>39.006</v>
      </c>
      <c r="L4098">
        <v>-119.108</v>
      </c>
      <c r="N4098">
        <v>89.34</v>
      </c>
      <c r="O4098" t="s">
        <v>2186</v>
      </c>
    </row>
    <row r="4099" spans="1:15" ht="12.75" customHeight="1" x14ac:dyDescent="0.2">
      <c r="A4099" s="4">
        <f t="shared" ref="A4099:A4162" si="64">HYPERLINK(C4099,B4099)</f>
        <v>27745</v>
      </c>
      <c r="B4099">
        <v>27745</v>
      </c>
      <c r="C4099" t="s">
        <v>8969</v>
      </c>
      <c r="D4099" t="s">
        <v>10034</v>
      </c>
      <c r="E4099" t="s">
        <v>252</v>
      </c>
      <c r="F4099" t="s">
        <v>314</v>
      </c>
      <c r="G4099">
        <v>3217</v>
      </c>
      <c r="H4099" t="s">
        <v>407</v>
      </c>
      <c r="I4099" t="s">
        <v>5984</v>
      </c>
      <c r="J4099" t="s">
        <v>5985</v>
      </c>
      <c r="K4099">
        <v>43.693444</v>
      </c>
      <c r="L4099">
        <v>-71.645246999999998</v>
      </c>
      <c r="M4099">
        <v>477</v>
      </c>
      <c r="N4099">
        <v>195</v>
      </c>
      <c r="O4099" t="s">
        <v>1977</v>
      </c>
    </row>
    <row r="4100" spans="1:15" ht="12.75" customHeight="1" x14ac:dyDescent="0.2">
      <c r="A4100" s="4">
        <f t="shared" si="64"/>
        <v>29360</v>
      </c>
      <c r="B4100">
        <v>29360</v>
      </c>
      <c r="C4100" t="s">
        <v>17571</v>
      </c>
      <c r="D4100" t="s">
        <v>17572</v>
      </c>
      <c r="E4100" t="s">
        <v>17397</v>
      </c>
      <c r="F4100" t="s">
        <v>314</v>
      </c>
      <c r="G4100">
        <v>3812</v>
      </c>
      <c r="H4100" t="s">
        <v>405</v>
      </c>
      <c r="I4100" t="s">
        <v>17573</v>
      </c>
      <c r="J4100" t="s">
        <v>17574</v>
      </c>
      <c r="K4100">
        <v>44.074950000000001</v>
      </c>
      <c r="L4100">
        <v>-71.287011000000007</v>
      </c>
      <c r="N4100">
        <v>85</v>
      </c>
      <c r="O4100" t="s">
        <v>17575</v>
      </c>
    </row>
    <row r="4101" spans="1:15" ht="12.75" customHeight="1" x14ac:dyDescent="0.2">
      <c r="A4101" s="4">
        <f t="shared" si="64"/>
        <v>28426</v>
      </c>
      <c r="B4101">
        <v>28426</v>
      </c>
      <c r="C4101" t="s">
        <v>8965</v>
      </c>
      <c r="D4101" t="s">
        <v>5947</v>
      </c>
      <c r="E4101" t="s">
        <v>673</v>
      </c>
      <c r="F4101" t="s">
        <v>314</v>
      </c>
      <c r="G4101">
        <v>3110</v>
      </c>
      <c r="H4101" t="s">
        <v>152</v>
      </c>
      <c r="I4101" t="s">
        <v>5948</v>
      </c>
      <c r="J4101" t="s">
        <v>5949</v>
      </c>
      <c r="K4101">
        <v>42.912083000000003</v>
      </c>
      <c r="L4101">
        <v>-71.555222000000001</v>
      </c>
      <c r="M4101">
        <v>284</v>
      </c>
      <c r="N4101">
        <v>130</v>
      </c>
      <c r="O4101" t="s">
        <v>1953</v>
      </c>
    </row>
    <row r="4102" spans="1:15" ht="12.75" customHeight="1" x14ac:dyDescent="0.2">
      <c r="A4102" s="4">
        <f t="shared" si="64"/>
        <v>202298</v>
      </c>
      <c r="B4102">
        <v>202298</v>
      </c>
      <c r="C4102" t="s">
        <v>17576</v>
      </c>
      <c r="D4102" t="s">
        <v>17577</v>
      </c>
      <c r="E4102" t="s">
        <v>673</v>
      </c>
      <c r="F4102" t="s">
        <v>314</v>
      </c>
      <c r="G4102">
        <v>3110</v>
      </c>
      <c r="H4102" t="s">
        <v>152</v>
      </c>
      <c r="K4102">
        <v>42.902999999999999</v>
      </c>
      <c r="L4102">
        <v>-71.513999999999996</v>
      </c>
      <c r="N4102">
        <v>75.599999999999994</v>
      </c>
      <c r="O4102" t="s">
        <v>9285</v>
      </c>
    </row>
    <row r="4103" spans="1:15" ht="12.75" customHeight="1" x14ac:dyDescent="0.2">
      <c r="A4103" s="4">
        <f t="shared" si="64"/>
        <v>200813</v>
      </c>
      <c r="B4103">
        <v>200813</v>
      </c>
      <c r="C4103" t="s">
        <v>17578</v>
      </c>
      <c r="D4103" t="s">
        <v>17579</v>
      </c>
      <c r="E4103" t="s">
        <v>205</v>
      </c>
      <c r="F4103" t="s">
        <v>314</v>
      </c>
      <c r="G4103">
        <v>3813</v>
      </c>
      <c r="H4103" t="s">
        <v>405</v>
      </c>
      <c r="K4103">
        <v>44.011000000000003</v>
      </c>
      <c r="L4103">
        <v>-71.057000000000002</v>
      </c>
      <c r="N4103">
        <v>100</v>
      </c>
      <c r="O4103" t="s">
        <v>1953</v>
      </c>
    </row>
    <row r="4104" spans="1:15" ht="12.75" customHeight="1" x14ac:dyDescent="0.2">
      <c r="A4104" s="4">
        <f t="shared" si="64"/>
        <v>28226</v>
      </c>
      <c r="B4104">
        <v>28226</v>
      </c>
      <c r="C4104" t="s">
        <v>9065</v>
      </c>
      <c r="D4104" t="s">
        <v>10035</v>
      </c>
      <c r="E4104" t="s">
        <v>5944</v>
      </c>
      <c r="F4104" t="s">
        <v>314</v>
      </c>
      <c r="G4104">
        <v>3576</v>
      </c>
      <c r="H4104" t="s">
        <v>315</v>
      </c>
      <c r="I4104" t="s">
        <v>5945</v>
      </c>
      <c r="J4104" t="s">
        <v>5946</v>
      </c>
      <c r="K4104">
        <v>44.852800000000002</v>
      </c>
      <c r="L4104">
        <v>-71.317999999999998</v>
      </c>
      <c r="N4104">
        <v>149.9</v>
      </c>
      <c r="O4104" t="s">
        <v>1977</v>
      </c>
    </row>
    <row r="4105" spans="1:15" ht="12.75" customHeight="1" x14ac:dyDescent="0.2">
      <c r="A4105" s="4">
        <f t="shared" si="64"/>
        <v>200105</v>
      </c>
      <c r="B4105">
        <v>200105</v>
      </c>
      <c r="C4105" t="s">
        <v>17580</v>
      </c>
      <c r="D4105" t="s">
        <v>17581</v>
      </c>
      <c r="E4105" t="s">
        <v>17582</v>
      </c>
      <c r="F4105" t="s">
        <v>314</v>
      </c>
      <c r="G4105">
        <v>3838</v>
      </c>
      <c r="H4105" t="s">
        <v>405</v>
      </c>
      <c r="K4105">
        <v>44.109000000000002</v>
      </c>
      <c r="L4105">
        <v>-71.191000000000003</v>
      </c>
      <c r="N4105">
        <v>160</v>
      </c>
      <c r="O4105" t="s">
        <v>1953</v>
      </c>
    </row>
    <row r="4106" spans="1:15" ht="12.75" customHeight="1" x14ac:dyDescent="0.2">
      <c r="A4106" s="4">
        <f t="shared" si="64"/>
        <v>201003</v>
      </c>
      <c r="B4106">
        <v>201003</v>
      </c>
      <c r="C4106" t="s">
        <v>17583</v>
      </c>
      <c r="D4106" t="s">
        <v>17584</v>
      </c>
      <c r="E4106" t="s">
        <v>154</v>
      </c>
      <c r="F4106" t="s">
        <v>314</v>
      </c>
      <c r="G4106">
        <v>3249</v>
      </c>
      <c r="H4106" t="s">
        <v>9244</v>
      </c>
      <c r="K4106">
        <v>43.536314169999997</v>
      </c>
      <c r="L4106">
        <v>-71.325275000000005</v>
      </c>
      <c r="N4106">
        <v>150</v>
      </c>
      <c r="O4106" t="s">
        <v>1953</v>
      </c>
    </row>
    <row r="4107" spans="1:15" ht="12.75" customHeight="1" x14ac:dyDescent="0.2">
      <c r="A4107" s="4">
        <f t="shared" si="64"/>
        <v>28446</v>
      </c>
      <c r="B4107">
        <v>28446</v>
      </c>
      <c r="C4107" t="s">
        <v>8959</v>
      </c>
      <c r="D4107" t="s">
        <v>8960</v>
      </c>
      <c r="E4107" t="s">
        <v>8961</v>
      </c>
      <c r="F4107" t="s">
        <v>314</v>
      </c>
      <c r="G4107">
        <v>3106</v>
      </c>
      <c r="H4107" t="s">
        <v>8962</v>
      </c>
      <c r="I4107" t="s">
        <v>8963</v>
      </c>
      <c r="J4107" t="s">
        <v>8964</v>
      </c>
      <c r="K4107">
        <v>43.021945000000002</v>
      </c>
      <c r="L4107">
        <v>-71.404622000000003</v>
      </c>
      <c r="M4107">
        <v>402</v>
      </c>
      <c r="N4107">
        <v>180.1</v>
      </c>
      <c r="O4107" t="s">
        <v>1977</v>
      </c>
    </row>
    <row r="4108" spans="1:15" ht="12.75" customHeight="1" x14ac:dyDescent="0.2">
      <c r="A4108" s="4">
        <f t="shared" si="64"/>
        <v>28406</v>
      </c>
      <c r="B4108">
        <v>28406</v>
      </c>
      <c r="C4108" t="s">
        <v>8958</v>
      </c>
      <c r="D4108" t="s">
        <v>5940</v>
      </c>
      <c r="E4108" t="s">
        <v>316</v>
      </c>
      <c r="F4108" t="s">
        <v>314</v>
      </c>
      <c r="G4108">
        <v>3431</v>
      </c>
      <c r="H4108" t="s">
        <v>317</v>
      </c>
      <c r="I4108" t="s">
        <v>5941</v>
      </c>
      <c r="J4108" t="s">
        <v>5942</v>
      </c>
      <c r="K4108">
        <v>42.961193999999999</v>
      </c>
      <c r="L4108">
        <v>-72.213138999999998</v>
      </c>
      <c r="M4108">
        <v>1555</v>
      </c>
      <c r="N4108">
        <v>60</v>
      </c>
      <c r="O4108" t="s">
        <v>1977</v>
      </c>
    </row>
    <row r="4109" spans="1:15" ht="12.75" customHeight="1" x14ac:dyDescent="0.2">
      <c r="A4109" s="4">
        <f t="shared" si="64"/>
        <v>20316</v>
      </c>
      <c r="B4109">
        <v>20316</v>
      </c>
      <c r="C4109" t="s">
        <v>8956</v>
      </c>
      <c r="D4109" t="s">
        <v>3638</v>
      </c>
      <c r="E4109" t="s">
        <v>42</v>
      </c>
      <c r="F4109" t="s">
        <v>314</v>
      </c>
      <c r="G4109">
        <v>3251</v>
      </c>
      <c r="H4109" t="s">
        <v>407</v>
      </c>
      <c r="I4109" t="s">
        <v>17585</v>
      </c>
      <c r="J4109" t="s">
        <v>17586</v>
      </c>
      <c r="K4109">
        <v>44.053852999999997</v>
      </c>
      <c r="L4109">
        <v>-71.636235999999997</v>
      </c>
      <c r="N4109">
        <v>100</v>
      </c>
      <c r="O4109" t="s">
        <v>1953</v>
      </c>
    </row>
    <row r="4110" spans="1:15" ht="12.75" customHeight="1" x14ac:dyDescent="0.2">
      <c r="A4110" s="4">
        <f t="shared" si="64"/>
        <v>29418</v>
      </c>
      <c r="B4110">
        <v>29418</v>
      </c>
      <c r="C4110" t="s">
        <v>17587</v>
      </c>
      <c r="D4110" t="s">
        <v>17588</v>
      </c>
      <c r="E4110" t="s">
        <v>5462</v>
      </c>
      <c r="F4110" t="s">
        <v>314</v>
      </c>
      <c r="G4110">
        <v>2379</v>
      </c>
      <c r="H4110" t="s">
        <v>317</v>
      </c>
      <c r="I4110" t="s">
        <v>17589</v>
      </c>
      <c r="J4110" t="s">
        <v>17590</v>
      </c>
      <c r="K4110">
        <v>42.902518999999998</v>
      </c>
      <c r="L4110">
        <v>-72.195519000000004</v>
      </c>
      <c r="N4110">
        <v>100</v>
      </c>
      <c r="O4110" t="s">
        <v>2186</v>
      </c>
    </row>
    <row r="4111" spans="1:15" ht="12.75" customHeight="1" x14ac:dyDescent="0.2">
      <c r="A4111" s="4">
        <f t="shared" si="64"/>
        <v>28910</v>
      </c>
      <c r="B4111">
        <v>28910</v>
      </c>
      <c r="C4111" t="s">
        <v>10848</v>
      </c>
      <c r="D4111" t="s">
        <v>10849</v>
      </c>
      <c r="E4111" t="s">
        <v>8962</v>
      </c>
      <c r="F4111" t="s">
        <v>314</v>
      </c>
      <c r="G4111">
        <v>3054</v>
      </c>
      <c r="H4111" t="s">
        <v>152</v>
      </c>
      <c r="I4111" t="s">
        <v>10850</v>
      </c>
      <c r="J4111" t="s">
        <v>10851</v>
      </c>
      <c r="K4111">
        <v>42.862852770000003</v>
      </c>
      <c r="L4111">
        <v>-71.525919400000006</v>
      </c>
      <c r="M4111">
        <v>353.7</v>
      </c>
      <c r="N4111">
        <v>100</v>
      </c>
      <c r="O4111" t="s">
        <v>2186</v>
      </c>
    </row>
    <row r="4112" spans="1:15" ht="12.75" customHeight="1" x14ac:dyDescent="0.2">
      <c r="A4112" s="4">
        <f t="shared" si="64"/>
        <v>200312</v>
      </c>
      <c r="B4112">
        <v>200312</v>
      </c>
      <c r="C4112" t="s">
        <v>17591</v>
      </c>
      <c r="D4112" t="s">
        <v>17592</v>
      </c>
      <c r="E4112" t="s">
        <v>8962</v>
      </c>
      <c r="F4112" t="s">
        <v>314</v>
      </c>
      <c r="G4112">
        <v>3054</v>
      </c>
      <c r="H4112" t="s">
        <v>152</v>
      </c>
      <c r="K4112">
        <v>42.856000000000002</v>
      </c>
      <c r="L4112">
        <v>-71.561999999999998</v>
      </c>
      <c r="N4112">
        <v>125</v>
      </c>
      <c r="O4112" t="s">
        <v>9117</v>
      </c>
    </row>
    <row r="4113" spans="1:15" ht="12.75" customHeight="1" x14ac:dyDescent="0.2">
      <c r="A4113" s="4">
        <f t="shared" si="64"/>
        <v>28365</v>
      </c>
      <c r="B4113">
        <v>28365</v>
      </c>
      <c r="C4113" t="s">
        <v>8954</v>
      </c>
      <c r="D4113" t="s">
        <v>5924</v>
      </c>
      <c r="E4113" t="s">
        <v>5925</v>
      </c>
      <c r="F4113" t="s">
        <v>314</v>
      </c>
      <c r="G4113">
        <v>3254</v>
      </c>
      <c r="H4113" t="s">
        <v>405</v>
      </c>
      <c r="I4113" t="s">
        <v>5926</v>
      </c>
      <c r="J4113" t="s">
        <v>5927</v>
      </c>
      <c r="K4113">
        <v>43.715091999999999</v>
      </c>
      <c r="L4113">
        <v>-71.450097</v>
      </c>
      <c r="M4113">
        <v>589</v>
      </c>
      <c r="N4113">
        <v>130</v>
      </c>
      <c r="O4113" t="s">
        <v>1953</v>
      </c>
    </row>
    <row r="4114" spans="1:15" ht="12.75" customHeight="1" x14ac:dyDescent="0.2">
      <c r="A4114" s="4">
        <f t="shared" si="64"/>
        <v>28343</v>
      </c>
      <c r="B4114">
        <v>28343</v>
      </c>
      <c r="C4114" t="s">
        <v>8952</v>
      </c>
      <c r="D4114" t="s">
        <v>5920</v>
      </c>
      <c r="E4114" t="s">
        <v>5921</v>
      </c>
      <c r="F4114" t="s">
        <v>314</v>
      </c>
      <c r="G4114">
        <v>3862</v>
      </c>
      <c r="H4114" t="s">
        <v>159</v>
      </c>
      <c r="I4114" t="s">
        <v>5922</v>
      </c>
      <c r="J4114" t="s">
        <v>5923</v>
      </c>
      <c r="K4114">
        <v>42.982250000000001</v>
      </c>
      <c r="L4114">
        <v>-70.851111000000003</v>
      </c>
      <c r="N4114">
        <v>120</v>
      </c>
      <c r="O4114" t="s">
        <v>1953</v>
      </c>
    </row>
    <row r="4115" spans="1:15" ht="12.75" customHeight="1" x14ac:dyDescent="0.2">
      <c r="A4115" s="4">
        <f t="shared" si="64"/>
        <v>202463</v>
      </c>
      <c r="B4115">
        <v>202463</v>
      </c>
      <c r="C4115" t="s">
        <v>17593</v>
      </c>
      <c r="D4115" t="s">
        <v>17594</v>
      </c>
      <c r="E4115" t="s">
        <v>219</v>
      </c>
      <c r="F4115" t="s">
        <v>314</v>
      </c>
      <c r="G4115">
        <v>3264</v>
      </c>
      <c r="H4115" t="s">
        <v>407</v>
      </c>
      <c r="K4115">
        <v>43.768999999999998</v>
      </c>
      <c r="L4115">
        <v>-71.734999999999999</v>
      </c>
      <c r="N4115">
        <v>100</v>
      </c>
      <c r="O4115" t="s">
        <v>1953</v>
      </c>
    </row>
    <row r="4116" spans="1:15" ht="12.75" customHeight="1" x14ac:dyDescent="0.2">
      <c r="A4116" s="4">
        <f t="shared" si="64"/>
        <v>27743</v>
      </c>
      <c r="B4116">
        <v>27743</v>
      </c>
      <c r="C4116" t="s">
        <v>8951</v>
      </c>
      <c r="D4116" t="s">
        <v>10368</v>
      </c>
      <c r="E4116" t="s">
        <v>5983</v>
      </c>
      <c r="F4116" t="s">
        <v>314</v>
      </c>
      <c r="G4116">
        <v>3870</v>
      </c>
      <c r="H4116" t="s">
        <v>159</v>
      </c>
      <c r="I4116" t="s">
        <v>10369</v>
      </c>
      <c r="J4116" t="s">
        <v>10370</v>
      </c>
      <c r="K4116">
        <v>43.034666999999999</v>
      </c>
      <c r="L4116">
        <v>-70.726832999999999</v>
      </c>
      <c r="M4116">
        <v>140.19999999999999</v>
      </c>
      <c r="N4116">
        <v>126</v>
      </c>
      <c r="O4116" t="s">
        <v>1953</v>
      </c>
    </row>
    <row r="4117" spans="1:15" ht="12.75" customHeight="1" x14ac:dyDescent="0.2">
      <c r="A4117" s="4">
        <f t="shared" si="64"/>
        <v>28206</v>
      </c>
      <c r="B4117">
        <v>28206</v>
      </c>
      <c r="C4117" t="s">
        <v>9052</v>
      </c>
      <c r="D4117" t="s">
        <v>9280</v>
      </c>
      <c r="E4117" t="s">
        <v>100</v>
      </c>
      <c r="F4117" t="s">
        <v>314</v>
      </c>
      <c r="G4117">
        <v>3079</v>
      </c>
      <c r="H4117" t="s">
        <v>159</v>
      </c>
      <c r="I4117" t="s">
        <v>5918</v>
      </c>
      <c r="J4117" t="s">
        <v>5919</v>
      </c>
      <c r="K4117">
        <v>42.825344000000001</v>
      </c>
      <c r="L4117">
        <v>-71.222302999999997</v>
      </c>
      <c r="M4117">
        <v>268</v>
      </c>
      <c r="N4117">
        <v>90</v>
      </c>
      <c r="O4117" t="s">
        <v>2186</v>
      </c>
    </row>
    <row r="4118" spans="1:15" ht="12.75" customHeight="1" x14ac:dyDescent="0.2">
      <c r="A4118" s="4">
        <f t="shared" si="64"/>
        <v>202465</v>
      </c>
      <c r="B4118">
        <v>202465</v>
      </c>
      <c r="C4118" t="s">
        <v>17595</v>
      </c>
      <c r="D4118" t="s">
        <v>17596</v>
      </c>
      <c r="E4118" t="s">
        <v>10160</v>
      </c>
      <c r="F4118" t="s">
        <v>314</v>
      </c>
      <c r="G4118">
        <v>3874</v>
      </c>
      <c r="H4118" t="s">
        <v>159</v>
      </c>
      <c r="K4118">
        <v>42.884</v>
      </c>
      <c r="L4118">
        <v>-70.861000000000004</v>
      </c>
      <c r="N4118">
        <v>160</v>
      </c>
      <c r="O4118" t="s">
        <v>1977</v>
      </c>
    </row>
    <row r="4119" spans="1:15" ht="12.75" customHeight="1" x14ac:dyDescent="0.2">
      <c r="A4119" s="4">
        <f t="shared" si="64"/>
        <v>29324</v>
      </c>
      <c r="B4119">
        <v>29324</v>
      </c>
      <c r="C4119" t="s">
        <v>17597</v>
      </c>
      <c r="D4119" t="s">
        <v>17598</v>
      </c>
      <c r="E4119" t="s">
        <v>17599</v>
      </c>
      <c r="F4119" t="s">
        <v>314</v>
      </c>
      <c r="G4119">
        <v>3885</v>
      </c>
      <c r="H4119" t="s">
        <v>159</v>
      </c>
      <c r="I4119" t="s">
        <v>17600</v>
      </c>
      <c r="J4119" t="s">
        <v>17601</v>
      </c>
      <c r="K4119">
        <v>43.005592</v>
      </c>
      <c r="L4119">
        <v>-70.917748000000003</v>
      </c>
      <c r="N4119">
        <v>130</v>
      </c>
      <c r="O4119" t="s">
        <v>1953</v>
      </c>
    </row>
    <row r="4120" spans="1:15" ht="12.75" customHeight="1" x14ac:dyDescent="0.2">
      <c r="A4120" s="4">
        <f t="shared" si="64"/>
        <v>28650</v>
      </c>
      <c r="B4120">
        <v>28650</v>
      </c>
      <c r="C4120" t="s">
        <v>9521</v>
      </c>
      <c r="D4120" t="s">
        <v>9522</v>
      </c>
      <c r="E4120" t="s">
        <v>9523</v>
      </c>
      <c r="F4120" t="s">
        <v>314</v>
      </c>
      <c r="G4120">
        <v>3782</v>
      </c>
      <c r="H4120" t="s">
        <v>208</v>
      </c>
      <c r="I4120" t="s">
        <v>17602</v>
      </c>
      <c r="J4120" t="s">
        <v>17603</v>
      </c>
      <c r="K4120">
        <v>43.423513999999997</v>
      </c>
      <c r="L4120">
        <v>-72.077141999999995</v>
      </c>
      <c r="N4120">
        <v>150</v>
      </c>
      <c r="O4120" t="s">
        <v>2186</v>
      </c>
    </row>
    <row r="4121" spans="1:15" ht="12.75" customHeight="1" x14ac:dyDescent="0.2">
      <c r="A4121" s="4">
        <f t="shared" si="64"/>
        <v>27808</v>
      </c>
      <c r="B4121">
        <v>27808</v>
      </c>
      <c r="C4121" t="s">
        <v>9350</v>
      </c>
      <c r="D4121" t="s">
        <v>9775</v>
      </c>
      <c r="E4121" t="s">
        <v>9351</v>
      </c>
      <c r="F4121" t="s">
        <v>314</v>
      </c>
      <c r="G4121">
        <v>3260</v>
      </c>
      <c r="H4121" t="s">
        <v>8962</v>
      </c>
      <c r="I4121" t="s">
        <v>9352</v>
      </c>
      <c r="J4121" t="s">
        <v>9353</v>
      </c>
      <c r="K4121">
        <v>43.371805999999999</v>
      </c>
      <c r="L4121">
        <v>-71.989943999999994</v>
      </c>
      <c r="N4121">
        <v>94</v>
      </c>
      <c r="O4121" t="s">
        <v>1953</v>
      </c>
    </row>
    <row r="4122" spans="1:15" ht="12.75" customHeight="1" x14ac:dyDescent="0.2">
      <c r="A4122" s="4">
        <f t="shared" si="64"/>
        <v>29624</v>
      </c>
      <c r="B4122">
        <v>29624</v>
      </c>
      <c r="C4122" t="s">
        <v>17604</v>
      </c>
      <c r="D4122" t="s">
        <v>17605</v>
      </c>
      <c r="E4122" t="s">
        <v>17606</v>
      </c>
      <c r="F4122" t="s">
        <v>314</v>
      </c>
      <c r="G4122">
        <v>3816</v>
      </c>
      <c r="H4122" t="s">
        <v>405</v>
      </c>
      <c r="I4122" t="s">
        <v>17607</v>
      </c>
      <c r="J4122" t="s">
        <v>17608</v>
      </c>
      <c r="K4122">
        <v>43.661266670000003</v>
      </c>
      <c r="L4122">
        <v>-71.250966680000005</v>
      </c>
      <c r="N4122">
        <v>130</v>
      </c>
      <c r="O4122" t="s">
        <v>2186</v>
      </c>
    </row>
    <row r="4123" spans="1:15" ht="12.75" customHeight="1" x14ac:dyDescent="0.2">
      <c r="A4123" s="4">
        <f t="shared" si="64"/>
        <v>29646</v>
      </c>
      <c r="B4123">
        <v>29646</v>
      </c>
      <c r="C4123" t="s">
        <v>17609</v>
      </c>
      <c r="D4123" t="s">
        <v>17610</v>
      </c>
      <c r="E4123" t="s">
        <v>17606</v>
      </c>
      <c r="F4123" t="s">
        <v>314</v>
      </c>
      <c r="G4123">
        <v>3853</v>
      </c>
      <c r="H4123" t="s">
        <v>405</v>
      </c>
      <c r="I4123" t="s">
        <v>17611</v>
      </c>
      <c r="J4123" t="s">
        <v>17612</v>
      </c>
      <c r="K4123">
        <v>43.606625000000001</v>
      </c>
      <c r="L4123">
        <v>-71.283808329999999</v>
      </c>
      <c r="N4123">
        <v>127</v>
      </c>
      <c r="O4123" t="s">
        <v>2186</v>
      </c>
    </row>
    <row r="4124" spans="1:15" ht="12.75" customHeight="1" x14ac:dyDescent="0.2">
      <c r="A4124" s="4">
        <f t="shared" si="64"/>
        <v>28559</v>
      </c>
      <c r="B4124">
        <v>28559</v>
      </c>
      <c r="C4124" t="s">
        <v>8946</v>
      </c>
      <c r="D4124" t="s">
        <v>8947</v>
      </c>
      <c r="E4124" t="s">
        <v>8948</v>
      </c>
      <c r="F4124" t="s">
        <v>232</v>
      </c>
      <c r="G4124">
        <v>8873</v>
      </c>
      <c r="H4124" t="s">
        <v>469</v>
      </c>
      <c r="I4124" t="s">
        <v>8949</v>
      </c>
      <c r="J4124" t="s">
        <v>8950</v>
      </c>
      <c r="K4124">
        <v>40.517938999999998</v>
      </c>
      <c r="L4124">
        <v>-74.521248999999997</v>
      </c>
      <c r="N4124">
        <v>118</v>
      </c>
      <c r="O4124" t="s">
        <v>2186</v>
      </c>
    </row>
    <row r="4125" spans="1:15" ht="12.75" customHeight="1" x14ac:dyDescent="0.2">
      <c r="A4125" s="4">
        <f t="shared" si="64"/>
        <v>202553</v>
      </c>
      <c r="B4125">
        <v>202553</v>
      </c>
      <c r="C4125" t="s">
        <v>17613</v>
      </c>
      <c r="D4125" t="s">
        <v>17614</v>
      </c>
      <c r="E4125" t="s">
        <v>17615</v>
      </c>
      <c r="F4125" t="s">
        <v>232</v>
      </c>
      <c r="G4125">
        <v>8302</v>
      </c>
      <c r="H4125" t="s">
        <v>100</v>
      </c>
      <c r="K4125">
        <v>39.524000000000001</v>
      </c>
      <c r="L4125">
        <v>-75.295000000000002</v>
      </c>
      <c r="N4125">
        <v>160</v>
      </c>
      <c r="O4125" t="s">
        <v>1977</v>
      </c>
    </row>
    <row r="4126" spans="1:15" ht="12.75" customHeight="1" x14ac:dyDescent="0.2">
      <c r="A4126" s="4">
        <f t="shared" si="64"/>
        <v>23388</v>
      </c>
      <c r="B4126">
        <v>23388</v>
      </c>
      <c r="C4126" t="s">
        <v>8944</v>
      </c>
      <c r="D4126" t="s">
        <v>3639</v>
      </c>
      <c r="E4126" t="s">
        <v>1407</v>
      </c>
      <c r="F4126" t="s">
        <v>232</v>
      </c>
      <c r="G4126">
        <v>7860</v>
      </c>
      <c r="H4126" t="s">
        <v>652</v>
      </c>
      <c r="K4126">
        <v>41.018900000000002</v>
      </c>
      <c r="L4126">
        <v>-74.751900000000006</v>
      </c>
      <c r="N4126">
        <v>204</v>
      </c>
      <c r="O4126" t="s">
        <v>1977</v>
      </c>
    </row>
    <row r="4127" spans="1:15" ht="12.75" customHeight="1" x14ac:dyDescent="0.2">
      <c r="A4127" s="4">
        <f t="shared" si="64"/>
        <v>202470</v>
      </c>
      <c r="B4127">
        <v>202470</v>
      </c>
      <c r="C4127" t="s">
        <v>17616</v>
      </c>
      <c r="D4127" t="s">
        <v>17617</v>
      </c>
      <c r="E4127" t="s">
        <v>17618</v>
      </c>
      <c r="F4127" t="s">
        <v>232</v>
      </c>
      <c r="G4127">
        <v>8801</v>
      </c>
      <c r="H4127" t="s">
        <v>17619</v>
      </c>
      <c r="K4127">
        <v>40.622999999999998</v>
      </c>
      <c r="L4127">
        <v>-74.879000000000005</v>
      </c>
      <c r="N4127">
        <v>140</v>
      </c>
      <c r="O4127" t="s">
        <v>1953</v>
      </c>
    </row>
    <row r="4128" spans="1:15" ht="12.75" customHeight="1" x14ac:dyDescent="0.2">
      <c r="A4128" s="4">
        <f t="shared" si="64"/>
        <v>28652</v>
      </c>
      <c r="B4128">
        <v>28652</v>
      </c>
      <c r="C4128" t="s">
        <v>9518</v>
      </c>
      <c r="D4128" t="s">
        <v>9519</v>
      </c>
      <c r="E4128" t="s">
        <v>9520</v>
      </c>
      <c r="F4128" t="s">
        <v>232</v>
      </c>
      <c r="G4128">
        <v>8502</v>
      </c>
      <c r="H4128" t="s">
        <v>469</v>
      </c>
      <c r="K4128">
        <v>40.447597000000002</v>
      </c>
      <c r="L4128">
        <v>-74.611199999999997</v>
      </c>
      <c r="N4128">
        <v>120</v>
      </c>
      <c r="O4128" t="s">
        <v>2186</v>
      </c>
    </row>
    <row r="4129" spans="1:15" ht="12.75" customHeight="1" x14ac:dyDescent="0.2">
      <c r="A4129" s="4">
        <f t="shared" si="64"/>
        <v>29853</v>
      </c>
      <c r="B4129">
        <v>29853</v>
      </c>
      <c r="C4129" t="s">
        <v>21765</v>
      </c>
      <c r="D4129" t="s">
        <v>21766</v>
      </c>
      <c r="E4129" t="s">
        <v>21767</v>
      </c>
      <c r="F4129" t="s">
        <v>232</v>
      </c>
      <c r="G4129">
        <v>7825</v>
      </c>
      <c r="H4129" t="s">
        <v>16</v>
      </c>
      <c r="K4129">
        <v>40.906111109999998</v>
      </c>
      <c r="L4129">
        <v>-74.964805560000002</v>
      </c>
      <c r="N4129">
        <v>153</v>
      </c>
      <c r="O4129" t="s">
        <v>1953</v>
      </c>
    </row>
    <row r="4130" spans="1:15" ht="12.75" customHeight="1" x14ac:dyDescent="0.2">
      <c r="A4130" s="4">
        <f t="shared" si="64"/>
        <v>28743</v>
      </c>
      <c r="B4130">
        <v>28743</v>
      </c>
      <c r="C4130" t="s">
        <v>10036</v>
      </c>
      <c r="D4130" t="s">
        <v>10037</v>
      </c>
      <c r="E4130" t="s">
        <v>10038</v>
      </c>
      <c r="F4130" t="s">
        <v>232</v>
      </c>
      <c r="G4130">
        <v>7005</v>
      </c>
      <c r="H4130" t="s">
        <v>792</v>
      </c>
      <c r="I4130" t="s">
        <v>10039</v>
      </c>
      <c r="J4130" t="s">
        <v>10040</v>
      </c>
      <c r="K4130">
        <v>40.914219439999997</v>
      </c>
      <c r="L4130">
        <v>-74.447444439999998</v>
      </c>
      <c r="M4130">
        <v>504</v>
      </c>
      <c r="N4130">
        <v>150</v>
      </c>
      <c r="O4130" t="s">
        <v>1953</v>
      </c>
    </row>
    <row r="4131" spans="1:15" ht="12.75" customHeight="1" x14ac:dyDescent="0.2">
      <c r="A4131" s="4">
        <f t="shared" si="64"/>
        <v>29932</v>
      </c>
      <c r="B4131">
        <v>29932</v>
      </c>
      <c r="C4131" t="s">
        <v>21768</v>
      </c>
      <c r="D4131" t="s">
        <v>21769</v>
      </c>
      <c r="E4131" t="s">
        <v>21770</v>
      </c>
      <c r="F4131" t="s">
        <v>232</v>
      </c>
      <c r="G4131">
        <v>8738</v>
      </c>
      <c r="H4131" t="s">
        <v>1611</v>
      </c>
      <c r="K4131">
        <v>40.015691670000002</v>
      </c>
      <c r="L4131">
        <v>-74.057119439999994</v>
      </c>
      <c r="N4131">
        <v>90</v>
      </c>
      <c r="O4131" t="s">
        <v>1953</v>
      </c>
    </row>
    <row r="4132" spans="1:15" ht="12.75" customHeight="1" x14ac:dyDescent="0.2">
      <c r="A4132" s="4">
        <f t="shared" si="64"/>
        <v>200362</v>
      </c>
      <c r="B4132">
        <v>200362</v>
      </c>
      <c r="C4132" t="s">
        <v>17620</v>
      </c>
      <c r="D4132" t="s">
        <v>17621</v>
      </c>
      <c r="E4132" t="s">
        <v>17622</v>
      </c>
      <c r="F4132" t="s">
        <v>232</v>
      </c>
      <c r="G4132">
        <v>8069</v>
      </c>
      <c r="H4132" t="s">
        <v>100</v>
      </c>
      <c r="K4132">
        <v>39.723999999999997</v>
      </c>
      <c r="L4132">
        <v>-75.442999999999998</v>
      </c>
      <c r="N4132">
        <v>120</v>
      </c>
      <c r="O4132" t="s">
        <v>1953</v>
      </c>
    </row>
    <row r="4133" spans="1:15" ht="12.75" customHeight="1" x14ac:dyDescent="0.2">
      <c r="A4133" s="4">
        <f t="shared" si="64"/>
        <v>23389</v>
      </c>
      <c r="B4133">
        <v>23389</v>
      </c>
      <c r="C4133" t="s">
        <v>8942</v>
      </c>
      <c r="D4133" t="s">
        <v>3640</v>
      </c>
      <c r="E4133" t="s">
        <v>269</v>
      </c>
      <c r="F4133" t="s">
        <v>232</v>
      </c>
      <c r="G4133">
        <v>7008</v>
      </c>
      <c r="H4133" t="s">
        <v>190</v>
      </c>
      <c r="K4133">
        <v>40.594158329999999</v>
      </c>
      <c r="L4133">
        <v>-74.230838890000001</v>
      </c>
      <c r="N4133">
        <v>100</v>
      </c>
      <c r="O4133" t="s">
        <v>1953</v>
      </c>
    </row>
    <row r="4134" spans="1:15" ht="12.75" customHeight="1" x14ac:dyDescent="0.2">
      <c r="A4134" s="4">
        <f t="shared" si="64"/>
        <v>28793</v>
      </c>
      <c r="B4134">
        <v>28793</v>
      </c>
      <c r="C4134" t="s">
        <v>10041</v>
      </c>
      <c r="D4134" t="s">
        <v>10042</v>
      </c>
      <c r="E4134" t="s">
        <v>10043</v>
      </c>
      <c r="F4134" t="s">
        <v>232</v>
      </c>
      <c r="G4134">
        <v>7395</v>
      </c>
      <c r="H4134" t="s">
        <v>792</v>
      </c>
      <c r="K4134">
        <v>40.73845</v>
      </c>
      <c r="L4134">
        <v>-74.452952999999994</v>
      </c>
      <c r="M4134">
        <v>246.5</v>
      </c>
      <c r="N4134">
        <v>100</v>
      </c>
      <c r="O4134" t="s">
        <v>9117</v>
      </c>
    </row>
    <row r="4135" spans="1:15" ht="12.75" customHeight="1" x14ac:dyDescent="0.2">
      <c r="A4135" s="4">
        <f t="shared" si="64"/>
        <v>201012</v>
      </c>
      <c r="B4135">
        <v>201012</v>
      </c>
      <c r="C4135" t="s">
        <v>17623</v>
      </c>
      <c r="D4135" t="s">
        <v>17624</v>
      </c>
      <c r="E4135" t="s">
        <v>17625</v>
      </c>
      <c r="F4135" t="s">
        <v>232</v>
      </c>
      <c r="G4135">
        <v>8213</v>
      </c>
      <c r="H4135" t="s">
        <v>270</v>
      </c>
      <c r="K4135">
        <v>39.509</v>
      </c>
      <c r="L4135">
        <v>-74.599000000000004</v>
      </c>
      <c r="N4135">
        <v>120</v>
      </c>
      <c r="O4135" t="s">
        <v>1953</v>
      </c>
    </row>
    <row r="4136" spans="1:15" ht="12.75" customHeight="1" x14ac:dyDescent="0.2">
      <c r="A4136" s="4">
        <f t="shared" si="64"/>
        <v>28275</v>
      </c>
      <c r="B4136">
        <v>28275</v>
      </c>
      <c r="C4136" t="s">
        <v>7569</v>
      </c>
      <c r="D4136" t="s">
        <v>9474</v>
      </c>
      <c r="E4136" t="s">
        <v>5464</v>
      </c>
      <c r="F4136" t="s">
        <v>232</v>
      </c>
      <c r="G4136">
        <v>7016</v>
      </c>
      <c r="H4136" t="s">
        <v>190</v>
      </c>
      <c r="K4136">
        <v>40.666033329999998</v>
      </c>
      <c r="L4136">
        <v>-74.325483329999997</v>
      </c>
      <c r="N4136">
        <v>130</v>
      </c>
      <c r="O4136" t="s">
        <v>2186</v>
      </c>
    </row>
    <row r="4137" spans="1:15" ht="12.75" customHeight="1" x14ac:dyDescent="0.2">
      <c r="A4137" s="4">
        <f t="shared" si="64"/>
        <v>29239</v>
      </c>
      <c r="B4137">
        <v>29239</v>
      </c>
      <c r="C4137" t="s">
        <v>12457</v>
      </c>
      <c r="D4137" t="s">
        <v>12458</v>
      </c>
      <c r="E4137" t="s">
        <v>12459</v>
      </c>
      <c r="F4137" t="s">
        <v>232</v>
      </c>
      <c r="G4137">
        <v>8816</v>
      </c>
      <c r="H4137" t="s">
        <v>620</v>
      </c>
      <c r="I4137" t="s">
        <v>12460</v>
      </c>
      <c r="J4137" t="s">
        <v>12461</v>
      </c>
      <c r="K4137">
        <v>40.433880559999999</v>
      </c>
      <c r="L4137">
        <v>-74.435877779999998</v>
      </c>
      <c r="M4137">
        <v>61</v>
      </c>
      <c r="N4137">
        <v>140</v>
      </c>
      <c r="O4137" t="s">
        <v>1953</v>
      </c>
    </row>
    <row r="4138" spans="1:15" ht="12.75" customHeight="1" x14ac:dyDescent="0.2">
      <c r="A4138" s="4">
        <f t="shared" si="64"/>
        <v>28347</v>
      </c>
      <c r="B4138">
        <v>28347</v>
      </c>
      <c r="C4138" t="s">
        <v>8941</v>
      </c>
      <c r="D4138" t="s">
        <v>10044</v>
      </c>
      <c r="E4138" t="s">
        <v>5915</v>
      </c>
      <c r="F4138" t="s">
        <v>232</v>
      </c>
      <c r="G4138">
        <v>7936</v>
      </c>
      <c r="H4138" t="s">
        <v>792</v>
      </c>
      <c r="I4138" t="s">
        <v>5916</v>
      </c>
      <c r="J4138" t="s">
        <v>5917</v>
      </c>
      <c r="K4138">
        <v>40.806249999999999</v>
      </c>
      <c r="L4138">
        <v>-74.368926000000002</v>
      </c>
      <c r="M4138">
        <v>70.3</v>
      </c>
      <c r="N4138">
        <v>70</v>
      </c>
      <c r="O4138" t="s">
        <v>2022</v>
      </c>
    </row>
    <row r="4139" spans="1:15" ht="12.75" customHeight="1" x14ac:dyDescent="0.2">
      <c r="A4139" s="4">
        <f t="shared" si="64"/>
        <v>28457</v>
      </c>
      <c r="B4139">
        <v>28457</v>
      </c>
      <c r="C4139" t="s">
        <v>8940</v>
      </c>
      <c r="D4139" t="s">
        <v>6227</v>
      </c>
      <c r="E4139" t="s">
        <v>6228</v>
      </c>
      <c r="F4139" t="s">
        <v>232</v>
      </c>
      <c r="G4139">
        <v>8817</v>
      </c>
      <c r="H4139" t="s">
        <v>620</v>
      </c>
      <c r="K4139">
        <v>40.512422000000001</v>
      </c>
      <c r="L4139">
        <v>-74.407003000000003</v>
      </c>
      <c r="M4139">
        <v>104</v>
      </c>
      <c r="N4139">
        <v>106</v>
      </c>
      <c r="O4139" t="s">
        <v>1953</v>
      </c>
    </row>
    <row r="4140" spans="1:15" ht="12.75" customHeight="1" x14ac:dyDescent="0.2">
      <c r="A4140" s="4">
        <f t="shared" si="64"/>
        <v>29926</v>
      </c>
      <c r="B4140">
        <v>29926</v>
      </c>
      <c r="C4140" t="s">
        <v>21771</v>
      </c>
      <c r="D4140" t="s">
        <v>21772</v>
      </c>
      <c r="E4140" t="s">
        <v>6228</v>
      </c>
      <c r="F4140" t="s">
        <v>232</v>
      </c>
      <c r="G4140">
        <v>8820</v>
      </c>
      <c r="H4140" t="s">
        <v>620</v>
      </c>
      <c r="K4140">
        <v>40.567450000000001</v>
      </c>
      <c r="L4140">
        <v>-74.386347220000005</v>
      </c>
      <c r="N4140">
        <v>133</v>
      </c>
      <c r="O4140" t="s">
        <v>2186</v>
      </c>
    </row>
    <row r="4141" spans="1:15" ht="12.75" customHeight="1" x14ac:dyDescent="0.2">
      <c r="A4141" s="4">
        <f t="shared" si="64"/>
        <v>24665</v>
      </c>
      <c r="B4141">
        <v>24665</v>
      </c>
      <c r="C4141" t="s">
        <v>8939</v>
      </c>
      <c r="D4141" t="s">
        <v>3641</v>
      </c>
      <c r="E4141" t="s">
        <v>3642</v>
      </c>
      <c r="F4141" t="s">
        <v>232</v>
      </c>
      <c r="G4141">
        <v>8234</v>
      </c>
      <c r="H4141" t="s">
        <v>270</v>
      </c>
      <c r="K4141">
        <v>39.412616999999997</v>
      </c>
      <c r="L4141">
        <v>-74.538487000000003</v>
      </c>
      <c r="O4141" t="s">
        <v>1953</v>
      </c>
    </row>
    <row r="4142" spans="1:15" ht="12.75" customHeight="1" x14ac:dyDescent="0.2">
      <c r="A4142" s="4">
        <f t="shared" si="64"/>
        <v>202483</v>
      </c>
      <c r="B4142">
        <v>202483</v>
      </c>
      <c r="C4142" t="s">
        <v>17626</v>
      </c>
      <c r="D4142" t="s">
        <v>17627</v>
      </c>
      <c r="E4142" t="s">
        <v>17628</v>
      </c>
      <c r="F4142" t="s">
        <v>232</v>
      </c>
      <c r="G4142">
        <v>8873</v>
      </c>
      <c r="H4142" t="s">
        <v>469</v>
      </c>
      <c r="K4142">
        <v>40.387999999999998</v>
      </c>
      <c r="L4142">
        <v>-74.617999999999995</v>
      </c>
      <c r="N4142">
        <v>120</v>
      </c>
      <c r="O4142" t="s">
        <v>1953</v>
      </c>
    </row>
    <row r="4143" spans="1:15" ht="12.75" customHeight="1" x14ac:dyDescent="0.2">
      <c r="A4143" s="4">
        <f t="shared" si="64"/>
        <v>202709</v>
      </c>
      <c r="B4143">
        <v>202709</v>
      </c>
      <c r="C4143" t="s">
        <v>17629</v>
      </c>
      <c r="D4143" t="s">
        <v>17630</v>
      </c>
      <c r="E4143" t="s">
        <v>17631</v>
      </c>
      <c r="F4143" t="s">
        <v>232</v>
      </c>
      <c r="G4143">
        <v>7728</v>
      </c>
      <c r="H4143" t="s">
        <v>1366</v>
      </c>
      <c r="K4143">
        <v>40.21413888</v>
      </c>
      <c r="L4143">
        <v>-74.259333330000004</v>
      </c>
      <c r="N4143">
        <v>100</v>
      </c>
      <c r="O4143" t="s">
        <v>1953</v>
      </c>
    </row>
    <row r="4144" spans="1:15" ht="12.75" customHeight="1" x14ac:dyDescent="0.2">
      <c r="A4144" s="4">
        <f t="shared" si="64"/>
        <v>201026</v>
      </c>
      <c r="B4144">
        <v>201026</v>
      </c>
      <c r="C4144" t="s">
        <v>17632</v>
      </c>
      <c r="D4144" t="s">
        <v>17633</v>
      </c>
      <c r="E4144" t="s">
        <v>14137</v>
      </c>
      <c r="F4144" t="s">
        <v>232</v>
      </c>
      <c r="G4144">
        <v>8029</v>
      </c>
      <c r="H4144" t="s">
        <v>299</v>
      </c>
      <c r="K4144">
        <v>39.840000000000003</v>
      </c>
      <c r="L4144">
        <v>-75.069000000000003</v>
      </c>
      <c r="N4144">
        <v>80</v>
      </c>
      <c r="O4144" t="s">
        <v>9843</v>
      </c>
    </row>
    <row r="4145" spans="1:15" ht="12.75" customHeight="1" x14ac:dyDescent="0.2">
      <c r="A4145" s="4">
        <f t="shared" si="64"/>
        <v>202307</v>
      </c>
      <c r="B4145">
        <v>202307</v>
      </c>
      <c r="C4145" t="s">
        <v>17634</v>
      </c>
      <c r="D4145" t="s">
        <v>17635</v>
      </c>
      <c r="E4145" t="s">
        <v>17636</v>
      </c>
      <c r="F4145" t="s">
        <v>232</v>
      </c>
      <c r="G4145">
        <v>8323</v>
      </c>
      <c r="H4145" t="s">
        <v>103</v>
      </c>
      <c r="K4145">
        <v>39.401000000000003</v>
      </c>
      <c r="L4145">
        <v>-75.346999999999994</v>
      </c>
      <c r="N4145">
        <v>150</v>
      </c>
      <c r="O4145" t="s">
        <v>1953</v>
      </c>
    </row>
    <row r="4146" spans="1:15" ht="12.75" customHeight="1" x14ac:dyDescent="0.2">
      <c r="A4146" s="4">
        <f t="shared" si="64"/>
        <v>23380</v>
      </c>
      <c r="B4146">
        <v>23380</v>
      </c>
      <c r="C4146" t="s">
        <v>8905</v>
      </c>
      <c r="D4146" t="s">
        <v>3643</v>
      </c>
      <c r="E4146" t="s">
        <v>152</v>
      </c>
      <c r="F4146" t="s">
        <v>232</v>
      </c>
      <c r="G4146">
        <v>8844</v>
      </c>
      <c r="H4146" t="s">
        <v>469</v>
      </c>
      <c r="K4146">
        <v>40.51810278</v>
      </c>
      <c r="L4146">
        <v>-74.595383330000004</v>
      </c>
      <c r="O4146" t="s">
        <v>2022</v>
      </c>
    </row>
    <row r="4147" spans="1:15" ht="12.75" customHeight="1" x14ac:dyDescent="0.2">
      <c r="A4147" s="4">
        <f t="shared" si="64"/>
        <v>28613</v>
      </c>
      <c r="B4147">
        <v>28613</v>
      </c>
      <c r="C4147" t="s">
        <v>9343</v>
      </c>
      <c r="D4147" t="s">
        <v>11066</v>
      </c>
      <c r="E4147" t="s">
        <v>9344</v>
      </c>
      <c r="F4147" t="s">
        <v>232</v>
      </c>
      <c r="G4147">
        <v>7032</v>
      </c>
      <c r="H4147" t="s">
        <v>468</v>
      </c>
      <c r="I4147" t="s">
        <v>9345</v>
      </c>
      <c r="J4147" t="s">
        <v>9346</v>
      </c>
      <c r="K4147">
        <v>40.775638999999998</v>
      </c>
      <c r="L4147">
        <v>-74.129889000000006</v>
      </c>
      <c r="M4147">
        <v>83</v>
      </c>
      <c r="N4147">
        <v>100</v>
      </c>
      <c r="O4147" t="s">
        <v>1953</v>
      </c>
    </row>
    <row r="4148" spans="1:15" ht="12.75" customHeight="1" x14ac:dyDescent="0.2">
      <c r="A4148" s="4">
        <f t="shared" si="64"/>
        <v>29338</v>
      </c>
      <c r="B4148">
        <v>29338</v>
      </c>
      <c r="C4148" t="s">
        <v>17637</v>
      </c>
      <c r="D4148" t="s">
        <v>17638</v>
      </c>
      <c r="E4148" t="s">
        <v>1208</v>
      </c>
      <c r="F4148" t="s">
        <v>232</v>
      </c>
      <c r="G4148">
        <v>8701</v>
      </c>
      <c r="H4148" t="s">
        <v>1611</v>
      </c>
      <c r="I4148" t="s">
        <v>17639</v>
      </c>
      <c r="J4148" t="s">
        <v>17640</v>
      </c>
      <c r="K4148">
        <v>40.101863889999997</v>
      </c>
      <c r="L4148">
        <v>-74.229074999999995</v>
      </c>
      <c r="N4148">
        <v>120</v>
      </c>
      <c r="O4148" t="s">
        <v>1953</v>
      </c>
    </row>
    <row r="4149" spans="1:15" ht="12.75" customHeight="1" x14ac:dyDescent="0.2">
      <c r="A4149" s="4">
        <f t="shared" si="64"/>
        <v>28524</v>
      </c>
      <c r="B4149">
        <v>28524</v>
      </c>
      <c r="C4149" t="s">
        <v>8901</v>
      </c>
      <c r="D4149" t="s">
        <v>6225</v>
      </c>
      <c r="E4149" t="s">
        <v>6226</v>
      </c>
      <c r="F4149" t="s">
        <v>232</v>
      </c>
      <c r="G4149">
        <v>7853</v>
      </c>
      <c r="H4149" t="s">
        <v>792</v>
      </c>
      <c r="K4149">
        <v>40.787900999999998</v>
      </c>
      <c r="L4149">
        <v>-74.759028000000001</v>
      </c>
      <c r="N4149">
        <v>95</v>
      </c>
      <c r="O4149" t="s">
        <v>9285</v>
      </c>
    </row>
    <row r="4150" spans="1:15" ht="12.75" customHeight="1" x14ac:dyDescent="0.2">
      <c r="A4150" s="4">
        <f t="shared" si="64"/>
        <v>200110</v>
      </c>
      <c r="B4150">
        <v>200110</v>
      </c>
      <c r="C4150" t="s">
        <v>17641</v>
      </c>
      <c r="D4150" t="s">
        <v>17642</v>
      </c>
      <c r="E4150" t="s">
        <v>17643</v>
      </c>
      <c r="F4150" t="s">
        <v>232</v>
      </c>
      <c r="G4150">
        <v>8204</v>
      </c>
      <c r="H4150" t="s">
        <v>17644</v>
      </c>
      <c r="K4150">
        <v>38.957999999999998</v>
      </c>
      <c r="L4150">
        <v>-74.903000000000006</v>
      </c>
      <c r="N4150">
        <v>98</v>
      </c>
      <c r="O4150" t="s">
        <v>1953</v>
      </c>
    </row>
    <row r="4151" spans="1:15" ht="12.75" customHeight="1" x14ac:dyDescent="0.2">
      <c r="A4151" s="4">
        <f t="shared" si="64"/>
        <v>201378</v>
      </c>
      <c r="B4151">
        <v>201378</v>
      </c>
      <c r="C4151" t="s">
        <v>17645</v>
      </c>
      <c r="D4151" t="s">
        <v>17646</v>
      </c>
      <c r="E4151" t="s">
        <v>17647</v>
      </c>
      <c r="F4151" t="s">
        <v>232</v>
      </c>
      <c r="G4151">
        <v>7726</v>
      </c>
      <c r="H4151" t="s">
        <v>1366</v>
      </c>
      <c r="K4151">
        <v>40.277000000000001</v>
      </c>
      <c r="L4151">
        <v>-74.343999999999994</v>
      </c>
      <c r="N4151">
        <v>120</v>
      </c>
      <c r="O4151" t="s">
        <v>1953</v>
      </c>
    </row>
    <row r="4152" spans="1:15" ht="12.75" customHeight="1" x14ac:dyDescent="0.2">
      <c r="A4152" s="4">
        <f t="shared" si="64"/>
        <v>25160</v>
      </c>
      <c r="B4152">
        <v>25160</v>
      </c>
      <c r="C4152" t="s">
        <v>8900</v>
      </c>
      <c r="D4152" t="s">
        <v>3644</v>
      </c>
      <c r="E4152" t="s">
        <v>1612</v>
      </c>
      <c r="F4152" t="s">
        <v>232</v>
      </c>
      <c r="G4152">
        <v>8053</v>
      </c>
      <c r="H4152" t="s">
        <v>61</v>
      </c>
      <c r="K4152">
        <v>39.915191669999999</v>
      </c>
      <c r="L4152">
        <v>-74.92931111</v>
      </c>
      <c r="O4152" t="s">
        <v>1953</v>
      </c>
    </row>
    <row r="4153" spans="1:15" ht="12.75" customHeight="1" x14ac:dyDescent="0.2">
      <c r="A4153" s="4">
        <f t="shared" si="64"/>
        <v>28320</v>
      </c>
      <c r="B4153">
        <v>28320</v>
      </c>
      <c r="C4153" t="s">
        <v>8899</v>
      </c>
      <c r="D4153" t="s">
        <v>5912</v>
      </c>
      <c r="E4153" t="s">
        <v>1612</v>
      </c>
      <c r="F4153" t="s">
        <v>232</v>
      </c>
      <c r="G4153">
        <v>8053</v>
      </c>
      <c r="H4153" t="s">
        <v>61</v>
      </c>
      <c r="I4153" t="s">
        <v>5913</v>
      </c>
      <c r="J4153" t="s">
        <v>5914</v>
      </c>
      <c r="K4153">
        <v>39.870694</v>
      </c>
      <c r="L4153">
        <v>-74.902444000000003</v>
      </c>
      <c r="M4153">
        <v>76.400000000000006</v>
      </c>
      <c r="N4153">
        <v>140</v>
      </c>
      <c r="O4153" t="s">
        <v>1953</v>
      </c>
    </row>
    <row r="4154" spans="1:15" ht="12.75" customHeight="1" x14ac:dyDescent="0.2">
      <c r="A4154" s="4">
        <f t="shared" si="64"/>
        <v>200277</v>
      </c>
      <c r="B4154">
        <v>200277</v>
      </c>
      <c r="C4154" t="s">
        <v>17648</v>
      </c>
      <c r="D4154" t="s">
        <v>17649</v>
      </c>
      <c r="E4154" t="s">
        <v>1612</v>
      </c>
      <c r="F4154" t="s">
        <v>232</v>
      </c>
      <c r="G4154">
        <v>8053</v>
      </c>
      <c r="H4154" t="s">
        <v>61</v>
      </c>
      <c r="K4154">
        <v>39.904000000000003</v>
      </c>
      <c r="L4154">
        <v>-74.930999999999997</v>
      </c>
      <c r="N4154">
        <v>128</v>
      </c>
      <c r="O4154" t="s">
        <v>1953</v>
      </c>
    </row>
    <row r="4155" spans="1:15" ht="12.75" customHeight="1" x14ac:dyDescent="0.2">
      <c r="A4155" s="4">
        <f t="shared" si="64"/>
        <v>28708</v>
      </c>
      <c r="B4155">
        <v>28708</v>
      </c>
      <c r="C4155" t="s">
        <v>9776</v>
      </c>
      <c r="D4155" t="s">
        <v>17650</v>
      </c>
      <c r="E4155" t="s">
        <v>9777</v>
      </c>
      <c r="F4155" t="s">
        <v>232</v>
      </c>
      <c r="G4155">
        <v>7432</v>
      </c>
      <c r="H4155" t="s">
        <v>125</v>
      </c>
      <c r="I4155" t="s">
        <v>9778</v>
      </c>
      <c r="J4155" t="s">
        <v>9779</v>
      </c>
      <c r="K4155">
        <v>40.984844000000002</v>
      </c>
      <c r="L4155">
        <v>-74.137085999999996</v>
      </c>
      <c r="M4155">
        <v>193.6</v>
      </c>
      <c r="N4155">
        <v>120</v>
      </c>
      <c r="O4155" t="s">
        <v>9117</v>
      </c>
    </row>
    <row r="4156" spans="1:15" ht="12.75" customHeight="1" x14ac:dyDescent="0.2">
      <c r="A4156" s="4">
        <f t="shared" si="64"/>
        <v>202389</v>
      </c>
      <c r="B4156">
        <v>202389</v>
      </c>
      <c r="C4156" t="s">
        <v>17651</v>
      </c>
      <c r="D4156" t="s">
        <v>17652</v>
      </c>
      <c r="E4156" t="s">
        <v>4492</v>
      </c>
      <c r="F4156" t="s">
        <v>232</v>
      </c>
      <c r="G4156">
        <v>8831</v>
      </c>
      <c r="H4156" t="s">
        <v>620</v>
      </c>
      <c r="K4156">
        <v>40.328000000000003</v>
      </c>
      <c r="L4156">
        <v>-74.441999999999993</v>
      </c>
      <c r="N4156">
        <v>150</v>
      </c>
      <c r="O4156" t="s">
        <v>1977</v>
      </c>
    </row>
    <row r="4157" spans="1:15" ht="12.75" customHeight="1" x14ac:dyDescent="0.2">
      <c r="A4157" s="4">
        <f t="shared" si="64"/>
        <v>29289</v>
      </c>
      <c r="B4157">
        <v>29289</v>
      </c>
      <c r="C4157" t="s">
        <v>12462</v>
      </c>
      <c r="D4157" t="s">
        <v>12463</v>
      </c>
      <c r="E4157" t="s">
        <v>12464</v>
      </c>
      <c r="F4157" t="s">
        <v>232</v>
      </c>
      <c r="G4157">
        <v>7751</v>
      </c>
      <c r="H4157">
        <v>7751</v>
      </c>
      <c r="I4157" t="s">
        <v>12465</v>
      </c>
      <c r="J4157" t="s">
        <v>12466</v>
      </c>
      <c r="K4157">
        <v>40.369541660000003</v>
      </c>
      <c r="L4157">
        <v>-74.272927769999995</v>
      </c>
      <c r="M4157">
        <v>102</v>
      </c>
      <c r="N4157">
        <v>150</v>
      </c>
      <c r="O4157" t="s">
        <v>2186</v>
      </c>
    </row>
    <row r="4158" spans="1:15" ht="12.75" customHeight="1" x14ac:dyDescent="0.2">
      <c r="A4158" s="4">
        <f t="shared" si="64"/>
        <v>201843</v>
      </c>
      <c r="B4158">
        <v>201843</v>
      </c>
      <c r="C4158" t="s">
        <v>17653</v>
      </c>
      <c r="D4158" t="s">
        <v>17654</v>
      </c>
      <c r="E4158" t="s">
        <v>17655</v>
      </c>
      <c r="F4158" t="s">
        <v>232</v>
      </c>
      <c r="G4158">
        <v>8062</v>
      </c>
      <c r="H4158" t="s">
        <v>10187</v>
      </c>
      <c r="K4158">
        <v>39.725000000000001</v>
      </c>
      <c r="L4158">
        <v>-75.257999999999996</v>
      </c>
      <c r="N4158">
        <v>125</v>
      </c>
      <c r="O4158" t="s">
        <v>1977</v>
      </c>
    </row>
    <row r="4159" spans="1:15" ht="12.75" customHeight="1" x14ac:dyDescent="0.2">
      <c r="A4159" s="4">
        <f t="shared" si="64"/>
        <v>21789</v>
      </c>
      <c r="B4159">
        <v>21789</v>
      </c>
      <c r="C4159" t="s">
        <v>8898</v>
      </c>
      <c r="D4159" t="s">
        <v>3645</v>
      </c>
      <c r="E4159" t="s">
        <v>705</v>
      </c>
      <c r="F4159" t="s">
        <v>232</v>
      </c>
      <c r="G4159">
        <v>7860</v>
      </c>
      <c r="H4159" t="s">
        <v>652</v>
      </c>
      <c r="K4159">
        <v>41.000083330000002</v>
      </c>
      <c r="L4159">
        <v>-74.819824999999994</v>
      </c>
      <c r="O4159" t="s">
        <v>1953</v>
      </c>
    </row>
    <row r="4160" spans="1:15" ht="12.75" customHeight="1" x14ac:dyDescent="0.2">
      <c r="A4160" s="4">
        <f t="shared" si="64"/>
        <v>29672</v>
      </c>
      <c r="B4160">
        <v>29672</v>
      </c>
      <c r="C4160" t="s">
        <v>21093</v>
      </c>
      <c r="D4160" t="s">
        <v>21094</v>
      </c>
      <c r="E4160" t="s">
        <v>705</v>
      </c>
      <c r="F4160" t="s">
        <v>232</v>
      </c>
      <c r="G4160">
        <v>7860</v>
      </c>
      <c r="H4160" t="s">
        <v>652</v>
      </c>
      <c r="I4160" t="s">
        <v>21095</v>
      </c>
      <c r="J4160" t="s">
        <v>21096</v>
      </c>
      <c r="K4160">
        <v>41.045999999999999</v>
      </c>
      <c r="L4160">
        <v>-74.884980999999996</v>
      </c>
      <c r="O4160" t="s">
        <v>1977</v>
      </c>
    </row>
    <row r="4161" spans="1:15" ht="12.75" customHeight="1" x14ac:dyDescent="0.2">
      <c r="A4161" s="4">
        <f t="shared" si="64"/>
        <v>28329</v>
      </c>
      <c r="B4161">
        <v>28329</v>
      </c>
      <c r="C4161" t="s">
        <v>8894</v>
      </c>
      <c r="D4161" t="s">
        <v>5910</v>
      </c>
      <c r="E4161" t="s">
        <v>5911</v>
      </c>
      <c r="F4161" t="s">
        <v>232</v>
      </c>
      <c r="G4161">
        <v>8876</v>
      </c>
      <c r="H4161" t="s">
        <v>469</v>
      </c>
      <c r="I4161" t="s">
        <v>10371</v>
      </c>
      <c r="J4161" t="s">
        <v>10372</v>
      </c>
      <c r="K4161">
        <v>40.599975800000003</v>
      </c>
      <c r="L4161">
        <v>-74.709504999999993</v>
      </c>
      <c r="N4161">
        <v>145</v>
      </c>
      <c r="O4161" t="s">
        <v>1977</v>
      </c>
    </row>
    <row r="4162" spans="1:15" ht="12.75" customHeight="1" x14ac:dyDescent="0.2">
      <c r="A4162" s="4">
        <f t="shared" si="64"/>
        <v>200113</v>
      </c>
      <c r="B4162">
        <v>200113</v>
      </c>
      <c r="C4162" t="s">
        <v>17656</v>
      </c>
      <c r="D4162" t="s">
        <v>17657</v>
      </c>
      <c r="E4162" t="s">
        <v>592</v>
      </c>
      <c r="F4162" t="s">
        <v>232</v>
      </c>
      <c r="G4162">
        <v>8225</v>
      </c>
      <c r="H4162" t="s">
        <v>270</v>
      </c>
      <c r="K4162">
        <v>39.359000000000002</v>
      </c>
      <c r="L4162">
        <v>-74.56</v>
      </c>
      <c r="N4162">
        <v>67.5</v>
      </c>
      <c r="O4162" t="s">
        <v>1953</v>
      </c>
    </row>
    <row r="4163" spans="1:15" ht="12.75" customHeight="1" x14ac:dyDescent="0.2">
      <c r="A4163" s="4">
        <f t="shared" ref="A4163:A4226" si="65">HYPERLINK(C4163,B4163)</f>
        <v>23382</v>
      </c>
      <c r="B4163">
        <v>23382</v>
      </c>
      <c r="C4163" t="s">
        <v>8892</v>
      </c>
      <c r="D4163" t="s">
        <v>3646</v>
      </c>
      <c r="E4163" t="s">
        <v>1617</v>
      </c>
      <c r="F4163" t="s">
        <v>232</v>
      </c>
      <c r="G4163">
        <v>8857</v>
      </c>
      <c r="H4163" t="s">
        <v>1366</v>
      </c>
      <c r="K4163">
        <v>40.37884167</v>
      </c>
      <c r="L4163">
        <v>-74.310377779999996</v>
      </c>
      <c r="N4163">
        <v>120</v>
      </c>
      <c r="O4163" t="s">
        <v>1953</v>
      </c>
    </row>
    <row r="4164" spans="1:15" ht="12.75" customHeight="1" x14ac:dyDescent="0.2">
      <c r="A4164" s="4">
        <f t="shared" si="65"/>
        <v>27725</v>
      </c>
      <c r="B4164">
        <v>27725</v>
      </c>
      <c r="C4164" t="s">
        <v>8888</v>
      </c>
      <c r="D4164" t="s">
        <v>9780</v>
      </c>
      <c r="E4164" t="s">
        <v>1617</v>
      </c>
      <c r="F4164" t="s">
        <v>232</v>
      </c>
      <c r="G4164">
        <v>7726</v>
      </c>
      <c r="H4164" t="s">
        <v>620</v>
      </c>
      <c r="K4164">
        <v>40.335712999999998</v>
      </c>
      <c r="L4164">
        <v>-74.35727</v>
      </c>
      <c r="N4164">
        <v>150</v>
      </c>
      <c r="O4164" t="s">
        <v>1953</v>
      </c>
    </row>
    <row r="4165" spans="1:15" ht="12.75" customHeight="1" x14ac:dyDescent="0.2">
      <c r="A4165" s="4">
        <f t="shared" si="65"/>
        <v>23386</v>
      </c>
      <c r="B4165">
        <v>23386</v>
      </c>
      <c r="C4165" t="s">
        <v>8887</v>
      </c>
      <c r="D4165" t="s">
        <v>3647</v>
      </c>
      <c r="E4165" t="s">
        <v>1618</v>
      </c>
      <c r="F4165" t="s">
        <v>232</v>
      </c>
      <c r="G4165">
        <v>7034</v>
      </c>
      <c r="H4165" t="s">
        <v>792</v>
      </c>
      <c r="I4165" t="s">
        <v>17658</v>
      </c>
      <c r="J4165" t="s">
        <v>17659</v>
      </c>
      <c r="K4165">
        <v>40.878333329999997</v>
      </c>
      <c r="L4165">
        <v>-74.372222219999998</v>
      </c>
      <c r="M4165">
        <v>176</v>
      </c>
      <c r="N4165">
        <v>120</v>
      </c>
      <c r="O4165" t="s">
        <v>1953</v>
      </c>
    </row>
    <row r="4166" spans="1:15" ht="12.75" customHeight="1" x14ac:dyDescent="0.2">
      <c r="A4166" s="4">
        <f t="shared" si="65"/>
        <v>23387</v>
      </c>
      <c r="B4166">
        <v>23387</v>
      </c>
      <c r="C4166" t="s">
        <v>8886</v>
      </c>
      <c r="D4166" t="s">
        <v>10373</v>
      </c>
      <c r="E4166" t="s">
        <v>1502</v>
      </c>
      <c r="F4166" t="s">
        <v>232</v>
      </c>
      <c r="G4166">
        <v>7446</v>
      </c>
      <c r="H4166" t="s">
        <v>125</v>
      </c>
      <c r="I4166" t="s">
        <v>3648</v>
      </c>
      <c r="J4166" t="s">
        <v>3649</v>
      </c>
      <c r="K4166">
        <v>41.053133330000001</v>
      </c>
      <c r="L4166">
        <v>-74.141141669999996</v>
      </c>
      <c r="N4166">
        <v>140</v>
      </c>
      <c r="O4166" t="s">
        <v>1953</v>
      </c>
    </row>
    <row r="4167" spans="1:15" ht="12.75" customHeight="1" x14ac:dyDescent="0.2">
      <c r="A4167" s="4">
        <f t="shared" si="65"/>
        <v>29240</v>
      </c>
      <c r="B4167">
        <v>29240</v>
      </c>
      <c r="C4167" t="s">
        <v>12467</v>
      </c>
      <c r="D4167" t="s">
        <v>12468</v>
      </c>
      <c r="E4167" t="s">
        <v>12469</v>
      </c>
      <c r="F4167" t="s">
        <v>232</v>
      </c>
      <c r="G4167">
        <v>7456</v>
      </c>
      <c r="H4167" t="s">
        <v>1013</v>
      </c>
      <c r="I4167" t="s">
        <v>12470</v>
      </c>
      <c r="J4167" t="s">
        <v>12471</v>
      </c>
      <c r="K4167">
        <v>41.121966659999998</v>
      </c>
      <c r="L4167">
        <v>-74.276255550000002</v>
      </c>
      <c r="M4167">
        <v>542</v>
      </c>
      <c r="N4167">
        <v>122</v>
      </c>
      <c r="O4167" t="s">
        <v>1953</v>
      </c>
    </row>
    <row r="4168" spans="1:15" ht="12.75" customHeight="1" x14ac:dyDescent="0.2">
      <c r="A4168" s="4">
        <f t="shared" si="65"/>
        <v>28506</v>
      </c>
      <c r="B4168">
        <v>28506</v>
      </c>
      <c r="C4168" t="s">
        <v>8885</v>
      </c>
      <c r="D4168" t="s">
        <v>10374</v>
      </c>
      <c r="E4168" t="s">
        <v>6224</v>
      </c>
      <c r="F4168" t="s">
        <v>232</v>
      </c>
      <c r="G4168">
        <v>7866</v>
      </c>
      <c r="H4168" t="s">
        <v>792</v>
      </c>
      <c r="K4168">
        <v>40.911479999999997</v>
      </c>
      <c r="L4168">
        <v>-74.53</v>
      </c>
      <c r="N4168">
        <v>120</v>
      </c>
      <c r="O4168" t="s">
        <v>1953</v>
      </c>
    </row>
    <row r="4169" spans="1:15" ht="12.75" customHeight="1" x14ac:dyDescent="0.2">
      <c r="A4169" s="4">
        <f t="shared" si="65"/>
        <v>28800</v>
      </c>
      <c r="B4169">
        <v>28800</v>
      </c>
      <c r="C4169" t="s">
        <v>10045</v>
      </c>
      <c r="D4169" t="s">
        <v>10046</v>
      </c>
      <c r="E4169" t="s">
        <v>10047</v>
      </c>
      <c r="F4169" t="s">
        <v>232</v>
      </c>
      <c r="G4169">
        <v>7076</v>
      </c>
      <c r="H4169" t="s">
        <v>190</v>
      </c>
      <c r="K4169">
        <v>40.615747220000003</v>
      </c>
      <c r="L4169">
        <v>-74.340680550000002</v>
      </c>
      <c r="M4169">
        <v>55</v>
      </c>
      <c r="N4169">
        <v>126</v>
      </c>
      <c r="O4169" t="s">
        <v>1953</v>
      </c>
    </row>
    <row r="4170" spans="1:15" ht="12.75" customHeight="1" x14ac:dyDescent="0.2">
      <c r="A4170" s="4">
        <f t="shared" si="65"/>
        <v>28792</v>
      </c>
      <c r="B4170">
        <v>28792</v>
      </c>
      <c r="C4170" t="s">
        <v>10048</v>
      </c>
      <c r="D4170" t="s">
        <v>10049</v>
      </c>
      <c r="E4170" t="s">
        <v>10050</v>
      </c>
      <c r="F4170" t="s">
        <v>232</v>
      </c>
      <c r="G4170">
        <v>7760</v>
      </c>
      <c r="H4170" t="s">
        <v>1366</v>
      </c>
      <c r="K4170">
        <v>40.359836110000003</v>
      </c>
      <c r="L4170">
        <v>-73.973119440000005</v>
      </c>
      <c r="M4170">
        <v>8</v>
      </c>
      <c r="N4170">
        <v>83</v>
      </c>
      <c r="O4170" t="s">
        <v>2022</v>
      </c>
    </row>
    <row r="4171" spans="1:15" ht="12.75" customHeight="1" x14ac:dyDescent="0.2">
      <c r="A4171" s="4">
        <f t="shared" si="65"/>
        <v>28713</v>
      </c>
      <c r="B4171">
        <v>28713</v>
      </c>
      <c r="C4171" t="s">
        <v>9781</v>
      </c>
      <c r="D4171" t="s">
        <v>9782</v>
      </c>
      <c r="E4171" t="s">
        <v>9783</v>
      </c>
      <c r="F4171" t="s">
        <v>232</v>
      </c>
      <c r="G4171">
        <v>7095</v>
      </c>
      <c r="H4171" t="s">
        <v>468</v>
      </c>
      <c r="I4171" t="s">
        <v>9784</v>
      </c>
      <c r="J4171" t="s">
        <v>9785</v>
      </c>
      <c r="K4171">
        <v>40.768805999999998</v>
      </c>
      <c r="L4171">
        <v>-74.066638999999995</v>
      </c>
      <c r="M4171">
        <v>10</v>
      </c>
      <c r="N4171">
        <v>185</v>
      </c>
      <c r="O4171" t="s">
        <v>1977</v>
      </c>
    </row>
    <row r="4172" spans="1:15" ht="12.75" customHeight="1" x14ac:dyDescent="0.2">
      <c r="A4172" s="4">
        <f t="shared" si="65"/>
        <v>28434</v>
      </c>
      <c r="B4172">
        <v>28434</v>
      </c>
      <c r="C4172" t="s">
        <v>8882</v>
      </c>
      <c r="D4172" t="s">
        <v>10051</v>
      </c>
      <c r="E4172" t="s">
        <v>469</v>
      </c>
      <c r="F4172" t="s">
        <v>232</v>
      </c>
      <c r="G4172">
        <v>8873</v>
      </c>
      <c r="H4172" t="s">
        <v>469</v>
      </c>
      <c r="I4172" t="s">
        <v>5908</v>
      </c>
      <c r="J4172" t="s">
        <v>5909</v>
      </c>
      <c r="K4172">
        <v>40.456916999999997</v>
      </c>
      <c r="L4172">
        <v>-74.544360999999995</v>
      </c>
      <c r="M4172">
        <v>104</v>
      </c>
      <c r="N4172">
        <v>125</v>
      </c>
      <c r="O4172" t="s">
        <v>9285</v>
      </c>
    </row>
    <row r="4173" spans="1:15" ht="12.75" customHeight="1" x14ac:dyDescent="0.2">
      <c r="A4173" s="4">
        <f t="shared" si="65"/>
        <v>29572</v>
      </c>
      <c r="B4173">
        <v>29572</v>
      </c>
      <c r="C4173" t="s">
        <v>17660</v>
      </c>
      <c r="D4173" t="s">
        <v>17661</v>
      </c>
      <c r="E4173" t="s">
        <v>17662</v>
      </c>
      <c r="F4173" t="s">
        <v>232</v>
      </c>
      <c r="G4173">
        <v>8882</v>
      </c>
      <c r="H4173" t="s">
        <v>620</v>
      </c>
      <c r="I4173" t="s">
        <v>17663</v>
      </c>
      <c r="J4173" t="s">
        <v>17664</v>
      </c>
      <c r="K4173">
        <v>40.454889000000001</v>
      </c>
      <c r="L4173">
        <v>-74.372721999999996</v>
      </c>
      <c r="N4173">
        <v>133</v>
      </c>
      <c r="O4173" t="s">
        <v>1953</v>
      </c>
    </row>
    <row r="4174" spans="1:15" ht="12.75" customHeight="1" x14ac:dyDescent="0.2">
      <c r="A4174" s="4">
        <f t="shared" si="65"/>
        <v>20166</v>
      </c>
      <c r="B4174">
        <v>20166</v>
      </c>
      <c r="C4174" t="s">
        <v>8881</v>
      </c>
      <c r="D4174" t="s">
        <v>3650</v>
      </c>
      <c r="E4174" t="s">
        <v>246</v>
      </c>
      <c r="F4174" t="s">
        <v>232</v>
      </c>
      <c r="G4174">
        <v>7901</v>
      </c>
      <c r="H4174" t="s">
        <v>190</v>
      </c>
      <c r="I4174" t="s">
        <v>21097</v>
      </c>
      <c r="J4174" t="s">
        <v>21098</v>
      </c>
      <c r="K4174">
        <v>40.715411109999998</v>
      </c>
      <c r="L4174">
        <v>-74.385158329999996</v>
      </c>
      <c r="N4174">
        <v>150</v>
      </c>
      <c r="O4174" t="s">
        <v>1953</v>
      </c>
    </row>
    <row r="4175" spans="1:15" ht="12.75" customHeight="1" x14ac:dyDescent="0.2">
      <c r="A4175" s="4">
        <f t="shared" si="65"/>
        <v>27724</v>
      </c>
      <c r="B4175">
        <v>27724</v>
      </c>
      <c r="C4175" t="s">
        <v>8880</v>
      </c>
      <c r="D4175" t="s">
        <v>5415</v>
      </c>
      <c r="E4175" t="s">
        <v>652</v>
      </c>
      <c r="F4175" t="s">
        <v>232</v>
      </c>
      <c r="G4175">
        <v>7461</v>
      </c>
      <c r="H4175" t="s">
        <v>652</v>
      </c>
      <c r="K4175">
        <v>41.240281000000003</v>
      </c>
      <c r="L4175">
        <v>-74.505955999999998</v>
      </c>
      <c r="N4175">
        <v>110</v>
      </c>
      <c r="O4175" t="s">
        <v>2186</v>
      </c>
    </row>
    <row r="4176" spans="1:15" ht="12.75" customHeight="1" x14ac:dyDescent="0.2">
      <c r="A4176" s="4">
        <f t="shared" si="65"/>
        <v>24666</v>
      </c>
      <c r="B4176">
        <v>24666</v>
      </c>
      <c r="C4176" t="s">
        <v>8879</v>
      </c>
      <c r="D4176" t="s">
        <v>10375</v>
      </c>
      <c r="E4176" t="s">
        <v>1610</v>
      </c>
      <c r="F4176" t="s">
        <v>232</v>
      </c>
      <c r="G4176">
        <v>8753</v>
      </c>
      <c r="H4176" t="s">
        <v>1611</v>
      </c>
      <c r="K4176">
        <v>39.982337999999999</v>
      </c>
      <c r="L4176">
        <v>-74.195826999999994</v>
      </c>
      <c r="N4176">
        <v>150</v>
      </c>
      <c r="O4176" t="s">
        <v>1953</v>
      </c>
    </row>
    <row r="4177" spans="1:15" ht="12.75" customHeight="1" x14ac:dyDescent="0.2">
      <c r="A4177" s="4">
        <f t="shared" si="65"/>
        <v>29705</v>
      </c>
      <c r="B4177">
        <v>29705</v>
      </c>
      <c r="C4177" t="s">
        <v>21099</v>
      </c>
      <c r="D4177" t="s">
        <v>21100</v>
      </c>
      <c r="E4177" t="s">
        <v>21101</v>
      </c>
      <c r="F4177" t="s">
        <v>232</v>
      </c>
      <c r="G4177">
        <v>8360</v>
      </c>
      <c r="H4177" t="s">
        <v>103</v>
      </c>
      <c r="K4177">
        <v>39.516638890000003</v>
      </c>
      <c r="L4177">
        <v>-75.069055559999995</v>
      </c>
      <c r="N4177">
        <v>140</v>
      </c>
      <c r="O4177" t="s">
        <v>1953</v>
      </c>
    </row>
    <row r="4178" spans="1:15" ht="12.75" customHeight="1" x14ac:dyDescent="0.2">
      <c r="A4178" s="4">
        <f t="shared" si="65"/>
        <v>28452</v>
      </c>
      <c r="B4178">
        <v>28452</v>
      </c>
      <c r="C4178" t="s">
        <v>12472</v>
      </c>
      <c r="D4178" t="s">
        <v>12473</v>
      </c>
      <c r="E4178" t="s">
        <v>12474</v>
      </c>
      <c r="F4178" t="s">
        <v>232</v>
      </c>
      <c r="G4178">
        <v>7719</v>
      </c>
      <c r="H4178" t="s">
        <v>1366</v>
      </c>
      <c r="I4178" t="s">
        <v>12475</v>
      </c>
      <c r="J4178" t="s">
        <v>12476</v>
      </c>
      <c r="K4178">
        <v>40.209111</v>
      </c>
      <c r="L4178">
        <v>-74.120028000000005</v>
      </c>
      <c r="M4178">
        <v>95</v>
      </c>
      <c r="N4178">
        <v>140</v>
      </c>
      <c r="O4178" t="s">
        <v>1977</v>
      </c>
    </row>
    <row r="4179" spans="1:15" ht="12.75" customHeight="1" x14ac:dyDescent="0.2">
      <c r="A4179" s="4">
        <f t="shared" si="65"/>
        <v>28623</v>
      </c>
      <c r="B4179">
        <v>28623</v>
      </c>
      <c r="C4179" t="s">
        <v>9470</v>
      </c>
      <c r="D4179" t="s">
        <v>9471</v>
      </c>
      <c r="E4179" t="s">
        <v>20</v>
      </c>
      <c r="F4179" t="s">
        <v>232</v>
      </c>
      <c r="G4179">
        <v>7676</v>
      </c>
      <c r="H4179" t="s">
        <v>125</v>
      </c>
      <c r="I4179" t="s">
        <v>9472</v>
      </c>
      <c r="J4179" t="s">
        <v>9473</v>
      </c>
      <c r="K4179">
        <v>40.987506000000003</v>
      </c>
      <c r="L4179">
        <v>-74.064027999999993</v>
      </c>
      <c r="M4179">
        <v>92.5</v>
      </c>
      <c r="N4179">
        <v>120</v>
      </c>
      <c r="O4179" t="s">
        <v>1977</v>
      </c>
    </row>
    <row r="4180" spans="1:15" ht="12.75" customHeight="1" x14ac:dyDescent="0.2">
      <c r="A4180" s="4">
        <f t="shared" si="65"/>
        <v>23381</v>
      </c>
      <c r="B4180">
        <v>23381</v>
      </c>
      <c r="C4180" t="s">
        <v>8878</v>
      </c>
      <c r="D4180" t="s">
        <v>3651</v>
      </c>
      <c r="E4180" t="s">
        <v>3652</v>
      </c>
      <c r="F4180" t="s">
        <v>232</v>
      </c>
      <c r="G4180">
        <v>7005</v>
      </c>
      <c r="H4180" t="s">
        <v>984</v>
      </c>
      <c r="I4180" t="s">
        <v>12477</v>
      </c>
      <c r="J4180" t="s">
        <v>12478</v>
      </c>
      <c r="K4180">
        <v>40.851455999999999</v>
      </c>
      <c r="L4180">
        <v>-74.292489000000003</v>
      </c>
      <c r="N4180">
        <v>110</v>
      </c>
      <c r="O4180" t="s">
        <v>1953</v>
      </c>
    </row>
    <row r="4181" spans="1:15" ht="12.75" customHeight="1" x14ac:dyDescent="0.2">
      <c r="A4181" s="4">
        <f t="shared" si="65"/>
        <v>28543</v>
      </c>
      <c r="B4181">
        <v>28543</v>
      </c>
      <c r="C4181" t="s">
        <v>8877</v>
      </c>
      <c r="D4181" t="s">
        <v>21102</v>
      </c>
      <c r="E4181" t="s">
        <v>6223</v>
      </c>
      <c r="F4181" t="s">
        <v>232</v>
      </c>
      <c r="G4181">
        <v>7480</v>
      </c>
      <c r="H4181" t="s">
        <v>1013</v>
      </c>
      <c r="K4181">
        <v>41.040517000000001</v>
      </c>
      <c r="L4181">
        <v>-74.397930000000002</v>
      </c>
      <c r="N4181">
        <v>95</v>
      </c>
      <c r="O4181" t="s">
        <v>1977</v>
      </c>
    </row>
    <row r="4182" spans="1:15" ht="12.75" customHeight="1" x14ac:dyDescent="0.2">
      <c r="A4182" s="4">
        <f t="shared" si="65"/>
        <v>20364</v>
      </c>
      <c r="B4182">
        <v>20364</v>
      </c>
      <c r="C4182" t="s">
        <v>8876</v>
      </c>
      <c r="D4182" t="s">
        <v>10376</v>
      </c>
      <c r="E4182" t="s">
        <v>3653</v>
      </c>
      <c r="F4182" t="s">
        <v>1114</v>
      </c>
      <c r="G4182">
        <v>87510</v>
      </c>
      <c r="H4182" t="s">
        <v>3654</v>
      </c>
      <c r="K4182">
        <v>36.258380000000002</v>
      </c>
      <c r="L4182">
        <v>-106.41548</v>
      </c>
      <c r="O4182" t="s">
        <v>1953</v>
      </c>
    </row>
    <row r="4183" spans="1:15" ht="12.75" customHeight="1" x14ac:dyDescent="0.2">
      <c r="A4183" s="4">
        <f t="shared" si="65"/>
        <v>24953</v>
      </c>
      <c r="B4183">
        <v>24953</v>
      </c>
      <c r="C4183" t="s">
        <v>8874</v>
      </c>
      <c r="D4183" t="s">
        <v>10377</v>
      </c>
      <c r="E4183" t="s">
        <v>3655</v>
      </c>
      <c r="F4183" t="s">
        <v>1114</v>
      </c>
      <c r="G4183">
        <v>88310</v>
      </c>
      <c r="H4183" t="s">
        <v>1258</v>
      </c>
      <c r="K4183">
        <v>32.895431109999997</v>
      </c>
      <c r="L4183">
        <v>-216.273</v>
      </c>
      <c r="O4183" t="s">
        <v>1977</v>
      </c>
    </row>
    <row r="4184" spans="1:15" ht="12.75" customHeight="1" x14ac:dyDescent="0.2">
      <c r="A4184" s="4">
        <f t="shared" si="65"/>
        <v>201684</v>
      </c>
      <c r="B4184">
        <v>201684</v>
      </c>
      <c r="C4184" t="s">
        <v>17665</v>
      </c>
      <c r="D4184" t="s">
        <v>17666</v>
      </c>
      <c r="E4184" t="s">
        <v>17667</v>
      </c>
      <c r="F4184" t="s">
        <v>1114</v>
      </c>
      <c r="G4184">
        <v>88310</v>
      </c>
      <c r="H4184" t="s">
        <v>1258</v>
      </c>
      <c r="K4184">
        <v>32.889000000000003</v>
      </c>
      <c r="L4184">
        <v>-105.928</v>
      </c>
      <c r="N4184">
        <v>71</v>
      </c>
      <c r="O4184" t="s">
        <v>1953</v>
      </c>
    </row>
    <row r="4185" spans="1:15" ht="12.75" customHeight="1" x14ac:dyDescent="0.2">
      <c r="A4185" s="4">
        <f t="shared" si="65"/>
        <v>201722</v>
      </c>
      <c r="B4185">
        <v>201722</v>
      </c>
      <c r="C4185" t="s">
        <v>17668</v>
      </c>
      <c r="D4185" t="s">
        <v>17669</v>
      </c>
      <c r="E4185" t="s">
        <v>17667</v>
      </c>
      <c r="F4185" t="s">
        <v>1114</v>
      </c>
      <c r="G4185">
        <v>88310</v>
      </c>
      <c r="H4185" t="s">
        <v>1258</v>
      </c>
      <c r="K4185">
        <v>32.865000000000002</v>
      </c>
      <c r="L4185">
        <v>-105.97799999999999</v>
      </c>
      <c r="N4185">
        <v>76</v>
      </c>
      <c r="O4185" t="s">
        <v>1953</v>
      </c>
    </row>
    <row r="4186" spans="1:15" ht="12.75" customHeight="1" x14ac:dyDescent="0.2">
      <c r="A4186" s="4">
        <f t="shared" si="65"/>
        <v>23064</v>
      </c>
      <c r="B4186">
        <v>23064</v>
      </c>
      <c r="C4186" t="s">
        <v>8873</v>
      </c>
      <c r="D4186" t="s">
        <v>3656</v>
      </c>
      <c r="E4186" t="s">
        <v>1113</v>
      </c>
      <c r="F4186" t="s">
        <v>1114</v>
      </c>
      <c r="G4186">
        <v>87111</v>
      </c>
      <c r="H4186" t="s">
        <v>1115</v>
      </c>
      <c r="K4186">
        <v>35.120317219999997</v>
      </c>
      <c r="L4186">
        <v>-106.6256219</v>
      </c>
      <c r="O4186" t="s">
        <v>1978</v>
      </c>
    </row>
    <row r="4187" spans="1:15" ht="12.75" customHeight="1" x14ac:dyDescent="0.2">
      <c r="A4187" s="4">
        <f t="shared" si="65"/>
        <v>23073</v>
      </c>
      <c r="B4187">
        <v>23073</v>
      </c>
      <c r="C4187" t="s">
        <v>8872</v>
      </c>
      <c r="D4187" t="s">
        <v>10378</v>
      </c>
      <c r="E4187" t="s">
        <v>1113</v>
      </c>
      <c r="F4187" t="s">
        <v>1114</v>
      </c>
      <c r="G4187">
        <v>87121</v>
      </c>
      <c r="H4187" t="s">
        <v>1115</v>
      </c>
      <c r="K4187">
        <v>35.065649999999998</v>
      </c>
      <c r="L4187">
        <v>-106.68250279999999</v>
      </c>
      <c r="O4187" t="s">
        <v>1953</v>
      </c>
    </row>
    <row r="4188" spans="1:15" ht="12.75" customHeight="1" x14ac:dyDescent="0.2">
      <c r="A4188" s="4">
        <f t="shared" si="65"/>
        <v>24670</v>
      </c>
      <c r="B4188">
        <v>24670</v>
      </c>
      <c r="C4188" t="s">
        <v>8870</v>
      </c>
      <c r="D4188" t="s">
        <v>3657</v>
      </c>
      <c r="E4188" t="s">
        <v>1113</v>
      </c>
      <c r="F4188" t="s">
        <v>1114</v>
      </c>
      <c r="G4188">
        <v>87111</v>
      </c>
      <c r="H4188" t="s">
        <v>1115</v>
      </c>
      <c r="K4188">
        <v>35.14771167</v>
      </c>
      <c r="L4188">
        <v>-106.549025</v>
      </c>
      <c r="O4188" t="s">
        <v>1953</v>
      </c>
    </row>
    <row r="4189" spans="1:15" ht="12.75" customHeight="1" x14ac:dyDescent="0.2">
      <c r="A4189" s="4">
        <f t="shared" si="65"/>
        <v>24839</v>
      </c>
      <c r="B4189">
        <v>24839</v>
      </c>
      <c r="C4189" t="s">
        <v>8869</v>
      </c>
      <c r="D4189" t="s">
        <v>3658</v>
      </c>
      <c r="E4189" t="s">
        <v>1113</v>
      </c>
      <c r="F4189" t="s">
        <v>1114</v>
      </c>
      <c r="G4189">
        <v>87114</v>
      </c>
      <c r="H4189" t="s">
        <v>1115</v>
      </c>
      <c r="K4189">
        <v>35.187476109999999</v>
      </c>
      <c r="L4189">
        <v>-106.68384469999999</v>
      </c>
      <c r="O4189" t="s">
        <v>1953</v>
      </c>
    </row>
    <row r="4190" spans="1:15" ht="12.75" customHeight="1" x14ac:dyDescent="0.2">
      <c r="A4190" s="4">
        <f t="shared" si="65"/>
        <v>24873</v>
      </c>
      <c r="B4190">
        <v>24873</v>
      </c>
      <c r="C4190" t="s">
        <v>8844</v>
      </c>
      <c r="D4190" t="s">
        <v>3659</v>
      </c>
      <c r="E4190" t="s">
        <v>1113</v>
      </c>
      <c r="F4190" t="s">
        <v>1114</v>
      </c>
      <c r="G4190">
        <v>87121</v>
      </c>
      <c r="H4190" t="s">
        <v>1115</v>
      </c>
      <c r="K4190">
        <v>35.055855559999998</v>
      </c>
      <c r="L4190">
        <v>-106.7447519</v>
      </c>
      <c r="N4190">
        <v>65</v>
      </c>
      <c r="O4190" t="s">
        <v>9117</v>
      </c>
    </row>
    <row r="4191" spans="1:15" ht="12.75" customHeight="1" x14ac:dyDescent="0.2">
      <c r="A4191" s="4">
        <f t="shared" si="65"/>
        <v>27204</v>
      </c>
      <c r="B4191">
        <v>27204</v>
      </c>
      <c r="C4191" t="s">
        <v>12479</v>
      </c>
      <c r="D4191" t="s">
        <v>12480</v>
      </c>
      <c r="E4191" t="s">
        <v>1113</v>
      </c>
      <c r="F4191" t="s">
        <v>1114</v>
      </c>
      <c r="G4191">
        <v>87122</v>
      </c>
      <c r="H4191" t="s">
        <v>1115</v>
      </c>
      <c r="I4191" t="s">
        <v>12481</v>
      </c>
      <c r="J4191" t="s">
        <v>12482</v>
      </c>
      <c r="K4191">
        <v>35.175031699999998</v>
      </c>
      <c r="L4191">
        <v>-106.5526186</v>
      </c>
      <c r="M4191">
        <v>5458</v>
      </c>
      <c r="N4191">
        <v>61</v>
      </c>
      <c r="O4191" t="s">
        <v>9843</v>
      </c>
    </row>
    <row r="4192" spans="1:15" ht="12.75" customHeight="1" x14ac:dyDescent="0.2">
      <c r="A4192" s="4">
        <f t="shared" si="65"/>
        <v>200415</v>
      </c>
      <c r="B4192">
        <v>200415</v>
      </c>
      <c r="C4192" t="s">
        <v>17670</v>
      </c>
      <c r="D4192" t="s">
        <v>17671</v>
      </c>
      <c r="E4192" t="s">
        <v>1113</v>
      </c>
      <c r="F4192" t="s">
        <v>1114</v>
      </c>
      <c r="G4192">
        <v>87111</v>
      </c>
      <c r="H4192" t="s">
        <v>1115</v>
      </c>
      <c r="K4192">
        <v>35.122999999999998</v>
      </c>
      <c r="L4192">
        <v>-106.524</v>
      </c>
      <c r="N4192">
        <v>50</v>
      </c>
      <c r="O4192" t="s">
        <v>9117</v>
      </c>
    </row>
    <row r="4193" spans="1:15" ht="12.75" customHeight="1" x14ac:dyDescent="0.2">
      <c r="A4193" s="4">
        <f t="shared" si="65"/>
        <v>201049</v>
      </c>
      <c r="B4193">
        <v>201049</v>
      </c>
      <c r="C4193" t="s">
        <v>17672</v>
      </c>
      <c r="D4193" t="s">
        <v>17673</v>
      </c>
      <c r="E4193" t="s">
        <v>1113</v>
      </c>
      <c r="F4193" t="s">
        <v>1114</v>
      </c>
      <c r="G4193">
        <v>87109</v>
      </c>
      <c r="H4193" t="s">
        <v>1115</v>
      </c>
      <c r="K4193">
        <v>35.161000000000001</v>
      </c>
      <c r="L4193">
        <v>-106.571</v>
      </c>
      <c r="N4193">
        <v>50</v>
      </c>
      <c r="O4193" t="s">
        <v>5291</v>
      </c>
    </row>
    <row r="4194" spans="1:15" ht="12.75" customHeight="1" x14ac:dyDescent="0.2">
      <c r="A4194" s="4">
        <f t="shared" si="65"/>
        <v>201541</v>
      </c>
      <c r="B4194">
        <v>201541</v>
      </c>
      <c r="C4194" t="s">
        <v>17674</v>
      </c>
      <c r="D4194" t="s">
        <v>17675</v>
      </c>
      <c r="E4194" t="s">
        <v>1113</v>
      </c>
      <c r="F4194" t="s">
        <v>1114</v>
      </c>
      <c r="G4194">
        <v>87102</v>
      </c>
      <c r="H4194" t="s">
        <v>1115</v>
      </c>
      <c r="K4194">
        <v>35.091999999999999</v>
      </c>
      <c r="L4194">
        <v>-106.658</v>
      </c>
      <c r="N4194">
        <v>25</v>
      </c>
      <c r="O4194" t="s">
        <v>1978</v>
      </c>
    </row>
    <row r="4195" spans="1:15" ht="12.75" customHeight="1" x14ac:dyDescent="0.2">
      <c r="A4195" s="4">
        <f t="shared" si="65"/>
        <v>201926</v>
      </c>
      <c r="B4195">
        <v>201926</v>
      </c>
      <c r="C4195" t="s">
        <v>17676</v>
      </c>
      <c r="D4195" t="s">
        <v>17677</v>
      </c>
      <c r="E4195" t="s">
        <v>1113</v>
      </c>
      <c r="F4195" t="s">
        <v>1114</v>
      </c>
      <c r="G4195">
        <v>87111</v>
      </c>
      <c r="H4195" t="s">
        <v>3654</v>
      </c>
      <c r="K4195">
        <v>35.134999999999998</v>
      </c>
      <c r="L4195">
        <v>-106.51600000000001</v>
      </c>
      <c r="N4195">
        <v>65</v>
      </c>
      <c r="O4195" t="s">
        <v>5291</v>
      </c>
    </row>
    <row r="4196" spans="1:15" ht="12.75" customHeight="1" x14ac:dyDescent="0.2">
      <c r="A4196" s="4">
        <f t="shared" si="65"/>
        <v>201377</v>
      </c>
      <c r="B4196">
        <v>201377</v>
      </c>
      <c r="C4196" t="s">
        <v>17678</v>
      </c>
      <c r="D4196" t="s">
        <v>17679</v>
      </c>
      <c r="E4196" t="s">
        <v>13666</v>
      </c>
      <c r="F4196" t="s">
        <v>1114</v>
      </c>
      <c r="G4196">
        <v>88210</v>
      </c>
      <c r="H4196" t="s">
        <v>17680</v>
      </c>
      <c r="K4196">
        <v>32.841999999999999</v>
      </c>
      <c r="L4196">
        <v>-104.396</v>
      </c>
      <c r="N4196">
        <v>80</v>
      </c>
      <c r="O4196" t="s">
        <v>1953</v>
      </c>
    </row>
    <row r="4197" spans="1:15" ht="12.75" customHeight="1" x14ac:dyDescent="0.2">
      <c r="A4197" s="4">
        <f t="shared" si="65"/>
        <v>24677</v>
      </c>
      <c r="B4197">
        <v>24677</v>
      </c>
      <c r="C4197" t="s">
        <v>8843</v>
      </c>
      <c r="D4197" t="s">
        <v>10052</v>
      </c>
      <c r="E4197" t="s">
        <v>1636</v>
      </c>
      <c r="F4197" t="s">
        <v>1114</v>
      </c>
      <c r="G4197">
        <v>87410</v>
      </c>
      <c r="H4197" t="s">
        <v>1631</v>
      </c>
      <c r="K4197">
        <v>36.814647999999998</v>
      </c>
      <c r="L4197">
        <v>-107.893677</v>
      </c>
      <c r="O4197" t="s">
        <v>1977</v>
      </c>
    </row>
    <row r="4198" spans="1:15" ht="12.75" customHeight="1" x14ac:dyDescent="0.2">
      <c r="A4198" s="4">
        <f t="shared" si="65"/>
        <v>20021</v>
      </c>
      <c r="B4198">
        <v>20021</v>
      </c>
      <c r="C4198" t="s">
        <v>8842</v>
      </c>
      <c r="D4198" t="s">
        <v>3660</v>
      </c>
      <c r="E4198" t="s">
        <v>3661</v>
      </c>
      <c r="F4198" t="s">
        <v>1114</v>
      </c>
      <c r="G4198">
        <v>87901</v>
      </c>
      <c r="H4198" t="s">
        <v>1632</v>
      </c>
      <c r="K4198">
        <v>32.971440000000001</v>
      </c>
      <c r="L4198">
        <v>-107.22346</v>
      </c>
      <c r="N4198">
        <v>160</v>
      </c>
      <c r="O4198" t="s">
        <v>1977</v>
      </c>
    </row>
    <row r="4199" spans="1:15" ht="12.75" customHeight="1" x14ac:dyDescent="0.2">
      <c r="A4199" s="4">
        <f t="shared" si="65"/>
        <v>200387</v>
      </c>
      <c r="B4199">
        <v>200387</v>
      </c>
      <c r="C4199" t="s">
        <v>17681</v>
      </c>
      <c r="D4199" t="s">
        <v>17682</v>
      </c>
      <c r="E4199" t="s">
        <v>13787</v>
      </c>
      <c r="F4199" t="s">
        <v>1114</v>
      </c>
      <c r="G4199">
        <v>88220</v>
      </c>
      <c r="H4199" t="s">
        <v>17680</v>
      </c>
      <c r="K4199">
        <v>32.423999999999999</v>
      </c>
      <c r="L4199">
        <v>-104.242</v>
      </c>
      <c r="N4199">
        <v>65</v>
      </c>
      <c r="O4199" t="s">
        <v>2186</v>
      </c>
    </row>
    <row r="4200" spans="1:15" ht="12.75" customHeight="1" x14ac:dyDescent="0.2">
      <c r="A4200" s="4">
        <f t="shared" si="65"/>
        <v>202385</v>
      </c>
      <c r="B4200">
        <v>202385</v>
      </c>
      <c r="C4200" t="s">
        <v>17683</v>
      </c>
      <c r="D4200" t="s">
        <v>17684</v>
      </c>
      <c r="E4200" t="s">
        <v>13787</v>
      </c>
      <c r="F4200" t="s">
        <v>1114</v>
      </c>
      <c r="G4200">
        <v>88220</v>
      </c>
      <c r="H4200" t="s">
        <v>17680</v>
      </c>
      <c r="K4200">
        <v>32.347999999999999</v>
      </c>
      <c r="L4200">
        <v>-104.245</v>
      </c>
      <c r="N4200">
        <v>97.1</v>
      </c>
      <c r="O4200" t="s">
        <v>1953</v>
      </c>
    </row>
    <row r="4201" spans="1:15" ht="12.75" customHeight="1" x14ac:dyDescent="0.2">
      <c r="A4201" s="4">
        <f t="shared" si="65"/>
        <v>20365</v>
      </c>
      <c r="B4201">
        <v>20365</v>
      </c>
      <c r="C4201" t="s">
        <v>8840</v>
      </c>
      <c r="D4201" t="s">
        <v>10379</v>
      </c>
      <c r="E4201" t="s">
        <v>3662</v>
      </c>
      <c r="F4201" t="s">
        <v>1114</v>
      </c>
      <c r="G4201">
        <v>87520</v>
      </c>
      <c r="H4201" t="s">
        <v>3654</v>
      </c>
      <c r="K4201">
        <v>36.89956111</v>
      </c>
      <c r="L4201">
        <v>-106.60279439999999</v>
      </c>
      <c r="N4201">
        <v>100</v>
      </c>
      <c r="O4201" t="s">
        <v>1953</v>
      </c>
    </row>
    <row r="4202" spans="1:15" ht="12.75" customHeight="1" x14ac:dyDescent="0.2">
      <c r="A4202" s="4">
        <f t="shared" si="65"/>
        <v>201002</v>
      </c>
      <c r="B4202">
        <v>201002</v>
      </c>
      <c r="C4202" t="s">
        <v>17685</v>
      </c>
      <c r="D4202" t="s">
        <v>17686</v>
      </c>
      <c r="E4202" t="s">
        <v>976</v>
      </c>
      <c r="F4202" t="s">
        <v>1114</v>
      </c>
      <c r="G4202">
        <v>88101</v>
      </c>
      <c r="H4202" t="s">
        <v>9335</v>
      </c>
      <c r="K4202">
        <v>34.365000000000002</v>
      </c>
      <c r="L4202">
        <v>-103.32</v>
      </c>
      <c r="N4202">
        <v>80</v>
      </c>
      <c r="O4202" t="s">
        <v>1953</v>
      </c>
    </row>
    <row r="4203" spans="1:15" ht="12.75" customHeight="1" x14ac:dyDescent="0.2">
      <c r="A4203" s="4">
        <f t="shared" si="65"/>
        <v>201422</v>
      </c>
      <c r="B4203">
        <v>201422</v>
      </c>
      <c r="C4203" t="s">
        <v>17687</v>
      </c>
      <c r="D4203" t="s">
        <v>17688</v>
      </c>
      <c r="E4203" t="s">
        <v>17689</v>
      </c>
      <c r="F4203" t="s">
        <v>1114</v>
      </c>
      <c r="G4203">
        <v>87048</v>
      </c>
      <c r="H4203" t="s">
        <v>1631</v>
      </c>
      <c r="K4203">
        <v>35.218000000000004</v>
      </c>
      <c r="L4203">
        <v>-106.625</v>
      </c>
      <c r="N4203">
        <v>40</v>
      </c>
      <c r="O4203" t="s">
        <v>9843</v>
      </c>
    </row>
    <row r="4204" spans="1:15" ht="12.75" customHeight="1" x14ac:dyDescent="0.2">
      <c r="A4204" s="4">
        <f t="shared" si="65"/>
        <v>20140</v>
      </c>
      <c r="B4204">
        <v>20140</v>
      </c>
      <c r="C4204" t="s">
        <v>8839</v>
      </c>
      <c r="D4204" t="s">
        <v>3663</v>
      </c>
      <c r="E4204" t="s">
        <v>1625</v>
      </c>
      <c r="F4204" t="s">
        <v>1114</v>
      </c>
      <c r="G4204">
        <v>88031</v>
      </c>
      <c r="H4204" t="s">
        <v>1626</v>
      </c>
      <c r="K4204">
        <v>32.136721000000001</v>
      </c>
      <c r="L4204">
        <v>-107.748609</v>
      </c>
      <c r="N4204">
        <v>184</v>
      </c>
      <c r="O4204" t="s">
        <v>1977</v>
      </c>
    </row>
    <row r="4205" spans="1:15" ht="12.75" customHeight="1" x14ac:dyDescent="0.2">
      <c r="A4205" s="4">
        <f t="shared" si="65"/>
        <v>200464</v>
      </c>
      <c r="B4205">
        <v>200464</v>
      </c>
      <c r="C4205" t="s">
        <v>17690</v>
      </c>
      <c r="D4205" t="s">
        <v>17691</v>
      </c>
      <c r="E4205" t="s">
        <v>1625</v>
      </c>
      <c r="F4205" t="s">
        <v>1114</v>
      </c>
      <c r="G4205">
        <v>88030</v>
      </c>
      <c r="H4205" t="s">
        <v>1626</v>
      </c>
      <c r="K4205">
        <v>32.261000000000003</v>
      </c>
      <c r="L4205">
        <v>-107.767</v>
      </c>
      <c r="N4205">
        <v>65</v>
      </c>
      <c r="O4205" t="s">
        <v>1953</v>
      </c>
    </row>
    <row r="4206" spans="1:15" ht="12.75" customHeight="1" x14ac:dyDescent="0.2">
      <c r="A4206" s="4">
        <f t="shared" si="65"/>
        <v>29394</v>
      </c>
      <c r="B4206">
        <v>29394</v>
      </c>
      <c r="C4206" t="s">
        <v>17692</v>
      </c>
      <c r="D4206" t="s">
        <v>17693</v>
      </c>
      <c r="E4206" t="s">
        <v>17694</v>
      </c>
      <c r="F4206" t="s">
        <v>1114</v>
      </c>
      <c r="G4206">
        <v>87530</v>
      </c>
      <c r="H4206" t="s">
        <v>3654</v>
      </c>
      <c r="I4206" t="s">
        <v>17695</v>
      </c>
      <c r="J4206" t="s">
        <v>17696</v>
      </c>
      <c r="K4206">
        <v>36.334826380000003</v>
      </c>
      <c r="L4206">
        <v>-106.18871861</v>
      </c>
      <c r="N4206">
        <v>50</v>
      </c>
      <c r="O4206" t="s">
        <v>1953</v>
      </c>
    </row>
    <row r="4207" spans="1:15" ht="12.75" customHeight="1" x14ac:dyDescent="0.2">
      <c r="A4207" s="4">
        <f t="shared" si="65"/>
        <v>201365</v>
      </c>
      <c r="B4207">
        <v>201365</v>
      </c>
      <c r="C4207" t="s">
        <v>17697</v>
      </c>
      <c r="D4207" t="s">
        <v>17698</v>
      </c>
      <c r="E4207" t="s">
        <v>17699</v>
      </c>
      <c r="F4207" t="s">
        <v>1114</v>
      </c>
      <c r="G4207">
        <v>88007</v>
      </c>
      <c r="H4207" t="s">
        <v>1629</v>
      </c>
      <c r="K4207">
        <v>32.299999999999997</v>
      </c>
      <c r="L4207">
        <v>-106.828</v>
      </c>
      <c r="N4207">
        <v>75</v>
      </c>
      <c r="O4207" t="s">
        <v>1953</v>
      </c>
    </row>
    <row r="4208" spans="1:15" ht="12.75" customHeight="1" x14ac:dyDescent="0.2">
      <c r="A4208" s="4">
        <f t="shared" si="65"/>
        <v>22967</v>
      </c>
      <c r="B4208">
        <v>22967</v>
      </c>
      <c r="C4208" t="s">
        <v>8838</v>
      </c>
      <c r="D4208" t="s">
        <v>10380</v>
      </c>
      <c r="E4208" t="s">
        <v>1191</v>
      </c>
      <c r="F4208" t="s">
        <v>1114</v>
      </c>
      <c r="G4208">
        <v>87401</v>
      </c>
      <c r="H4208" t="s">
        <v>422</v>
      </c>
      <c r="K4208">
        <v>36.476742999999999</v>
      </c>
      <c r="L4208">
        <v>-108.24629</v>
      </c>
      <c r="O4208" t="s">
        <v>1977</v>
      </c>
    </row>
    <row r="4209" spans="1:15" ht="12.75" customHeight="1" x14ac:dyDescent="0.2">
      <c r="A4209" s="4">
        <f t="shared" si="65"/>
        <v>25970</v>
      </c>
      <c r="B4209">
        <v>25970</v>
      </c>
      <c r="C4209" t="s">
        <v>8831</v>
      </c>
      <c r="D4209" t="s">
        <v>3664</v>
      </c>
      <c r="E4209" t="s">
        <v>1191</v>
      </c>
      <c r="F4209" t="s">
        <v>1114</v>
      </c>
      <c r="G4209">
        <v>87401</v>
      </c>
      <c r="H4209" t="s">
        <v>1631</v>
      </c>
      <c r="I4209" t="s">
        <v>3665</v>
      </c>
      <c r="J4209" t="s">
        <v>3666</v>
      </c>
      <c r="K4209">
        <v>36.762379000000003</v>
      </c>
      <c r="L4209">
        <v>-108.18178399999999</v>
      </c>
      <c r="M4209">
        <v>5718</v>
      </c>
      <c r="N4209">
        <v>100</v>
      </c>
      <c r="O4209" t="s">
        <v>1977</v>
      </c>
    </row>
    <row r="4210" spans="1:15" ht="12.75" customHeight="1" x14ac:dyDescent="0.2">
      <c r="A4210" s="4">
        <f t="shared" si="65"/>
        <v>26017</v>
      </c>
      <c r="B4210">
        <v>26017</v>
      </c>
      <c r="C4210" t="s">
        <v>8829</v>
      </c>
      <c r="D4210" t="s">
        <v>3667</v>
      </c>
      <c r="E4210" t="s">
        <v>1191</v>
      </c>
      <c r="F4210" t="s">
        <v>1114</v>
      </c>
      <c r="G4210">
        <v>87401</v>
      </c>
      <c r="H4210" t="s">
        <v>422</v>
      </c>
      <c r="I4210" t="s">
        <v>1951</v>
      </c>
      <c r="J4210" t="s">
        <v>3668</v>
      </c>
      <c r="K4210">
        <v>36.696113889999999</v>
      </c>
      <c r="L4210">
        <v>-108.22340560000001</v>
      </c>
      <c r="M4210">
        <v>5828</v>
      </c>
      <c r="N4210">
        <v>220</v>
      </c>
      <c r="O4210" t="s">
        <v>1977</v>
      </c>
    </row>
    <row r="4211" spans="1:15" ht="12.75" customHeight="1" x14ac:dyDescent="0.2">
      <c r="A4211" s="4">
        <f t="shared" si="65"/>
        <v>202401</v>
      </c>
      <c r="B4211">
        <v>202401</v>
      </c>
      <c r="C4211" t="s">
        <v>17700</v>
      </c>
      <c r="D4211" t="s">
        <v>17701</v>
      </c>
      <c r="E4211" t="s">
        <v>17702</v>
      </c>
      <c r="F4211" t="s">
        <v>1114</v>
      </c>
      <c r="G4211">
        <v>88119</v>
      </c>
      <c r="H4211" t="s">
        <v>17703</v>
      </c>
      <c r="K4211">
        <v>34.475999999999999</v>
      </c>
      <c r="L4211">
        <v>-104.245</v>
      </c>
      <c r="N4211">
        <v>199</v>
      </c>
      <c r="O4211" t="s">
        <v>1953</v>
      </c>
    </row>
    <row r="4212" spans="1:15" ht="12.75" customHeight="1" x14ac:dyDescent="0.2">
      <c r="A4212" s="4">
        <f t="shared" si="65"/>
        <v>25846</v>
      </c>
      <c r="B4212">
        <v>25846</v>
      </c>
      <c r="C4212" t="s">
        <v>8828</v>
      </c>
      <c r="D4212" t="s">
        <v>3669</v>
      </c>
      <c r="E4212" t="s">
        <v>1621</v>
      </c>
      <c r="F4212" t="s">
        <v>1114</v>
      </c>
      <c r="G4212">
        <v>87301</v>
      </c>
      <c r="H4212" t="s">
        <v>1622</v>
      </c>
      <c r="I4212" t="s">
        <v>3670</v>
      </c>
      <c r="J4212" t="s">
        <v>3671</v>
      </c>
      <c r="K4212">
        <v>35.462546000000003</v>
      </c>
      <c r="L4212">
        <v>-108.98443</v>
      </c>
      <c r="M4212">
        <v>6873</v>
      </c>
      <c r="N4212">
        <v>400</v>
      </c>
      <c r="O4212" t="s">
        <v>1952</v>
      </c>
    </row>
    <row r="4213" spans="1:15" ht="12.75" customHeight="1" x14ac:dyDescent="0.2">
      <c r="A4213" s="4">
        <f t="shared" si="65"/>
        <v>201362</v>
      </c>
      <c r="B4213">
        <v>201362</v>
      </c>
      <c r="C4213" t="s">
        <v>17704</v>
      </c>
      <c r="D4213" t="s">
        <v>17705</v>
      </c>
      <c r="E4213" t="s">
        <v>1621</v>
      </c>
      <c r="F4213" t="s">
        <v>1114</v>
      </c>
      <c r="G4213">
        <v>87301</v>
      </c>
      <c r="H4213" t="s">
        <v>1622</v>
      </c>
      <c r="K4213">
        <v>35.520000000000003</v>
      </c>
      <c r="L4213">
        <v>-108.72799999999999</v>
      </c>
      <c r="N4213">
        <v>102</v>
      </c>
      <c r="O4213" t="s">
        <v>6018</v>
      </c>
    </row>
    <row r="4214" spans="1:15" ht="12.75" customHeight="1" x14ac:dyDescent="0.2">
      <c r="A4214" s="4">
        <f t="shared" si="65"/>
        <v>200275</v>
      </c>
      <c r="B4214">
        <v>200275</v>
      </c>
      <c r="C4214" t="s">
        <v>17706</v>
      </c>
      <c r="D4214" t="s">
        <v>17707</v>
      </c>
      <c r="E4214" t="s">
        <v>17708</v>
      </c>
      <c r="F4214" t="s">
        <v>1114</v>
      </c>
      <c r="G4214">
        <v>87020</v>
      </c>
      <c r="H4214" t="s">
        <v>17709</v>
      </c>
      <c r="K4214">
        <v>35.164999999999999</v>
      </c>
      <c r="L4214">
        <v>-107.836</v>
      </c>
      <c r="N4214">
        <v>95</v>
      </c>
      <c r="O4214" t="s">
        <v>6018</v>
      </c>
    </row>
    <row r="4215" spans="1:15" ht="12.75" customHeight="1" x14ac:dyDescent="0.2">
      <c r="A4215" s="4">
        <f t="shared" si="65"/>
        <v>20577</v>
      </c>
      <c r="B4215">
        <v>20577</v>
      </c>
      <c r="C4215" t="s">
        <v>8827</v>
      </c>
      <c r="D4215" t="s">
        <v>10381</v>
      </c>
      <c r="E4215" t="s">
        <v>1623</v>
      </c>
      <c r="F4215" t="s">
        <v>1114</v>
      </c>
      <c r="G4215">
        <v>88240</v>
      </c>
      <c r="H4215" t="s">
        <v>1624</v>
      </c>
      <c r="K4215">
        <v>32.782536110000002</v>
      </c>
      <c r="L4215">
        <v>-103.1431833</v>
      </c>
      <c r="O4215" t="s">
        <v>1953</v>
      </c>
    </row>
    <row r="4216" spans="1:15" ht="12.75" customHeight="1" x14ac:dyDescent="0.2">
      <c r="A4216" s="4">
        <f t="shared" si="65"/>
        <v>201675</v>
      </c>
      <c r="B4216">
        <v>201675</v>
      </c>
      <c r="C4216" t="s">
        <v>17710</v>
      </c>
      <c r="D4216" t="s">
        <v>17711</v>
      </c>
      <c r="E4216" t="s">
        <v>1623</v>
      </c>
      <c r="F4216" t="s">
        <v>1114</v>
      </c>
      <c r="G4216">
        <v>88241</v>
      </c>
      <c r="H4216" t="s">
        <v>1624</v>
      </c>
      <c r="K4216">
        <v>32.725999999999999</v>
      </c>
      <c r="L4216">
        <v>-103.149</v>
      </c>
      <c r="N4216">
        <v>69</v>
      </c>
      <c r="O4216" t="s">
        <v>1953</v>
      </c>
    </row>
    <row r="4217" spans="1:15" ht="12.75" customHeight="1" x14ac:dyDescent="0.2">
      <c r="A4217" s="4">
        <f t="shared" si="65"/>
        <v>200742</v>
      </c>
      <c r="B4217">
        <v>200742</v>
      </c>
      <c r="C4217" t="s">
        <v>17712</v>
      </c>
      <c r="D4217" t="s">
        <v>17713</v>
      </c>
      <c r="E4217" t="s">
        <v>17714</v>
      </c>
      <c r="F4217" t="s">
        <v>1114</v>
      </c>
      <c r="G4217">
        <v>88330</v>
      </c>
      <c r="H4217" t="s">
        <v>1258</v>
      </c>
      <c r="K4217">
        <v>32.835999999999999</v>
      </c>
      <c r="L4217">
        <v>-106.081</v>
      </c>
      <c r="N4217">
        <v>118.1</v>
      </c>
      <c r="O4217" t="s">
        <v>1953</v>
      </c>
    </row>
    <row r="4218" spans="1:15" ht="12.75" customHeight="1" x14ac:dyDescent="0.2">
      <c r="A4218" s="4">
        <f t="shared" si="65"/>
        <v>200956</v>
      </c>
      <c r="B4218">
        <v>200956</v>
      </c>
      <c r="C4218" t="s">
        <v>17715</v>
      </c>
      <c r="D4218" t="s">
        <v>17716</v>
      </c>
      <c r="E4218" t="s">
        <v>17717</v>
      </c>
      <c r="F4218" t="s">
        <v>1114</v>
      </c>
      <c r="G4218">
        <v>88043</v>
      </c>
      <c r="H4218" t="s">
        <v>58</v>
      </c>
      <c r="K4218">
        <v>32.707999999999998</v>
      </c>
      <c r="L4218">
        <v>-108.142</v>
      </c>
      <c r="N4218">
        <v>105</v>
      </c>
      <c r="O4218" t="s">
        <v>1953</v>
      </c>
    </row>
    <row r="4219" spans="1:15" ht="12.75" customHeight="1" x14ac:dyDescent="0.2">
      <c r="A4219" s="4">
        <f t="shared" si="65"/>
        <v>29387</v>
      </c>
      <c r="B4219">
        <v>29387</v>
      </c>
      <c r="C4219" t="s">
        <v>17718</v>
      </c>
      <c r="D4219" t="s">
        <v>17719</v>
      </c>
      <c r="E4219" t="s">
        <v>17720</v>
      </c>
      <c r="F4219" t="s">
        <v>1114</v>
      </c>
      <c r="G4219">
        <v>87026</v>
      </c>
      <c r="H4219" t="s">
        <v>1115</v>
      </c>
      <c r="I4219" t="s">
        <v>17721</v>
      </c>
      <c r="J4219" t="s">
        <v>17722</v>
      </c>
      <c r="K4219">
        <v>35.030231000000001</v>
      </c>
      <c r="L4219">
        <v>-106.97422400000001</v>
      </c>
      <c r="N4219">
        <v>99</v>
      </c>
      <c r="O4219" t="s">
        <v>15663</v>
      </c>
    </row>
    <row r="4220" spans="1:15" ht="12.75" customHeight="1" x14ac:dyDescent="0.2">
      <c r="A4220" s="4">
        <f t="shared" si="65"/>
        <v>20043</v>
      </c>
      <c r="B4220">
        <v>20043</v>
      </c>
      <c r="C4220" t="s">
        <v>8826</v>
      </c>
      <c r="D4220" t="s">
        <v>10382</v>
      </c>
      <c r="E4220" t="s">
        <v>1628</v>
      </c>
      <c r="F4220" t="s">
        <v>1114</v>
      </c>
      <c r="G4220">
        <v>88005</v>
      </c>
      <c r="H4220" t="s">
        <v>1629</v>
      </c>
      <c r="K4220">
        <v>32.291873889999998</v>
      </c>
      <c r="L4220">
        <v>-106.8117175</v>
      </c>
      <c r="O4220" t="s">
        <v>1953</v>
      </c>
    </row>
    <row r="4221" spans="1:15" ht="12.75" customHeight="1" x14ac:dyDescent="0.2">
      <c r="A4221" s="4">
        <f t="shared" si="65"/>
        <v>20137</v>
      </c>
      <c r="B4221">
        <v>20137</v>
      </c>
      <c r="C4221" t="s">
        <v>8825</v>
      </c>
      <c r="D4221" t="s">
        <v>10383</v>
      </c>
      <c r="E4221" t="s">
        <v>1628</v>
      </c>
      <c r="F4221" t="s">
        <v>1114</v>
      </c>
      <c r="G4221">
        <v>88011</v>
      </c>
      <c r="H4221" t="s">
        <v>1629</v>
      </c>
      <c r="K4221">
        <v>32.331249999999997</v>
      </c>
      <c r="L4221">
        <v>-106.75588999999999</v>
      </c>
      <c r="O4221" t="s">
        <v>1953</v>
      </c>
    </row>
    <row r="4222" spans="1:15" ht="12.75" customHeight="1" x14ac:dyDescent="0.2">
      <c r="A4222" s="4">
        <f t="shared" si="65"/>
        <v>21272</v>
      </c>
      <c r="B4222">
        <v>21272</v>
      </c>
      <c r="C4222" t="s">
        <v>8824</v>
      </c>
      <c r="D4222" t="s">
        <v>3672</v>
      </c>
      <c r="E4222" t="s">
        <v>1628</v>
      </c>
      <c r="F4222" t="s">
        <v>1114</v>
      </c>
      <c r="G4222">
        <v>88007</v>
      </c>
      <c r="H4222" t="s">
        <v>1629</v>
      </c>
      <c r="K4222">
        <v>32.318871110000003</v>
      </c>
      <c r="L4222">
        <v>-106.8219003</v>
      </c>
      <c r="O4222" t="s">
        <v>1953</v>
      </c>
    </row>
    <row r="4223" spans="1:15" ht="12.75" customHeight="1" x14ac:dyDescent="0.2">
      <c r="A4223" s="4">
        <f t="shared" si="65"/>
        <v>25249</v>
      </c>
      <c r="B4223">
        <v>25249</v>
      </c>
      <c r="C4223" t="s">
        <v>9095</v>
      </c>
      <c r="D4223" t="s">
        <v>3673</v>
      </c>
      <c r="E4223" t="s">
        <v>1628</v>
      </c>
      <c r="F4223" t="s">
        <v>1114</v>
      </c>
      <c r="G4223">
        <v>88011</v>
      </c>
      <c r="H4223" t="s">
        <v>1629</v>
      </c>
      <c r="K4223">
        <v>32.29280722</v>
      </c>
      <c r="L4223">
        <v>-106.6660394</v>
      </c>
      <c r="N4223">
        <v>74</v>
      </c>
      <c r="O4223" t="s">
        <v>2022</v>
      </c>
    </row>
    <row r="4224" spans="1:15" ht="12.75" customHeight="1" x14ac:dyDescent="0.2">
      <c r="A4224" s="4">
        <f t="shared" si="65"/>
        <v>28219</v>
      </c>
      <c r="B4224">
        <v>28219</v>
      </c>
      <c r="C4224" t="s">
        <v>9061</v>
      </c>
      <c r="D4224" t="s">
        <v>10053</v>
      </c>
      <c r="E4224" t="s">
        <v>1628</v>
      </c>
      <c r="F4224" t="s">
        <v>1114</v>
      </c>
      <c r="G4224">
        <v>88005</v>
      </c>
      <c r="H4224" t="s">
        <v>1629</v>
      </c>
      <c r="I4224" t="s">
        <v>5906</v>
      </c>
      <c r="J4224" t="s">
        <v>5907</v>
      </c>
      <c r="K4224">
        <v>32.293678880000002</v>
      </c>
      <c r="L4224">
        <v>-106.7869397</v>
      </c>
      <c r="M4224">
        <v>3891.1</v>
      </c>
      <c r="N4224">
        <v>70</v>
      </c>
      <c r="O4224" t="s">
        <v>2186</v>
      </c>
    </row>
    <row r="4225" spans="1:15" ht="12.75" customHeight="1" x14ac:dyDescent="0.2">
      <c r="A4225" s="4">
        <f t="shared" si="65"/>
        <v>200098</v>
      </c>
      <c r="B4225">
        <v>200098</v>
      </c>
      <c r="C4225" t="s">
        <v>17723</v>
      </c>
      <c r="D4225" t="s">
        <v>17724</v>
      </c>
      <c r="E4225" t="s">
        <v>1628</v>
      </c>
      <c r="F4225" t="s">
        <v>1114</v>
      </c>
      <c r="G4225">
        <v>88007</v>
      </c>
      <c r="H4225" t="s">
        <v>1629</v>
      </c>
      <c r="K4225">
        <v>32.344000000000001</v>
      </c>
      <c r="L4225">
        <v>-106.8</v>
      </c>
      <c r="N4225">
        <v>72</v>
      </c>
      <c r="O4225" t="s">
        <v>2186</v>
      </c>
    </row>
    <row r="4226" spans="1:15" ht="12.75" customHeight="1" x14ac:dyDescent="0.2">
      <c r="A4226" s="4">
        <f t="shared" si="65"/>
        <v>200241</v>
      </c>
      <c r="B4226">
        <v>200241</v>
      </c>
      <c r="C4226" t="s">
        <v>17725</v>
      </c>
      <c r="D4226" t="s">
        <v>17726</v>
      </c>
      <c r="E4226" t="s">
        <v>1628</v>
      </c>
      <c r="F4226" t="s">
        <v>1114</v>
      </c>
      <c r="G4226">
        <v>88005</v>
      </c>
      <c r="H4226" t="s">
        <v>1629</v>
      </c>
      <c r="K4226">
        <v>32.268000000000001</v>
      </c>
      <c r="L4226">
        <v>-106.745</v>
      </c>
      <c r="N4226">
        <v>60</v>
      </c>
      <c r="O4226" t="s">
        <v>2186</v>
      </c>
    </row>
    <row r="4227" spans="1:15" ht="12.75" customHeight="1" x14ac:dyDescent="0.2">
      <c r="A4227" s="4">
        <f t="shared" ref="A4227:A4290" si="66">HYPERLINK(C4227,B4227)</f>
        <v>201212</v>
      </c>
      <c r="B4227">
        <v>201212</v>
      </c>
      <c r="C4227" t="s">
        <v>17727</v>
      </c>
      <c r="D4227" t="s">
        <v>17728</v>
      </c>
      <c r="E4227" t="s">
        <v>1628</v>
      </c>
      <c r="F4227" t="s">
        <v>1114</v>
      </c>
      <c r="G4227">
        <v>88012</v>
      </c>
      <c r="H4227" t="s">
        <v>1629</v>
      </c>
      <c r="K4227">
        <v>32.351999999999997</v>
      </c>
      <c r="L4227">
        <v>-106.75</v>
      </c>
      <c r="N4227">
        <v>75</v>
      </c>
      <c r="O4227" t="s">
        <v>1953</v>
      </c>
    </row>
    <row r="4228" spans="1:15" ht="12.75" customHeight="1" x14ac:dyDescent="0.2">
      <c r="A4228" s="4">
        <f t="shared" si="66"/>
        <v>201553</v>
      </c>
      <c r="B4228">
        <v>201553</v>
      </c>
      <c r="C4228" t="s">
        <v>17729</v>
      </c>
      <c r="D4228" t="s">
        <v>17730</v>
      </c>
      <c r="E4228" t="s">
        <v>1628</v>
      </c>
      <c r="F4228" t="s">
        <v>1114</v>
      </c>
      <c r="G4228">
        <v>88001</v>
      </c>
      <c r="H4228" t="s">
        <v>1629</v>
      </c>
      <c r="K4228">
        <v>32.33</v>
      </c>
      <c r="L4228">
        <v>-106.77200000000001</v>
      </c>
      <c r="N4228">
        <v>65</v>
      </c>
      <c r="O4228" t="s">
        <v>1953</v>
      </c>
    </row>
    <row r="4229" spans="1:15" ht="12.75" customHeight="1" x14ac:dyDescent="0.2">
      <c r="A4229" s="4">
        <f t="shared" si="66"/>
        <v>201927</v>
      </c>
      <c r="B4229">
        <v>201927</v>
      </c>
      <c r="C4229" t="s">
        <v>17731</v>
      </c>
      <c r="D4229" t="s">
        <v>17732</v>
      </c>
      <c r="E4229" t="s">
        <v>1628</v>
      </c>
      <c r="F4229" t="s">
        <v>1114</v>
      </c>
      <c r="G4229">
        <v>88007</v>
      </c>
      <c r="H4229" t="s">
        <v>1629</v>
      </c>
      <c r="K4229">
        <v>32.328000000000003</v>
      </c>
      <c r="L4229">
        <v>-106.807</v>
      </c>
      <c r="N4229">
        <v>66</v>
      </c>
      <c r="O4229" t="s">
        <v>6002</v>
      </c>
    </row>
    <row r="4230" spans="1:15" ht="12.75" customHeight="1" x14ac:dyDescent="0.2">
      <c r="A4230" s="4">
        <f t="shared" si="66"/>
        <v>202546</v>
      </c>
      <c r="B4230">
        <v>202546</v>
      </c>
      <c r="C4230" t="s">
        <v>17733</v>
      </c>
      <c r="D4230" t="s">
        <v>17734</v>
      </c>
      <c r="E4230" t="s">
        <v>1628</v>
      </c>
      <c r="F4230" t="s">
        <v>1114</v>
      </c>
      <c r="G4230">
        <v>88005</v>
      </c>
      <c r="H4230" t="s">
        <v>1629</v>
      </c>
      <c r="K4230">
        <v>32.252000000000002</v>
      </c>
      <c r="L4230">
        <v>-106.779</v>
      </c>
      <c r="N4230">
        <v>80.099999999999994</v>
      </c>
      <c r="O4230" t="s">
        <v>2186</v>
      </c>
    </row>
    <row r="4231" spans="1:15" ht="12.75" customHeight="1" x14ac:dyDescent="0.2">
      <c r="A4231" s="4">
        <f t="shared" si="66"/>
        <v>22968</v>
      </c>
      <c r="B4231">
        <v>22968</v>
      </c>
      <c r="C4231" t="s">
        <v>8823</v>
      </c>
      <c r="D4231" t="s">
        <v>3674</v>
      </c>
      <c r="E4231" t="s">
        <v>3675</v>
      </c>
      <c r="F4231" t="s">
        <v>1114</v>
      </c>
      <c r="G4231">
        <v>87029</v>
      </c>
      <c r="H4231" t="s">
        <v>3654</v>
      </c>
      <c r="K4231">
        <v>36.28933</v>
      </c>
      <c r="L4231">
        <v>-107.058031</v>
      </c>
      <c r="N4231">
        <v>130</v>
      </c>
      <c r="O4231" t="s">
        <v>1977</v>
      </c>
    </row>
    <row r="4232" spans="1:15" ht="12.75" customHeight="1" x14ac:dyDescent="0.2">
      <c r="A4232" s="4">
        <f t="shared" si="66"/>
        <v>23105</v>
      </c>
      <c r="B4232">
        <v>23105</v>
      </c>
      <c r="C4232" t="s">
        <v>8822</v>
      </c>
      <c r="D4232" t="s">
        <v>10384</v>
      </c>
      <c r="E4232" t="s">
        <v>1633</v>
      </c>
      <c r="F4232" t="s">
        <v>1114</v>
      </c>
      <c r="G4232">
        <v>88045</v>
      </c>
      <c r="H4232" t="s">
        <v>281</v>
      </c>
      <c r="K4232">
        <v>32.345527769999997</v>
      </c>
      <c r="L4232">
        <v>-108.69575</v>
      </c>
      <c r="O4232" t="s">
        <v>1953</v>
      </c>
    </row>
    <row r="4233" spans="1:15" ht="12.75" customHeight="1" x14ac:dyDescent="0.2">
      <c r="A4233" s="4">
        <f t="shared" si="66"/>
        <v>27325</v>
      </c>
      <c r="B4233">
        <v>27325</v>
      </c>
      <c r="C4233" t="s">
        <v>9559</v>
      </c>
      <c r="D4233" t="s">
        <v>9560</v>
      </c>
      <c r="E4233" t="s">
        <v>9561</v>
      </c>
      <c r="F4233" t="s">
        <v>1114</v>
      </c>
      <c r="G4233">
        <v>87544</v>
      </c>
      <c r="H4233" t="s">
        <v>9561</v>
      </c>
      <c r="I4233" t="s">
        <v>10054</v>
      </c>
      <c r="J4233" t="s">
        <v>10055</v>
      </c>
      <c r="K4233">
        <v>35.886667000000003</v>
      </c>
      <c r="L4233">
        <v>-106.39447</v>
      </c>
      <c r="M4233">
        <v>9253</v>
      </c>
      <c r="N4233">
        <v>120</v>
      </c>
      <c r="O4233" t="s">
        <v>1977</v>
      </c>
    </row>
    <row r="4234" spans="1:15" ht="12.75" customHeight="1" x14ac:dyDescent="0.2">
      <c r="A4234" s="4">
        <f t="shared" si="66"/>
        <v>200276</v>
      </c>
      <c r="B4234">
        <v>200276</v>
      </c>
      <c r="C4234" t="s">
        <v>17735</v>
      </c>
      <c r="D4234" t="s">
        <v>17736</v>
      </c>
      <c r="E4234" t="s">
        <v>17737</v>
      </c>
      <c r="F4234" t="s">
        <v>1114</v>
      </c>
      <c r="G4234">
        <v>87031</v>
      </c>
      <c r="H4234" t="s">
        <v>933</v>
      </c>
      <c r="K4234">
        <v>34.732999999999997</v>
      </c>
      <c r="L4234">
        <v>-106.684</v>
      </c>
      <c r="N4234">
        <v>125</v>
      </c>
      <c r="O4234" t="s">
        <v>1953</v>
      </c>
    </row>
    <row r="4235" spans="1:15" ht="12.75" customHeight="1" x14ac:dyDescent="0.2">
      <c r="A4235" s="4">
        <f t="shared" si="66"/>
        <v>21402</v>
      </c>
      <c r="B4235">
        <v>21402</v>
      </c>
      <c r="C4235" t="s">
        <v>8821</v>
      </c>
      <c r="D4235" t="s">
        <v>3676</v>
      </c>
      <c r="E4235" t="s">
        <v>1634</v>
      </c>
      <c r="F4235" t="s">
        <v>1114</v>
      </c>
      <c r="G4235">
        <v>87035</v>
      </c>
      <c r="H4235" t="s">
        <v>1196</v>
      </c>
      <c r="I4235" t="s">
        <v>3677</v>
      </c>
      <c r="J4235" t="s">
        <v>3678</v>
      </c>
      <c r="K4235">
        <v>35.005659999999999</v>
      </c>
      <c r="L4235">
        <v>-106.02784</v>
      </c>
      <c r="M4235">
        <v>6373</v>
      </c>
      <c r="N4235">
        <v>385</v>
      </c>
      <c r="O4235" t="s">
        <v>1953</v>
      </c>
    </row>
    <row r="4236" spans="1:15" ht="12.75" customHeight="1" x14ac:dyDescent="0.2">
      <c r="A4236" s="4">
        <f t="shared" si="66"/>
        <v>24676</v>
      </c>
      <c r="B4236">
        <v>24676</v>
      </c>
      <c r="C4236" t="s">
        <v>8820</v>
      </c>
      <c r="D4236" t="s">
        <v>10385</v>
      </c>
      <c r="E4236" t="s">
        <v>3679</v>
      </c>
      <c r="F4236" t="s">
        <v>1114</v>
      </c>
      <c r="G4236">
        <v>87037</v>
      </c>
      <c r="H4236" t="s">
        <v>422</v>
      </c>
      <c r="K4236">
        <v>36.324444440000001</v>
      </c>
      <c r="L4236">
        <v>-107.8475</v>
      </c>
      <c r="O4236" t="s">
        <v>1952</v>
      </c>
    </row>
    <row r="4237" spans="1:15" ht="12.75" customHeight="1" x14ac:dyDescent="0.2">
      <c r="A4237" s="4">
        <f t="shared" si="66"/>
        <v>20485</v>
      </c>
      <c r="B4237">
        <v>20485</v>
      </c>
      <c r="C4237" t="s">
        <v>8817</v>
      </c>
      <c r="D4237" t="s">
        <v>3680</v>
      </c>
      <c r="E4237" t="s">
        <v>1630</v>
      </c>
      <c r="F4237" t="s">
        <v>1114</v>
      </c>
      <c r="G4237">
        <v>87144</v>
      </c>
      <c r="H4237" t="s">
        <v>1631</v>
      </c>
      <c r="K4237">
        <v>35.266941670000001</v>
      </c>
      <c r="L4237">
        <v>-106.66512779999999</v>
      </c>
      <c r="O4237" t="s">
        <v>9117</v>
      </c>
    </row>
    <row r="4238" spans="1:15" ht="12.75" customHeight="1" x14ac:dyDescent="0.2">
      <c r="A4238" s="4">
        <f t="shared" si="66"/>
        <v>20956</v>
      </c>
      <c r="B4238">
        <v>20956</v>
      </c>
      <c r="C4238" t="s">
        <v>8816</v>
      </c>
      <c r="D4238" t="s">
        <v>3681</v>
      </c>
      <c r="E4238" t="s">
        <v>1630</v>
      </c>
      <c r="F4238" t="s">
        <v>1114</v>
      </c>
      <c r="G4238">
        <v>87144</v>
      </c>
      <c r="H4238" t="s">
        <v>1631</v>
      </c>
      <c r="K4238">
        <v>35.288069440000001</v>
      </c>
      <c r="L4238">
        <v>-106.6988194</v>
      </c>
      <c r="O4238" t="s">
        <v>1978</v>
      </c>
    </row>
    <row r="4239" spans="1:15" ht="12.75" customHeight="1" x14ac:dyDescent="0.2">
      <c r="A4239" s="4">
        <f t="shared" si="66"/>
        <v>200413</v>
      </c>
      <c r="B4239">
        <v>200413</v>
      </c>
      <c r="C4239" t="s">
        <v>17738</v>
      </c>
      <c r="D4239" t="s">
        <v>17739</v>
      </c>
      <c r="E4239" t="s">
        <v>1036</v>
      </c>
      <c r="F4239" t="s">
        <v>1114</v>
      </c>
      <c r="G4239">
        <v>88203</v>
      </c>
      <c r="H4239" t="s">
        <v>17740</v>
      </c>
      <c r="K4239">
        <v>33.374000000000002</v>
      </c>
      <c r="L4239">
        <v>-104.521</v>
      </c>
      <c r="N4239">
        <v>65</v>
      </c>
      <c r="O4239" t="s">
        <v>1953</v>
      </c>
    </row>
    <row r="4240" spans="1:15" ht="12.75" customHeight="1" x14ac:dyDescent="0.2">
      <c r="A4240" s="4">
        <f t="shared" si="66"/>
        <v>202614</v>
      </c>
      <c r="B4240">
        <v>202614</v>
      </c>
      <c r="C4240" t="s">
        <v>17741</v>
      </c>
      <c r="D4240" t="s">
        <v>17742</v>
      </c>
      <c r="E4240" t="s">
        <v>1036</v>
      </c>
      <c r="F4240" t="s">
        <v>1114</v>
      </c>
      <c r="G4240">
        <v>88203</v>
      </c>
      <c r="H4240" t="s">
        <v>17740</v>
      </c>
      <c r="K4240">
        <v>33.392000000000003</v>
      </c>
      <c r="L4240">
        <v>-104.542</v>
      </c>
      <c r="N4240">
        <v>60</v>
      </c>
      <c r="O4240" t="s">
        <v>2186</v>
      </c>
    </row>
    <row r="4241" spans="1:15" ht="12.75" customHeight="1" x14ac:dyDescent="0.2">
      <c r="A4241" s="4">
        <f t="shared" si="66"/>
        <v>201677</v>
      </c>
      <c r="B4241">
        <v>201677</v>
      </c>
      <c r="C4241" t="s">
        <v>17743</v>
      </c>
      <c r="D4241" t="s">
        <v>17744</v>
      </c>
      <c r="E4241" t="s">
        <v>17745</v>
      </c>
      <c r="F4241" t="s">
        <v>1114</v>
      </c>
      <c r="G4241">
        <v>88345</v>
      </c>
      <c r="H4241" t="s">
        <v>42</v>
      </c>
      <c r="K4241">
        <v>33.374092779999998</v>
      </c>
      <c r="L4241">
        <v>-105.6462731</v>
      </c>
      <c r="N4241">
        <v>90</v>
      </c>
      <c r="O4241" t="s">
        <v>2186</v>
      </c>
    </row>
    <row r="4242" spans="1:15" ht="12.75" customHeight="1" x14ac:dyDescent="0.2">
      <c r="A4242" s="4">
        <f t="shared" si="66"/>
        <v>201678</v>
      </c>
      <c r="B4242">
        <v>201678</v>
      </c>
      <c r="C4242" t="s">
        <v>17746</v>
      </c>
      <c r="D4242" t="s">
        <v>17747</v>
      </c>
      <c r="E4242" t="s">
        <v>17745</v>
      </c>
      <c r="F4242" t="s">
        <v>1114</v>
      </c>
      <c r="G4242">
        <v>88345</v>
      </c>
      <c r="H4242" t="s">
        <v>42</v>
      </c>
      <c r="K4242">
        <v>33.341812220000001</v>
      </c>
      <c r="L4242">
        <v>-105.67689609999999</v>
      </c>
      <c r="N4242">
        <v>80.2</v>
      </c>
      <c r="O4242" t="s">
        <v>2186</v>
      </c>
    </row>
    <row r="4243" spans="1:15" ht="12.75" customHeight="1" x14ac:dyDescent="0.2">
      <c r="A4243" s="4">
        <f t="shared" si="66"/>
        <v>28675</v>
      </c>
      <c r="B4243">
        <v>28675</v>
      </c>
      <c r="C4243" t="s">
        <v>9620</v>
      </c>
      <c r="D4243" t="s">
        <v>9621</v>
      </c>
      <c r="E4243" t="s">
        <v>1620</v>
      </c>
      <c r="F4243" t="s">
        <v>1114</v>
      </c>
      <c r="G4243">
        <v>87506</v>
      </c>
      <c r="H4243" t="s">
        <v>1620</v>
      </c>
      <c r="I4243" t="s">
        <v>9622</v>
      </c>
      <c r="J4243" t="s">
        <v>9623</v>
      </c>
      <c r="K4243">
        <v>35.891143999999997</v>
      </c>
      <c r="L4243">
        <v>-106.02411600000001</v>
      </c>
      <c r="M4243">
        <v>5843.8</v>
      </c>
      <c r="N4243">
        <v>50</v>
      </c>
      <c r="O4243" t="s">
        <v>1978</v>
      </c>
    </row>
    <row r="4244" spans="1:15" ht="12.75" customHeight="1" x14ac:dyDescent="0.2">
      <c r="A4244" s="4">
        <f t="shared" si="66"/>
        <v>21374</v>
      </c>
      <c r="B4244">
        <v>21374</v>
      </c>
      <c r="C4244" t="s">
        <v>21103</v>
      </c>
      <c r="D4244" t="s">
        <v>21104</v>
      </c>
      <c r="E4244" t="s">
        <v>1620</v>
      </c>
      <c r="F4244" t="s">
        <v>1114</v>
      </c>
      <c r="G4244">
        <v>87508</v>
      </c>
      <c r="H4244" t="s">
        <v>1620</v>
      </c>
      <c r="I4244" t="s">
        <v>21105</v>
      </c>
      <c r="J4244" t="s">
        <v>21106</v>
      </c>
      <c r="K4244">
        <v>35.584498089999997</v>
      </c>
      <c r="L4244">
        <v>-105.9140021</v>
      </c>
      <c r="M4244">
        <v>7515</v>
      </c>
      <c r="N4244">
        <v>30</v>
      </c>
      <c r="O4244" t="s">
        <v>1953</v>
      </c>
    </row>
    <row r="4245" spans="1:15" ht="12.75" customHeight="1" x14ac:dyDescent="0.2">
      <c r="A4245" s="4">
        <f t="shared" si="66"/>
        <v>24667</v>
      </c>
      <c r="B4245">
        <v>24667</v>
      </c>
      <c r="C4245" t="s">
        <v>8815</v>
      </c>
      <c r="D4245" t="s">
        <v>10386</v>
      </c>
      <c r="E4245" t="s">
        <v>1620</v>
      </c>
      <c r="F4245" t="s">
        <v>1114</v>
      </c>
      <c r="G4245">
        <v>87507</v>
      </c>
      <c r="H4245" t="s">
        <v>1620</v>
      </c>
      <c r="K4245">
        <v>35.514938890000003</v>
      </c>
      <c r="L4245">
        <v>-106.21683470000001</v>
      </c>
      <c r="N4245">
        <v>36</v>
      </c>
      <c r="O4245" t="s">
        <v>1953</v>
      </c>
    </row>
    <row r="4246" spans="1:15" ht="12.75" customHeight="1" x14ac:dyDescent="0.2">
      <c r="A4246" s="4">
        <f t="shared" si="66"/>
        <v>26833</v>
      </c>
      <c r="B4246">
        <v>26833</v>
      </c>
      <c r="C4246" t="s">
        <v>8967</v>
      </c>
      <c r="D4246" t="s">
        <v>21417</v>
      </c>
      <c r="E4246" t="s">
        <v>1620</v>
      </c>
      <c r="F4246" t="s">
        <v>1114</v>
      </c>
      <c r="G4246">
        <v>87507</v>
      </c>
      <c r="H4246" t="s">
        <v>1620</v>
      </c>
      <c r="I4246" t="s">
        <v>21418</v>
      </c>
      <c r="J4246" t="s">
        <v>21419</v>
      </c>
      <c r="K4246">
        <v>35.666964</v>
      </c>
      <c r="L4246">
        <v>-106.014803</v>
      </c>
      <c r="M4246">
        <v>6685</v>
      </c>
      <c r="N4246">
        <v>271</v>
      </c>
      <c r="O4246" t="s">
        <v>1952</v>
      </c>
    </row>
    <row r="4247" spans="1:15" ht="12.75" customHeight="1" x14ac:dyDescent="0.2">
      <c r="A4247" s="4">
        <f t="shared" si="66"/>
        <v>29950</v>
      </c>
      <c r="B4247">
        <v>29950</v>
      </c>
      <c r="C4247" t="s">
        <v>21773</v>
      </c>
      <c r="D4247" t="s">
        <v>21774</v>
      </c>
      <c r="E4247" t="s">
        <v>1620</v>
      </c>
      <c r="F4247" t="s">
        <v>1114</v>
      </c>
      <c r="G4247">
        <v>87508</v>
      </c>
      <c r="H4247" t="s">
        <v>1620</v>
      </c>
      <c r="K4247">
        <v>35.604330560000001</v>
      </c>
      <c r="L4247">
        <v>-106.00436111</v>
      </c>
      <c r="N4247">
        <v>50</v>
      </c>
      <c r="O4247" t="s">
        <v>1953</v>
      </c>
    </row>
    <row r="4248" spans="1:15" ht="12.75" customHeight="1" x14ac:dyDescent="0.2">
      <c r="A4248" s="4">
        <f t="shared" si="66"/>
        <v>201737</v>
      </c>
      <c r="B4248">
        <v>201737</v>
      </c>
      <c r="C4248" t="s">
        <v>17748</v>
      </c>
      <c r="D4248" t="s">
        <v>17749</v>
      </c>
      <c r="E4248" t="s">
        <v>17750</v>
      </c>
      <c r="F4248" t="s">
        <v>1114</v>
      </c>
      <c r="G4248">
        <v>88008</v>
      </c>
      <c r="H4248" t="s">
        <v>1629</v>
      </c>
      <c r="K4248">
        <v>31.788</v>
      </c>
      <c r="L4248">
        <v>-106.679</v>
      </c>
      <c r="N4248">
        <v>130</v>
      </c>
      <c r="O4248" t="s">
        <v>1977</v>
      </c>
    </row>
    <row r="4249" spans="1:15" ht="12.75" customHeight="1" x14ac:dyDescent="0.2">
      <c r="A4249" s="4">
        <f t="shared" si="66"/>
        <v>26014</v>
      </c>
      <c r="B4249">
        <v>26014</v>
      </c>
      <c r="C4249" t="s">
        <v>8814</v>
      </c>
      <c r="D4249" t="s">
        <v>10590</v>
      </c>
      <c r="E4249" t="s">
        <v>3682</v>
      </c>
      <c r="F4249" t="s">
        <v>1114</v>
      </c>
      <c r="G4249">
        <v>87420</v>
      </c>
      <c r="H4249" t="s">
        <v>422</v>
      </c>
      <c r="I4249" t="s">
        <v>9341</v>
      </c>
      <c r="J4249" t="s">
        <v>9342</v>
      </c>
      <c r="K4249">
        <v>36.799786930000003</v>
      </c>
      <c r="L4249">
        <v>-108.6626668</v>
      </c>
      <c r="M4249">
        <v>5530</v>
      </c>
      <c r="N4249">
        <v>340</v>
      </c>
      <c r="O4249" t="s">
        <v>1952</v>
      </c>
    </row>
    <row r="4250" spans="1:15" ht="12.75" customHeight="1" x14ac:dyDescent="0.2">
      <c r="A4250" s="4">
        <f t="shared" si="66"/>
        <v>201072</v>
      </c>
      <c r="B4250">
        <v>201072</v>
      </c>
      <c r="C4250" t="s">
        <v>17751</v>
      </c>
      <c r="D4250" t="s">
        <v>17752</v>
      </c>
      <c r="E4250" t="s">
        <v>17753</v>
      </c>
      <c r="F4250" t="s">
        <v>1114</v>
      </c>
      <c r="G4250">
        <v>88061</v>
      </c>
      <c r="H4250" t="s">
        <v>58</v>
      </c>
      <c r="K4250">
        <v>32.753999999999998</v>
      </c>
      <c r="L4250">
        <v>-108.28400000000001</v>
      </c>
      <c r="N4250">
        <v>100</v>
      </c>
      <c r="O4250" t="s">
        <v>1953</v>
      </c>
    </row>
    <row r="4251" spans="1:15" ht="12.75" customHeight="1" x14ac:dyDescent="0.2">
      <c r="A4251" s="4">
        <f t="shared" si="66"/>
        <v>202127</v>
      </c>
      <c r="B4251">
        <v>202127</v>
      </c>
      <c r="C4251" t="s">
        <v>17754</v>
      </c>
      <c r="D4251" t="s">
        <v>17755</v>
      </c>
      <c r="E4251" t="s">
        <v>17756</v>
      </c>
      <c r="F4251" t="s">
        <v>1114</v>
      </c>
      <c r="G4251">
        <v>88063</v>
      </c>
      <c r="H4251" t="s">
        <v>1629</v>
      </c>
      <c r="K4251">
        <v>31.797999999999998</v>
      </c>
      <c r="L4251">
        <v>-106.57</v>
      </c>
      <c r="N4251">
        <v>60</v>
      </c>
      <c r="O4251" t="s">
        <v>1953</v>
      </c>
    </row>
    <row r="4252" spans="1:15" ht="12.75" customHeight="1" x14ac:dyDescent="0.2">
      <c r="A4252" s="4">
        <f t="shared" si="66"/>
        <v>27441</v>
      </c>
      <c r="B4252">
        <v>27441</v>
      </c>
      <c r="C4252" t="s">
        <v>8813</v>
      </c>
      <c r="D4252" t="s">
        <v>3683</v>
      </c>
      <c r="E4252" t="s">
        <v>3684</v>
      </c>
      <c r="F4252" t="s">
        <v>1114</v>
      </c>
      <c r="G4252">
        <v>87575</v>
      </c>
      <c r="H4252" t="s">
        <v>3654</v>
      </c>
      <c r="I4252" t="s">
        <v>3685</v>
      </c>
      <c r="J4252" t="s">
        <v>3686</v>
      </c>
      <c r="K4252">
        <v>36.65569</v>
      </c>
      <c r="L4252">
        <v>-106.55319</v>
      </c>
      <c r="M4252">
        <v>7531</v>
      </c>
      <c r="N4252">
        <v>99</v>
      </c>
      <c r="O4252" t="s">
        <v>1953</v>
      </c>
    </row>
    <row r="4253" spans="1:15" ht="12.75" customHeight="1" x14ac:dyDescent="0.2">
      <c r="A4253" s="4">
        <f t="shared" si="66"/>
        <v>202648</v>
      </c>
      <c r="B4253">
        <v>202648</v>
      </c>
      <c r="C4253" t="s">
        <v>17757</v>
      </c>
      <c r="D4253" t="s">
        <v>17758</v>
      </c>
      <c r="E4253" t="s">
        <v>333</v>
      </c>
      <c r="F4253" t="s">
        <v>1114</v>
      </c>
      <c r="G4253">
        <v>87036</v>
      </c>
      <c r="H4253" t="s">
        <v>1196</v>
      </c>
      <c r="K4253">
        <v>34.593000000000004</v>
      </c>
      <c r="L4253">
        <v>-106.015</v>
      </c>
      <c r="N4253">
        <v>195</v>
      </c>
      <c r="O4253" t="s">
        <v>1977</v>
      </c>
    </row>
    <row r="4254" spans="1:15" ht="12.75" customHeight="1" x14ac:dyDescent="0.2">
      <c r="A4254" s="4">
        <f t="shared" si="66"/>
        <v>21803</v>
      </c>
      <c r="B4254">
        <v>21803</v>
      </c>
      <c r="C4254" t="s">
        <v>8812</v>
      </c>
      <c r="D4254" t="s">
        <v>5905</v>
      </c>
      <c r="E4254" t="s">
        <v>3687</v>
      </c>
      <c r="F4254" t="s">
        <v>1114</v>
      </c>
      <c r="G4254">
        <v>87053</v>
      </c>
      <c r="H4254" t="s">
        <v>1631</v>
      </c>
      <c r="I4254" t="s">
        <v>21420</v>
      </c>
      <c r="J4254" t="s">
        <v>21421</v>
      </c>
      <c r="K4254">
        <v>35.559649</v>
      </c>
      <c r="L4254">
        <v>-106.78759599999999</v>
      </c>
      <c r="M4254">
        <v>5606</v>
      </c>
      <c r="N4254">
        <v>130</v>
      </c>
      <c r="O4254" t="s">
        <v>1977</v>
      </c>
    </row>
    <row r="4255" spans="1:15" ht="12.75" customHeight="1" x14ac:dyDescent="0.2">
      <c r="A4255" s="4">
        <f t="shared" si="66"/>
        <v>20635</v>
      </c>
      <c r="B4255">
        <v>20635</v>
      </c>
      <c r="C4255" t="s">
        <v>8811</v>
      </c>
      <c r="D4255" t="s">
        <v>3688</v>
      </c>
      <c r="E4255" t="s">
        <v>304</v>
      </c>
      <c r="F4255" t="s">
        <v>14</v>
      </c>
      <c r="G4255">
        <v>13605</v>
      </c>
      <c r="H4255" t="s">
        <v>110</v>
      </c>
      <c r="K4255">
        <v>43.866568999999998</v>
      </c>
      <c r="L4255">
        <v>-76.155742000000004</v>
      </c>
      <c r="O4255" t="s">
        <v>1977</v>
      </c>
    </row>
    <row r="4256" spans="1:15" ht="12.75" customHeight="1" x14ac:dyDescent="0.2">
      <c r="A4256" s="4">
        <f t="shared" si="66"/>
        <v>27672</v>
      </c>
      <c r="B4256">
        <v>27672</v>
      </c>
      <c r="C4256" t="s">
        <v>8810</v>
      </c>
      <c r="D4256" t="s">
        <v>10056</v>
      </c>
      <c r="E4256" t="s">
        <v>304</v>
      </c>
      <c r="F4256" t="s">
        <v>14</v>
      </c>
      <c r="G4256">
        <v>13605</v>
      </c>
      <c r="H4256" t="s">
        <v>110</v>
      </c>
      <c r="I4256" t="s">
        <v>5903</v>
      </c>
      <c r="J4256" t="s">
        <v>5904</v>
      </c>
      <c r="K4256">
        <v>43.797935000000003</v>
      </c>
      <c r="L4256">
        <v>-76.025011000000006</v>
      </c>
      <c r="M4256">
        <v>629</v>
      </c>
      <c r="N4256">
        <v>240</v>
      </c>
      <c r="O4256" t="s">
        <v>1952</v>
      </c>
    </row>
    <row r="4257" spans="1:15" ht="12.75" customHeight="1" x14ac:dyDescent="0.2">
      <c r="A4257" s="4">
        <f t="shared" si="66"/>
        <v>20583</v>
      </c>
      <c r="B4257">
        <v>20583</v>
      </c>
      <c r="C4257" t="s">
        <v>8808</v>
      </c>
      <c r="D4257" t="s">
        <v>3689</v>
      </c>
      <c r="E4257" t="s">
        <v>3690</v>
      </c>
      <c r="F4257" t="s">
        <v>14</v>
      </c>
      <c r="G4257">
        <v>13606</v>
      </c>
      <c r="H4257" t="s">
        <v>110</v>
      </c>
      <c r="K4257">
        <v>43.890528000000003</v>
      </c>
      <c r="L4257">
        <v>-76.032360999999995</v>
      </c>
      <c r="O4257" t="s">
        <v>1977</v>
      </c>
    </row>
    <row r="4258" spans="1:15" ht="12.75" customHeight="1" x14ac:dyDescent="0.2">
      <c r="A4258" s="4">
        <f t="shared" si="66"/>
        <v>29441</v>
      </c>
      <c r="B4258">
        <v>29441</v>
      </c>
      <c r="C4258" t="s">
        <v>17759</v>
      </c>
      <c r="D4258" t="s">
        <v>17760</v>
      </c>
      <c r="E4258" t="s">
        <v>1637</v>
      </c>
      <c r="F4258" t="s">
        <v>14</v>
      </c>
      <c r="G4258">
        <v>14228</v>
      </c>
      <c r="H4258" t="s">
        <v>121</v>
      </c>
      <c r="I4258" t="s">
        <v>17761</v>
      </c>
      <c r="J4258" t="s">
        <v>17762</v>
      </c>
      <c r="K4258">
        <v>43.035536110000002</v>
      </c>
      <c r="L4258">
        <v>-78.777686110000005</v>
      </c>
      <c r="N4258">
        <v>114</v>
      </c>
      <c r="O4258" t="s">
        <v>9117</v>
      </c>
    </row>
    <row r="4259" spans="1:15" ht="12.75" customHeight="1" x14ac:dyDescent="0.2">
      <c r="A4259" s="4">
        <f t="shared" si="66"/>
        <v>201873</v>
      </c>
      <c r="B4259">
        <v>201873</v>
      </c>
      <c r="C4259" t="s">
        <v>17763</v>
      </c>
      <c r="D4259" t="s">
        <v>17764</v>
      </c>
      <c r="E4259" t="s">
        <v>1637</v>
      </c>
      <c r="F4259" t="s">
        <v>14</v>
      </c>
      <c r="G4259">
        <v>14226</v>
      </c>
      <c r="H4259" t="s">
        <v>121</v>
      </c>
      <c r="K4259">
        <v>42.978000000000002</v>
      </c>
      <c r="L4259">
        <v>-78.798000000000002</v>
      </c>
      <c r="N4259">
        <v>87</v>
      </c>
      <c r="O4259" t="s">
        <v>1953</v>
      </c>
    </row>
    <row r="4260" spans="1:15" ht="12.75" customHeight="1" x14ac:dyDescent="0.2">
      <c r="A4260" s="4">
        <f t="shared" si="66"/>
        <v>20612</v>
      </c>
      <c r="B4260">
        <v>20612</v>
      </c>
      <c r="C4260" t="s">
        <v>8806</v>
      </c>
      <c r="D4260" t="s">
        <v>3691</v>
      </c>
      <c r="E4260" t="s">
        <v>3692</v>
      </c>
      <c r="F4260" t="s">
        <v>14</v>
      </c>
      <c r="G4260">
        <v>13608</v>
      </c>
      <c r="H4260" t="s">
        <v>110</v>
      </c>
      <c r="I4260" t="s">
        <v>17765</v>
      </c>
      <c r="J4260" t="s">
        <v>17766</v>
      </c>
      <c r="K4260">
        <v>44.268062999999998</v>
      </c>
      <c r="L4260">
        <v>-75.565669</v>
      </c>
      <c r="N4260">
        <v>300</v>
      </c>
      <c r="O4260" t="s">
        <v>1952</v>
      </c>
    </row>
    <row r="4261" spans="1:15" ht="12.75" customHeight="1" x14ac:dyDescent="0.2">
      <c r="A4261" s="4">
        <f t="shared" si="66"/>
        <v>29171</v>
      </c>
      <c r="B4261">
        <v>29171</v>
      </c>
      <c r="C4261" t="s">
        <v>12483</v>
      </c>
      <c r="D4261" t="s">
        <v>12484</v>
      </c>
      <c r="E4261" t="s">
        <v>12485</v>
      </c>
      <c r="F4261" t="s">
        <v>14</v>
      </c>
      <c r="G4261">
        <v>14020</v>
      </c>
      <c r="H4261" t="s">
        <v>120</v>
      </c>
      <c r="I4261" t="s">
        <v>12486</v>
      </c>
      <c r="J4261" t="s">
        <v>12487</v>
      </c>
      <c r="K4261">
        <v>42.981944439999999</v>
      </c>
      <c r="L4261">
        <v>-78.154127779999996</v>
      </c>
      <c r="M4261">
        <v>886.2</v>
      </c>
      <c r="N4261">
        <v>250</v>
      </c>
      <c r="O4261" t="s">
        <v>1977</v>
      </c>
    </row>
    <row r="4262" spans="1:15" ht="12.75" customHeight="1" x14ac:dyDescent="0.2">
      <c r="A4262" s="4">
        <f t="shared" si="66"/>
        <v>27675</v>
      </c>
      <c r="B4262">
        <v>27675</v>
      </c>
      <c r="C4262" t="s">
        <v>8805</v>
      </c>
      <c r="D4262" t="s">
        <v>3693</v>
      </c>
      <c r="E4262" t="s">
        <v>10057</v>
      </c>
      <c r="F4262" t="s">
        <v>14</v>
      </c>
      <c r="G4262">
        <v>13612</v>
      </c>
      <c r="H4262" t="s">
        <v>110</v>
      </c>
      <c r="I4262" t="s">
        <v>5902</v>
      </c>
      <c r="J4262" t="s">
        <v>3694</v>
      </c>
      <c r="K4262">
        <v>43.998055999999998</v>
      </c>
      <c r="L4262">
        <v>-75.779722000000007</v>
      </c>
      <c r="M4262">
        <v>1020</v>
      </c>
      <c r="N4262">
        <v>218</v>
      </c>
      <c r="O4262" t="s">
        <v>1977</v>
      </c>
    </row>
    <row r="4263" spans="1:15" ht="12.75" customHeight="1" x14ac:dyDescent="0.2">
      <c r="A4263" s="4">
        <f t="shared" si="66"/>
        <v>20633</v>
      </c>
      <c r="B4263">
        <v>20633</v>
      </c>
      <c r="C4263" t="s">
        <v>8802</v>
      </c>
      <c r="D4263" t="s">
        <v>3695</v>
      </c>
      <c r="E4263" t="s">
        <v>1364</v>
      </c>
      <c r="F4263" t="s">
        <v>14</v>
      </c>
      <c r="G4263">
        <v>12913</v>
      </c>
      <c r="H4263" t="s">
        <v>984</v>
      </c>
      <c r="K4263">
        <v>44.407193999999997</v>
      </c>
      <c r="L4263">
        <v>-74.100525000000005</v>
      </c>
      <c r="O4263" t="s">
        <v>1953</v>
      </c>
    </row>
    <row r="4264" spans="1:15" ht="12.75" customHeight="1" x14ac:dyDescent="0.2">
      <c r="A4264" s="4">
        <f t="shared" si="66"/>
        <v>27569</v>
      </c>
      <c r="B4264">
        <v>27569</v>
      </c>
      <c r="C4264" t="s">
        <v>8801</v>
      </c>
      <c r="D4264" t="s">
        <v>3696</v>
      </c>
      <c r="E4264" t="s">
        <v>298</v>
      </c>
      <c r="F4264" t="s">
        <v>14</v>
      </c>
      <c r="G4264">
        <v>13309</v>
      </c>
      <c r="H4264" t="s">
        <v>40</v>
      </c>
      <c r="I4264" t="s">
        <v>3697</v>
      </c>
      <c r="J4264" t="s">
        <v>3698</v>
      </c>
      <c r="K4264">
        <v>43.48606667</v>
      </c>
      <c r="L4264">
        <v>-75.463519439999999</v>
      </c>
      <c r="M4264">
        <v>1595.3</v>
      </c>
      <c r="N4264">
        <v>195</v>
      </c>
      <c r="O4264" t="s">
        <v>1977</v>
      </c>
    </row>
    <row r="4265" spans="1:15" ht="12.75" customHeight="1" x14ac:dyDescent="0.2">
      <c r="A4265" s="4">
        <f t="shared" si="66"/>
        <v>27666</v>
      </c>
      <c r="B4265">
        <v>27666</v>
      </c>
      <c r="C4265" t="s">
        <v>8800</v>
      </c>
      <c r="D4265" t="s">
        <v>3699</v>
      </c>
      <c r="E4265" t="s">
        <v>1955</v>
      </c>
      <c r="F4265" t="s">
        <v>14</v>
      </c>
      <c r="G4265">
        <v>13312</v>
      </c>
      <c r="H4265" t="s">
        <v>40</v>
      </c>
      <c r="I4265" t="s">
        <v>3700</v>
      </c>
      <c r="J4265" t="s">
        <v>3701</v>
      </c>
      <c r="K4265">
        <v>43.705621999999998</v>
      </c>
      <c r="L4265">
        <v>-75.320711000000003</v>
      </c>
      <c r="M4265">
        <v>1484</v>
      </c>
      <c r="N4265">
        <v>300.89999999999998</v>
      </c>
      <c r="O4265" t="s">
        <v>1977</v>
      </c>
    </row>
    <row r="4266" spans="1:15" ht="12.75" customHeight="1" x14ac:dyDescent="0.2">
      <c r="A4266" s="4">
        <f t="shared" si="66"/>
        <v>29159</v>
      </c>
      <c r="B4266">
        <v>29159</v>
      </c>
      <c r="C4266" t="s">
        <v>12488</v>
      </c>
      <c r="D4266" t="s">
        <v>12489</v>
      </c>
      <c r="E4266" t="s">
        <v>66</v>
      </c>
      <c r="F4266" t="s">
        <v>14</v>
      </c>
      <c r="G4266">
        <v>11209</v>
      </c>
      <c r="H4266" t="s">
        <v>67</v>
      </c>
      <c r="I4266" t="s">
        <v>12490</v>
      </c>
      <c r="J4266" t="s">
        <v>12491</v>
      </c>
      <c r="K4266">
        <v>40.607777769999998</v>
      </c>
      <c r="L4266">
        <v>-74.030555550000003</v>
      </c>
      <c r="M4266">
        <v>42</v>
      </c>
      <c r="N4266">
        <v>90</v>
      </c>
      <c r="O4266" t="s">
        <v>9117</v>
      </c>
    </row>
    <row r="4267" spans="1:15" ht="12.75" customHeight="1" x14ac:dyDescent="0.2">
      <c r="A4267" s="4">
        <f t="shared" si="66"/>
        <v>28213</v>
      </c>
      <c r="B4267">
        <v>28213</v>
      </c>
      <c r="C4267" t="s">
        <v>9057</v>
      </c>
      <c r="D4267" t="s">
        <v>5899</v>
      </c>
      <c r="E4267" t="s">
        <v>1385</v>
      </c>
      <c r="F4267" t="s">
        <v>14</v>
      </c>
      <c r="G4267">
        <v>11548</v>
      </c>
      <c r="H4267" t="s">
        <v>312</v>
      </c>
      <c r="I4267" t="s">
        <v>5900</v>
      </c>
      <c r="J4267" t="s">
        <v>5901</v>
      </c>
      <c r="K4267">
        <v>40.817456</v>
      </c>
      <c r="L4267">
        <v>-73.592716999999993</v>
      </c>
      <c r="N4267">
        <v>150</v>
      </c>
      <c r="O4267" t="s">
        <v>1953</v>
      </c>
    </row>
    <row r="4268" spans="1:15" ht="12.75" customHeight="1" x14ac:dyDescent="0.2">
      <c r="A4268" s="4">
        <f t="shared" si="66"/>
        <v>201836</v>
      </c>
      <c r="B4268">
        <v>201836</v>
      </c>
      <c r="C4268" t="s">
        <v>17767</v>
      </c>
      <c r="D4268" t="s">
        <v>17768</v>
      </c>
      <c r="E4268" t="s">
        <v>345</v>
      </c>
      <c r="F4268" t="s">
        <v>14</v>
      </c>
      <c r="G4268">
        <v>14203</v>
      </c>
      <c r="H4268" t="s">
        <v>121</v>
      </c>
      <c r="K4268">
        <v>42.89</v>
      </c>
      <c r="L4268">
        <v>-78.866</v>
      </c>
      <c r="N4268">
        <v>94</v>
      </c>
      <c r="O4268" t="s">
        <v>5291</v>
      </c>
    </row>
    <row r="4269" spans="1:15" ht="12.75" customHeight="1" x14ac:dyDescent="0.2">
      <c r="A4269" s="4">
        <f t="shared" si="66"/>
        <v>200317</v>
      </c>
      <c r="B4269">
        <v>200317</v>
      </c>
      <c r="C4269" t="s">
        <v>17769</v>
      </c>
      <c r="D4269" t="s">
        <v>17770</v>
      </c>
      <c r="E4269" t="s">
        <v>17771</v>
      </c>
      <c r="F4269" t="s">
        <v>14</v>
      </c>
      <c r="G4269">
        <v>14818</v>
      </c>
      <c r="H4269" t="s">
        <v>2768</v>
      </c>
      <c r="K4269">
        <v>42.414000000000001</v>
      </c>
      <c r="L4269">
        <v>-76.822999999999993</v>
      </c>
      <c r="N4269">
        <v>135</v>
      </c>
      <c r="O4269" t="s">
        <v>1953</v>
      </c>
    </row>
    <row r="4270" spans="1:15" ht="12.75" customHeight="1" x14ac:dyDescent="0.2">
      <c r="A4270" s="4">
        <f t="shared" si="66"/>
        <v>28330</v>
      </c>
      <c r="B4270">
        <v>28330</v>
      </c>
      <c r="C4270" t="s">
        <v>8799</v>
      </c>
      <c r="D4270" t="s">
        <v>5895</v>
      </c>
      <c r="E4270" t="s">
        <v>5896</v>
      </c>
      <c r="F4270" t="s">
        <v>14</v>
      </c>
      <c r="G4270">
        <v>12918</v>
      </c>
      <c r="H4270" t="s">
        <v>108</v>
      </c>
      <c r="I4270" t="s">
        <v>5897</v>
      </c>
      <c r="J4270" t="s">
        <v>5898</v>
      </c>
      <c r="K4270">
        <v>44.672474999999999</v>
      </c>
      <c r="L4270">
        <v>-73.646524999999997</v>
      </c>
      <c r="M4270">
        <v>988.6</v>
      </c>
      <c r="N4270">
        <v>125</v>
      </c>
      <c r="O4270" t="s">
        <v>1953</v>
      </c>
    </row>
    <row r="4271" spans="1:15" ht="12.75" customHeight="1" x14ac:dyDescent="0.2">
      <c r="A4271" s="4">
        <f t="shared" si="66"/>
        <v>200522</v>
      </c>
      <c r="B4271">
        <v>200522</v>
      </c>
      <c r="C4271" t="s">
        <v>17772</v>
      </c>
      <c r="D4271" t="s">
        <v>17773</v>
      </c>
      <c r="E4271" t="s">
        <v>17774</v>
      </c>
      <c r="F4271" t="s">
        <v>14</v>
      </c>
      <c r="G4271">
        <v>13032</v>
      </c>
      <c r="H4271" t="s">
        <v>143</v>
      </c>
      <c r="K4271">
        <v>43.057000000000002</v>
      </c>
      <c r="L4271">
        <v>-75.722999999999999</v>
      </c>
      <c r="N4271">
        <v>180</v>
      </c>
      <c r="O4271" t="s">
        <v>1977</v>
      </c>
    </row>
    <row r="4272" spans="1:15" ht="12.75" customHeight="1" x14ac:dyDescent="0.2">
      <c r="A4272" s="4">
        <f t="shared" si="66"/>
        <v>20606</v>
      </c>
      <c r="B4272">
        <v>20606</v>
      </c>
      <c r="C4272" t="s">
        <v>8798</v>
      </c>
      <c r="D4272" t="s">
        <v>3702</v>
      </c>
      <c r="E4272" t="s">
        <v>1274</v>
      </c>
      <c r="F4272" t="s">
        <v>14</v>
      </c>
      <c r="G4272">
        <v>13617</v>
      </c>
      <c r="H4272" t="s">
        <v>255</v>
      </c>
      <c r="K4272">
        <v>44.671633</v>
      </c>
      <c r="L4272">
        <v>-75.173106000000004</v>
      </c>
      <c r="O4272" t="s">
        <v>1977</v>
      </c>
    </row>
    <row r="4273" spans="1:15" ht="12.75" customHeight="1" x14ac:dyDescent="0.2">
      <c r="A4273" s="4">
        <f t="shared" si="66"/>
        <v>20585</v>
      </c>
      <c r="B4273">
        <v>20585</v>
      </c>
      <c r="C4273" t="s">
        <v>8797</v>
      </c>
      <c r="D4273" t="s">
        <v>3703</v>
      </c>
      <c r="E4273" t="s">
        <v>3704</v>
      </c>
      <c r="F4273" t="s">
        <v>14</v>
      </c>
      <c r="G4273">
        <v>13618</v>
      </c>
      <c r="H4273" t="s">
        <v>110</v>
      </c>
      <c r="K4273">
        <v>44.117528</v>
      </c>
      <c r="L4273">
        <v>-76.333611000000005</v>
      </c>
      <c r="N4273">
        <v>180</v>
      </c>
      <c r="O4273" t="s">
        <v>1977</v>
      </c>
    </row>
    <row r="4274" spans="1:15" ht="12.75" customHeight="1" x14ac:dyDescent="0.2">
      <c r="A4274" s="4">
        <f t="shared" si="66"/>
        <v>27750</v>
      </c>
      <c r="B4274">
        <v>27750</v>
      </c>
      <c r="C4274" t="s">
        <v>8704</v>
      </c>
      <c r="D4274" t="s">
        <v>9278</v>
      </c>
      <c r="E4274" t="s">
        <v>9279</v>
      </c>
      <c r="F4274" t="s">
        <v>14</v>
      </c>
      <c r="G4274">
        <v>11702</v>
      </c>
      <c r="H4274" t="s">
        <v>534</v>
      </c>
      <c r="K4274">
        <v>40.645536</v>
      </c>
      <c r="L4274">
        <v>-73.260352999999995</v>
      </c>
      <c r="N4274">
        <v>150</v>
      </c>
      <c r="O4274" t="s">
        <v>1953</v>
      </c>
    </row>
    <row r="4275" spans="1:15" ht="12.75" customHeight="1" x14ac:dyDescent="0.2">
      <c r="A4275" s="4">
        <f t="shared" si="66"/>
        <v>20618</v>
      </c>
      <c r="B4275">
        <v>20618</v>
      </c>
      <c r="C4275" t="s">
        <v>8796</v>
      </c>
      <c r="D4275" t="s">
        <v>3705</v>
      </c>
      <c r="E4275" t="s">
        <v>146</v>
      </c>
      <c r="F4275" t="s">
        <v>14</v>
      </c>
      <c r="G4275">
        <v>13619</v>
      </c>
      <c r="H4275" t="s">
        <v>40</v>
      </c>
      <c r="K4275">
        <v>43.894036</v>
      </c>
      <c r="L4275">
        <v>-75.595421999999999</v>
      </c>
      <c r="O4275" t="s">
        <v>1977</v>
      </c>
    </row>
    <row r="4276" spans="1:15" ht="12.75" customHeight="1" x14ac:dyDescent="0.2">
      <c r="A4276" s="4">
        <f t="shared" si="66"/>
        <v>21109</v>
      </c>
      <c r="B4276">
        <v>21109</v>
      </c>
      <c r="C4276" t="s">
        <v>8784</v>
      </c>
      <c r="D4276" t="s">
        <v>3706</v>
      </c>
      <c r="E4276" t="s">
        <v>146</v>
      </c>
      <c r="F4276" t="s">
        <v>14</v>
      </c>
      <c r="G4276">
        <v>13619</v>
      </c>
      <c r="H4276" t="s">
        <v>110</v>
      </c>
      <c r="K4276">
        <v>43.948161110000001</v>
      </c>
      <c r="L4276">
        <v>-75.717827779999993</v>
      </c>
      <c r="O4276" t="s">
        <v>1977</v>
      </c>
    </row>
    <row r="4277" spans="1:15" ht="12.75" customHeight="1" x14ac:dyDescent="0.2">
      <c r="A4277" s="4">
        <f t="shared" si="66"/>
        <v>27571</v>
      </c>
      <c r="B4277">
        <v>27571</v>
      </c>
      <c r="C4277" t="s">
        <v>8783</v>
      </c>
      <c r="D4277" t="s">
        <v>3707</v>
      </c>
      <c r="E4277" t="s">
        <v>146</v>
      </c>
      <c r="F4277" t="s">
        <v>14</v>
      </c>
      <c r="G4277">
        <v>13619</v>
      </c>
      <c r="H4277" t="s">
        <v>110</v>
      </c>
      <c r="I4277" t="s">
        <v>21107</v>
      </c>
      <c r="J4277" t="s">
        <v>21108</v>
      </c>
      <c r="K4277">
        <v>43.997664999999998</v>
      </c>
      <c r="L4277">
        <v>-75.590778</v>
      </c>
      <c r="N4277">
        <v>180</v>
      </c>
      <c r="O4277" t="s">
        <v>1977</v>
      </c>
    </row>
    <row r="4278" spans="1:15" ht="12.75" customHeight="1" x14ac:dyDescent="0.2">
      <c r="A4278" s="4">
        <f t="shared" si="66"/>
        <v>28336</v>
      </c>
      <c r="B4278">
        <v>28336</v>
      </c>
      <c r="C4278" t="s">
        <v>8782</v>
      </c>
      <c r="D4278" t="s">
        <v>10058</v>
      </c>
      <c r="E4278" t="s">
        <v>5892</v>
      </c>
      <c r="F4278" t="s">
        <v>14</v>
      </c>
      <c r="G4278">
        <v>12920</v>
      </c>
      <c r="H4278" t="s">
        <v>107</v>
      </c>
      <c r="I4278" t="s">
        <v>5893</v>
      </c>
      <c r="J4278" t="s">
        <v>5894</v>
      </c>
      <c r="K4278">
        <v>44.9176</v>
      </c>
      <c r="L4278">
        <v>-74.095316999999994</v>
      </c>
      <c r="M4278">
        <v>976</v>
      </c>
      <c r="N4278">
        <v>199</v>
      </c>
      <c r="O4278" t="s">
        <v>1977</v>
      </c>
    </row>
    <row r="4279" spans="1:15" ht="12.75" customHeight="1" x14ac:dyDescent="0.2">
      <c r="A4279" s="4">
        <f t="shared" si="66"/>
        <v>27483</v>
      </c>
      <c r="B4279">
        <v>27483</v>
      </c>
      <c r="C4279" t="s">
        <v>8781</v>
      </c>
      <c r="D4279" t="s">
        <v>10387</v>
      </c>
      <c r="E4279" t="s">
        <v>147</v>
      </c>
      <c r="F4279" t="s">
        <v>14</v>
      </c>
      <c r="G4279">
        <v>13622</v>
      </c>
      <c r="H4279" t="s">
        <v>110</v>
      </c>
      <c r="I4279" t="s">
        <v>3708</v>
      </c>
      <c r="J4279" t="s">
        <v>3709</v>
      </c>
      <c r="K4279">
        <v>44.064388999999998</v>
      </c>
      <c r="L4279">
        <v>-76.120417000000003</v>
      </c>
      <c r="N4279">
        <v>180</v>
      </c>
      <c r="O4279" t="s">
        <v>1952</v>
      </c>
    </row>
    <row r="4280" spans="1:15" ht="12.75" customHeight="1" x14ac:dyDescent="0.2">
      <c r="A4280" s="4">
        <f t="shared" si="66"/>
        <v>28362</v>
      </c>
      <c r="B4280">
        <v>28362</v>
      </c>
      <c r="C4280" t="s">
        <v>8780</v>
      </c>
      <c r="D4280" t="s">
        <v>5889</v>
      </c>
      <c r="E4280" t="s">
        <v>147</v>
      </c>
      <c r="F4280" t="s">
        <v>14</v>
      </c>
      <c r="G4280">
        <v>13622</v>
      </c>
      <c r="H4280" t="s">
        <v>110</v>
      </c>
      <c r="I4280" t="s">
        <v>5890</v>
      </c>
      <c r="J4280" t="s">
        <v>5891</v>
      </c>
      <c r="K4280">
        <v>44.139294</v>
      </c>
      <c r="L4280">
        <v>-76.079497000000003</v>
      </c>
      <c r="M4280">
        <v>398.9</v>
      </c>
      <c r="N4280">
        <v>195</v>
      </c>
      <c r="O4280" t="s">
        <v>1977</v>
      </c>
    </row>
    <row r="4281" spans="1:15" ht="12.75" customHeight="1" x14ac:dyDescent="0.2">
      <c r="A4281" s="4">
        <f t="shared" si="66"/>
        <v>27390</v>
      </c>
      <c r="B4281">
        <v>27390</v>
      </c>
      <c r="C4281" t="s">
        <v>8779</v>
      </c>
      <c r="D4281" t="s">
        <v>3710</v>
      </c>
      <c r="E4281" t="s">
        <v>3711</v>
      </c>
      <c r="F4281" t="s">
        <v>14</v>
      </c>
      <c r="G4281">
        <v>12921</v>
      </c>
      <c r="H4281" t="s">
        <v>108</v>
      </c>
      <c r="I4281" t="s">
        <v>3712</v>
      </c>
      <c r="J4281" t="s">
        <v>3713</v>
      </c>
      <c r="K4281">
        <v>44.862775999999997</v>
      </c>
      <c r="L4281">
        <v>-73.426509999999993</v>
      </c>
      <c r="N4281">
        <v>185</v>
      </c>
      <c r="O4281" t="s">
        <v>1952</v>
      </c>
    </row>
    <row r="4282" spans="1:15" ht="12.75" customHeight="1" x14ac:dyDescent="0.2">
      <c r="A4282" s="4">
        <f t="shared" si="66"/>
        <v>28735</v>
      </c>
      <c r="B4282">
        <v>28735</v>
      </c>
      <c r="C4282" t="s">
        <v>10059</v>
      </c>
      <c r="D4282" t="s">
        <v>10060</v>
      </c>
      <c r="E4282" t="s">
        <v>1474</v>
      </c>
      <c r="F4282" t="s">
        <v>14</v>
      </c>
      <c r="G4282">
        <v>12944</v>
      </c>
      <c r="H4282" t="s">
        <v>984</v>
      </c>
      <c r="K4282">
        <v>44.407221999999997</v>
      </c>
      <c r="L4282">
        <v>-73.500517000000002</v>
      </c>
      <c r="M4282">
        <v>871.5</v>
      </c>
      <c r="N4282">
        <v>75</v>
      </c>
      <c r="O4282" t="s">
        <v>1977</v>
      </c>
    </row>
    <row r="4283" spans="1:15" ht="12.75" customHeight="1" x14ac:dyDescent="0.2">
      <c r="A4283" s="4">
        <f t="shared" si="66"/>
        <v>24911</v>
      </c>
      <c r="B4283">
        <v>24911</v>
      </c>
      <c r="C4283" t="s">
        <v>8758</v>
      </c>
      <c r="D4283" t="s">
        <v>3714</v>
      </c>
      <c r="E4283" t="s">
        <v>111</v>
      </c>
      <c r="F4283" t="s">
        <v>14</v>
      </c>
      <c r="G4283">
        <v>14428</v>
      </c>
      <c r="H4283" t="s">
        <v>105</v>
      </c>
      <c r="K4283">
        <v>43.108366670000002</v>
      </c>
      <c r="L4283">
        <v>-77.791986109999996</v>
      </c>
      <c r="O4283" t="s">
        <v>1953</v>
      </c>
    </row>
    <row r="4284" spans="1:15" ht="12.75" customHeight="1" x14ac:dyDescent="0.2">
      <c r="A4284" s="4">
        <f t="shared" si="66"/>
        <v>28455</v>
      </c>
      <c r="B4284">
        <v>28455</v>
      </c>
      <c r="C4284" t="s">
        <v>8757</v>
      </c>
      <c r="D4284" t="s">
        <v>6221</v>
      </c>
      <c r="E4284" t="s">
        <v>6222</v>
      </c>
      <c r="F4284" t="s">
        <v>14</v>
      </c>
      <c r="G4284">
        <v>12923</v>
      </c>
      <c r="H4284" t="s">
        <v>108</v>
      </c>
      <c r="K4284">
        <v>44.952986000000003</v>
      </c>
      <c r="L4284">
        <v>-73.938080999999997</v>
      </c>
      <c r="N4284">
        <v>160</v>
      </c>
      <c r="O4284" t="s">
        <v>1977</v>
      </c>
    </row>
    <row r="4285" spans="1:15" ht="12.75" customHeight="1" x14ac:dyDescent="0.2">
      <c r="A4285" s="4">
        <f t="shared" si="66"/>
        <v>29319</v>
      </c>
      <c r="B4285">
        <v>29319</v>
      </c>
      <c r="C4285" t="s">
        <v>17775</v>
      </c>
      <c r="D4285" t="s">
        <v>17776</v>
      </c>
      <c r="E4285" t="s">
        <v>17777</v>
      </c>
      <c r="F4285" t="s">
        <v>14</v>
      </c>
      <c r="G4285">
        <v>10919</v>
      </c>
      <c r="H4285" t="s">
        <v>65</v>
      </c>
      <c r="I4285" t="s">
        <v>17778</v>
      </c>
      <c r="J4285" t="s">
        <v>17779</v>
      </c>
      <c r="K4285">
        <v>41.518940999999998</v>
      </c>
      <c r="L4285">
        <v>-74.381174000000001</v>
      </c>
      <c r="N4285">
        <v>60</v>
      </c>
      <c r="O4285" t="s">
        <v>1953</v>
      </c>
    </row>
    <row r="4286" spans="1:15" ht="12.75" customHeight="1" x14ac:dyDescent="0.2">
      <c r="A4286" s="4">
        <f t="shared" si="66"/>
        <v>20595</v>
      </c>
      <c r="B4286">
        <v>20595</v>
      </c>
      <c r="C4286" t="s">
        <v>8756</v>
      </c>
      <c r="D4286" t="s">
        <v>5335</v>
      </c>
      <c r="E4286" t="s">
        <v>688</v>
      </c>
      <c r="F4286" t="s">
        <v>14</v>
      </c>
      <c r="G4286">
        <v>13624</v>
      </c>
      <c r="H4286" t="s">
        <v>110</v>
      </c>
      <c r="K4286">
        <v>44.256155999999997</v>
      </c>
      <c r="L4286">
        <v>-76.003214</v>
      </c>
      <c r="O4286" t="s">
        <v>1977</v>
      </c>
    </row>
    <row r="4287" spans="1:15" ht="12.75" customHeight="1" x14ac:dyDescent="0.2">
      <c r="A4287" s="4">
        <f t="shared" si="66"/>
        <v>28405</v>
      </c>
      <c r="B4287">
        <v>28405</v>
      </c>
      <c r="C4287" t="s">
        <v>8755</v>
      </c>
      <c r="D4287" t="s">
        <v>10061</v>
      </c>
      <c r="E4287" t="s">
        <v>688</v>
      </c>
      <c r="F4287" t="s">
        <v>14</v>
      </c>
      <c r="G4287">
        <v>13624</v>
      </c>
      <c r="H4287" t="s">
        <v>110</v>
      </c>
      <c r="I4287" t="s">
        <v>5887</v>
      </c>
      <c r="J4287" t="s">
        <v>5888</v>
      </c>
      <c r="K4287">
        <v>44.212344999999999</v>
      </c>
      <c r="L4287">
        <v>-76.136348999999996</v>
      </c>
      <c r="M4287">
        <v>371</v>
      </c>
      <c r="N4287">
        <v>185</v>
      </c>
      <c r="O4287" t="s">
        <v>1952</v>
      </c>
    </row>
    <row r="4288" spans="1:15" ht="12.75" customHeight="1" x14ac:dyDescent="0.2">
      <c r="A4288" s="4">
        <f t="shared" si="66"/>
        <v>29589</v>
      </c>
      <c r="B4288">
        <v>29589</v>
      </c>
      <c r="C4288" t="s">
        <v>17780</v>
      </c>
      <c r="D4288" t="s">
        <v>21109</v>
      </c>
      <c r="E4288" t="s">
        <v>427</v>
      </c>
      <c r="F4288" t="s">
        <v>14</v>
      </c>
      <c r="G4288">
        <v>12583</v>
      </c>
      <c r="H4288" t="s">
        <v>196</v>
      </c>
      <c r="K4288">
        <v>42.065386109999999</v>
      </c>
      <c r="L4288">
        <v>-73.824702779999996</v>
      </c>
      <c r="N4288">
        <v>120</v>
      </c>
      <c r="O4288" t="s">
        <v>1953</v>
      </c>
    </row>
    <row r="4289" spans="1:15" ht="12.75" customHeight="1" x14ac:dyDescent="0.2">
      <c r="A4289" s="4">
        <f t="shared" si="66"/>
        <v>200993</v>
      </c>
      <c r="B4289">
        <v>200993</v>
      </c>
      <c r="C4289" t="s">
        <v>17781</v>
      </c>
      <c r="D4289" t="s">
        <v>17782</v>
      </c>
      <c r="E4289" t="s">
        <v>17783</v>
      </c>
      <c r="F4289" t="s">
        <v>14</v>
      </c>
      <c r="G4289">
        <v>12065</v>
      </c>
      <c r="H4289" t="s">
        <v>18</v>
      </c>
      <c r="K4289">
        <v>42.838000000000001</v>
      </c>
      <c r="L4289">
        <v>-73.790999999999997</v>
      </c>
      <c r="N4289">
        <v>95.5</v>
      </c>
      <c r="O4289" t="s">
        <v>1953</v>
      </c>
    </row>
    <row r="4290" spans="1:15" ht="12.75" customHeight="1" x14ac:dyDescent="0.2">
      <c r="A4290" s="4">
        <f t="shared" si="66"/>
        <v>29889</v>
      </c>
      <c r="B4290">
        <v>29889</v>
      </c>
      <c r="C4290" t="s">
        <v>21775</v>
      </c>
      <c r="D4290" t="s">
        <v>21776</v>
      </c>
      <c r="E4290" t="s">
        <v>17783</v>
      </c>
      <c r="F4290" t="s">
        <v>14</v>
      </c>
      <c r="G4290">
        <v>12065</v>
      </c>
      <c r="H4290" t="s">
        <v>18</v>
      </c>
      <c r="K4290">
        <v>42.807600999999998</v>
      </c>
      <c r="L4290">
        <v>-73.787121999999997</v>
      </c>
      <c r="N4290">
        <v>109</v>
      </c>
      <c r="O4290" t="s">
        <v>2186</v>
      </c>
    </row>
    <row r="4291" spans="1:15" ht="12.75" customHeight="1" x14ac:dyDescent="0.2">
      <c r="A4291" s="4">
        <f t="shared" ref="A4291:A4354" si="67">HYPERLINK(C4291,B4291)</f>
        <v>25244</v>
      </c>
      <c r="B4291">
        <v>25244</v>
      </c>
      <c r="C4291" t="s">
        <v>8754</v>
      </c>
      <c r="D4291" t="s">
        <v>5334</v>
      </c>
      <c r="E4291" t="s">
        <v>684</v>
      </c>
      <c r="F4291" t="s">
        <v>14</v>
      </c>
      <c r="G4291">
        <v>14034</v>
      </c>
      <c r="H4291" t="s">
        <v>121</v>
      </c>
      <c r="K4291">
        <v>42.490524999999998</v>
      </c>
      <c r="L4291">
        <v>-78.846591669999995</v>
      </c>
      <c r="O4291" t="s">
        <v>1977</v>
      </c>
    </row>
    <row r="4292" spans="1:15" ht="12.75" customHeight="1" x14ac:dyDescent="0.2">
      <c r="A4292" s="4">
        <f t="shared" si="67"/>
        <v>29620</v>
      </c>
      <c r="B4292">
        <v>29620</v>
      </c>
      <c r="C4292" t="s">
        <v>17784</v>
      </c>
      <c r="D4292" t="s">
        <v>17785</v>
      </c>
      <c r="E4292" t="s">
        <v>13894</v>
      </c>
      <c r="F4292" t="s">
        <v>14</v>
      </c>
      <c r="G4292">
        <v>13625</v>
      </c>
      <c r="H4292" t="s">
        <v>255</v>
      </c>
      <c r="I4292" t="s">
        <v>17786</v>
      </c>
      <c r="J4292" t="s">
        <v>17787</v>
      </c>
      <c r="K4292">
        <v>44.547314</v>
      </c>
      <c r="L4292">
        <v>-74.945497000000003</v>
      </c>
      <c r="N4292">
        <v>195</v>
      </c>
      <c r="O4292" t="s">
        <v>1977</v>
      </c>
    </row>
    <row r="4293" spans="1:15" ht="12.75" customHeight="1" x14ac:dyDescent="0.2">
      <c r="A4293" s="4">
        <f t="shared" si="67"/>
        <v>20584</v>
      </c>
      <c r="B4293">
        <v>20584</v>
      </c>
      <c r="C4293" t="s">
        <v>8753</v>
      </c>
      <c r="D4293" t="s">
        <v>5332</v>
      </c>
      <c r="E4293" t="s">
        <v>5331</v>
      </c>
      <c r="F4293" t="s">
        <v>14</v>
      </c>
      <c r="G4293">
        <v>13626</v>
      </c>
      <c r="H4293" t="s">
        <v>40</v>
      </c>
      <c r="K4293">
        <v>43.817580999999997</v>
      </c>
      <c r="L4293">
        <v>-75.822052999999997</v>
      </c>
      <c r="O4293" t="s">
        <v>1977</v>
      </c>
    </row>
    <row r="4294" spans="1:15" ht="12.75" customHeight="1" x14ac:dyDescent="0.2">
      <c r="A4294" s="4">
        <f t="shared" si="67"/>
        <v>20615</v>
      </c>
      <c r="B4294">
        <v>20615</v>
      </c>
      <c r="C4294" t="s">
        <v>8752</v>
      </c>
      <c r="D4294" t="s">
        <v>5330</v>
      </c>
      <c r="E4294" t="s">
        <v>5331</v>
      </c>
      <c r="F4294" t="s">
        <v>14</v>
      </c>
      <c r="G4294">
        <v>13626</v>
      </c>
      <c r="H4294" t="s">
        <v>40</v>
      </c>
      <c r="K4294">
        <v>43.882359000000001</v>
      </c>
      <c r="L4294">
        <v>-75.723726999999997</v>
      </c>
      <c r="O4294" t="s">
        <v>1952</v>
      </c>
    </row>
    <row r="4295" spans="1:15" ht="12.75" customHeight="1" x14ac:dyDescent="0.2">
      <c r="A4295" s="4">
        <f t="shared" si="67"/>
        <v>28667</v>
      </c>
      <c r="B4295">
        <v>28667</v>
      </c>
      <c r="C4295" t="s">
        <v>9624</v>
      </c>
      <c r="D4295" t="s">
        <v>9625</v>
      </c>
      <c r="E4295" t="s">
        <v>9626</v>
      </c>
      <c r="F4295" t="s">
        <v>14</v>
      </c>
      <c r="G4295">
        <v>14040</v>
      </c>
      <c r="H4295" t="s">
        <v>120</v>
      </c>
      <c r="I4295" t="s">
        <v>9627</v>
      </c>
      <c r="J4295" t="s">
        <v>9628</v>
      </c>
      <c r="K4295">
        <v>42.927943999999997</v>
      </c>
      <c r="L4295">
        <v>-78.378699999999995</v>
      </c>
      <c r="M4295">
        <v>934</v>
      </c>
      <c r="N4295">
        <v>60</v>
      </c>
      <c r="O4295" t="s">
        <v>1953</v>
      </c>
    </row>
    <row r="4296" spans="1:15" ht="12.75" customHeight="1" x14ac:dyDescent="0.2">
      <c r="A4296" s="4">
        <f t="shared" si="67"/>
        <v>29641</v>
      </c>
      <c r="B4296">
        <v>29641</v>
      </c>
      <c r="C4296" t="s">
        <v>17788</v>
      </c>
      <c r="D4296" t="s">
        <v>17789</v>
      </c>
      <c r="E4296" t="s">
        <v>16951</v>
      </c>
      <c r="F4296" t="s">
        <v>14</v>
      </c>
      <c r="G4296">
        <v>12822</v>
      </c>
      <c r="H4296" t="s">
        <v>18</v>
      </c>
      <c r="I4296" t="s">
        <v>17790</v>
      </c>
      <c r="J4296" t="s">
        <v>17791</v>
      </c>
      <c r="K4296">
        <v>43.253427520000002</v>
      </c>
      <c r="L4296">
        <v>-73.849591399999994</v>
      </c>
      <c r="O4296" t="s">
        <v>1953</v>
      </c>
    </row>
    <row r="4297" spans="1:15" ht="12.75" customHeight="1" x14ac:dyDescent="0.2">
      <c r="A4297" s="4">
        <f t="shared" si="67"/>
        <v>29303</v>
      </c>
      <c r="B4297">
        <v>29303</v>
      </c>
      <c r="C4297" t="s">
        <v>12492</v>
      </c>
      <c r="D4297" t="s">
        <v>12493</v>
      </c>
      <c r="E4297" t="s">
        <v>12494</v>
      </c>
      <c r="F4297" t="s">
        <v>14</v>
      </c>
      <c r="G4297">
        <v>14830</v>
      </c>
      <c r="H4297" t="s">
        <v>164</v>
      </c>
      <c r="I4297" t="s">
        <v>12495</v>
      </c>
      <c r="J4297" t="s">
        <v>12496</v>
      </c>
      <c r="K4297">
        <v>42.142963999999999</v>
      </c>
      <c r="L4297">
        <v>-77.077689000000007</v>
      </c>
      <c r="N4297">
        <v>185</v>
      </c>
      <c r="O4297" t="s">
        <v>1977</v>
      </c>
    </row>
    <row r="4298" spans="1:15" ht="12.75" customHeight="1" x14ac:dyDescent="0.2">
      <c r="A4298" s="4">
        <f t="shared" si="67"/>
        <v>27751</v>
      </c>
      <c r="B4298">
        <v>27751</v>
      </c>
      <c r="C4298" t="s">
        <v>6239</v>
      </c>
      <c r="D4298" t="s">
        <v>9276</v>
      </c>
      <c r="E4298" t="s">
        <v>9277</v>
      </c>
      <c r="F4298" t="s">
        <v>14</v>
      </c>
      <c r="G4298">
        <v>10567</v>
      </c>
      <c r="H4298" t="s">
        <v>919</v>
      </c>
      <c r="K4298">
        <v>41.277313999999997</v>
      </c>
      <c r="L4298">
        <v>-73.862318999999999</v>
      </c>
      <c r="N4298">
        <v>140</v>
      </c>
      <c r="O4298" t="s">
        <v>1953</v>
      </c>
    </row>
    <row r="4299" spans="1:15" ht="12.75" customHeight="1" x14ac:dyDescent="0.2">
      <c r="A4299" s="4">
        <f t="shared" si="67"/>
        <v>29583</v>
      </c>
      <c r="B4299">
        <v>29583</v>
      </c>
      <c r="C4299" t="s">
        <v>17792</v>
      </c>
      <c r="D4299" t="s">
        <v>17793</v>
      </c>
      <c r="E4299" t="s">
        <v>17794</v>
      </c>
      <c r="F4299" t="s">
        <v>14</v>
      </c>
      <c r="G4299">
        <v>10567</v>
      </c>
      <c r="H4299" t="s">
        <v>919</v>
      </c>
      <c r="K4299">
        <v>41.313446999999996</v>
      </c>
      <c r="L4299">
        <v>-73.895055999999997</v>
      </c>
      <c r="N4299">
        <v>120</v>
      </c>
      <c r="O4299" t="s">
        <v>1953</v>
      </c>
    </row>
    <row r="4300" spans="1:15" ht="12.75" customHeight="1" x14ac:dyDescent="0.2">
      <c r="A4300" s="4">
        <f t="shared" si="67"/>
        <v>20592</v>
      </c>
      <c r="B4300">
        <v>20592</v>
      </c>
      <c r="C4300" t="s">
        <v>8750</v>
      </c>
      <c r="D4300" t="s">
        <v>5329</v>
      </c>
      <c r="E4300" t="s">
        <v>5327</v>
      </c>
      <c r="F4300" t="s">
        <v>14</v>
      </c>
      <c r="G4300">
        <v>13327</v>
      </c>
      <c r="H4300" t="s">
        <v>40</v>
      </c>
      <c r="K4300">
        <v>44.070242</v>
      </c>
      <c r="L4300">
        <v>-75.365438999999995</v>
      </c>
      <c r="O4300" t="s">
        <v>1977</v>
      </c>
    </row>
    <row r="4301" spans="1:15" ht="12.75" customHeight="1" x14ac:dyDescent="0.2">
      <c r="A4301" s="4">
        <f t="shared" si="67"/>
        <v>20621</v>
      </c>
      <c r="B4301">
        <v>20621</v>
      </c>
      <c r="C4301" t="s">
        <v>8749</v>
      </c>
      <c r="D4301" t="s">
        <v>5326</v>
      </c>
      <c r="E4301" t="s">
        <v>5327</v>
      </c>
      <c r="F4301" t="s">
        <v>14</v>
      </c>
      <c r="G4301">
        <v>13327</v>
      </c>
      <c r="H4301" t="s">
        <v>40</v>
      </c>
      <c r="I4301" t="s">
        <v>12497</v>
      </c>
      <c r="J4301" t="s">
        <v>12498</v>
      </c>
      <c r="K4301">
        <v>43.989575000000002</v>
      </c>
      <c r="L4301">
        <v>-75.359657999999996</v>
      </c>
      <c r="N4301">
        <v>195</v>
      </c>
      <c r="O4301" t="s">
        <v>1977</v>
      </c>
    </row>
    <row r="4302" spans="1:15" ht="12.75" customHeight="1" x14ac:dyDescent="0.2">
      <c r="A4302" s="4">
        <f t="shared" si="67"/>
        <v>201525</v>
      </c>
      <c r="B4302">
        <v>201525</v>
      </c>
      <c r="C4302" t="s">
        <v>17795</v>
      </c>
      <c r="D4302" t="s">
        <v>17796</v>
      </c>
      <c r="E4302" t="s">
        <v>17797</v>
      </c>
      <c r="F4302" t="s">
        <v>14</v>
      </c>
      <c r="G4302">
        <v>10520</v>
      </c>
      <c r="H4302" t="s">
        <v>919</v>
      </c>
      <c r="K4302">
        <v>41.216000000000001</v>
      </c>
      <c r="L4302">
        <v>-73.86</v>
      </c>
      <c r="N4302">
        <v>149</v>
      </c>
      <c r="O4302" t="s">
        <v>1953</v>
      </c>
    </row>
    <row r="4303" spans="1:15" ht="12.75" customHeight="1" x14ac:dyDescent="0.2">
      <c r="A4303" s="4">
        <f t="shared" si="67"/>
        <v>29588</v>
      </c>
      <c r="B4303">
        <v>29588</v>
      </c>
      <c r="C4303" t="s">
        <v>17798</v>
      </c>
      <c r="D4303" t="s">
        <v>17799</v>
      </c>
      <c r="E4303" t="s">
        <v>17800</v>
      </c>
      <c r="F4303" t="s">
        <v>14</v>
      </c>
      <c r="G4303">
        <v>12928</v>
      </c>
      <c r="H4303" t="s">
        <v>984</v>
      </c>
      <c r="K4303">
        <v>43.979571999999997</v>
      </c>
      <c r="L4303">
        <v>-73.453621999999996</v>
      </c>
      <c r="N4303">
        <v>90</v>
      </c>
      <c r="O4303" t="s">
        <v>1953</v>
      </c>
    </row>
    <row r="4304" spans="1:15" ht="12.75" customHeight="1" x14ac:dyDescent="0.2">
      <c r="A4304" s="4">
        <f t="shared" si="67"/>
        <v>26796</v>
      </c>
      <c r="B4304">
        <v>26796</v>
      </c>
      <c r="C4304" t="s">
        <v>8748</v>
      </c>
      <c r="D4304" t="s">
        <v>5883</v>
      </c>
      <c r="E4304" t="s">
        <v>5884</v>
      </c>
      <c r="F4304" t="s">
        <v>14</v>
      </c>
      <c r="G4304">
        <v>14042</v>
      </c>
      <c r="H4304" t="s">
        <v>426</v>
      </c>
      <c r="I4304" t="s">
        <v>5885</v>
      </c>
      <c r="J4304" t="s">
        <v>5886</v>
      </c>
      <c r="K4304">
        <v>42.441302999999998</v>
      </c>
      <c r="L4304">
        <v>-78.471508</v>
      </c>
      <c r="N4304">
        <v>199</v>
      </c>
      <c r="O4304" t="s">
        <v>1977</v>
      </c>
    </row>
    <row r="4305" spans="1:15" ht="12.75" customHeight="1" x14ac:dyDescent="0.2">
      <c r="A4305" s="4">
        <f t="shared" si="67"/>
        <v>200868</v>
      </c>
      <c r="B4305">
        <v>200868</v>
      </c>
      <c r="C4305" t="s">
        <v>17801</v>
      </c>
      <c r="D4305" t="s">
        <v>17802</v>
      </c>
      <c r="E4305" t="s">
        <v>17803</v>
      </c>
      <c r="F4305" t="s">
        <v>14</v>
      </c>
      <c r="G4305">
        <v>13066</v>
      </c>
      <c r="H4305" t="s">
        <v>136</v>
      </c>
      <c r="K4305">
        <v>43.026000000000003</v>
      </c>
      <c r="L4305">
        <v>-76.039000000000001</v>
      </c>
      <c r="N4305">
        <v>70</v>
      </c>
      <c r="O4305" t="s">
        <v>2186</v>
      </c>
    </row>
    <row r="4306" spans="1:15" ht="12.75" customHeight="1" x14ac:dyDescent="0.2">
      <c r="A4306" s="4">
        <f t="shared" si="67"/>
        <v>28332</v>
      </c>
      <c r="B4306">
        <v>28332</v>
      </c>
      <c r="C4306" t="s">
        <v>8746</v>
      </c>
      <c r="D4306" t="s">
        <v>5879</v>
      </c>
      <c r="E4306" t="s">
        <v>5880</v>
      </c>
      <c r="F4306" t="s">
        <v>14</v>
      </c>
      <c r="G4306">
        <v>12953</v>
      </c>
      <c r="H4306" t="s">
        <v>107</v>
      </c>
      <c r="I4306" t="s">
        <v>5881</v>
      </c>
      <c r="J4306" t="s">
        <v>5882</v>
      </c>
      <c r="K4306">
        <v>44.658763999999998</v>
      </c>
      <c r="L4306">
        <v>-74.266756000000001</v>
      </c>
      <c r="M4306">
        <v>1652</v>
      </c>
      <c r="N4306">
        <v>90</v>
      </c>
      <c r="O4306" t="s">
        <v>1977</v>
      </c>
    </row>
    <row r="4307" spans="1:15" ht="12.75" customHeight="1" x14ac:dyDescent="0.2">
      <c r="A4307" s="4">
        <f t="shared" si="67"/>
        <v>29184</v>
      </c>
      <c r="B4307">
        <v>29184</v>
      </c>
      <c r="C4307" t="s">
        <v>12499</v>
      </c>
      <c r="D4307" t="s">
        <v>12500</v>
      </c>
      <c r="E4307" t="s">
        <v>12501</v>
      </c>
      <c r="F4307" t="s">
        <v>14</v>
      </c>
      <c r="G4307">
        <v>11941</v>
      </c>
      <c r="H4307" t="s">
        <v>534</v>
      </c>
      <c r="I4307" t="s">
        <v>12502</v>
      </c>
      <c r="J4307" t="s">
        <v>12503</v>
      </c>
      <c r="K4307">
        <v>40.849811219999999</v>
      </c>
      <c r="L4307">
        <v>-72.702581109999997</v>
      </c>
      <c r="M4307">
        <v>48</v>
      </c>
      <c r="N4307">
        <v>160</v>
      </c>
      <c r="O4307" t="s">
        <v>9117</v>
      </c>
    </row>
    <row r="4308" spans="1:15" ht="12.75" customHeight="1" x14ac:dyDescent="0.2">
      <c r="A4308" s="4">
        <f t="shared" si="67"/>
        <v>28560</v>
      </c>
      <c r="B4308">
        <v>28560</v>
      </c>
      <c r="C4308" t="s">
        <v>8741</v>
      </c>
      <c r="D4308" t="s">
        <v>8742</v>
      </c>
      <c r="E4308" t="s">
        <v>8743</v>
      </c>
      <c r="F4308" t="s">
        <v>14</v>
      </c>
      <c r="G4308">
        <v>14057</v>
      </c>
      <c r="H4308" t="s">
        <v>121</v>
      </c>
      <c r="I4308" t="s">
        <v>8744</v>
      </c>
      <c r="J4308" t="s">
        <v>8745</v>
      </c>
      <c r="K4308">
        <v>42.654452999999997</v>
      </c>
      <c r="L4308">
        <v>-78.898557999999994</v>
      </c>
      <c r="M4308">
        <v>810</v>
      </c>
      <c r="N4308">
        <v>155</v>
      </c>
      <c r="O4308" t="s">
        <v>1977</v>
      </c>
    </row>
    <row r="4309" spans="1:15" ht="12.75" customHeight="1" x14ac:dyDescent="0.2">
      <c r="A4309" s="4">
        <f t="shared" si="67"/>
        <v>202585</v>
      </c>
      <c r="B4309">
        <v>202585</v>
      </c>
      <c r="C4309" t="s">
        <v>17804</v>
      </c>
      <c r="D4309" t="s">
        <v>17805</v>
      </c>
      <c r="E4309" t="s">
        <v>8743</v>
      </c>
      <c r="F4309" t="s">
        <v>14</v>
      </c>
      <c r="G4309">
        <v>14057</v>
      </c>
      <c r="H4309" t="s">
        <v>121</v>
      </c>
      <c r="K4309">
        <v>42.688000000000002</v>
      </c>
      <c r="L4309">
        <v>-78.867999999999995</v>
      </c>
      <c r="N4309">
        <v>154</v>
      </c>
      <c r="O4309" t="s">
        <v>1953</v>
      </c>
    </row>
    <row r="4310" spans="1:15" ht="12.75" customHeight="1" x14ac:dyDescent="0.2">
      <c r="A4310" s="4">
        <f t="shared" si="67"/>
        <v>201546</v>
      </c>
      <c r="B4310">
        <v>201546</v>
      </c>
      <c r="C4310" t="s">
        <v>17806</v>
      </c>
      <c r="D4310" t="s">
        <v>17807</v>
      </c>
      <c r="E4310" t="s">
        <v>1413</v>
      </c>
      <c r="F4310" t="s">
        <v>14</v>
      </c>
      <c r="G4310">
        <v>12960</v>
      </c>
      <c r="H4310" t="s">
        <v>984</v>
      </c>
      <c r="K4310">
        <v>44.119</v>
      </c>
      <c r="L4310">
        <v>-73.59</v>
      </c>
      <c r="N4310">
        <v>80</v>
      </c>
      <c r="O4310" t="s">
        <v>2186</v>
      </c>
    </row>
    <row r="4311" spans="1:15" ht="12.75" customHeight="1" x14ac:dyDescent="0.2">
      <c r="A4311" s="4">
        <f t="shared" si="67"/>
        <v>20589</v>
      </c>
      <c r="B4311">
        <v>20589</v>
      </c>
      <c r="C4311" t="s">
        <v>8740</v>
      </c>
      <c r="D4311" t="s">
        <v>5324</v>
      </c>
      <c r="E4311" t="s">
        <v>5325</v>
      </c>
      <c r="F4311" t="s">
        <v>14</v>
      </c>
      <c r="G4311">
        <v>12934</v>
      </c>
      <c r="H4311" t="s">
        <v>108</v>
      </c>
      <c r="K4311">
        <v>44.864089</v>
      </c>
      <c r="L4311">
        <v>-73.966793999999993</v>
      </c>
      <c r="N4311">
        <v>285</v>
      </c>
      <c r="O4311" t="s">
        <v>1952</v>
      </c>
    </row>
    <row r="4312" spans="1:15" ht="12.75" customHeight="1" x14ac:dyDescent="0.2">
      <c r="A4312" s="4">
        <f t="shared" si="67"/>
        <v>28337</v>
      </c>
      <c r="B4312">
        <v>28337</v>
      </c>
      <c r="C4312" t="s">
        <v>8739</v>
      </c>
      <c r="D4312" t="s">
        <v>10062</v>
      </c>
      <c r="E4312" t="s">
        <v>5325</v>
      </c>
      <c r="F4312" t="s">
        <v>14</v>
      </c>
      <c r="G4312">
        <v>12934</v>
      </c>
      <c r="H4312" t="s">
        <v>108</v>
      </c>
      <c r="I4312" t="s">
        <v>5877</v>
      </c>
      <c r="J4312" t="s">
        <v>5878</v>
      </c>
      <c r="K4312">
        <v>44.885477999999999</v>
      </c>
      <c r="L4312">
        <v>-73.844352999999998</v>
      </c>
      <c r="M4312">
        <v>1059.2</v>
      </c>
      <c r="N4312">
        <v>195</v>
      </c>
      <c r="O4312" t="s">
        <v>1977</v>
      </c>
    </row>
    <row r="4313" spans="1:15" ht="12.75" customHeight="1" x14ac:dyDescent="0.2">
      <c r="A4313" s="4">
        <f t="shared" si="67"/>
        <v>28331</v>
      </c>
      <c r="B4313">
        <v>28331</v>
      </c>
      <c r="C4313" t="s">
        <v>8738</v>
      </c>
      <c r="D4313" t="s">
        <v>5873</v>
      </c>
      <c r="E4313" t="s">
        <v>5874</v>
      </c>
      <c r="F4313" t="s">
        <v>14</v>
      </c>
      <c r="G4313">
        <v>12935</v>
      </c>
      <c r="H4313" t="s">
        <v>108</v>
      </c>
      <c r="I4313" t="s">
        <v>5875</v>
      </c>
      <c r="J4313" t="s">
        <v>5876</v>
      </c>
      <c r="K4313">
        <v>44.770386000000002</v>
      </c>
      <c r="L4313">
        <v>-73.823744000000005</v>
      </c>
      <c r="M4313">
        <v>1683</v>
      </c>
      <c r="N4313">
        <v>84</v>
      </c>
      <c r="O4313" t="s">
        <v>1953</v>
      </c>
    </row>
    <row r="4314" spans="1:15" ht="12.75" customHeight="1" x14ac:dyDescent="0.2">
      <c r="A4314" s="4">
        <f t="shared" si="67"/>
        <v>20594</v>
      </c>
      <c r="B4314">
        <v>20594</v>
      </c>
      <c r="C4314" t="s">
        <v>8737</v>
      </c>
      <c r="D4314" t="s">
        <v>5323</v>
      </c>
      <c r="E4314" t="s">
        <v>5321</v>
      </c>
      <c r="F4314" t="s">
        <v>14</v>
      </c>
      <c r="G4314">
        <v>13636</v>
      </c>
      <c r="H4314" t="s">
        <v>110</v>
      </c>
      <c r="K4314">
        <v>43.71773056</v>
      </c>
      <c r="L4314">
        <v>-76.151799999999994</v>
      </c>
      <c r="O4314" t="s">
        <v>1977</v>
      </c>
    </row>
    <row r="4315" spans="1:15" ht="12.75" customHeight="1" x14ac:dyDescent="0.2">
      <c r="A4315" s="4">
        <f t="shared" si="67"/>
        <v>20603</v>
      </c>
      <c r="B4315">
        <v>20603</v>
      </c>
      <c r="C4315" t="s">
        <v>8736</v>
      </c>
      <c r="D4315" t="s">
        <v>5320</v>
      </c>
      <c r="E4315" t="s">
        <v>5321</v>
      </c>
      <c r="F4315" t="s">
        <v>14</v>
      </c>
      <c r="G4315">
        <v>13636</v>
      </c>
      <c r="H4315" t="s">
        <v>110</v>
      </c>
      <c r="K4315">
        <v>43.741630999999998</v>
      </c>
      <c r="L4315">
        <v>-76.091008000000002</v>
      </c>
      <c r="O4315" t="s">
        <v>1952</v>
      </c>
    </row>
    <row r="4316" spans="1:15" ht="12.75" customHeight="1" x14ac:dyDescent="0.2">
      <c r="A4316" s="4">
        <f t="shared" si="67"/>
        <v>200250</v>
      </c>
      <c r="B4316">
        <v>200250</v>
      </c>
      <c r="C4316" t="s">
        <v>17808</v>
      </c>
      <c r="D4316" t="s">
        <v>17809</v>
      </c>
      <c r="E4316" t="s">
        <v>3787</v>
      </c>
      <c r="F4316" t="s">
        <v>14</v>
      </c>
      <c r="G4316">
        <v>14059</v>
      </c>
      <c r="H4316" t="s">
        <v>121</v>
      </c>
      <c r="K4316">
        <v>42.853999999999999</v>
      </c>
      <c r="L4316">
        <v>-78.694000000000003</v>
      </c>
      <c r="N4316">
        <v>100</v>
      </c>
      <c r="O4316" t="s">
        <v>1953</v>
      </c>
    </row>
    <row r="4317" spans="1:15" ht="12.75" customHeight="1" x14ac:dyDescent="0.2">
      <c r="A4317" s="4">
        <f t="shared" si="67"/>
        <v>20588</v>
      </c>
      <c r="B4317">
        <v>20588</v>
      </c>
      <c r="C4317" t="s">
        <v>8729</v>
      </c>
      <c r="D4317" t="s">
        <v>5317</v>
      </c>
      <c r="E4317" t="s">
        <v>5318</v>
      </c>
      <c r="F4317" t="s">
        <v>14</v>
      </c>
      <c r="G4317">
        <v>13637</v>
      </c>
      <c r="H4317" t="s">
        <v>110</v>
      </c>
      <c r="K4317">
        <v>44.094777999999998</v>
      </c>
      <c r="L4317">
        <v>-75.83914</v>
      </c>
      <c r="O4317" t="s">
        <v>1977</v>
      </c>
    </row>
    <row r="4318" spans="1:15" ht="12.75" customHeight="1" x14ac:dyDescent="0.2">
      <c r="A4318" s="4">
        <f t="shared" si="67"/>
        <v>28903</v>
      </c>
      <c r="B4318">
        <v>28903</v>
      </c>
      <c r="C4318" t="s">
        <v>10852</v>
      </c>
      <c r="D4318" t="s">
        <v>11067</v>
      </c>
      <c r="E4318" t="s">
        <v>11068</v>
      </c>
      <c r="F4318" t="s">
        <v>14</v>
      </c>
      <c r="G4318">
        <v>12524</v>
      </c>
      <c r="H4318" t="s">
        <v>186</v>
      </c>
      <c r="I4318" t="s">
        <v>10853</v>
      </c>
      <c r="J4318" t="s">
        <v>10854</v>
      </c>
      <c r="K4318">
        <v>41.55386</v>
      </c>
      <c r="L4318">
        <v>-73.918638999999999</v>
      </c>
      <c r="M4318">
        <v>219.5</v>
      </c>
      <c r="N4318">
        <v>140</v>
      </c>
      <c r="O4318" t="s">
        <v>2186</v>
      </c>
    </row>
    <row r="4319" spans="1:15" ht="12.75" customHeight="1" x14ac:dyDescent="0.2">
      <c r="A4319" s="4">
        <f t="shared" si="67"/>
        <v>28558</v>
      </c>
      <c r="B4319">
        <v>28558</v>
      </c>
      <c r="C4319" t="s">
        <v>8724</v>
      </c>
      <c r="D4319" t="s">
        <v>8725</v>
      </c>
      <c r="E4319" t="s">
        <v>8726</v>
      </c>
      <c r="F4319" t="s">
        <v>14</v>
      </c>
      <c r="G4319">
        <v>12937</v>
      </c>
      <c r="H4319" t="s">
        <v>107</v>
      </c>
      <c r="I4319" t="s">
        <v>8727</v>
      </c>
      <c r="J4319" t="s">
        <v>8728</v>
      </c>
      <c r="K4319">
        <v>44.972138999999999</v>
      </c>
      <c r="L4319">
        <v>-74.551666999999995</v>
      </c>
      <c r="M4319">
        <v>203</v>
      </c>
      <c r="N4319">
        <v>195</v>
      </c>
      <c r="O4319" t="s">
        <v>1977</v>
      </c>
    </row>
    <row r="4320" spans="1:15" ht="12.75" customHeight="1" x14ac:dyDescent="0.2">
      <c r="A4320" s="4">
        <f t="shared" si="67"/>
        <v>27584</v>
      </c>
      <c r="B4320">
        <v>27584</v>
      </c>
      <c r="C4320" t="s">
        <v>8723</v>
      </c>
      <c r="D4320" t="s">
        <v>5313</v>
      </c>
      <c r="E4320" t="s">
        <v>5314</v>
      </c>
      <c r="F4320" t="s">
        <v>14</v>
      </c>
      <c r="G4320">
        <v>13602</v>
      </c>
      <c r="H4320" t="s">
        <v>110</v>
      </c>
      <c r="I4320" t="s">
        <v>5315</v>
      </c>
      <c r="J4320" t="s">
        <v>5316</v>
      </c>
      <c r="K4320">
        <v>44.053317</v>
      </c>
      <c r="L4320">
        <v>-75.729643999999993</v>
      </c>
      <c r="M4320">
        <v>863.83</v>
      </c>
      <c r="N4320">
        <v>188</v>
      </c>
      <c r="O4320" t="s">
        <v>1977</v>
      </c>
    </row>
    <row r="4321" spans="1:15" ht="12.75" customHeight="1" x14ac:dyDescent="0.2">
      <c r="A4321" s="4">
        <f t="shared" si="67"/>
        <v>201319</v>
      </c>
      <c r="B4321">
        <v>201319</v>
      </c>
      <c r="C4321" t="s">
        <v>17810</v>
      </c>
      <c r="D4321" t="s">
        <v>17811</v>
      </c>
      <c r="E4321" t="s">
        <v>17812</v>
      </c>
      <c r="F4321" t="s">
        <v>14</v>
      </c>
      <c r="G4321">
        <v>14063</v>
      </c>
      <c r="H4321" t="s">
        <v>189</v>
      </c>
      <c r="K4321">
        <v>42.387</v>
      </c>
      <c r="L4321">
        <v>-79.305000000000007</v>
      </c>
      <c r="N4321">
        <v>195</v>
      </c>
      <c r="O4321" t="s">
        <v>1977</v>
      </c>
    </row>
    <row r="4322" spans="1:15" ht="12.75" customHeight="1" x14ac:dyDescent="0.2">
      <c r="A4322" s="4">
        <f t="shared" si="67"/>
        <v>28566</v>
      </c>
      <c r="B4322">
        <v>28566</v>
      </c>
      <c r="C4322" t="s">
        <v>9138</v>
      </c>
      <c r="D4322" t="s">
        <v>9139</v>
      </c>
      <c r="E4322" t="s">
        <v>9140</v>
      </c>
      <c r="F4322" t="s">
        <v>14</v>
      </c>
      <c r="G4322">
        <v>10923</v>
      </c>
      <c r="H4322" t="s">
        <v>384</v>
      </c>
      <c r="I4322" t="s">
        <v>9141</v>
      </c>
      <c r="J4322" t="s">
        <v>9142</v>
      </c>
      <c r="K4322">
        <v>41.199114000000002</v>
      </c>
      <c r="L4322">
        <v>-74.010383000000004</v>
      </c>
      <c r="M4322">
        <v>397.4</v>
      </c>
      <c r="N4322">
        <v>127</v>
      </c>
      <c r="O4322" t="s">
        <v>1953</v>
      </c>
    </row>
    <row r="4323" spans="1:15" ht="12.75" customHeight="1" x14ac:dyDescent="0.2">
      <c r="A4323" s="4">
        <f t="shared" si="67"/>
        <v>200941</v>
      </c>
      <c r="B4323">
        <v>200941</v>
      </c>
      <c r="C4323" t="s">
        <v>17813</v>
      </c>
      <c r="D4323" t="s">
        <v>17814</v>
      </c>
      <c r="E4323" t="s">
        <v>30</v>
      </c>
      <c r="F4323" t="s">
        <v>14</v>
      </c>
      <c r="G4323">
        <v>14456</v>
      </c>
      <c r="H4323" t="s">
        <v>117</v>
      </c>
      <c r="K4323">
        <v>42.808</v>
      </c>
      <c r="L4323">
        <v>-76.905000000000001</v>
      </c>
      <c r="N4323">
        <v>180</v>
      </c>
      <c r="O4323" t="s">
        <v>1977</v>
      </c>
    </row>
    <row r="4324" spans="1:15" ht="12.75" customHeight="1" x14ac:dyDescent="0.2">
      <c r="A4324" s="4">
        <f t="shared" si="67"/>
        <v>27624</v>
      </c>
      <c r="B4324">
        <v>27624</v>
      </c>
      <c r="C4324" t="s">
        <v>8717</v>
      </c>
      <c r="D4324" t="s">
        <v>5310</v>
      </c>
      <c r="E4324" t="s">
        <v>23</v>
      </c>
      <c r="F4324" t="s">
        <v>14</v>
      </c>
      <c r="G4324">
        <v>12078</v>
      </c>
      <c r="H4324" t="s">
        <v>24</v>
      </c>
      <c r="I4324" t="s">
        <v>5311</v>
      </c>
      <c r="J4324" t="s">
        <v>5312</v>
      </c>
      <c r="K4324">
        <v>43.042833000000002</v>
      </c>
      <c r="L4324">
        <v>-74.295889000000003</v>
      </c>
      <c r="M4324">
        <v>862</v>
      </c>
      <c r="N4324">
        <v>186</v>
      </c>
      <c r="O4324" t="s">
        <v>1977</v>
      </c>
    </row>
    <row r="4325" spans="1:15" ht="12.75" customHeight="1" x14ac:dyDescent="0.2">
      <c r="A4325" s="4">
        <f t="shared" si="67"/>
        <v>200866</v>
      </c>
      <c r="B4325">
        <v>200866</v>
      </c>
      <c r="C4325" t="s">
        <v>17815</v>
      </c>
      <c r="D4325" t="s">
        <v>17816</v>
      </c>
      <c r="E4325" t="s">
        <v>13398</v>
      </c>
      <c r="F4325" t="s">
        <v>14</v>
      </c>
      <c r="G4325">
        <v>14075</v>
      </c>
      <c r="H4325" t="s">
        <v>121</v>
      </c>
      <c r="K4325">
        <v>42.735999999999997</v>
      </c>
      <c r="L4325">
        <v>-78.819999999999993</v>
      </c>
      <c r="N4325">
        <v>75</v>
      </c>
      <c r="O4325" t="s">
        <v>1953</v>
      </c>
    </row>
    <row r="4326" spans="1:15" ht="12.75" customHeight="1" x14ac:dyDescent="0.2">
      <c r="A4326" s="4">
        <f t="shared" si="67"/>
        <v>20620</v>
      </c>
      <c r="B4326">
        <v>20620</v>
      </c>
      <c r="C4326" t="s">
        <v>8716</v>
      </c>
      <c r="D4326" t="s">
        <v>5308</v>
      </c>
      <c r="E4326" t="s">
        <v>1374</v>
      </c>
      <c r="F4326" t="s">
        <v>14</v>
      </c>
      <c r="G4326">
        <v>13646</v>
      </c>
      <c r="H4326" t="s">
        <v>255</v>
      </c>
      <c r="K4326">
        <v>44.505336</v>
      </c>
      <c r="L4326">
        <v>-75.741628000000006</v>
      </c>
      <c r="O4326" t="s">
        <v>1952</v>
      </c>
    </row>
    <row r="4327" spans="1:15" ht="12.75" customHeight="1" x14ac:dyDescent="0.2">
      <c r="A4327" s="4">
        <f t="shared" si="67"/>
        <v>21208</v>
      </c>
      <c r="B4327">
        <v>21208</v>
      </c>
      <c r="C4327" t="s">
        <v>8715</v>
      </c>
      <c r="D4327" t="s">
        <v>5306</v>
      </c>
      <c r="E4327" t="s">
        <v>1022</v>
      </c>
      <c r="F4327" t="s">
        <v>14</v>
      </c>
      <c r="G4327">
        <v>14062</v>
      </c>
      <c r="H4327" t="s">
        <v>189</v>
      </c>
      <c r="I4327" t="s">
        <v>9468</v>
      </c>
      <c r="J4327" t="s">
        <v>9469</v>
      </c>
      <c r="K4327">
        <v>42.462850000000003</v>
      </c>
      <c r="L4327">
        <v>-79.162191669999999</v>
      </c>
      <c r="O4327" t="s">
        <v>1977</v>
      </c>
    </row>
    <row r="4328" spans="1:15" ht="12.75" customHeight="1" x14ac:dyDescent="0.2">
      <c r="A4328" s="4">
        <f t="shared" si="67"/>
        <v>20599</v>
      </c>
      <c r="B4328">
        <v>20599</v>
      </c>
      <c r="C4328" t="s">
        <v>8714</v>
      </c>
      <c r="D4328" t="s">
        <v>5303</v>
      </c>
      <c r="E4328" t="s">
        <v>148</v>
      </c>
      <c r="F4328" t="s">
        <v>14</v>
      </c>
      <c r="G4328">
        <v>13648</v>
      </c>
      <c r="H4328" t="s">
        <v>40</v>
      </c>
      <c r="K4328">
        <v>44.208913889999998</v>
      </c>
      <c r="L4328">
        <v>-75.358733330000007</v>
      </c>
      <c r="O4328" t="s">
        <v>1977</v>
      </c>
    </row>
    <row r="4329" spans="1:15" ht="12.75" customHeight="1" x14ac:dyDescent="0.2">
      <c r="A4329" s="4">
        <f t="shared" si="67"/>
        <v>20628</v>
      </c>
      <c r="B4329">
        <v>20628</v>
      </c>
      <c r="C4329" t="s">
        <v>8711</v>
      </c>
      <c r="D4329" t="s">
        <v>5295</v>
      </c>
      <c r="E4329" t="s">
        <v>148</v>
      </c>
      <c r="F4329" t="s">
        <v>14</v>
      </c>
      <c r="G4329">
        <v>13648</v>
      </c>
      <c r="H4329" t="s">
        <v>255</v>
      </c>
      <c r="K4329">
        <v>44.202486</v>
      </c>
      <c r="L4329">
        <v>-75.231382999999994</v>
      </c>
      <c r="N4329">
        <v>195</v>
      </c>
      <c r="O4329" t="s">
        <v>1952</v>
      </c>
    </row>
    <row r="4330" spans="1:15" ht="12.75" customHeight="1" x14ac:dyDescent="0.2">
      <c r="A4330" s="4">
        <f t="shared" si="67"/>
        <v>27756</v>
      </c>
      <c r="B4330">
        <v>27756</v>
      </c>
      <c r="C4330" t="s">
        <v>8747</v>
      </c>
      <c r="D4330" t="s">
        <v>17817</v>
      </c>
      <c r="E4330" t="s">
        <v>148</v>
      </c>
      <c r="F4330" t="s">
        <v>14</v>
      </c>
      <c r="G4330">
        <v>13678</v>
      </c>
      <c r="H4330" t="s">
        <v>40</v>
      </c>
      <c r="I4330" t="s">
        <v>5988</v>
      </c>
      <c r="J4330" t="s">
        <v>5989</v>
      </c>
      <c r="K4330">
        <v>44.107111000000003</v>
      </c>
      <c r="L4330">
        <v>-75.407464000000004</v>
      </c>
      <c r="M4330">
        <v>902.4</v>
      </c>
      <c r="N4330">
        <v>199</v>
      </c>
      <c r="O4330" t="s">
        <v>1977</v>
      </c>
    </row>
    <row r="4331" spans="1:15" ht="12.75" customHeight="1" x14ac:dyDescent="0.2">
      <c r="A4331" s="4">
        <f t="shared" si="67"/>
        <v>28519</v>
      </c>
      <c r="B4331">
        <v>28519</v>
      </c>
      <c r="C4331" t="s">
        <v>8710</v>
      </c>
      <c r="D4331" t="s">
        <v>6209</v>
      </c>
      <c r="E4331" t="s">
        <v>6210</v>
      </c>
      <c r="F4331" t="s">
        <v>14</v>
      </c>
      <c r="G4331">
        <v>11788</v>
      </c>
      <c r="H4331" t="s">
        <v>534</v>
      </c>
      <c r="K4331">
        <v>40.825772000000001</v>
      </c>
      <c r="L4331">
        <v>-73.179705999999996</v>
      </c>
      <c r="M4331">
        <v>56</v>
      </c>
      <c r="N4331">
        <v>120</v>
      </c>
      <c r="O4331" t="s">
        <v>9117</v>
      </c>
    </row>
    <row r="4332" spans="1:15" ht="12.75" customHeight="1" x14ac:dyDescent="0.2">
      <c r="A4332" s="4">
        <f t="shared" si="67"/>
        <v>27494</v>
      </c>
      <c r="B4332">
        <v>27494</v>
      </c>
      <c r="C4332" t="s">
        <v>8708</v>
      </c>
      <c r="D4332" t="s">
        <v>5292</v>
      </c>
      <c r="E4332" t="s">
        <v>326</v>
      </c>
      <c r="F4332" t="s">
        <v>14</v>
      </c>
      <c r="G4332">
        <v>13650</v>
      </c>
      <c r="H4332" t="s">
        <v>110</v>
      </c>
      <c r="I4332" t="s">
        <v>5293</v>
      </c>
      <c r="J4332" t="s">
        <v>5294</v>
      </c>
      <c r="K4332">
        <v>43.827347000000003</v>
      </c>
      <c r="L4332">
        <v>-76.222213999999994</v>
      </c>
      <c r="O4332" t="s">
        <v>1977</v>
      </c>
    </row>
    <row r="4333" spans="1:15" ht="12.75" customHeight="1" x14ac:dyDescent="0.2">
      <c r="A4333" s="4">
        <f t="shared" si="67"/>
        <v>27461</v>
      </c>
      <c r="B4333">
        <v>27461</v>
      </c>
      <c r="C4333" t="s">
        <v>8707</v>
      </c>
      <c r="D4333" t="s">
        <v>5288</v>
      </c>
      <c r="E4333" t="s">
        <v>1642</v>
      </c>
      <c r="F4333" t="s">
        <v>14</v>
      </c>
      <c r="G4333">
        <v>14602</v>
      </c>
      <c r="H4333" t="s">
        <v>105</v>
      </c>
      <c r="I4333" t="s">
        <v>5289</v>
      </c>
      <c r="J4333" t="s">
        <v>5290</v>
      </c>
      <c r="K4333">
        <v>43.069600000000001</v>
      </c>
      <c r="L4333">
        <v>-77.576700000000002</v>
      </c>
      <c r="M4333">
        <v>688.5</v>
      </c>
      <c r="N4333">
        <v>60</v>
      </c>
      <c r="O4333" t="s">
        <v>5291</v>
      </c>
    </row>
    <row r="4334" spans="1:15" ht="12.75" customHeight="1" x14ac:dyDescent="0.2">
      <c r="A4334" s="4">
        <f t="shared" si="67"/>
        <v>20631</v>
      </c>
      <c r="B4334">
        <v>20631</v>
      </c>
      <c r="C4334" t="s">
        <v>8706</v>
      </c>
      <c r="D4334" t="s">
        <v>5282</v>
      </c>
      <c r="E4334" t="s">
        <v>5283</v>
      </c>
      <c r="F4334" t="s">
        <v>14</v>
      </c>
      <c r="G4334">
        <v>13652</v>
      </c>
      <c r="H4334" t="s">
        <v>255</v>
      </c>
      <c r="K4334">
        <v>44.405772220000003</v>
      </c>
      <c r="L4334">
        <v>-75.172072220000004</v>
      </c>
      <c r="N4334">
        <v>195</v>
      </c>
      <c r="O4334" t="s">
        <v>1977</v>
      </c>
    </row>
    <row r="4335" spans="1:15" ht="12.75" customHeight="1" x14ac:dyDescent="0.2">
      <c r="A4335" s="4">
        <f t="shared" si="67"/>
        <v>28804</v>
      </c>
      <c r="B4335">
        <v>28804</v>
      </c>
      <c r="C4335" t="s">
        <v>10388</v>
      </c>
      <c r="D4335" t="s">
        <v>10389</v>
      </c>
      <c r="E4335" t="s">
        <v>10390</v>
      </c>
      <c r="F4335" t="s">
        <v>14</v>
      </c>
      <c r="G4335">
        <v>13654</v>
      </c>
      <c r="H4335" t="s">
        <v>255</v>
      </c>
      <c r="I4335" t="s">
        <v>21422</v>
      </c>
      <c r="J4335" t="s">
        <v>21423</v>
      </c>
      <c r="K4335">
        <v>44.613202999999999</v>
      </c>
      <c r="L4335">
        <v>-75.414572000000007</v>
      </c>
      <c r="M4335">
        <v>306.5</v>
      </c>
      <c r="N4335">
        <v>195</v>
      </c>
      <c r="O4335" t="s">
        <v>1977</v>
      </c>
    </row>
    <row r="4336" spans="1:15" ht="12.75" customHeight="1" x14ac:dyDescent="0.2">
      <c r="A4336" s="4">
        <f t="shared" si="67"/>
        <v>29884</v>
      </c>
      <c r="B4336">
        <v>29884</v>
      </c>
      <c r="C4336" t="s">
        <v>21777</v>
      </c>
      <c r="D4336" t="s">
        <v>21778</v>
      </c>
      <c r="E4336" t="s">
        <v>21779</v>
      </c>
      <c r="F4336" t="s">
        <v>14</v>
      </c>
      <c r="G4336">
        <v>10926</v>
      </c>
      <c r="H4336" t="s">
        <v>65</v>
      </c>
      <c r="K4336">
        <v>41.362825000000001</v>
      </c>
      <c r="L4336">
        <v>-73.972352999999998</v>
      </c>
      <c r="N4336">
        <v>65</v>
      </c>
      <c r="O4336" t="s">
        <v>1953</v>
      </c>
    </row>
    <row r="4337" spans="1:15" ht="12.75" customHeight="1" x14ac:dyDescent="0.2">
      <c r="A4337" s="4">
        <f t="shared" si="67"/>
        <v>200178</v>
      </c>
      <c r="B4337">
        <v>200178</v>
      </c>
      <c r="C4337" t="s">
        <v>17818</v>
      </c>
      <c r="D4337" t="s">
        <v>17819</v>
      </c>
      <c r="E4337" t="s">
        <v>17820</v>
      </c>
      <c r="F4337" t="s">
        <v>14</v>
      </c>
      <c r="G4337">
        <v>14845</v>
      </c>
      <c r="H4337" t="s">
        <v>166</v>
      </c>
      <c r="K4337">
        <v>42.17</v>
      </c>
      <c r="L4337">
        <v>-76.820999999999998</v>
      </c>
      <c r="N4337">
        <v>104</v>
      </c>
      <c r="O4337" t="s">
        <v>1953</v>
      </c>
    </row>
    <row r="4338" spans="1:15" ht="12.75" customHeight="1" x14ac:dyDescent="0.2">
      <c r="A4338" s="4">
        <f t="shared" si="67"/>
        <v>27563</v>
      </c>
      <c r="B4338">
        <v>27563</v>
      </c>
      <c r="C4338" t="s">
        <v>8705</v>
      </c>
      <c r="D4338" t="s">
        <v>5869</v>
      </c>
      <c r="E4338" t="s">
        <v>5870</v>
      </c>
      <c r="F4338" t="s">
        <v>14</v>
      </c>
      <c r="G4338">
        <v>12842</v>
      </c>
      <c r="H4338" t="s">
        <v>194</v>
      </c>
      <c r="I4338" t="s">
        <v>5871</v>
      </c>
      <c r="J4338" t="s">
        <v>5872</v>
      </c>
      <c r="K4338">
        <v>43.773552770000002</v>
      </c>
      <c r="L4338">
        <v>-74.269149999999996</v>
      </c>
      <c r="M4338">
        <v>1949</v>
      </c>
      <c r="N4338">
        <v>90</v>
      </c>
      <c r="O4338" t="s">
        <v>1952</v>
      </c>
    </row>
    <row r="4339" spans="1:15" ht="12.75" customHeight="1" x14ac:dyDescent="0.2">
      <c r="A4339" s="4">
        <f t="shared" si="67"/>
        <v>29216</v>
      </c>
      <c r="B4339">
        <v>29216</v>
      </c>
      <c r="C4339" t="s">
        <v>12504</v>
      </c>
      <c r="D4339" t="s">
        <v>12505</v>
      </c>
      <c r="E4339" t="s">
        <v>12506</v>
      </c>
      <c r="F4339" t="s">
        <v>14</v>
      </c>
      <c r="G4339">
        <v>13360</v>
      </c>
      <c r="H4339" t="s">
        <v>194</v>
      </c>
      <c r="I4339" t="s">
        <v>12507</v>
      </c>
      <c r="J4339" t="s">
        <v>12508</v>
      </c>
      <c r="K4339">
        <v>43.751226000000003</v>
      </c>
      <c r="L4339">
        <v>-74.791561000000002</v>
      </c>
      <c r="N4339">
        <v>120</v>
      </c>
      <c r="O4339" t="s">
        <v>9117</v>
      </c>
    </row>
    <row r="4340" spans="1:15" ht="12.75" customHeight="1" x14ac:dyDescent="0.2">
      <c r="A4340" s="4">
        <f t="shared" si="67"/>
        <v>25180</v>
      </c>
      <c r="B4340">
        <v>25180</v>
      </c>
      <c r="C4340" t="s">
        <v>8703</v>
      </c>
      <c r="D4340" t="s">
        <v>5280</v>
      </c>
      <c r="E4340" t="s">
        <v>139</v>
      </c>
      <c r="F4340" t="s">
        <v>14</v>
      </c>
      <c r="G4340">
        <v>14850</v>
      </c>
      <c r="H4340" t="s">
        <v>140</v>
      </c>
      <c r="K4340">
        <v>42.469681000000001</v>
      </c>
      <c r="L4340">
        <v>-76.447681000000003</v>
      </c>
      <c r="O4340" t="s">
        <v>1977</v>
      </c>
    </row>
    <row r="4341" spans="1:15" ht="12.75" customHeight="1" x14ac:dyDescent="0.2">
      <c r="A4341" s="4">
        <f t="shared" si="67"/>
        <v>28432</v>
      </c>
      <c r="B4341">
        <v>28432</v>
      </c>
      <c r="C4341" t="s">
        <v>8702</v>
      </c>
      <c r="D4341" t="s">
        <v>5865</v>
      </c>
      <c r="E4341" t="s">
        <v>5866</v>
      </c>
      <c r="F4341" t="s">
        <v>14</v>
      </c>
      <c r="G4341">
        <v>12941</v>
      </c>
      <c r="H4341" t="s">
        <v>984</v>
      </c>
      <c r="I4341" t="s">
        <v>5867</v>
      </c>
      <c r="J4341" t="s">
        <v>5868</v>
      </c>
      <c r="K4341">
        <v>44.373666999999998</v>
      </c>
      <c r="L4341">
        <v>-73.760861000000006</v>
      </c>
      <c r="M4341">
        <v>1965</v>
      </c>
      <c r="N4341">
        <v>40</v>
      </c>
      <c r="O4341" t="s">
        <v>1953</v>
      </c>
    </row>
    <row r="4342" spans="1:15" ht="12.75" customHeight="1" x14ac:dyDescent="0.2">
      <c r="A4342" s="4">
        <f t="shared" si="67"/>
        <v>28525</v>
      </c>
      <c r="B4342">
        <v>28525</v>
      </c>
      <c r="C4342" t="s">
        <v>8695</v>
      </c>
      <c r="D4342" t="s">
        <v>6207</v>
      </c>
      <c r="E4342" t="s">
        <v>6208</v>
      </c>
      <c r="F4342" t="s">
        <v>14</v>
      </c>
      <c r="G4342">
        <v>12094</v>
      </c>
      <c r="H4342" t="s">
        <v>22</v>
      </c>
      <c r="I4342" t="s">
        <v>9274</v>
      </c>
      <c r="J4342" t="s">
        <v>9275</v>
      </c>
      <c r="K4342">
        <v>42.928772219999999</v>
      </c>
      <c r="L4342">
        <v>-73.518602770000001</v>
      </c>
      <c r="M4342">
        <v>418</v>
      </c>
      <c r="N4342">
        <v>154</v>
      </c>
      <c r="O4342" t="s">
        <v>2186</v>
      </c>
    </row>
    <row r="4343" spans="1:15" ht="12.75" customHeight="1" x14ac:dyDescent="0.2">
      <c r="A4343" s="4">
        <f t="shared" si="67"/>
        <v>20590</v>
      </c>
      <c r="B4343">
        <v>20590</v>
      </c>
      <c r="C4343" t="s">
        <v>8692</v>
      </c>
      <c r="D4343" t="s">
        <v>5279</v>
      </c>
      <c r="E4343" t="s">
        <v>1268</v>
      </c>
      <c r="F4343" t="s">
        <v>14</v>
      </c>
      <c r="G4343">
        <v>12095</v>
      </c>
      <c r="H4343" t="s">
        <v>24</v>
      </c>
      <c r="K4343">
        <v>43.021667000000001</v>
      </c>
      <c r="L4343">
        <v>-74.386611000000002</v>
      </c>
      <c r="O4343" t="s">
        <v>1952</v>
      </c>
    </row>
    <row r="4344" spans="1:15" ht="12.75" customHeight="1" x14ac:dyDescent="0.2">
      <c r="A4344" s="4">
        <f t="shared" si="67"/>
        <v>20591</v>
      </c>
      <c r="B4344">
        <v>20591</v>
      </c>
      <c r="C4344" t="s">
        <v>8686</v>
      </c>
      <c r="D4344" t="s">
        <v>5275</v>
      </c>
      <c r="E4344" t="s">
        <v>1268</v>
      </c>
      <c r="F4344" t="s">
        <v>14</v>
      </c>
      <c r="G4344">
        <v>12095</v>
      </c>
      <c r="H4344" t="s">
        <v>24</v>
      </c>
      <c r="K4344">
        <v>42.985194</v>
      </c>
      <c r="L4344">
        <v>-74.295861000000002</v>
      </c>
      <c r="N4344">
        <v>120</v>
      </c>
      <c r="O4344" t="s">
        <v>1977</v>
      </c>
    </row>
    <row r="4345" spans="1:15" ht="12.75" customHeight="1" x14ac:dyDescent="0.2">
      <c r="A4345" s="4">
        <f t="shared" si="67"/>
        <v>28433</v>
      </c>
      <c r="B4345">
        <v>28433</v>
      </c>
      <c r="C4345" t="s">
        <v>8678</v>
      </c>
      <c r="D4345" t="s">
        <v>5861</v>
      </c>
      <c r="E4345" t="s">
        <v>5862</v>
      </c>
      <c r="F4345" t="s">
        <v>14</v>
      </c>
      <c r="G4345">
        <v>12943</v>
      </c>
      <c r="H4345" t="s">
        <v>984</v>
      </c>
      <c r="I4345" t="s">
        <v>5863</v>
      </c>
      <c r="J4345" t="s">
        <v>5864</v>
      </c>
      <c r="K4345">
        <v>44.189864</v>
      </c>
      <c r="L4345">
        <v>-73.785042000000004</v>
      </c>
      <c r="M4345">
        <v>1023</v>
      </c>
      <c r="N4345">
        <v>125</v>
      </c>
      <c r="O4345" t="s">
        <v>2186</v>
      </c>
    </row>
    <row r="4346" spans="1:15" ht="12.75" customHeight="1" x14ac:dyDescent="0.2">
      <c r="A4346" s="4">
        <f t="shared" si="67"/>
        <v>28678</v>
      </c>
      <c r="B4346">
        <v>28678</v>
      </c>
      <c r="C4346" t="s">
        <v>9786</v>
      </c>
      <c r="D4346" t="s">
        <v>9787</v>
      </c>
      <c r="E4346" t="s">
        <v>9788</v>
      </c>
      <c r="F4346" t="s">
        <v>14</v>
      </c>
      <c r="G4346">
        <v>12944</v>
      </c>
      <c r="H4346" t="s">
        <v>984</v>
      </c>
      <c r="I4346" t="s">
        <v>9789</v>
      </c>
      <c r="J4346" t="s">
        <v>9790</v>
      </c>
      <c r="K4346">
        <v>44.515180999999998</v>
      </c>
      <c r="L4346">
        <v>-73.439368999999999</v>
      </c>
      <c r="M4346">
        <v>541.79999999999995</v>
      </c>
      <c r="N4346">
        <v>85</v>
      </c>
      <c r="O4346" t="s">
        <v>2186</v>
      </c>
    </row>
    <row r="4347" spans="1:15" ht="12.75" customHeight="1" x14ac:dyDescent="0.2">
      <c r="A4347" s="4">
        <f t="shared" si="67"/>
        <v>200519</v>
      </c>
      <c r="B4347">
        <v>200519</v>
      </c>
      <c r="C4347" t="s">
        <v>17821</v>
      </c>
      <c r="D4347" t="s">
        <v>17822</v>
      </c>
      <c r="E4347" t="s">
        <v>9788</v>
      </c>
      <c r="F4347" t="s">
        <v>14</v>
      </c>
      <c r="G4347">
        <v>12944</v>
      </c>
      <c r="H4347" t="s">
        <v>984</v>
      </c>
      <c r="K4347">
        <v>44.461739999999999</v>
      </c>
      <c r="L4347">
        <v>-73.575800000000001</v>
      </c>
      <c r="N4347">
        <v>80.33</v>
      </c>
      <c r="O4347" t="s">
        <v>1953</v>
      </c>
    </row>
    <row r="4348" spans="1:15" ht="12.75" customHeight="1" x14ac:dyDescent="0.2">
      <c r="A4348" s="4">
        <f t="shared" si="67"/>
        <v>29623</v>
      </c>
      <c r="B4348">
        <v>29623</v>
      </c>
      <c r="C4348" t="s">
        <v>21780</v>
      </c>
      <c r="D4348" t="s">
        <v>21781</v>
      </c>
      <c r="E4348" t="s">
        <v>21782</v>
      </c>
      <c r="F4348" t="s">
        <v>14</v>
      </c>
      <c r="G4348">
        <v>11024</v>
      </c>
      <c r="H4348" t="s">
        <v>312</v>
      </c>
      <c r="I4348" t="s">
        <v>21783</v>
      </c>
      <c r="J4348" t="s">
        <v>21784</v>
      </c>
      <c r="K4348">
        <v>40.813330000000001</v>
      </c>
      <c r="L4348">
        <v>-73.762159999999994</v>
      </c>
      <c r="N4348">
        <v>100</v>
      </c>
      <c r="O4348" t="s">
        <v>1953</v>
      </c>
    </row>
    <row r="4349" spans="1:15" ht="12.75" customHeight="1" x14ac:dyDescent="0.2">
      <c r="A4349" s="4">
        <f t="shared" si="67"/>
        <v>29738</v>
      </c>
      <c r="B4349">
        <v>29738</v>
      </c>
      <c r="C4349" t="s">
        <v>21110</v>
      </c>
      <c r="D4349" t="s">
        <v>21111</v>
      </c>
      <c r="E4349" t="s">
        <v>21112</v>
      </c>
      <c r="F4349" t="s">
        <v>14</v>
      </c>
      <c r="G4349">
        <v>13656</v>
      </c>
      <c r="H4349" t="s">
        <v>110</v>
      </c>
      <c r="I4349" t="s">
        <v>21113</v>
      </c>
      <c r="J4349" t="s">
        <v>21114</v>
      </c>
      <c r="K4349">
        <v>44.216439000000001</v>
      </c>
      <c r="L4349">
        <v>-75.963789000000006</v>
      </c>
      <c r="N4349">
        <v>195</v>
      </c>
      <c r="O4349" t="s">
        <v>1977</v>
      </c>
    </row>
    <row r="4350" spans="1:15" ht="12.75" customHeight="1" x14ac:dyDescent="0.2">
      <c r="A4350" s="4">
        <f t="shared" si="67"/>
        <v>28333</v>
      </c>
      <c r="B4350">
        <v>28333</v>
      </c>
      <c r="C4350" t="s">
        <v>8674</v>
      </c>
      <c r="D4350" t="s">
        <v>5857</v>
      </c>
      <c r="E4350" t="s">
        <v>5858</v>
      </c>
      <c r="F4350" t="s">
        <v>14</v>
      </c>
      <c r="G4350">
        <v>12945</v>
      </c>
      <c r="H4350" t="s">
        <v>107</v>
      </c>
      <c r="I4350" t="s">
        <v>5859</v>
      </c>
      <c r="J4350" t="s">
        <v>5860</v>
      </c>
      <c r="K4350">
        <v>44.328893999999998</v>
      </c>
      <c r="L4350">
        <v>-74.244144000000006</v>
      </c>
      <c r="N4350">
        <v>90</v>
      </c>
      <c r="O4350" t="s">
        <v>2186</v>
      </c>
    </row>
    <row r="4351" spans="1:15" ht="12.75" customHeight="1" x14ac:dyDescent="0.2">
      <c r="A4351" s="4">
        <f t="shared" si="67"/>
        <v>27649</v>
      </c>
      <c r="B4351">
        <v>27649</v>
      </c>
      <c r="C4351" t="s">
        <v>8672</v>
      </c>
      <c r="D4351" t="s">
        <v>5272</v>
      </c>
      <c r="E4351" t="s">
        <v>15</v>
      </c>
      <c r="F4351" t="s">
        <v>14</v>
      </c>
      <c r="G4351">
        <v>12845</v>
      </c>
      <c r="H4351" t="s">
        <v>16</v>
      </c>
      <c r="I4351" t="s">
        <v>5273</v>
      </c>
      <c r="J4351" t="s">
        <v>5274</v>
      </c>
      <c r="K4351">
        <v>43.378005549999997</v>
      </c>
      <c r="L4351">
        <v>-73.664824999999993</v>
      </c>
      <c r="M4351">
        <v>506.3</v>
      </c>
      <c r="N4351">
        <v>175.9</v>
      </c>
      <c r="O4351" t="s">
        <v>1977</v>
      </c>
    </row>
    <row r="4352" spans="1:15" ht="12.75" customHeight="1" x14ac:dyDescent="0.2">
      <c r="A4352" s="4">
        <f t="shared" si="67"/>
        <v>20607</v>
      </c>
      <c r="B4352">
        <v>20607</v>
      </c>
      <c r="C4352" t="s">
        <v>8671</v>
      </c>
      <c r="D4352" t="s">
        <v>5271</v>
      </c>
      <c r="E4352" t="s">
        <v>1288</v>
      </c>
      <c r="F4352" t="s">
        <v>14</v>
      </c>
      <c r="G4352">
        <v>12946</v>
      </c>
      <c r="H4352" t="s">
        <v>984</v>
      </c>
      <c r="K4352">
        <v>44.215066669999999</v>
      </c>
      <c r="L4352">
        <v>-73.906391670000005</v>
      </c>
      <c r="N4352">
        <v>100</v>
      </c>
      <c r="O4352" t="s">
        <v>1953</v>
      </c>
    </row>
    <row r="4353" spans="1:15" ht="12.75" customHeight="1" x14ac:dyDescent="0.2">
      <c r="A4353" s="4">
        <f t="shared" si="67"/>
        <v>20643</v>
      </c>
      <c r="B4353">
        <v>20643</v>
      </c>
      <c r="C4353" t="s">
        <v>8670</v>
      </c>
      <c r="D4353" t="s">
        <v>5270</v>
      </c>
      <c r="E4353" t="s">
        <v>236</v>
      </c>
      <c r="F4353" t="s">
        <v>14</v>
      </c>
      <c r="G4353">
        <v>14086</v>
      </c>
      <c r="H4353" t="s">
        <v>121</v>
      </c>
      <c r="K4353">
        <v>42.92914167</v>
      </c>
      <c r="L4353">
        <v>-78.618827780000004</v>
      </c>
      <c r="O4353" t="s">
        <v>1977</v>
      </c>
    </row>
    <row r="4354" spans="1:15" ht="12.75" customHeight="1" x14ac:dyDescent="0.2">
      <c r="A4354" s="4">
        <f t="shared" si="67"/>
        <v>200596</v>
      </c>
      <c r="B4354">
        <v>200596</v>
      </c>
      <c r="C4354" t="s">
        <v>17823</v>
      </c>
      <c r="D4354" t="s">
        <v>17824</v>
      </c>
      <c r="E4354" t="s">
        <v>17825</v>
      </c>
      <c r="F4354" t="s">
        <v>14</v>
      </c>
      <c r="G4354">
        <v>12110</v>
      </c>
      <c r="H4354" t="s">
        <v>13</v>
      </c>
      <c r="K4354">
        <v>42.725999999999999</v>
      </c>
      <c r="L4354">
        <v>-73.742000000000004</v>
      </c>
      <c r="N4354">
        <v>74</v>
      </c>
      <c r="O4354" t="s">
        <v>2186</v>
      </c>
    </row>
    <row r="4355" spans="1:15" ht="12.75" customHeight="1" x14ac:dyDescent="0.2">
      <c r="A4355" s="4">
        <f t="shared" ref="A4355:A4418" si="68">HYPERLINK(C4355,B4355)</f>
        <v>28676</v>
      </c>
      <c r="B4355">
        <v>28676</v>
      </c>
      <c r="C4355" t="s">
        <v>9629</v>
      </c>
      <c r="D4355" t="s">
        <v>9630</v>
      </c>
      <c r="E4355" t="s">
        <v>40</v>
      </c>
      <c r="F4355" t="s">
        <v>14</v>
      </c>
      <c r="G4355">
        <v>12950</v>
      </c>
      <c r="H4355" t="s">
        <v>984</v>
      </c>
      <c r="I4355" t="s">
        <v>9631</v>
      </c>
      <c r="J4355" t="s">
        <v>9632</v>
      </c>
      <c r="K4355">
        <v>44.369363999999997</v>
      </c>
      <c r="L4355">
        <v>-73.538903000000005</v>
      </c>
      <c r="M4355">
        <v>852.9</v>
      </c>
      <c r="N4355">
        <v>80</v>
      </c>
      <c r="O4355" t="s">
        <v>1953</v>
      </c>
    </row>
    <row r="4356" spans="1:15" ht="12.75" customHeight="1" x14ac:dyDescent="0.2">
      <c r="A4356" s="4">
        <f t="shared" si="68"/>
        <v>20598</v>
      </c>
      <c r="B4356">
        <v>20598</v>
      </c>
      <c r="C4356" t="s">
        <v>8667</v>
      </c>
      <c r="D4356" t="s">
        <v>5265</v>
      </c>
      <c r="E4356" t="s">
        <v>300</v>
      </c>
      <c r="F4356" t="s">
        <v>14</v>
      </c>
      <c r="G4356">
        <v>13367</v>
      </c>
      <c r="H4356" t="s">
        <v>40</v>
      </c>
      <c r="K4356">
        <v>43.800702999999999</v>
      </c>
      <c r="L4356">
        <v>-75.670591999999999</v>
      </c>
      <c r="O4356" t="s">
        <v>1977</v>
      </c>
    </row>
    <row r="4357" spans="1:15" ht="12.75" customHeight="1" x14ac:dyDescent="0.2">
      <c r="A4357" s="4">
        <f t="shared" si="68"/>
        <v>20610</v>
      </c>
      <c r="B4357">
        <v>20610</v>
      </c>
      <c r="C4357" t="s">
        <v>8665</v>
      </c>
      <c r="D4357" t="s">
        <v>5262</v>
      </c>
      <c r="E4357" t="s">
        <v>300</v>
      </c>
      <c r="F4357" t="s">
        <v>14</v>
      </c>
      <c r="G4357">
        <v>13667</v>
      </c>
      <c r="H4357" t="s">
        <v>40</v>
      </c>
      <c r="K4357">
        <v>43.807088999999998</v>
      </c>
      <c r="L4357">
        <v>-75.512814000000006</v>
      </c>
      <c r="N4357">
        <v>300</v>
      </c>
      <c r="O4357" t="s">
        <v>1977</v>
      </c>
    </row>
    <row r="4358" spans="1:15" ht="12.75" customHeight="1" x14ac:dyDescent="0.2">
      <c r="A4358" s="4">
        <f t="shared" si="68"/>
        <v>20616</v>
      </c>
      <c r="B4358">
        <v>20616</v>
      </c>
      <c r="C4358" t="s">
        <v>8663</v>
      </c>
      <c r="D4358" t="s">
        <v>5261</v>
      </c>
      <c r="E4358" t="s">
        <v>300</v>
      </c>
      <c r="F4358" t="s">
        <v>14</v>
      </c>
      <c r="G4358">
        <v>13367</v>
      </c>
      <c r="H4358" t="s">
        <v>40</v>
      </c>
      <c r="K4358">
        <v>43.873283000000001</v>
      </c>
      <c r="L4358">
        <v>-75.388844000000006</v>
      </c>
      <c r="O4358" t="s">
        <v>1977</v>
      </c>
    </row>
    <row r="4359" spans="1:15" ht="12.75" customHeight="1" x14ac:dyDescent="0.2">
      <c r="A4359" s="4">
        <f t="shared" si="68"/>
        <v>20972</v>
      </c>
      <c r="B4359">
        <v>20972</v>
      </c>
      <c r="C4359" t="s">
        <v>8660</v>
      </c>
      <c r="D4359" t="s">
        <v>5260</v>
      </c>
      <c r="E4359" t="s">
        <v>1360</v>
      </c>
      <c r="F4359" t="s">
        <v>14</v>
      </c>
      <c r="G4359">
        <v>14489</v>
      </c>
      <c r="H4359" t="s">
        <v>114</v>
      </c>
      <c r="K4359">
        <v>43.169758330000001</v>
      </c>
      <c r="L4359">
        <v>-77.009227780000003</v>
      </c>
      <c r="O4359" t="s">
        <v>1977</v>
      </c>
    </row>
    <row r="4360" spans="1:15" ht="12.75" customHeight="1" x14ac:dyDescent="0.2">
      <c r="A4360" s="4">
        <f t="shared" si="68"/>
        <v>202160</v>
      </c>
      <c r="B4360">
        <v>202160</v>
      </c>
      <c r="C4360" t="s">
        <v>17826</v>
      </c>
      <c r="D4360" t="s">
        <v>17827</v>
      </c>
      <c r="E4360" t="s">
        <v>17828</v>
      </c>
      <c r="F4360" t="s">
        <v>14</v>
      </c>
      <c r="G4360">
        <v>13326</v>
      </c>
      <c r="H4360" t="s">
        <v>136</v>
      </c>
      <c r="K4360">
        <v>43.18</v>
      </c>
      <c r="L4360">
        <v>-76.338999999999999</v>
      </c>
      <c r="N4360">
        <v>190</v>
      </c>
      <c r="O4360" t="s">
        <v>1977</v>
      </c>
    </row>
    <row r="4361" spans="1:15" ht="12.75" customHeight="1" x14ac:dyDescent="0.2">
      <c r="A4361" s="4">
        <f t="shared" si="68"/>
        <v>20624</v>
      </c>
      <c r="B4361">
        <v>20624</v>
      </c>
      <c r="C4361" t="s">
        <v>8658</v>
      </c>
      <c r="D4361" t="s">
        <v>5258</v>
      </c>
      <c r="E4361" t="s">
        <v>5259</v>
      </c>
      <c r="F4361" t="s">
        <v>14</v>
      </c>
      <c r="G4361">
        <v>13660</v>
      </c>
      <c r="H4361" t="s">
        <v>255</v>
      </c>
      <c r="I4361" t="s">
        <v>10391</v>
      </c>
      <c r="J4361" t="s">
        <v>10392</v>
      </c>
      <c r="K4361">
        <v>44.749246999999997</v>
      </c>
      <c r="L4361">
        <v>-75.143107999999998</v>
      </c>
      <c r="N4361">
        <v>195</v>
      </c>
      <c r="O4361" t="s">
        <v>1977</v>
      </c>
    </row>
    <row r="4362" spans="1:15" ht="12.75" customHeight="1" x14ac:dyDescent="0.2">
      <c r="A4362" s="4">
        <f t="shared" si="68"/>
        <v>20593</v>
      </c>
      <c r="B4362">
        <v>20593</v>
      </c>
      <c r="C4362" t="s">
        <v>8657</v>
      </c>
      <c r="D4362" t="s">
        <v>12509</v>
      </c>
      <c r="E4362" t="s">
        <v>106</v>
      </c>
      <c r="F4362" t="s">
        <v>14</v>
      </c>
      <c r="G4362">
        <v>12953</v>
      </c>
      <c r="H4362" t="s">
        <v>107</v>
      </c>
      <c r="K4362">
        <v>44.769500999999998</v>
      </c>
      <c r="L4362">
        <v>-74.277249999999995</v>
      </c>
      <c r="N4362">
        <v>285</v>
      </c>
      <c r="O4362" t="s">
        <v>1952</v>
      </c>
    </row>
    <row r="4363" spans="1:15" ht="12.75" customHeight="1" x14ac:dyDescent="0.2">
      <c r="A4363" s="4">
        <f t="shared" si="68"/>
        <v>29903</v>
      </c>
      <c r="B4363">
        <v>29903</v>
      </c>
      <c r="C4363" t="s">
        <v>21785</v>
      </c>
      <c r="D4363" t="s">
        <v>21786</v>
      </c>
      <c r="E4363" t="s">
        <v>106</v>
      </c>
      <c r="F4363" t="s">
        <v>14</v>
      </c>
      <c r="G4363">
        <v>12953</v>
      </c>
      <c r="H4363" t="s">
        <v>107</v>
      </c>
      <c r="K4363">
        <v>44.849139999999998</v>
      </c>
      <c r="L4363">
        <v>-74.295473000000001</v>
      </c>
      <c r="N4363">
        <v>123</v>
      </c>
      <c r="O4363" t="s">
        <v>21787</v>
      </c>
    </row>
    <row r="4364" spans="1:15" ht="12.75" customHeight="1" x14ac:dyDescent="0.2">
      <c r="A4364" s="4">
        <f t="shared" si="68"/>
        <v>20605</v>
      </c>
      <c r="B4364">
        <v>20605</v>
      </c>
      <c r="C4364" t="s">
        <v>8656</v>
      </c>
      <c r="D4364" t="s">
        <v>12510</v>
      </c>
      <c r="E4364" t="s">
        <v>256</v>
      </c>
      <c r="F4364" t="s">
        <v>14</v>
      </c>
      <c r="G4364">
        <v>13662</v>
      </c>
      <c r="H4364" t="s">
        <v>255</v>
      </c>
      <c r="K4364">
        <v>44.982360999999997</v>
      </c>
      <c r="L4364">
        <v>-74.846806000000001</v>
      </c>
      <c r="N4364">
        <v>185</v>
      </c>
      <c r="O4364" t="s">
        <v>1977</v>
      </c>
    </row>
    <row r="4365" spans="1:15" ht="12.75" customHeight="1" x14ac:dyDescent="0.2">
      <c r="A4365" s="4">
        <f t="shared" si="68"/>
        <v>29859</v>
      </c>
      <c r="B4365">
        <v>29859</v>
      </c>
      <c r="C4365" t="s">
        <v>21788</v>
      </c>
      <c r="D4365" t="s">
        <v>21789</v>
      </c>
      <c r="E4365" t="s">
        <v>1021</v>
      </c>
      <c r="F4365" t="s">
        <v>14</v>
      </c>
      <c r="G4365">
        <v>12118</v>
      </c>
      <c r="H4365" t="s">
        <v>18</v>
      </c>
      <c r="K4365">
        <v>42.916798999999997</v>
      </c>
      <c r="L4365">
        <v>-73.681070000000005</v>
      </c>
      <c r="N4365">
        <v>150</v>
      </c>
      <c r="O4365" t="s">
        <v>1953</v>
      </c>
    </row>
    <row r="4366" spans="1:15" ht="12.75" customHeight="1" x14ac:dyDescent="0.2">
      <c r="A4366" s="4">
        <f t="shared" si="68"/>
        <v>201916</v>
      </c>
      <c r="B4366">
        <v>201916</v>
      </c>
      <c r="C4366" t="s">
        <v>17829</v>
      </c>
      <c r="D4366" t="s">
        <v>17830</v>
      </c>
      <c r="E4366" t="s">
        <v>634</v>
      </c>
      <c r="F4366" t="s">
        <v>14</v>
      </c>
      <c r="G4366">
        <v>12581</v>
      </c>
      <c r="H4366" t="s">
        <v>186</v>
      </c>
      <c r="K4366">
        <v>42.002000000000002</v>
      </c>
      <c r="L4366">
        <v>-73.751999999999995</v>
      </c>
      <c r="N4366">
        <v>144</v>
      </c>
      <c r="O4366" t="s">
        <v>2186</v>
      </c>
    </row>
    <row r="4367" spans="1:15" ht="12.75" customHeight="1" x14ac:dyDescent="0.2">
      <c r="A4367" s="4">
        <f t="shared" si="68"/>
        <v>29671</v>
      </c>
      <c r="B4367">
        <v>29671</v>
      </c>
      <c r="C4367" t="s">
        <v>21115</v>
      </c>
      <c r="D4367" t="s">
        <v>21116</v>
      </c>
      <c r="E4367" t="s">
        <v>21117</v>
      </c>
      <c r="F4367" t="s">
        <v>14</v>
      </c>
      <c r="G4367">
        <v>12916</v>
      </c>
      <c r="H4367" t="s">
        <v>107</v>
      </c>
      <c r="I4367" t="s">
        <v>21118</v>
      </c>
      <c r="J4367" t="s">
        <v>21119</v>
      </c>
      <c r="K4367">
        <v>44.823827999999999</v>
      </c>
      <c r="L4367">
        <v>-74.537186000000005</v>
      </c>
      <c r="O4367" t="s">
        <v>1977</v>
      </c>
    </row>
    <row r="4368" spans="1:15" ht="12.75" customHeight="1" x14ac:dyDescent="0.2">
      <c r="A4368" s="4">
        <f t="shared" si="68"/>
        <v>201514</v>
      </c>
      <c r="B4368">
        <v>201514</v>
      </c>
      <c r="C4368" t="s">
        <v>17831</v>
      </c>
      <c r="D4368" t="s">
        <v>17832</v>
      </c>
      <c r="E4368" t="s">
        <v>17833</v>
      </c>
      <c r="F4368" t="s">
        <v>14</v>
      </c>
      <c r="G4368">
        <v>13118</v>
      </c>
      <c r="H4368" t="s">
        <v>118</v>
      </c>
      <c r="K4368">
        <v>42.7</v>
      </c>
      <c r="L4368">
        <v>-76.423000000000002</v>
      </c>
      <c r="N4368">
        <v>125</v>
      </c>
      <c r="O4368" t="s">
        <v>1953</v>
      </c>
    </row>
    <row r="4369" spans="1:15" ht="12.75" customHeight="1" x14ac:dyDescent="0.2">
      <c r="A4369" s="4">
        <f t="shared" si="68"/>
        <v>27508</v>
      </c>
      <c r="B4369">
        <v>27508</v>
      </c>
      <c r="C4369" t="s">
        <v>8652</v>
      </c>
      <c r="D4369" t="s">
        <v>5252</v>
      </c>
      <c r="E4369" t="s">
        <v>5253</v>
      </c>
      <c r="F4369" t="s">
        <v>14</v>
      </c>
      <c r="G4369">
        <v>12962</v>
      </c>
      <c r="H4369" t="s">
        <v>108</v>
      </c>
      <c r="I4369" t="s">
        <v>5254</v>
      </c>
      <c r="J4369" t="s">
        <v>5255</v>
      </c>
      <c r="K4369">
        <v>44.774833000000001</v>
      </c>
      <c r="L4369">
        <v>-73.614500000000007</v>
      </c>
      <c r="M4369">
        <v>1678</v>
      </c>
      <c r="N4369">
        <v>199</v>
      </c>
      <c r="O4369" t="s">
        <v>1952</v>
      </c>
    </row>
    <row r="4370" spans="1:15" ht="12.75" customHeight="1" x14ac:dyDescent="0.2">
      <c r="A4370" s="4">
        <f t="shared" si="68"/>
        <v>29854</v>
      </c>
      <c r="B4370">
        <v>29854</v>
      </c>
      <c r="C4370" t="s">
        <v>21790</v>
      </c>
      <c r="D4370" t="s">
        <v>21791</v>
      </c>
      <c r="E4370" t="s">
        <v>21792</v>
      </c>
      <c r="F4370" t="s">
        <v>14</v>
      </c>
      <c r="G4370">
        <v>11766</v>
      </c>
      <c r="H4370" t="s">
        <v>534</v>
      </c>
      <c r="K4370">
        <v>40.938072220000002</v>
      </c>
      <c r="L4370">
        <v>-73.012063889999993</v>
      </c>
      <c r="N4370">
        <v>150</v>
      </c>
      <c r="O4370" t="s">
        <v>1953</v>
      </c>
    </row>
    <row r="4371" spans="1:15" ht="12.75" customHeight="1" x14ac:dyDescent="0.2">
      <c r="A4371" s="4">
        <f t="shared" si="68"/>
        <v>29230</v>
      </c>
      <c r="B4371">
        <v>29230</v>
      </c>
      <c r="C4371" t="s">
        <v>12511</v>
      </c>
      <c r="D4371" t="s">
        <v>12512</v>
      </c>
      <c r="E4371" t="s">
        <v>12513</v>
      </c>
      <c r="F4371" t="s">
        <v>14</v>
      </c>
      <c r="G4371">
        <v>10954</v>
      </c>
      <c r="H4371" t="s">
        <v>384</v>
      </c>
      <c r="I4371" t="s">
        <v>12514</v>
      </c>
      <c r="J4371" t="s">
        <v>12515</v>
      </c>
      <c r="K4371">
        <v>41.109724999999997</v>
      </c>
      <c r="L4371">
        <v>-74.022255549999997</v>
      </c>
      <c r="N4371">
        <v>125</v>
      </c>
      <c r="O4371" t="s">
        <v>1953</v>
      </c>
    </row>
    <row r="4372" spans="1:15" ht="12.75" customHeight="1" x14ac:dyDescent="0.2">
      <c r="A4372" s="4">
        <f t="shared" si="68"/>
        <v>20903</v>
      </c>
      <c r="B4372">
        <v>20903</v>
      </c>
      <c r="C4372" t="s">
        <v>8651</v>
      </c>
      <c r="D4372" t="s">
        <v>5251</v>
      </c>
      <c r="E4372" t="s">
        <v>1924</v>
      </c>
      <c r="F4372" t="s">
        <v>14</v>
      </c>
      <c r="G4372">
        <v>13411</v>
      </c>
      <c r="H4372" t="s">
        <v>1644</v>
      </c>
      <c r="K4372">
        <v>42.702769000000004</v>
      </c>
      <c r="L4372">
        <v>-75.327364000000003</v>
      </c>
      <c r="O4372" t="s">
        <v>1977</v>
      </c>
    </row>
    <row r="4373" spans="1:15" ht="12.75" customHeight="1" x14ac:dyDescent="0.2">
      <c r="A4373" s="4">
        <f t="shared" si="68"/>
        <v>28385</v>
      </c>
      <c r="B4373">
        <v>28385</v>
      </c>
      <c r="C4373" t="s">
        <v>8650</v>
      </c>
      <c r="D4373" t="s">
        <v>5936</v>
      </c>
      <c r="E4373" t="s">
        <v>1093</v>
      </c>
      <c r="F4373" t="s">
        <v>14</v>
      </c>
      <c r="G4373">
        <v>13667</v>
      </c>
      <c r="H4373" t="s">
        <v>255</v>
      </c>
      <c r="I4373" t="s">
        <v>5937</v>
      </c>
      <c r="J4373" t="s">
        <v>5938</v>
      </c>
      <c r="K4373">
        <v>44.863549999999996</v>
      </c>
      <c r="L4373">
        <v>-74.960728000000003</v>
      </c>
      <c r="M4373">
        <v>275</v>
      </c>
      <c r="N4373">
        <v>195</v>
      </c>
      <c r="O4373" t="s">
        <v>1977</v>
      </c>
    </row>
    <row r="4374" spans="1:15" ht="12.75" customHeight="1" x14ac:dyDescent="0.2">
      <c r="A4374" s="4">
        <f t="shared" si="68"/>
        <v>27677</v>
      </c>
      <c r="B4374">
        <v>27677</v>
      </c>
      <c r="C4374" t="s">
        <v>8649</v>
      </c>
      <c r="D4374" t="s">
        <v>5248</v>
      </c>
      <c r="E4374" t="s">
        <v>1743</v>
      </c>
      <c r="F4374" t="s">
        <v>14</v>
      </c>
      <c r="G4374">
        <v>12831</v>
      </c>
      <c r="H4374" t="s">
        <v>18</v>
      </c>
      <c r="I4374" t="s">
        <v>5249</v>
      </c>
      <c r="J4374" t="s">
        <v>5250</v>
      </c>
      <c r="K4374">
        <v>43.180042</v>
      </c>
      <c r="L4374">
        <v>-73.663563999999994</v>
      </c>
      <c r="M4374">
        <v>261</v>
      </c>
      <c r="N4374">
        <v>120</v>
      </c>
      <c r="O4374" t="s">
        <v>1953</v>
      </c>
    </row>
    <row r="4375" spans="1:15" ht="12.75" customHeight="1" x14ac:dyDescent="0.2">
      <c r="A4375" s="4">
        <f t="shared" si="68"/>
        <v>29645</v>
      </c>
      <c r="B4375">
        <v>29645</v>
      </c>
      <c r="C4375" t="s">
        <v>17834</v>
      </c>
      <c r="D4375" t="s">
        <v>17835</v>
      </c>
      <c r="E4375" t="s">
        <v>69</v>
      </c>
      <c r="F4375" t="s">
        <v>14</v>
      </c>
      <c r="G4375">
        <v>13668</v>
      </c>
      <c r="H4375" t="s">
        <v>17836</v>
      </c>
      <c r="I4375" t="s">
        <v>17837</v>
      </c>
      <c r="J4375" t="s">
        <v>17838</v>
      </c>
      <c r="K4375">
        <v>44.766632999999999</v>
      </c>
      <c r="L4375">
        <v>-74.985507999999996</v>
      </c>
      <c r="N4375">
        <v>195</v>
      </c>
      <c r="O4375" t="s">
        <v>1977</v>
      </c>
    </row>
    <row r="4376" spans="1:15" ht="12.75" customHeight="1" x14ac:dyDescent="0.2">
      <c r="A4376" s="4">
        <f t="shared" si="68"/>
        <v>20623</v>
      </c>
      <c r="B4376">
        <v>20623</v>
      </c>
      <c r="C4376" t="s">
        <v>8648</v>
      </c>
      <c r="D4376" t="s">
        <v>5247</v>
      </c>
      <c r="E4376" t="s">
        <v>1643</v>
      </c>
      <c r="F4376" t="s">
        <v>14</v>
      </c>
      <c r="G4376">
        <v>13669</v>
      </c>
      <c r="H4376" t="s">
        <v>255</v>
      </c>
      <c r="K4376">
        <v>44.708672</v>
      </c>
      <c r="L4376">
        <v>-75.425496999999993</v>
      </c>
      <c r="O4376" t="s">
        <v>1977</v>
      </c>
    </row>
    <row r="4377" spans="1:15" ht="12.75" customHeight="1" x14ac:dyDescent="0.2">
      <c r="A4377" s="4">
        <f t="shared" si="68"/>
        <v>29627</v>
      </c>
      <c r="B4377">
        <v>29627</v>
      </c>
      <c r="C4377" t="s">
        <v>17839</v>
      </c>
      <c r="D4377" t="s">
        <v>17840</v>
      </c>
      <c r="E4377" t="s">
        <v>1643</v>
      </c>
      <c r="F4377" t="s">
        <v>14</v>
      </c>
      <c r="G4377">
        <v>13669</v>
      </c>
      <c r="H4377" t="s">
        <v>17841</v>
      </c>
      <c r="I4377" t="s">
        <v>17842</v>
      </c>
      <c r="J4377" t="s">
        <v>17843</v>
      </c>
      <c r="K4377">
        <v>44.641416999999997</v>
      </c>
      <c r="L4377">
        <v>-75.566193999999996</v>
      </c>
      <c r="N4377">
        <v>190</v>
      </c>
      <c r="O4377" t="s">
        <v>1977</v>
      </c>
    </row>
    <row r="4378" spans="1:15" ht="12.75" customHeight="1" x14ac:dyDescent="0.2">
      <c r="A4378" s="4">
        <f t="shared" si="68"/>
        <v>29288</v>
      </c>
      <c r="B4378">
        <v>29288</v>
      </c>
      <c r="C4378" t="s">
        <v>12516</v>
      </c>
      <c r="D4378" t="s">
        <v>12517</v>
      </c>
      <c r="E4378" t="s">
        <v>12518</v>
      </c>
      <c r="F4378" t="s">
        <v>14</v>
      </c>
      <c r="G4378">
        <v>13424</v>
      </c>
      <c r="H4378" t="s">
        <v>142</v>
      </c>
      <c r="I4378" t="s">
        <v>12519</v>
      </c>
      <c r="J4378" t="s">
        <v>12520</v>
      </c>
      <c r="K4378">
        <v>43.163013880000001</v>
      </c>
      <c r="L4378">
        <v>-75.386677770000006</v>
      </c>
      <c r="M4378">
        <v>669</v>
      </c>
      <c r="N4378">
        <v>120</v>
      </c>
      <c r="O4378" t="s">
        <v>1953</v>
      </c>
    </row>
    <row r="4379" spans="1:15" ht="12.75" customHeight="1" x14ac:dyDescent="0.2">
      <c r="A4379" s="4">
        <f t="shared" si="68"/>
        <v>28427</v>
      </c>
      <c r="B4379">
        <v>28427</v>
      </c>
      <c r="C4379" t="s">
        <v>8647</v>
      </c>
      <c r="D4379" t="s">
        <v>21424</v>
      </c>
      <c r="E4379" t="s">
        <v>5854</v>
      </c>
      <c r="F4379" t="s">
        <v>14</v>
      </c>
      <c r="G4379">
        <v>13690</v>
      </c>
      <c r="H4379" t="s">
        <v>255</v>
      </c>
      <c r="I4379" t="s">
        <v>5855</v>
      </c>
      <c r="J4379" t="s">
        <v>5856</v>
      </c>
      <c r="K4379">
        <v>44.161597</v>
      </c>
      <c r="L4379">
        <v>-75.035150000000002</v>
      </c>
      <c r="M4379">
        <v>1598</v>
      </c>
      <c r="N4379">
        <v>74</v>
      </c>
      <c r="O4379" t="s">
        <v>1953</v>
      </c>
    </row>
    <row r="4380" spans="1:15" ht="12.75" customHeight="1" x14ac:dyDescent="0.2">
      <c r="A4380" s="4">
        <f t="shared" si="68"/>
        <v>20608</v>
      </c>
      <c r="B4380">
        <v>20608</v>
      </c>
      <c r="C4380" t="s">
        <v>8646</v>
      </c>
      <c r="D4380" t="s">
        <v>5245</v>
      </c>
      <c r="E4380" t="s">
        <v>5246</v>
      </c>
      <c r="F4380" t="s">
        <v>14</v>
      </c>
      <c r="G4380">
        <v>13601</v>
      </c>
      <c r="H4380" t="s">
        <v>110</v>
      </c>
      <c r="K4380">
        <v>43.999400000000001</v>
      </c>
      <c r="L4380">
        <v>-75.899247000000003</v>
      </c>
      <c r="N4380">
        <v>105</v>
      </c>
      <c r="O4380" t="s">
        <v>1953</v>
      </c>
    </row>
    <row r="4381" spans="1:15" ht="12.75" customHeight="1" x14ac:dyDescent="0.2">
      <c r="A4381" s="4">
        <f t="shared" si="68"/>
        <v>20604</v>
      </c>
      <c r="B4381">
        <v>20604</v>
      </c>
      <c r="C4381" t="s">
        <v>8643</v>
      </c>
      <c r="D4381" t="s">
        <v>5243</v>
      </c>
      <c r="E4381" t="s">
        <v>5242</v>
      </c>
      <c r="F4381" t="s">
        <v>14</v>
      </c>
      <c r="G4381">
        <v>13647</v>
      </c>
      <c r="H4381" t="s">
        <v>255</v>
      </c>
      <c r="K4381">
        <v>44.614186109999999</v>
      </c>
      <c r="L4381">
        <v>-74.982452780000003</v>
      </c>
      <c r="O4381" t="s">
        <v>1977</v>
      </c>
    </row>
    <row r="4382" spans="1:15" ht="12.75" customHeight="1" x14ac:dyDescent="0.2">
      <c r="A4382" s="4">
        <f t="shared" si="68"/>
        <v>20627</v>
      </c>
      <c r="B4382">
        <v>20627</v>
      </c>
      <c r="C4382" t="s">
        <v>8642</v>
      </c>
      <c r="D4382" t="s">
        <v>5241</v>
      </c>
      <c r="E4382" t="s">
        <v>5242</v>
      </c>
      <c r="F4382" t="s">
        <v>14</v>
      </c>
      <c r="G4382">
        <v>13672</v>
      </c>
      <c r="H4382" t="s">
        <v>255</v>
      </c>
      <c r="I4382" t="s">
        <v>10393</v>
      </c>
      <c r="J4382" t="s">
        <v>10394</v>
      </c>
      <c r="K4382">
        <v>44.63318056</v>
      </c>
      <c r="L4382">
        <v>-74.805261110000004</v>
      </c>
      <c r="O4382" t="s">
        <v>1977</v>
      </c>
    </row>
    <row r="4383" spans="1:15" ht="12.75" customHeight="1" x14ac:dyDescent="0.2">
      <c r="A4383" s="4">
        <f t="shared" si="68"/>
        <v>28340</v>
      </c>
      <c r="B4383">
        <v>28340</v>
      </c>
      <c r="C4383" t="s">
        <v>8640</v>
      </c>
      <c r="D4383" t="s">
        <v>5850</v>
      </c>
      <c r="E4383" t="s">
        <v>5851</v>
      </c>
      <c r="F4383" t="s">
        <v>14</v>
      </c>
      <c r="G4383">
        <v>12970</v>
      </c>
      <c r="H4383" t="s">
        <v>107</v>
      </c>
      <c r="I4383" t="s">
        <v>5852</v>
      </c>
      <c r="J4383" t="s">
        <v>5853</v>
      </c>
      <c r="K4383">
        <v>44.436211</v>
      </c>
      <c r="L4383">
        <v>-74.249202999999994</v>
      </c>
      <c r="M4383">
        <v>1677</v>
      </c>
      <c r="N4383">
        <v>74</v>
      </c>
      <c r="O4383" t="s">
        <v>1953</v>
      </c>
    </row>
    <row r="4384" spans="1:15" ht="12.75" customHeight="1" x14ac:dyDescent="0.2">
      <c r="A4384" s="4">
        <f t="shared" si="68"/>
        <v>29726</v>
      </c>
      <c r="B4384">
        <v>29726</v>
      </c>
      <c r="C4384" t="s">
        <v>21793</v>
      </c>
      <c r="D4384" t="s">
        <v>21794</v>
      </c>
      <c r="E4384" t="s">
        <v>21795</v>
      </c>
      <c r="F4384" t="s">
        <v>14</v>
      </c>
      <c r="G4384">
        <v>14526</v>
      </c>
      <c r="H4384" t="s">
        <v>105</v>
      </c>
      <c r="K4384">
        <v>43.131956000000002</v>
      </c>
      <c r="L4384">
        <v>-77.474497</v>
      </c>
      <c r="N4384">
        <v>124</v>
      </c>
      <c r="O4384" t="s">
        <v>1953</v>
      </c>
    </row>
    <row r="4385" spans="1:15" ht="12.75" customHeight="1" x14ac:dyDescent="0.2">
      <c r="A4385" s="4">
        <f t="shared" si="68"/>
        <v>202691</v>
      </c>
      <c r="B4385">
        <v>202691</v>
      </c>
      <c r="C4385" t="s">
        <v>17844</v>
      </c>
      <c r="D4385" t="s">
        <v>17845</v>
      </c>
      <c r="E4385" t="s">
        <v>17846</v>
      </c>
      <c r="F4385" t="s">
        <v>14</v>
      </c>
      <c r="G4385">
        <v>14527</v>
      </c>
      <c r="H4385" t="s">
        <v>423</v>
      </c>
      <c r="K4385">
        <v>42.640999999999998</v>
      </c>
      <c r="L4385">
        <v>-77.129000000000005</v>
      </c>
      <c r="N4385">
        <v>125</v>
      </c>
      <c r="O4385" t="s">
        <v>1953</v>
      </c>
    </row>
    <row r="4386" spans="1:15" ht="12.75" customHeight="1" x14ac:dyDescent="0.2">
      <c r="A4386" s="4">
        <f t="shared" si="68"/>
        <v>27678</v>
      </c>
      <c r="B4386">
        <v>27678</v>
      </c>
      <c r="C4386" t="s">
        <v>8639</v>
      </c>
      <c r="D4386" t="s">
        <v>17847</v>
      </c>
      <c r="E4386" t="s">
        <v>149</v>
      </c>
      <c r="F4386" t="s">
        <v>14</v>
      </c>
      <c r="G4386">
        <v>13673</v>
      </c>
      <c r="H4386" t="s">
        <v>110</v>
      </c>
      <c r="I4386" t="s">
        <v>17848</v>
      </c>
      <c r="J4386" t="s">
        <v>17849</v>
      </c>
      <c r="K4386">
        <v>44.170672000000003</v>
      </c>
      <c r="L4386">
        <v>-75.676078000000004</v>
      </c>
      <c r="M4386">
        <v>263.10000000000002</v>
      </c>
      <c r="N4386">
        <v>250</v>
      </c>
      <c r="O4386" t="s">
        <v>1952</v>
      </c>
    </row>
    <row r="4387" spans="1:15" ht="12.75" customHeight="1" x14ac:dyDescent="0.2">
      <c r="A4387" s="4">
        <f t="shared" si="68"/>
        <v>200263</v>
      </c>
      <c r="B4387">
        <v>200263</v>
      </c>
      <c r="C4387" t="s">
        <v>17850</v>
      </c>
      <c r="D4387" t="s">
        <v>17851</v>
      </c>
      <c r="E4387" t="s">
        <v>138</v>
      </c>
      <c r="F4387" t="s">
        <v>14</v>
      </c>
      <c r="G4387">
        <v>13135</v>
      </c>
      <c r="H4387" t="s">
        <v>136</v>
      </c>
      <c r="K4387">
        <v>43.220999999999997</v>
      </c>
      <c r="L4387">
        <v>-76.272000000000006</v>
      </c>
      <c r="N4387">
        <v>85</v>
      </c>
      <c r="O4387" t="s">
        <v>1953</v>
      </c>
    </row>
    <row r="4388" spans="1:15" ht="12.75" customHeight="1" x14ac:dyDescent="0.2">
      <c r="A4388" s="4">
        <f t="shared" si="68"/>
        <v>202634</v>
      </c>
      <c r="B4388">
        <v>202634</v>
      </c>
      <c r="C4388" t="s">
        <v>17852</v>
      </c>
      <c r="D4388" t="s">
        <v>17853</v>
      </c>
      <c r="E4388" t="s">
        <v>17854</v>
      </c>
      <c r="F4388" t="s">
        <v>14</v>
      </c>
      <c r="G4388">
        <v>14534</v>
      </c>
      <c r="H4388" t="s">
        <v>105</v>
      </c>
      <c r="K4388">
        <v>43.098999999999997</v>
      </c>
      <c r="L4388">
        <v>-77.477999999999994</v>
      </c>
      <c r="N4388">
        <v>114</v>
      </c>
      <c r="O4388" t="s">
        <v>1953</v>
      </c>
    </row>
    <row r="4389" spans="1:15" ht="12.75" customHeight="1" x14ac:dyDescent="0.2">
      <c r="A4389" s="4">
        <f t="shared" si="68"/>
        <v>20587</v>
      </c>
      <c r="B4389">
        <v>20587</v>
      </c>
      <c r="C4389" t="s">
        <v>8633</v>
      </c>
      <c r="D4389" t="s">
        <v>5240</v>
      </c>
      <c r="E4389" t="s">
        <v>623</v>
      </c>
      <c r="F4389" t="s">
        <v>14</v>
      </c>
      <c r="G4389">
        <v>12901</v>
      </c>
      <c r="H4389" t="s">
        <v>108</v>
      </c>
      <c r="K4389">
        <v>44.69998056</v>
      </c>
      <c r="L4389">
        <v>-73.478733329999997</v>
      </c>
      <c r="N4389">
        <v>85</v>
      </c>
      <c r="O4389" t="s">
        <v>1953</v>
      </c>
    </row>
    <row r="4390" spans="1:15" ht="12.75" customHeight="1" x14ac:dyDescent="0.2">
      <c r="A4390" s="4">
        <f t="shared" si="68"/>
        <v>202462</v>
      </c>
      <c r="B4390">
        <v>202462</v>
      </c>
      <c r="C4390" t="s">
        <v>17855</v>
      </c>
      <c r="D4390" t="s">
        <v>17856</v>
      </c>
      <c r="E4390" t="s">
        <v>17857</v>
      </c>
      <c r="F4390" t="s">
        <v>14</v>
      </c>
      <c r="G4390">
        <v>12974</v>
      </c>
      <c r="H4390" t="s">
        <v>984</v>
      </c>
      <c r="K4390">
        <v>44.054000000000002</v>
      </c>
      <c r="L4390">
        <v>-73.459999999999994</v>
      </c>
      <c r="N4390">
        <v>121</v>
      </c>
      <c r="O4390" t="s">
        <v>1953</v>
      </c>
    </row>
    <row r="4391" spans="1:15" ht="12.75" customHeight="1" x14ac:dyDescent="0.2">
      <c r="A4391" s="4">
        <f t="shared" si="68"/>
        <v>20611</v>
      </c>
      <c r="B4391">
        <v>20611</v>
      </c>
      <c r="C4391" t="s">
        <v>8632</v>
      </c>
      <c r="D4391" t="s">
        <v>5237</v>
      </c>
      <c r="E4391" t="s">
        <v>5238</v>
      </c>
      <c r="F4391" t="s">
        <v>14</v>
      </c>
      <c r="G4391">
        <v>13433</v>
      </c>
      <c r="H4391" t="s">
        <v>40</v>
      </c>
      <c r="K4391">
        <v>43.572696999999998</v>
      </c>
      <c r="L4391">
        <v>-75.300210000000007</v>
      </c>
      <c r="N4391">
        <v>295</v>
      </c>
      <c r="O4391" t="s">
        <v>1952</v>
      </c>
    </row>
    <row r="4392" spans="1:15" ht="12.75" customHeight="1" x14ac:dyDescent="0.2">
      <c r="A4392" s="4">
        <f t="shared" si="68"/>
        <v>201702</v>
      </c>
      <c r="B4392">
        <v>201702</v>
      </c>
      <c r="C4392" t="s">
        <v>17858</v>
      </c>
      <c r="D4392" t="s">
        <v>17859</v>
      </c>
      <c r="E4392" t="s">
        <v>101</v>
      </c>
      <c r="F4392" t="s">
        <v>14</v>
      </c>
      <c r="G4392">
        <v>14769</v>
      </c>
      <c r="H4392" t="s">
        <v>189</v>
      </c>
      <c r="K4392">
        <v>42.384999999999998</v>
      </c>
      <c r="L4392">
        <v>-79.498999999999995</v>
      </c>
      <c r="N4392">
        <v>174</v>
      </c>
      <c r="O4392" t="s">
        <v>1977</v>
      </c>
    </row>
    <row r="4393" spans="1:15" ht="12.75" customHeight="1" x14ac:dyDescent="0.2">
      <c r="A4393" s="4">
        <f t="shared" si="68"/>
        <v>28327</v>
      </c>
      <c r="B4393">
        <v>28327</v>
      </c>
      <c r="C4393" t="s">
        <v>8631</v>
      </c>
      <c r="D4393" t="s">
        <v>5847</v>
      </c>
      <c r="E4393" t="s">
        <v>3715</v>
      </c>
      <c r="F4393" t="s">
        <v>14</v>
      </c>
      <c r="G4393">
        <v>10956</v>
      </c>
      <c r="H4393" t="s">
        <v>384</v>
      </c>
      <c r="I4393" t="s">
        <v>5848</v>
      </c>
      <c r="J4393" t="s">
        <v>5849</v>
      </c>
      <c r="K4393">
        <v>41.151012000000001</v>
      </c>
      <c r="L4393">
        <v>-74.027224000000004</v>
      </c>
      <c r="N4393">
        <v>125</v>
      </c>
      <c r="O4393" t="s">
        <v>1953</v>
      </c>
    </row>
    <row r="4394" spans="1:15" ht="12.75" customHeight="1" x14ac:dyDescent="0.2">
      <c r="A4394" s="4">
        <f t="shared" si="68"/>
        <v>20609</v>
      </c>
      <c r="B4394">
        <v>20609</v>
      </c>
      <c r="C4394" t="s">
        <v>8628</v>
      </c>
      <c r="D4394" t="s">
        <v>5236</v>
      </c>
      <c r="E4394" t="s">
        <v>3324</v>
      </c>
      <c r="F4394" t="s">
        <v>14</v>
      </c>
      <c r="G4394">
        <v>13681</v>
      </c>
      <c r="H4394" t="s">
        <v>255</v>
      </c>
      <c r="K4394">
        <v>44.340195000000001</v>
      </c>
      <c r="L4394">
        <v>-75.393027000000004</v>
      </c>
      <c r="O4394" t="s">
        <v>1952</v>
      </c>
    </row>
    <row r="4395" spans="1:15" ht="12.75" customHeight="1" x14ac:dyDescent="0.2">
      <c r="A4395" s="4">
        <f t="shared" si="68"/>
        <v>28384</v>
      </c>
      <c r="B4395">
        <v>28384</v>
      </c>
      <c r="C4395" t="s">
        <v>8620</v>
      </c>
      <c r="D4395" t="s">
        <v>9467</v>
      </c>
      <c r="E4395" t="s">
        <v>3324</v>
      </c>
      <c r="F4395" t="s">
        <v>14</v>
      </c>
      <c r="G4395">
        <v>13681</v>
      </c>
      <c r="H4395" t="s">
        <v>255</v>
      </c>
      <c r="I4395" t="s">
        <v>5934</v>
      </c>
      <c r="J4395" t="s">
        <v>5935</v>
      </c>
      <c r="K4395">
        <v>44.415160999999998</v>
      </c>
      <c r="L4395">
        <v>-75.381342000000004</v>
      </c>
      <c r="M4395">
        <v>460.5</v>
      </c>
      <c r="N4395">
        <v>195</v>
      </c>
      <c r="O4395" t="s">
        <v>1977</v>
      </c>
    </row>
    <row r="4396" spans="1:15" ht="12.75" customHeight="1" x14ac:dyDescent="0.2">
      <c r="A4396" s="4">
        <f t="shared" si="68"/>
        <v>25077</v>
      </c>
      <c r="B4396">
        <v>25077</v>
      </c>
      <c r="C4396" t="s">
        <v>8618</v>
      </c>
      <c r="D4396" t="s">
        <v>5214</v>
      </c>
      <c r="E4396" t="s">
        <v>104</v>
      </c>
      <c r="F4396" t="s">
        <v>14</v>
      </c>
      <c r="G4396">
        <v>14624</v>
      </c>
      <c r="H4396" t="s">
        <v>105</v>
      </c>
      <c r="K4396">
        <v>43.155730560000002</v>
      </c>
      <c r="L4396">
        <v>-77.780349999999999</v>
      </c>
      <c r="O4396" t="s">
        <v>1977</v>
      </c>
    </row>
    <row r="4397" spans="1:15" ht="12.75" customHeight="1" x14ac:dyDescent="0.2">
      <c r="A4397" s="4">
        <f t="shared" si="68"/>
        <v>202106</v>
      </c>
      <c r="B4397">
        <v>202106</v>
      </c>
      <c r="C4397" t="s">
        <v>17860</v>
      </c>
      <c r="D4397" t="s">
        <v>17861</v>
      </c>
      <c r="E4397" t="s">
        <v>104</v>
      </c>
      <c r="F4397" t="s">
        <v>14</v>
      </c>
      <c r="G4397">
        <v>14622</v>
      </c>
      <c r="H4397" t="s">
        <v>105</v>
      </c>
      <c r="K4397">
        <v>43.234000000000002</v>
      </c>
      <c r="L4397">
        <v>-77.543999999999997</v>
      </c>
      <c r="N4397">
        <v>84</v>
      </c>
      <c r="O4397" t="s">
        <v>1953</v>
      </c>
    </row>
    <row r="4398" spans="1:15" ht="12.75" customHeight="1" x14ac:dyDescent="0.2">
      <c r="A4398" s="4">
        <f t="shared" si="68"/>
        <v>202123</v>
      </c>
      <c r="B4398">
        <v>202123</v>
      </c>
      <c r="C4398" t="s">
        <v>17862</v>
      </c>
      <c r="D4398" t="s">
        <v>17863</v>
      </c>
      <c r="E4398" t="s">
        <v>104</v>
      </c>
      <c r="F4398" t="s">
        <v>14</v>
      </c>
      <c r="G4398">
        <v>14616</v>
      </c>
      <c r="H4398" t="s">
        <v>105</v>
      </c>
      <c r="K4398">
        <v>43.216999999999999</v>
      </c>
      <c r="L4398">
        <v>-77.637</v>
      </c>
      <c r="N4398">
        <v>96</v>
      </c>
      <c r="O4398" t="s">
        <v>1953</v>
      </c>
    </row>
    <row r="4399" spans="1:15" ht="12.75" customHeight="1" x14ac:dyDescent="0.2">
      <c r="A4399" s="4">
        <f t="shared" si="68"/>
        <v>201994</v>
      </c>
      <c r="B4399">
        <v>201994</v>
      </c>
      <c r="C4399" t="s">
        <v>17864</v>
      </c>
      <c r="D4399" t="s">
        <v>17865</v>
      </c>
      <c r="E4399" t="s">
        <v>17866</v>
      </c>
      <c r="F4399" t="s">
        <v>14</v>
      </c>
      <c r="G4399">
        <v>14817</v>
      </c>
      <c r="H4399" t="s">
        <v>423</v>
      </c>
      <c r="K4399">
        <v>42.460999999999999</v>
      </c>
      <c r="L4399">
        <v>-76.95</v>
      </c>
      <c r="N4399">
        <v>195</v>
      </c>
      <c r="O4399" t="s">
        <v>1977</v>
      </c>
    </row>
    <row r="4400" spans="1:15" ht="12.75" customHeight="1" x14ac:dyDescent="0.2">
      <c r="A4400" s="4">
        <f t="shared" si="68"/>
        <v>20632</v>
      </c>
      <c r="B4400">
        <v>20632</v>
      </c>
      <c r="C4400" t="s">
        <v>8616</v>
      </c>
      <c r="D4400" t="s">
        <v>5212</v>
      </c>
      <c r="E4400" t="s">
        <v>5213</v>
      </c>
      <c r="F4400" t="s">
        <v>14</v>
      </c>
      <c r="G4400">
        <v>13682</v>
      </c>
      <c r="H4400" t="s">
        <v>110</v>
      </c>
      <c r="K4400">
        <v>43.844363999999999</v>
      </c>
      <c r="L4400">
        <v>-75.948158000000006</v>
      </c>
      <c r="O4400" t="s">
        <v>1977</v>
      </c>
    </row>
    <row r="4401" spans="1:15" ht="12.75" customHeight="1" x14ac:dyDescent="0.2">
      <c r="A4401" s="4">
        <f t="shared" si="68"/>
        <v>202004</v>
      </c>
      <c r="B4401">
        <v>202004</v>
      </c>
      <c r="C4401" t="s">
        <v>17867</v>
      </c>
      <c r="D4401" t="s">
        <v>17868</v>
      </c>
      <c r="E4401" t="s">
        <v>144</v>
      </c>
      <c r="F4401" t="s">
        <v>14</v>
      </c>
      <c r="G4401">
        <v>13440</v>
      </c>
      <c r="H4401" t="s">
        <v>142</v>
      </c>
      <c r="K4401">
        <v>43.253</v>
      </c>
      <c r="L4401">
        <v>-75.456000000000003</v>
      </c>
      <c r="N4401">
        <v>120</v>
      </c>
      <c r="O4401" t="s">
        <v>1953</v>
      </c>
    </row>
    <row r="4402" spans="1:15" ht="12.75" customHeight="1" x14ac:dyDescent="0.2">
      <c r="A4402" s="4">
        <f t="shared" si="68"/>
        <v>29717</v>
      </c>
      <c r="B4402">
        <v>29717</v>
      </c>
      <c r="C4402" t="s">
        <v>21120</v>
      </c>
      <c r="D4402" t="s">
        <v>21121</v>
      </c>
      <c r="E4402" t="s">
        <v>144</v>
      </c>
      <c r="F4402" t="s">
        <v>14</v>
      </c>
      <c r="G4402">
        <v>13440</v>
      </c>
      <c r="H4402" t="s">
        <v>142</v>
      </c>
      <c r="I4402" t="s">
        <v>21122</v>
      </c>
      <c r="J4402" t="s">
        <v>21123</v>
      </c>
      <c r="K4402">
        <v>43.233694</v>
      </c>
      <c r="L4402">
        <v>-75.435817</v>
      </c>
      <c r="N4402">
        <v>120</v>
      </c>
      <c r="O4402" t="s">
        <v>1953</v>
      </c>
    </row>
    <row r="4403" spans="1:15" ht="12.75" customHeight="1" x14ac:dyDescent="0.2">
      <c r="A4403" s="4">
        <f t="shared" si="68"/>
        <v>28339</v>
      </c>
      <c r="B4403">
        <v>28339</v>
      </c>
      <c r="C4403" t="s">
        <v>8615</v>
      </c>
      <c r="D4403" t="s">
        <v>6204</v>
      </c>
      <c r="E4403" t="s">
        <v>116</v>
      </c>
      <c r="F4403" t="s">
        <v>14</v>
      </c>
      <c r="G4403">
        <v>14541</v>
      </c>
      <c r="H4403" t="s">
        <v>117</v>
      </c>
      <c r="I4403" t="s">
        <v>6205</v>
      </c>
      <c r="J4403" t="s">
        <v>6206</v>
      </c>
      <c r="K4403">
        <v>42.806871999999998</v>
      </c>
      <c r="L4403">
        <v>-76.847014000000001</v>
      </c>
      <c r="M4403">
        <v>707.5</v>
      </c>
      <c r="N4403">
        <v>195</v>
      </c>
      <c r="O4403" t="s">
        <v>1977</v>
      </c>
    </row>
    <row r="4404" spans="1:15" ht="12.75" customHeight="1" x14ac:dyDescent="0.2">
      <c r="A4404" s="4">
        <f t="shared" si="68"/>
        <v>20597</v>
      </c>
      <c r="B4404">
        <v>20597</v>
      </c>
      <c r="C4404" t="s">
        <v>8611</v>
      </c>
      <c r="D4404" t="s">
        <v>5210</v>
      </c>
      <c r="E4404" t="s">
        <v>5211</v>
      </c>
      <c r="F4404" t="s">
        <v>14</v>
      </c>
      <c r="G4404">
        <v>12979</v>
      </c>
      <c r="H4404" t="s">
        <v>108</v>
      </c>
      <c r="K4404">
        <v>44.98730278</v>
      </c>
      <c r="L4404">
        <v>-73.375247220000006</v>
      </c>
      <c r="N4404">
        <v>160</v>
      </c>
      <c r="O4404" t="s">
        <v>1977</v>
      </c>
    </row>
    <row r="4405" spans="1:15" ht="12.75" customHeight="1" x14ac:dyDescent="0.2">
      <c r="A4405" s="4">
        <f t="shared" si="68"/>
        <v>20617</v>
      </c>
      <c r="B4405">
        <v>20617</v>
      </c>
      <c r="C4405" t="s">
        <v>8610</v>
      </c>
      <c r="D4405" t="s">
        <v>5207</v>
      </c>
      <c r="E4405" t="s">
        <v>773</v>
      </c>
      <c r="F4405" t="s">
        <v>14</v>
      </c>
      <c r="G4405">
        <v>13684</v>
      </c>
      <c r="H4405" t="s">
        <v>255</v>
      </c>
      <c r="K4405">
        <v>44.33983611</v>
      </c>
      <c r="L4405">
        <v>-75.070791670000006</v>
      </c>
      <c r="O4405" t="s">
        <v>1977</v>
      </c>
    </row>
    <row r="4406" spans="1:15" ht="12.75" customHeight="1" x14ac:dyDescent="0.2">
      <c r="A4406" s="4">
        <f t="shared" si="68"/>
        <v>201283</v>
      </c>
      <c r="B4406">
        <v>201283</v>
      </c>
      <c r="C4406" t="s">
        <v>17869</v>
      </c>
      <c r="D4406" t="s">
        <v>17870</v>
      </c>
      <c r="E4406" t="s">
        <v>773</v>
      </c>
      <c r="F4406" t="s">
        <v>14</v>
      </c>
      <c r="G4406">
        <v>13674</v>
      </c>
      <c r="H4406" t="s">
        <v>255</v>
      </c>
      <c r="K4406">
        <v>44.456000000000003</v>
      </c>
      <c r="L4406">
        <v>-75.201999999999998</v>
      </c>
      <c r="N4406">
        <v>195</v>
      </c>
      <c r="O4406" t="s">
        <v>1977</v>
      </c>
    </row>
    <row r="4407" spans="1:15" ht="12.75" customHeight="1" x14ac:dyDescent="0.2">
      <c r="A4407" s="4">
        <f t="shared" si="68"/>
        <v>29571</v>
      </c>
      <c r="B4407">
        <v>29571</v>
      </c>
      <c r="C4407" t="s">
        <v>17871</v>
      </c>
      <c r="D4407" t="s">
        <v>17872</v>
      </c>
      <c r="E4407" t="s">
        <v>5983</v>
      </c>
      <c r="F4407" t="s">
        <v>14</v>
      </c>
      <c r="G4407">
        <v>10580</v>
      </c>
      <c r="H4407" t="s">
        <v>919</v>
      </c>
      <c r="I4407" t="s">
        <v>17873</v>
      </c>
      <c r="J4407" t="s">
        <v>17874</v>
      </c>
      <c r="K4407">
        <v>40.985719439999997</v>
      </c>
      <c r="L4407">
        <v>-73.682069440000006</v>
      </c>
      <c r="N4407">
        <v>80</v>
      </c>
      <c r="O4407" t="s">
        <v>9117</v>
      </c>
    </row>
    <row r="4408" spans="1:15" ht="12.75" customHeight="1" x14ac:dyDescent="0.2">
      <c r="A4408" s="4">
        <f t="shared" si="68"/>
        <v>29935</v>
      </c>
      <c r="B4408">
        <v>29935</v>
      </c>
      <c r="C4408" t="s">
        <v>21796</v>
      </c>
      <c r="D4408" t="s">
        <v>21797</v>
      </c>
      <c r="E4408" t="s">
        <v>21798</v>
      </c>
      <c r="F4408" t="s">
        <v>14</v>
      </c>
      <c r="G4408">
        <v>11050</v>
      </c>
      <c r="H4408" t="s">
        <v>312</v>
      </c>
      <c r="K4408">
        <v>40.85715278</v>
      </c>
      <c r="L4408">
        <v>-73.702025000000006</v>
      </c>
      <c r="N4408">
        <v>140</v>
      </c>
      <c r="O4408" t="s">
        <v>1953</v>
      </c>
    </row>
    <row r="4409" spans="1:15" ht="12.75" customHeight="1" x14ac:dyDescent="0.2">
      <c r="A4409" s="4">
        <f t="shared" si="68"/>
        <v>28383</v>
      </c>
      <c r="B4409">
        <v>28383</v>
      </c>
      <c r="C4409" t="s">
        <v>8609</v>
      </c>
      <c r="D4409" t="s">
        <v>10063</v>
      </c>
      <c r="E4409" t="s">
        <v>5931</v>
      </c>
      <c r="F4409" t="s">
        <v>14</v>
      </c>
      <c r="G4409">
        <v>13676</v>
      </c>
      <c r="H4409" t="s">
        <v>255</v>
      </c>
      <c r="I4409" t="s">
        <v>5932</v>
      </c>
      <c r="J4409" t="s">
        <v>5933</v>
      </c>
      <c r="K4409">
        <v>44.731664000000002</v>
      </c>
      <c r="L4409">
        <v>-74.911824999999993</v>
      </c>
      <c r="M4409">
        <v>439</v>
      </c>
      <c r="N4409">
        <v>195</v>
      </c>
      <c r="O4409" t="s">
        <v>1977</v>
      </c>
    </row>
    <row r="4410" spans="1:15" ht="12.75" customHeight="1" x14ac:dyDescent="0.2">
      <c r="A4410" s="4">
        <f t="shared" si="68"/>
        <v>29525</v>
      </c>
      <c r="B4410">
        <v>29525</v>
      </c>
      <c r="C4410" t="s">
        <v>17875</v>
      </c>
      <c r="D4410" t="s">
        <v>17876</v>
      </c>
      <c r="E4410" t="s">
        <v>17</v>
      </c>
      <c r="F4410" t="s">
        <v>14</v>
      </c>
      <c r="G4410">
        <v>12866</v>
      </c>
      <c r="H4410" t="s">
        <v>18</v>
      </c>
      <c r="I4410" t="s">
        <v>17877</v>
      </c>
      <c r="J4410" t="s">
        <v>17878</v>
      </c>
      <c r="K4410">
        <v>43.038386000000003</v>
      </c>
      <c r="L4410">
        <v>-73.825041999999996</v>
      </c>
      <c r="M4410">
        <v>323.10000000000002</v>
      </c>
      <c r="N4410">
        <v>104</v>
      </c>
      <c r="O4410" t="s">
        <v>2186</v>
      </c>
    </row>
    <row r="4411" spans="1:15" ht="12.75" customHeight="1" x14ac:dyDescent="0.2">
      <c r="A4411" s="4">
        <f t="shared" si="68"/>
        <v>25150</v>
      </c>
      <c r="B4411">
        <v>25150</v>
      </c>
      <c r="C4411" t="s">
        <v>8608</v>
      </c>
      <c r="D4411" t="s">
        <v>5206</v>
      </c>
      <c r="E4411" t="s">
        <v>518</v>
      </c>
      <c r="F4411" t="s">
        <v>14</v>
      </c>
      <c r="G4411">
        <v>13146</v>
      </c>
      <c r="H4411" t="s">
        <v>114</v>
      </c>
      <c r="K4411">
        <v>43.072749999999999</v>
      </c>
      <c r="L4411">
        <v>-76.755332999999993</v>
      </c>
      <c r="O4411" t="s">
        <v>1977</v>
      </c>
    </row>
    <row r="4412" spans="1:15" ht="12.75" customHeight="1" x14ac:dyDescent="0.2">
      <c r="A4412" s="4">
        <f t="shared" si="68"/>
        <v>20600</v>
      </c>
      <c r="B4412">
        <v>20600</v>
      </c>
      <c r="C4412" t="s">
        <v>8607</v>
      </c>
      <c r="D4412" t="s">
        <v>5204</v>
      </c>
      <c r="E4412" t="s">
        <v>5205</v>
      </c>
      <c r="F4412" t="s">
        <v>14</v>
      </c>
      <c r="G4412">
        <v>12870</v>
      </c>
      <c r="H4412" t="s">
        <v>984</v>
      </c>
      <c r="K4412">
        <v>43.854556000000002</v>
      </c>
      <c r="L4412">
        <v>-73.757499999999993</v>
      </c>
      <c r="O4412" t="s">
        <v>1953</v>
      </c>
    </row>
    <row r="4413" spans="1:15" ht="12.75" customHeight="1" x14ac:dyDescent="0.2">
      <c r="A4413" s="4">
        <f t="shared" si="68"/>
        <v>28570</v>
      </c>
      <c r="B4413">
        <v>28570</v>
      </c>
      <c r="C4413" t="s">
        <v>9134</v>
      </c>
      <c r="D4413" t="s">
        <v>9135</v>
      </c>
      <c r="E4413" t="s">
        <v>5205</v>
      </c>
      <c r="F4413" t="s">
        <v>14</v>
      </c>
      <c r="G4413">
        <v>12870</v>
      </c>
      <c r="H4413" t="s">
        <v>984</v>
      </c>
      <c r="I4413" t="s">
        <v>9136</v>
      </c>
      <c r="J4413" t="s">
        <v>9137</v>
      </c>
      <c r="K4413">
        <v>43.902538999999997</v>
      </c>
      <c r="L4413">
        <v>-73.746228000000002</v>
      </c>
      <c r="M4413">
        <v>971.5</v>
      </c>
      <c r="N4413">
        <v>94</v>
      </c>
      <c r="O4413" t="s">
        <v>1953</v>
      </c>
    </row>
    <row r="4414" spans="1:15" ht="12.75" customHeight="1" x14ac:dyDescent="0.2">
      <c r="A4414" s="4">
        <f t="shared" si="68"/>
        <v>201806</v>
      </c>
      <c r="B4414">
        <v>201806</v>
      </c>
      <c r="C4414" t="s">
        <v>17879</v>
      </c>
      <c r="D4414" t="s">
        <v>17880</v>
      </c>
      <c r="E4414" t="s">
        <v>5205</v>
      </c>
      <c r="F4414" t="s">
        <v>14</v>
      </c>
      <c r="G4414">
        <v>12858</v>
      </c>
      <c r="H4414" t="s">
        <v>984</v>
      </c>
      <c r="K4414">
        <v>43.898000000000003</v>
      </c>
      <c r="L4414">
        <v>-73.658000000000001</v>
      </c>
      <c r="N4414">
        <v>91</v>
      </c>
      <c r="O4414" t="s">
        <v>1953</v>
      </c>
    </row>
    <row r="4415" spans="1:15" ht="12.75" customHeight="1" x14ac:dyDescent="0.2">
      <c r="A4415" s="4">
        <f t="shared" si="68"/>
        <v>202102</v>
      </c>
      <c r="B4415">
        <v>202102</v>
      </c>
      <c r="C4415" t="s">
        <v>17881</v>
      </c>
      <c r="D4415" t="s">
        <v>17882</v>
      </c>
      <c r="E4415" t="s">
        <v>5205</v>
      </c>
      <c r="F4415" t="s">
        <v>14</v>
      </c>
      <c r="G4415">
        <v>12870</v>
      </c>
      <c r="H4415" t="s">
        <v>984</v>
      </c>
      <c r="K4415">
        <v>43.79</v>
      </c>
      <c r="L4415">
        <v>-73.8</v>
      </c>
      <c r="N4415">
        <v>80</v>
      </c>
      <c r="O4415" t="s">
        <v>2186</v>
      </c>
    </row>
    <row r="4416" spans="1:15" ht="12.75" customHeight="1" x14ac:dyDescent="0.2">
      <c r="A4416" s="4">
        <f t="shared" si="68"/>
        <v>20629</v>
      </c>
      <c r="B4416">
        <v>20629</v>
      </c>
      <c r="C4416" t="s">
        <v>8605</v>
      </c>
      <c r="D4416" t="s">
        <v>5196</v>
      </c>
      <c r="E4416" t="s">
        <v>5197</v>
      </c>
      <c r="F4416" t="s">
        <v>14</v>
      </c>
      <c r="G4416">
        <v>12985</v>
      </c>
      <c r="H4416" t="s">
        <v>108</v>
      </c>
      <c r="K4416">
        <v>44.631543999999998</v>
      </c>
      <c r="L4416">
        <v>-73.497247000000002</v>
      </c>
      <c r="N4416">
        <v>100</v>
      </c>
      <c r="O4416" t="s">
        <v>1953</v>
      </c>
    </row>
    <row r="4417" spans="1:15" ht="12.75" customHeight="1" x14ac:dyDescent="0.2">
      <c r="A4417" s="4">
        <f t="shared" si="68"/>
        <v>200632</v>
      </c>
      <c r="B4417">
        <v>200632</v>
      </c>
      <c r="C4417" t="s">
        <v>21124</v>
      </c>
      <c r="D4417" t="s">
        <v>21125</v>
      </c>
      <c r="E4417" t="s">
        <v>18782</v>
      </c>
      <c r="F4417" t="s">
        <v>14</v>
      </c>
      <c r="G4417">
        <v>11968</v>
      </c>
      <c r="H4417" t="s">
        <v>534</v>
      </c>
      <c r="K4417">
        <v>40.920999999999999</v>
      </c>
      <c r="L4417">
        <v>-72.391999999999996</v>
      </c>
      <c r="N4417">
        <v>199</v>
      </c>
      <c r="O4417" t="s">
        <v>1953</v>
      </c>
    </row>
    <row r="4418" spans="1:15" ht="12.75" customHeight="1" x14ac:dyDescent="0.2">
      <c r="A4418" s="4">
        <f t="shared" si="68"/>
        <v>28402</v>
      </c>
      <c r="B4418">
        <v>28402</v>
      </c>
      <c r="C4418" t="s">
        <v>8604</v>
      </c>
      <c r="D4418" t="s">
        <v>5843</v>
      </c>
      <c r="E4418" t="s">
        <v>5844</v>
      </c>
      <c r="F4418" t="s">
        <v>14</v>
      </c>
      <c r="G4418">
        <v>12581</v>
      </c>
      <c r="H4418" t="s">
        <v>186</v>
      </c>
      <c r="I4418" t="s">
        <v>5845</v>
      </c>
      <c r="J4418" t="s">
        <v>5846</v>
      </c>
      <c r="K4418">
        <v>41.899583</v>
      </c>
      <c r="L4418">
        <v>-73.679608000000002</v>
      </c>
      <c r="M4418">
        <v>1005</v>
      </c>
      <c r="N4418">
        <v>106</v>
      </c>
      <c r="O4418" t="s">
        <v>1953</v>
      </c>
    </row>
    <row r="4419" spans="1:15" ht="12.75" customHeight="1" x14ac:dyDescent="0.2">
      <c r="A4419" s="4">
        <f t="shared" ref="A4419:A4482" si="69">HYPERLINK(C4419,B4419)</f>
        <v>200829</v>
      </c>
      <c r="B4419">
        <v>200829</v>
      </c>
      <c r="C4419" t="s">
        <v>17883</v>
      </c>
      <c r="D4419" t="s">
        <v>17884</v>
      </c>
      <c r="E4419" t="s">
        <v>70</v>
      </c>
      <c r="F4419" t="s">
        <v>14</v>
      </c>
      <c r="G4419">
        <v>14561</v>
      </c>
      <c r="H4419" t="s">
        <v>115</v>
      </c>
      <c r="K4419">
        <v>42.850999999999999</v>
      </c>
      <c r="L4419">
        <v>-77.099000000000004</v>
      </c>
      <c r="N4419">
        <v>115</v>
      </c>
      <c r="O4419" t="s">
        <v>1977</v>
      </c>
    </row>
    <row r="4420" spans="1:15" ht="12.75" customHeight="1" x14ac:dyDescent="0.2">
      <c r="A4420" s="4">
        <f t="shared" si="69"/>
        <v>200831</v>
      </c>
      <c r="B4420">
        <v>200831</v>
      </c>
      <c r="C4420" t="s">
        <v>17885</v>
      </c>
      <c r="D4420" t="s">
        <v>17886</v>
      </c>
      <c r="E4420" t="s">
        <v>17887</v>
      </c>
      <c r="F4420" t="s">
        <v>14</v>
      </c>
      <c r="G4420">
        <v>13690</v>
      </c>
      <c r="H4420" t="s">
        <v>255</v>
      </c>
      <c r="K4420">
        <v>44.228000000000002</v>
      </c>
      <c r="L4420">
        <v>-75.126000000000005</v>
      </c>
      <c r="N4420">
        <v>80</v>
      </c>
      <c r="O4420" t="s">
        <v>1953</v>
      </c>
    </row>
    <row r="4421" spans="1:15" ht="12.75" customHeight="1" x14ac:dyDescent="0.2">
      <c r="A4421" s="4">
        <f t="shared" si="69"/>
        <v>29744</v>
      </c>
      <c r="B4421">
        <v>29744</v>
      </c>
      <c r="C4421" t="s">
        <v>21126</v>
      </c>
      <c r="D4421" t="s">
        <v>21127</v>
      </c>
      <c r="E4421" t="s">
        <v>463</v>
      </c>
      <c r="F4421" t="s">
        <v>14</v>
      </c>
      <c r="G4421">
        <v>10312</v>
      </c>
      <c r="H4421" t="s">
        <v>35</v>
      </c>
      <c r="I4421" t="s">
        <v>21128</v>
      </c>
      <c r="J4421" t="s">
        <v>21129</v>
      </c>
      <c r="K4421">
        <v>40.566209999999998</v>
      </c>
      <c r="L4421">
        <v>-74.182972000000007</v>
      </c>
      <c r="N4421">
        <v>50</v>
      </c>
      <c r="O4421" t="s">
        <v>9117</v>
      </c>
    </row>
    <row r="4422" spans="1:15" ht="12.75" customHeight="1" x14ac:dyDescent="0.2">
      <c r="A4422" s="4">
        <f t="shared" si="69"/>
        <v>27755</v>
      </c>
      <c r="B4422">
        <v>27755</v>
      </c>
      <c r="C4422" t="s">
        <v>8601</v>
      </c>
      <c r="D4422" t="s">
        <v>5447</v>
      </c>
      <c r="E4422" t="s">
        <v>5448</v>
      </c>
      <c r="F4422" t="s">
        <v>14</v>
      </c>
      <c r="G4422">
        <v>13697</v>
      </c>
      <c r="H4422" t="s">
        <v>255</v>
      </c>
      <c r="I4422" t="s">
        <v>5449</v>
      </c>
      <c r="J4422" t="s">
        <v>5450</v>
      </c>
      <c r="K4422">
        <v>44.778083000000002</v>
      </c>
      <c r="L4422">
        <v>-74.779529999999994</v>
      </c>
      <c r="N4422">
        <v>199</v>
      </c>
      <c r="O4422" t="s">
        <v>1977</v>
      </c>
    </row>
    <row r="4423" spans="1:15" ht="12.75" customHeight="1" x14ac:dyDescent="0.2">
      <c r="A4423" s="4">
        <f t="shared" si="69"/>
        <v>28413</v>
      </c>
      <c r="B4423">
        <v>28413</v>
      </c>
      <c r="C4423" t="s">
        <v>8600</v>
      </c>
      <c r="D4423" t="s">
        <v>5840</v>
      </c>
      <c r="E4423" t="s">
        <v>5448</v>
      </c>
      <c r="F4423" t="s">
        <v>14</v>
      </c>
      <c r="G4423">
        <v>13676</v>
      </c>
      <c r="H4423" t="s">
        <v>255</v>
      </c>
      <c r="I4423" t="s">
        <v>5841</v>
      </c>
      <c r="J4423" t="s">
        <v>5842</v>
      </c>
      <c r="K4423">
        <v>44.675353000000001</v>
      </c>
      <c r="L4423">
        <v>-74.859877999999995</v>
      </c>
      <c r="M4423">
        <v>648.5</v>
      </c>
      <c r="N4423">
        <v>195</v>
      </c>
      <c r="O4423" t="s">
        <v>1977</v>
      </c>
    </row>
    <row r="4424" spans="1:15" ht="12.75" customHeight="1" x14ac:dyDescent="0.2">
      <c r="A4424" s="4">
        <f t="shared" si="69"/>
        <v>24678</v>
      </c>
      <c r="B4424">
        <v>24678</v>
      </c>
      <c r="C4424" t="s">
        <v>8596</v>
      </c>
      <c r="D4424" t="s">
        <v>5193</v>
      </c>
      <c r="E4424" t="s">
        <v>1382</v>
      </c>
      <c r="F4424" t="s">
        <v>14</v>
      </c>
      <c r="G4424">
        <v>13211</v>
      </c>
      <c r="H4424" t="s">
        <v>136</v>
      </c>
      <c r="K4424">
        <v>43.097566999999998</v>
      </c>
      <c r="L4424">
        <v>-76.141869</v>
      </c>
      <c r="O4424" t="s">
        <v>1977</v>
      </c>
    </row>
    <row r="4425" spans="1:15" ht="12.75" customHeight="1" x14ac:dyDescent="0.2">
      <c r="A4425" s="4">
        <f t="shared" si="69"/>
        <v>28576</v>
      </c>
      <c r="B4425">
        <v>28576</v>
      </c>
      <c r="C4425" t="s">
        <v>9185</v>
      </c>
      <c r="D4425" t="s">
        <v>9186</v>
      </c>
      <c r="E4425" t="s">
        <v>9187</v>
      </c>
      <c r="F4425" t="s">
        <v>14</v>
      </c>
      <c r="G4425">
        <v>13691</v>
      </c>
      <c r="H4425" t="s">
        <v>110</v>
      </c>
      <c r="I4425" t="s">
        <v>9188</v>
      </c>
      <c r="J4425" t="s">
        <v>9189</v>
      </c>
      <c r="K4425">
        <v>44.212536</v>
      </c>
      <c r="L4425">
        <v>-75.801171999999994</v>
      </c>
      <c r="M4425">
        <v>465</v>
      </c>
      <c r="N4425">
        <v>195.5</v>
      </c>
      <c r="O4425" t="s">
        <v>1953</v>
      </c>
    </row>
    <row r="4426" spans="1:15" ht="12.75" customHeight="1" x14ac:dyDescent="0.2">
      <c r="A4426" s="4">
        <f t="shared" si="69"/>
        <v>28840</v>
      </c>
      <c r="B4426">
        <v>28840</v>
      </c>
      <c r="C4426" t="s">
        <v>10591</v>
      </c>
      <c r="D4426" t="s">
        <v>10592</v>
      </c>
      <c r="E4426" t="s">
        <v>10593</v>
      </c>
      <c r="F4426" t="s">
        <v>14</v>
      </c>
      <c r="G4426">
        <v>13215</v>
      </c>
      <c r="H4426" t="s">
        <v>110</v>
      </c>
      <c r="I4426" t="s">
        <v>10594</v>
      </c>
      <c r="J4426" t="s">
        <v>10595</v>
      </c>
      <c r="K4426">
        <v>44.078392000000001</v>
      </c>
      <c r="L4426">
        <v>-76.254181000000003</v>
      </c>
      <c r="M4426">
        <v>337</v>
      </c>
      <c r="N4426">
        <v>195</v>
      </c>
      <c r="O4426" t="s">
        <v>1977</v>
      </c>
    </row>
    <row r="4427" spans="1:15" ht="12.75" customHeight="1" x14ac:dyDescent="0.2">
      <c r="A4427" s="4">
        <f t="shared" si="69"/>
        <v>201056</v>
      </c>
      <c r="B4427">
        <v>201056</v>
      </c>
      <c r="C4427" t="s">
        <v>17888</v>
      </c>
      <c r="D4427" t="s">
        <v>17889</v>
      </c>
      <c r="E4427" t="s">
        <v>17890</v>
      </c>
      <c r="F4427" t="s">
        <v>14</v>
      </c>
      <c r="G4427">
        <v>12883</v>
      </c>
      <c r="H4427" t="s">
        <v>984</v>
      </c>
      <c r="K4427">
        <v>43.808</v>
      </c>
      <c r="L4427">
        <v>-73.477000000000004</v>
      </c>
      <c r="N4427">
        <v>99</v>
      </c>
      <c r="O4427" t="s">
        <v>1953</v>
      </c>
    </row>
    <row r="4428" spans="1:15" ht="12.75" customHeight="1" x14ac:dyDescent="0.2">
      <c r="A4428" s="4">
        <f t="shared" si="69"/>
        <v>202698</v>
      </c>
      <c r="B4428">
        <v>202698</v>
      </c>
      <c r="C4428" t="s">
        <v>17891</v>
      </c>
      <c r="D4428" t="s">
        <v>17892</v>
      </c>
      <c r="E4428" t="s">
        <v>17893</v>
      </c>
      <c r="F4428" t="s">
        <v>14</v>
      </c>
      <c r="G4428">
        <v>10986</v>
      </c>
      <c r="H4428" t="s">
        <v>384</v>
      </c>
      <c r="K4428">
        <v>41.265999999999998</v>
      </c>
      <c r="L4428">
        <v>-73.977999999999994</v>
      </c>
      <c r="N4428">
        <v>120</v>
      </c>
      <c r="O4428" t="s">
        <v>2186</v>
      </c>
    </row>
    <row r="4429" spans="1:15" ht="12.75" customHeight="1" x14ac:dyDescent="0.2">
      <c r="A4429" s="4">
        <f t="shared" si="69"/>
        <v>201505</v>
      </c>
      <c r="B4429">
        <v>201505</v>
      </c>
      <c r="C4429" t="s">
        <v>17894</v>
      </c>
      <c r="D4429" t="s">
        <v>17895</v>
      </c>
      <c r="E4429" t="s">
        <v>17896</v>
      </c>
      <c r="F4429" t="s">
        <v>14</v>
      </c>
      <c r="G4429">
        <v>13211</v>
      </c>
      <c r="H4429" t="s">
        <v>136</v>
      </c>
      <c r="K4429">
        <v>43.097000000000001</v>
      </c>
      <c r="L4429">
        <v>-76.102000000000004</v>
      </c>
      <c r="N4429">
        <v>95</v>
      </c>
      <c r="O4429" t="s">
        <v>1953</v>
      </c>
    </row>
    <row r="4430" spans="1:15" ht="12.75" customHeight="1" x14ac:dyDescent="0.2">
      <c r="A4430" s="4">
        <f t="shared" si="69"/>
        <v>201502</v>
      </c>
      <c r="B4430">
        <v>201502</v>
      </c>
      <c r="C4430" t="s">
        <v>17897</v>
      </c>
      <c r="D4430" t="s">
        <v>17898</v>
      </c>
      <c r="E4430" t="s">
        <v>17899</v>
      </c>
      <c r="F4430" t="s">
        <v>14</v>
      </c>
      <c r="G4430">
        <v>12982</v>
      </c>
      <c r="H4430" t="s">
        <v>108</v>
      </c>
      <c r="K4430">
        <v>44.617141660000001</v>
      </c>
      <c r="L4430">
        <v>-73.774805549999996</v>
      </c>
      <c r="N4430">
        <v>75</v>
      </c>
      <c r="O4430" t="s">
        <v>1953</v>
      </c>
    </row>
    <row r="4431" spans="1:15" ht="12.75" customHeight="1" x14ac:dyDescent="0.2">
      <c r="A4431" s="4">
        <f t="shared" si="69"/>
        <v>20680</v>
      </c>
      <c r="B4431">
        <v>20680</v>
      </c>
      <c r="C4431" t="s">
        <v>8594</v>
      </c>
      <c r="D4431" t="s">
        <v>5192</v>
      </c>
      <c r="E4431" t="s">
        <v>21</v>
      </c>
      <c r="F4431" t="s">
        <v>14</v>
      </c>
      <c r="G4431">
        <v>12180</v>
      </c>
      <c r="H4431" t="s">
        <v>22</v>
      </c>
      <c r="K4431">
        <v>42.757466659999999</v>
      </c>
      <c r="L4431">
        <v>-73.674711110000004</v>
      </c>
      <c r="N4431">
        <v>75</v>
      </c>
      <c r="O4431" t="s">
        <v>1953</v>
      </c>
    </row>
    <row r="4432" spans="1:15" ht="12.75" customHeight="1" x14ac:dyDescent="0.2">
      <c r="A4432" s="4">
        <f t="shared" si="69"/>
        <v>22971</v>
      </c>
      <c r="B4432">
        <v>22971</v>
      </c>
      <c r="C4432" t="s">
        <v>8595</v>
      </c>
      <c r="D4432" t="s">
        <v>5191</v>
      </c>
      <c r="E4432" t="s">
        <v>21</v>
      </c>
      <c r="F4432" t="s">
        <v>14</v>
      </c>
      <c r="G4432">
        <v>12180</v>
      </c>
      <c r="H4432" t="s">
        <v>22</v>
      </c>
      <c r="K4432">
        <v>42.678472999999997</v>
      </c>
      <c r="L4432">
        <v>-73.697221999999996</v>
      </c>
      <c r="O4432" t="s">
        <v>1977</v>
      </c>
    </row>
    <row r="4433" spans="1:23" ht="12.75" customHeight="1" x14ac:dyDescent="0.2">
      <c r="A4433" s="4">
        <f t="shared" si="69"/>
        <v>27664</v>
      </c>
      <c r="B4433">
        <v>27664</v>
      </c>
      <c r="C4433" t="s">
        <v>8589</v>
      </c>
      <c r="D4433" t="s">
        <v>5187</v>
      </c>
      <c r="E4433" t="s">
        <v>5188</v>
      </c>
      <c r="F4433" t="s">
        <v>14</v>
      </c>
      <c r="G4433">
        <v>13473</v>
      </c>
      <c r="H4433" t="s">
        <v>40</v>
      </c>
      <c r="I4433" t="s">
        <v>5189</v>
      </c>
      <c r="J4433" t="s">
        <v>5190</v>
      </c>
      <c r="K4433">
        <v>43.68543889</v>
      </c>
      <c r="L4433">
        <v>-75.464280560000006</v>
      </c>
      <c r="M4433">
        <v>1972.9</v>
      </c>
      <c r="N4433">
        <v>194.9</v>
      </c>
      <c r="O4433" t="s">
        <v>1977</v>
      </c>
    </row>
    <row r="4434" spans="1:23" ht="12.75" customHeight="1" x14ac:dyDescent="0.2">
      <c r="A4434" s="4">
        <f t="shared" si="69"/>
        <v>23060</v>
      </c>
      <c r="B4434">
        <v>23060</v>
      </c>
      <c r="C4434" t="s">
        <v>8587</v>
      </c>
      <c r="D4434" t="s">
        <v>5186</v>
      </c>
      <c r="E4434" t="s">
        <v>424</v>
      </c>
      <c r="F4434" t="s">
        <v>14</v>
      </c>
      <c r="G4434">
        <v>13502</v>
      </c>
      <c r="H4434" t="s">
        <v>142</v>
      </c>
      <c r="K4434">
        <v>43.192661000000001</v>
      </c>
      <c r="L4434">
        <v>-75.184282999999994</v>
      </c>
      <c r="O4434" t="s">
        <v>1953</v>
      </c>
    </row>
    <row r="4435" spans="1:23" ht="12.75" customHeight="1" x14ac:dyDescent="0.2">
      <c r="A4435" s="4">
        <f t="shared" si="69"/>
        <v>29434</v>
      </c>
      <c r="B4435">
        <v>29434</v>
      </c>
      <c r="C4435" t="s">
        <v>17900</v>
      </c>
      <c r="D4435" t="s">
        <v>17901</v>
      </c>
      <c r="E4435" t="s">
        <v>17902</v>
      </c>
      <c r="F4435" t="s">
        <v>14</v>
      </c>
      <c r="G4435">
        <v>14564</v>
      </c>
      <c r="H4435" t="s">
        <v>115</v>
      </c>
      <c r="I4435" t="s">
        <v>17903</v>
      </c>
      <c r="J4435" t="s">
        <v>17904</v>
      </c>
      <c r="K4435">
        <v>42.957552999999997</v>
      </c>
      <c r="L4435">
        <v>-77.410278000000005</v>
      </c>
      <c r="N4435">
        <v>140</v>
      </c>
      <c r="O4435" t="s">
        <v>1953</v>
      </c>
    </row>
    <row r="4436" spans="1:23" ht="12.75" customHeight="1" x14ac:dyDescent="0.2">
      <c r="A4436" s="4">
        <f t="shared" si="69"/>
        <v>20634</v>
      </c>
      <c r="B4436">
        <v>20634</v>
      </c>
      <c r="C4436" t="s">
        <v>8586</v>
      </c>
      <c r="D4436" t="s">
        <v>5184</v>
      </c>
      <c r="E4436" t="s">
        <v>5185</v>
      </c>
      <c r="F4436" t="s">
        <v>14</v>
      </c>
      <c r="G4436">
        <v>13694</v>
      </c>
      <c r="H4436" t="s">
        <v>255</v>
      </c>
      <c r="K4436">
        <v>44.857638999999999</v>
      </c>
      <c r="L4436">
        <v>-75.146360999999999</v>
      </c>
      <c r="O4436" t="s">
        <v>1977</v>
      </c>
    </row>
    <row r="4437" spans="1:23" ht="12.75" customHeight="1" x14ac:dyDescent="0.2">
      <c r="A4437" s="4">
        <f t="shared" si="69"/>
        <v>28883</v>
      </c>
      <c r="B4437">
        <v>28883</v>
      </c>
      <c r="C4437" t="s">
        <v>10855</v>
      </c>
      <c r="D4437" t="s">
        <v>10856</v>
      </c>
      <c r="E4437" t="s">
        <v>492</v>
      </c>
      <c r="F4437" t="s">
        <v>14</v>
      </c>
      <c r="G4437">
        <v>12885</v>
      </c>
      <c r="H4437" t="s">
        <v>16</v>
      </c>
      <c r="I4437" t="s">
        <v>10857</v>
      </c>
      <c r="J4437" t="s">
        <v>10858</v>
      </c>
      <c r="K4437">
        <v>43.574136109999998</v>
      </c>
      <c r="L4437">
        <v>-73.734258330000003</v>
      </c>
      <c r="M4437">
        <v>928</v>
      </c>
      <c r="N4437">
        <v>80</v>
      </c>
      <c r="O4437" t="s">
        <v>1953</v>
      </c>
    </row>
    <row r="4438" spans="1:23" ht="12.75" customHeight="1" x14ac:dyDescent="0.2">
      <c r="A4438" s="4">
        <f t="shared" si="69"/>
        <v>27331</v>
      </c>
      <c r="B4438">
        <v>27331</v>
      </c>
      <c r="C4438" t="s">
        <v>8585</v>
      </c>
      <c r="D4438" t="s">
        <v>5181</v>
      </c>
      <c r="E4438" t="s">
        <v>109</v>
      </c>
      <c r="F4438" t="s">
        <v>14</v>
      </c>
      <c r="G4438">
        <v>13601</v>
      </c>
      <c r="H4438" t="s">
        <v>110</v>
      </c>
      <c r="I4438" t="s">
        <v>5182</v>
      </c>
      <c r="J4438" t="s">
        <v>5183</v>
      </c>
      <c r="K4438">
        <v>43.984304999999999</v>
      </c>
      <c r="L4438">
        <v>-75.947860000000006</v>
      </c>
      <c r="N4438">
        <v>150</v>
      </c>
      <c r="O4438" t="s">
        <v>1977</v>
      </c>
    </row>
    <row r="4439" spans="1:23" ht="12.75" customHeight="1" x14ac:dyDescent="0.2">
      <c r="A4439" s="4">
        <f t="shared" si="69"/>
        <v>27654</v>
      </c>
      <c r="B4439">
        <v>27654</v>
      </c>
      <c r="C4439" t="s">
        <v>8584</v>
      </c>
      <c r="D4439" t="s">
        <v>11069</v>
      </c>
      <c r="E4439" t="s">
        <v>109</v>
      </c>
      <c r="F4439" t="s">
        <v>14</v>
      </c>
      <c r="G4439">
        <v>13601</v>
      </c>
      <c r="H4439" t="s">
        <v>110</v>
      </c>
      <c r="I4439" t="s">
        <v>5179</v>
      </c>
      <c r="J4439" t="s">
        <v>5180</v>
      </c>
      <c r="K4439">
        <v>43.975949</v>
      </c>
      <c r="L4439">
        <v>-75.877799999999993</v>
      </c>
      <c r="N4439">
        <v>120</v>
      </c>
      <c r="O4439" t="s">
        <v>1953</v>
      </c>
      <c r="W4439" s="14"/>
    </row>
    <row r="4440" spans="1:23" ht="12.75" customHeight="1" x14ac:dyDescent="0.2">
      <c r="A4440" s="4">
        <f t="shared" si="69"/>
        <v>29656</v>
      </c>
      <c r="B4440">
        <v>29656</v>
      </c>
      <c r="C4440" t="s">
        <v>17905</v>
      </c>
      <c r="D4440" t="s">
        <v>17906</v>
      </c>
      <c r="E4440" t="s">
        <v>109</v>
      </c>
      <c r="F4440" t="s">
        <v>14</v>
      </c>
      <c r="G4440">
        <v>13601</v>
      </c>
      <c r="H4440" t="s">
        <v>110</v>
      </c>
      <c r="I4440" t="s">
        <v>17907</v>
      </c>
      <c r="J4440" t="s">
        <v>17908</v>
      </c>
      <c r="K4440">
        <v>44.066453000000003</v>
      </c>
      <c r="L4440">
        <v>-75.939510999999996</v>
      </c>
      <c r="N4440">
        <v>195</v>
      </c>
      <c r="O4440" t="s">
        <v>1977</v>
      </c>
    </row>
    <row r="4441" spans="1:23" ht="12.75" customHeight="1" x14ac:dyDescent="0.2">
      <c r="A4441" s="4">
        <f t="shared" si="69"/>
        <v>29463</v>
      </c>
      <c r="B4441">
        <v>29463</v>
      </c>
      <c r="C4441" t="s">
        <v>17909</v>
      </c>
      <c r="D4441" t="s">
        <v>17910</v>
      </c>
      <c r="E4441" t="s">
        <v>17911</v>
      </c>
      <c r="F4441" t="s">
        <v>14</v>
      </c>
      <c r="G4441">
        <v>14891</v>
      </c>
      <c r="H4441" t="s">
        <v>2768</v>
      </c>
      <c r="K4441">
        <v>42.369336109999999</v>
      </c>
      <c r="L4441">
        <v>-76.865516659999997</v>
      </c>
      <c r="N4441">
        <v>150</v>
      </c>
      <c r="O4441" t="s">
        <v>1953</v>
      </c>
    </row>
    <row r="4442" spans="1:23" ht="12.75" customHeight="1" x14ac:dyDescent="0.2">
      <c r="A4442" s="4">
        <f t="shared" si="69"/>
        <v>24681</v>
      </c>
      <c r="B4442">
        <v>24681</v>
      </c>
      <c r="C4442" t="s">
        <v>8583</v>
      </c>
      <c r="D4442" t="s">
        <v>5178</v>
      </c>
      <c r="E4442" t="s">
        <v>718</v>
      </c>
      <c r="F4442" t="s">
        <v>14</v>
      </c>
      <c r="G4442">
        <v>14892</v>
      </c>
      <c r="H4442" t="s">
        <v>166</v>
      </c>
      <c r="K4442">
        <v>42.029839000000003</v>
      </c>
      <c r="L4442">
        <v>-76.564724999999996</v>
      </c>
      <c r="O4442" t="s">
        <v>1952</v>
      </c>
    </row>
    <row r="4443" spans="1:23" ht="12.75" customHeight="1" x14ac:dyDescent="0.2">
      <c r="A4443" s="4">
        <f t="shared" si="69"/>
        <v>20601</v>
      </c>
      <c r="B4443">
        <v>20601</v>
      </c>
      <c r="C4443" t="s">
        <v>8582</v>
      </c>
      <c r="D4443" t="s">
        <v>5177</v>
      </c>
      <c r="E4443" t="s">
        <v>756</v>
      </c>
      <c r="F4443" t="s">
        <v>14</v>
      </c>
      <c r="G4443">
        <v>12190</v>
      </c>
      <c r="H4443" t="s">
        <v>194</v>
      </c>
      <c r="K4443">
        <v>43.381253000000001</v>
      </c>
      <c r="L4443">
        <v>-74.308839000000006</v>
      </c>
      <c r="N4443">
        <v>62</v>
      </c>
      <c r="O4443" t="s">
        <v>1953</v>
      </c>
    </row>
    <row r="4444" spans="1:23" ht="12.75" customHeight="1" x14ac:dyDescent="0.2">
      <c r="A4444" s="4">
        <f t="shared" si="69"/>
        <v>28809</v>
      </c>
      <c r="B4444">
        <v>28809</v>
      </c>
      <c r="C4444" t="s">
        <v>10395</v>
      </c>
      <c r="D4444" t="s">
        <v>10396</v>
      </c>
      <c r="E4444" t="s">
        <v>10397</v>
      </c>
      <c r="F4444" t="s">
        <v>14</v>
      </c>
      <c r="G4444">
        <v>10996</v>
      </c>
      <c r="H4444" t="s">
        <v>65</v>
      </c>
      <c r="K4444">
        <v>41.349844439999998</v>
      </c>
      <c r="L4444">
        <v>-74.055172220000003</v>
      </c>
      <c r="N4444">
        <v>120</v>
      </c>
      <c r="O4444" t="s">
        <v>1953</v>
      </c>
    </row>
    <row r="4445" spans="1:23" ht="12.75" customHeight="1" x14ac:dyDescent="0.2">
      <c r="A4445" s="4">
        <f t="shared" si="69"/>
        <v>20586</v>
      </c>
      <c r="B4445">
        <v>20586</v>
      </c>
      <c r="C4445" t="s">
        <v>8581</v>
      </c>
      <c r="D4445" t="s">
        <v>5174</v>
      </c>
      <c r="E4445" t="s">
        <v>5175</v>
      </c>
      <c r="F4445" t="s">
        <v>14</v>
      </c>
      <c r="G4445">
        <v>13325</v>
      </c>
      <c r="H4445" t="s">
        <v>40</v>
      </c>
      <c r="K4445">
        <v>43.550844439999999</v>
      </c>
      <c r="L4445">
        <v>-75.425847219999994</v>
      </c>
      <c r="N4445">
        <v>195</v>
      </c>
      <c r="O4445" t="s">
        <v>1977</v>
      </c>
    </row>
    <row r="4446" spans="1:23" ht="12.75" customHeight="1" x14ac:dyDescent="0.2">
      <c r="A4446" s="4">
        <f t="shared" si="69"/>
        <v>200927</v>
      </c>
      <c r="B4446">
        <v>200927</v>
      </c>
      <c r="C4446" t="s">
        <v>17912</v>
      </c>
      <c r="D4446" t="s">
        <v>17913</v>
      </c>
      <c r="E4446" t="s">
        <v>621</v>
      </c>
      <c r="F4446" t="s">
        <v>14</v>
      </c>
      <c r="G4446">
        <v>12993</v>
      </c>
      <c r="H4446" t="s">
        <v>984</v>
      </c>
      <c r="K4446">
        <v>44.234999999999999</v>
      </c>
      <c r="L4446">
        <v>-73.459999999999994</v>
      </c>
      <c r="N4446">
        <v>103</v>
      </c>
      <c r="O4446" t="s">
        <v>2186</v>
      </c>
    </row>
    <row r="4447" spans="1:23" ht="12.75" customHeight="1" x14ac:dyDescent="0.2">
      <c r="A4447" s="4">
        <f t="shared" si="69"/>
        <v>27484</v>
      </c>
      <c r="B4447">
        <v>27484</v>
      </c>
      <c r="C4447" t="s">
        <v>8580</v>
      </c>
      <c r="D4447" t="s">
        <v>5171</v>
      </c>
      <c r="E4447" t="s">
        <v>84</v>
      </c>
      <c r="F4447" t="s">
        <v>14</v>
      </c>
      <c r="G4447">
        <v>14589</v>
      </c>
      <c r="H4447" t="s">
        <v>114</v>
      </c>
      <c r="I4447" t="s">
        <v>5172</v>
      </c>
      <c r="J4447" t="s">
        <v>5173</v>
      </c>
      <c r="K4447">
        <v>43.242159000000001</v>
      </c>
      <c r="L4447">
        <v>-77.174505999999994</v>
      </c>
      <c r="N4447">
        <v>195</v>
      </c>
      <c r="O4447" t="s">
        <v>1977</v>
      </c>
    </row>
    <row r="4448" spans="1:23" ht="12.75" customHeight="1" x14ac:dyDescent="0.2">
      <c r="A4448" s="4">
        <f t="shared" si="69"/>
        <v>201648</v>
      </c>
      <c r="B4448">
        <v>201648</v>
      </c>
      <c r="C4448" t="s">
        <v>17914</v>
      </c>
      <c r="D4448" t="s">
        <v>17915</v>
      </c>
      <c r="E4448" t="s">
        <v>17916</v>
      </c>
      <c r="F4448" t="s">
        <v>14</v>
      </c>
      <c r="G4448">
        <v>12996</v>
      </c>
      <c r="H4448" t="s">
        <v>984</v>
      </c>
      <c r="K4448">
        <v>44.360999999999997</v>
      </c>
      <c r="L4448">
        <v>-73.388000000000005</v>
      </c>
      <c r="N4448">
        <v>89</v>
      </c>
      <c r="O4448" t="s">
        <v>2186</v>
      </c>
    </row>
    <row r="4449" spans="1:15" ht="12.75" customHeight="1" x14ac:dyDescent="0.2">
      <c r="A4449" s="4">
        <f t="shared" si="69"/>
        <v>29442</v>
      </c>
      <c r="B4449">
        <v>29442</v>
      </c>
      <c r="C4449" t="s">
        <v>17917</v>
      </c>
      <c r="D4449" t="s">
        <v>17918</v>
      </c>
      <c r="E4449" t="s">
        <v>271</v>
      </c>
      <c r="F4449" t="s">
        <v>14</v>
      </c>
      <c r="G4449">
        <v>12997</v>
      </c>
      <c r="H4449" t="s">
        <v>984</v>
      </c>
      <c r="I4449" t="s">
        <v>17919</v>
      </c>
      <c r="J4449" t="s">
        <v>17920</v>
      </c>
      <c r="K4449">
        <v>44.353088999999997</v>
      </c>
      <c r="L4449">
        <v>-73.851650000000006</v>
      </c>
      <c r="N4449">
        <v>70</v>
      </c>
      <c r="O4449" t="s">
        <v>1953</v>
      </c>
    </row>
    <row r="4450" spans="1:15" ht="12.75" customHeight="1" x14ac:dyDescent="0.2">
      <c r="A4450" s="4">
        <f t="shared" si="69"/>
        <v>202469</v>
      </c>
      <c r="B4450">
        <v>202469</v>
      </c>
      <c r="C4450" t="s">
        <v>17921</v>
      </c>
      <c r="D4450" t="s">
        <v>17922</v>
      </c>
      <c r="E4450" t="s">
        <v>17923</v>
      </c>
      <c r="F4450" t="s">
        <v>14</v>
      </c>
      <c r="G4450">
        <v>10598</v>
      </c>
      <c r="H4450" t="s">
        <v>919</v>
      </c>
      <c r="K4450">
        <v>41.281999999999996</v>
      </c>
      <c r="L4450">
        <v>-73.796000000000006</v>
      </c>
      <c r="N4450">
        <v>155</v>
      </c>
      <c r="O4450" t="s">
        <v>1953</v>
      </c>
    </row>
    <row r="4451" spans="1:15" ht="12.75" customHeight="1" x14ac:dyDescent="0.2">
      <c r="A4451" s="4">
        <f t="shared" si="69"/>
        <v>201552</v>
      </c>
      <c r="B4451">
        <v>201552</v>
      </c>
      <c r="C4451" t="s">
        <v>17924</v>
      </c>
      <c r="D4451" t="s">
        <v>17925</v>
      </c>
      <c r="E4451" t="s">
        <v>17926</v>
      </c>
      <c r="F4451" t="s">
        <v>62</v>
      </c>
      <c r="G4451">
        <v>27263</v>
      </c>
      <c r="H4451" t="s">
        <v>158</v>
      </c>
      <c r="K4451">
        <v>35.901000000000003</v>
      </c>
      <c r="L4451">
        <v>-79.935000000000002</v>
      </c>
      <c r="N4451">
        <v>156</v>
      </c>
      <c r="O4451" t="s">
        <v>1977</v>
      </c>
    </row>
    <row r="4452" spans="1:15" ht="12.75" customHeight="1" x14ac:dyDescent="0.2">
      <c r="A4452" s="4">
        <f t="shared" si="69"/>
        <v>201351</v>
      </c>
      <c r="B4452">
        <v>201351</v>
      </c>
      <c r="C4452" t="s">
        <v>17927</v>
      </c>
      <c r="D4452" t="s">
        <v>17928</v>
      </c>
      <c r="E4452" t="s">
        <v>17929</v>
      </c>
      <c r="F4452" t="s">
        <v>62</v>
      </c>
      <c r="G4452">
        <v>27203</v>
      </c>
      <c r="H4452" t="s">
        <v>158</v>
      </c>
      <c r="K4452">
        <v>35.758000000000003</v>
      </c>
      <c r="L4452">
        <v>-79.798000000000002</v>
      </c>
      <c r="N4452">
        <v>190</v>
      </c>
      <c r="O4452" t="s">
        <v>1953</v>
      </c>
    </row>
    <row r="4453" spans="1:15" ht="12.75" customHeight="1" x14ac:dyDescent="0.2">
      <c r="A4453" s="4">
        <f t="shared" si="69"/>
        <v>24682</v>
      </c>
      <c r="B4453">
        <v>24682</v>
      </c>
      <c r="C4453" t="s">
        <v>8579</v>
      </c>
      <c r="D4453" t="s">
        <v>10398</v>
      </c>
      <c r="E4453" t="s">
        <v>5170</v>
      </c>
      <c r="F4453" t="s">
        <v>62</v>
      </c>
      <c r="G4453">
        <v>28605</v>
      </c>
      <c r="H4453" t="s">
        <v>521</v>
      </c>
      <c r="K4453">
        <v>36.159999999999997</v>
      </c>
      <c r="L4453">
        <v>-81.670555559999997</v>
      </c>
      <c r="O4453" t="s">
        <v>1953</v>
      </c>
    </row>
    <row r="4454" spans="1:15" ht="12.75" customHeight="1" x14ac:dyDescent="0.2">
      <c r="A4454" s="4">
        <f t="shared" si="69"/>
        <v>23143</v>
      </c>
      <c r="B4454">
        <v>23143</v>
      </c>
      <c r="C4454" t="s">
        <v>8578</v>
      </c>
      <c r="D4454" t="s">
        <v>10064</v>
      </c>
      <c r="E4454" t="s">
        <v>61</v>
      </c>
      <c r="F4454" t="s">
        <v>62</v>
      </c>
      <c r="G4454">
        <v>27215</v>
      </c>
      <c r="H4454" t="s">
        <v>63</v>
      </c>
      <c r="K4454">
        <v>36.078641130000001</v>
      </c>
      <c r="L4454">
        <v>-79.510569439999998</v>
      </c>
      <c r="O4454" t="s">
        <v>2022</v>
      </c>
    </row>
    <row r="4455" spans="1:15" ht="12.75" customHeight="1" x14ac:dyDescent="0.2">
      <c r="A4455" s="4">
        <f t="shared" si="69"/>
        <v>24098</v>
      </c>
      <c r="B4455">
        <v>24098</v>
      </c>
      <c r="C4455" t="s">
        <v>8577</v>
      </c>
      <c r="D4455" t="s">
        <v>21130</v>
      </c>
      <c r="E4455" t="s">
        <v>801</v>
      </c>
      <c r="F4455" t="s">
        <v>62</v>
      </c>
      <c r="G4455">
        <v>28326</v>
      </c>
      <c r="H4455" t="s">
        <v>279</v>
      </c>
      <c r="I4455" t="s">
        <v>5168</v>
      </c>
      <c r="J4455" t="s">
        <v>5169</v>
      </c>
      <c r="K4455">
        <v>35.206000000000003</v>
      </c>
      <c r="L4455">
        <v>-79.150999999999996</v>
      </c>
      <c r="M4455">
        <v>321</v>
      </c>
      <c r="N4455">
        <v>300</v>
      </c>
      <c r="O4455" t="s">
        <v>1952</v>
      </c>
    </row>
    <row r="4456" spans="1:15" ht="12.75" customHeight="1" x14ac:dyDescent="0.2">
      <c r="A4456" s="4">
        <f t="shared" si="69"/>
        <v>25904</v>
      </c>
      <c r="B4456">
        <v>25904</v>
      </c>
      <c r="C4456" t="s">
        <v>8574</v>
      </c>
      <c r="D4456" t="s">
        <v>6203</v>
      </c>
      <c r="E4456" t="s">
        <v>5164</v>
      </c>
      <c r="F4456" t="s">
        <v>62</v>
      </c>
      <c r="G4456">
        <v>28542</v>
      </c>
      <c r="H4456" t="s">
        <v>267</v>
      </c>
      <c r="I4456" t="s">
        <v>5165</v>
      </c>
      <c r="J4456" t="s">
        <v>5166</v>
      </c>
      <c r="K4456">
        <v>34.568401190000003</v>
      </c>
      <c r="L4456">
        <v>-77.274455130000007</v>
      </c>
      <c r="M4456">
        <v>5</v>
      </c>
      <c r="N4456">
        <v>125</v>
      </c>
      <c r="O4456" t="s">
        <v>1977</v>
      </c>
    </row>
    <row r="4457" spans="1:15" ht="12.75" customHeight="1" x14ac:dyDescent="0.2">
      <c r="A4457" s="4">
        <f t="shared" si="69"/>
        <v>25906</v>
      </c>
      <c r="B4457">
        <v>25906</v>
      </c>
      <c r="C4457" t="s">
        <v>8576</v>
      </c>
      <c r="D4457" t="s">
        <v>5163</v>
      </c>
      <c r="E4457" t="s">
        <v>5164</v>
      </c>
      <c r="F4457" t="s">
        <v>62</v>
      </c>
      <c r="G4457">
        <v>28542</v>
      </c>
      <c r="H4457" t="s">
        <v>267</v>
      </c>
      <c r="I4457" t="s">
        <v>21425</v>
      </c>
      <c r="J4457" t="s">
        <v>21426</v>
      </c>
      <c r="K4457">
        <v>34.58041103</v>
      </c>
      <c r="L4457">
        <v>-77.363843770000003</v>
      </c>
      <c r="M4457">
        <v>12</v>
      </c>
      <c r="N4457">
        <v>200</v>
      </c>
      <c r="O4457" t="s">
        <v>1953</v>
      </c>
    </row>
    <row r="4458" spans="1:15" ht="12.75" customHeight="1" x14ac:dyDescent="0.2">
      <c r="A4458" s="4">
        <f t="shared" si="69"/>
        <v>25905</v>
      </c>
      <c r="B4458">
        <v>25905</v>
      </c>
      <c r="C4458" t="s">
        <v>8575</v>
      </c>
      <c r="D4458" t="s">
        <v>5167</v>
      </c>
      <c r="E4458" t="s">
        <v>5164</v>
      </c>
      <c r="F4458" t="s">
        <v>62</v>
      </c>
      <c r="G4458">
        <v>28542</v>
      </c>
      <c r="H4458" t="s">
        <v>267</v>
      </c>
      <c r="I4458" t="s">
        <v>21427</v>
      </c>
      <c r="J4458" t="s">
        <v>21428</v>
      </c>
      <c r="K4458">
        <v>34.645554830000002</v>
      </c>
      <c r="L4458">
        <v>-77.327365729999997</v>
      </c>
      <c r="M4458">
        <v>27</v>
      </c>
      <c r="N4458">
        <v>200</v>
      </c>
      <c r="O4458" t="s">
        <v>1977</v>
      </c>
    </row>
    <row r="4459" spans="1:15" ht="12.75" customHeight="1" x14ac:dyDescent="0.2">
      <c r="A4459" s="4">
        <f t="shared" si="69"/>
        <v>25871</v>
      </c>
      <c r="B4459">
        <v>25871</v>
      </c>
      <c r="C4459" t="s">
        <v>8573</v>
      </c>
      <c r="D4459" t="s">
        <v>5160</v>
      </c>
      <c r="E4459" t="s">
        <v>840</v>
      </c>
      <c r="F4459" t="s">
        <v>62</v>
      </c>
      <c r="G4459">
        <v>27513</v>
      </c>
      <c r="H4459" t="s">
        <v>73</v>
      </c>
      <c r="I4459" t="s">
        <v>5161</v>
      </c>
      <c r="J4459" t="s">
        <v>5162</v>
      </c>
      <c r="K4459">
        <v>35.827222220000003</v>
      </c>
      <c r="L4459">
        <v>-78.789444439999997</v>
      </c>
      <c r="M4459">
        <v>385</v>
      </c>
      <c r="N4459">
        <v>180</v>
      </c>
      <c r="O4459" t="s">
        <v>1953</v>
      </c>
    </row>
    <row r="4460" spans="1:15" ht="12.75" customHeight="1" x14ac:dyDescent="0.2">
      <c r="A4460" s="4">
        <f t="shared" si="69"/>
        <v>200411</v>
      </c>
      <c r="B4460">
        <v>200411</v>
      </c>
      <c r="C4460" t="s">
        <v>17930</v>
      </c>
      <c r="D4460" t="s">
        <v>17931</v>
      </c>
      <c r="E4460" t="s">
        <v>17932</v>
      </c>
      <c r="F4460" t="s">
        <v>62</v>
      </c>
      <c r="G4460">
        <v>28431</v>
      </c>
      <c r="H4460" t="s">
        <v>206</v>
      </c>
      <c r="K4460">
        <v>34.338000000000001</v>
      </c>
      <c r="L4460">
        <v>-78.798000000000002</v>
      </c>
      <c r="N4460">
        <v>160</v>
      </c>
      <c r="O4460" t="s">
        <v>1953</v>
      </c>
    </row>
    <row r="4461" spans="1:15" ht="12.75" customHeight="1" x14ac:dyDescent="0.2">
      <c r="A4461" s="4">
        <f t="shared" si="69"/>
        <v>27530</v>
      </c>
      <c r="B4461">
        <v>27530</v>
      </c>
      <c r="C4461" t="s">
        <v>8572</v>
      </c>
      <c r="D4461" t="s">
        <v>1959</v>
      </c>
      <c r="E4461" t="s">
        <v>71</v>
      </c>
      <c r="F4461" t="s">
        <v>62</v>
      </c>
      <c r="G4461">
        <v>28273</v>
      </c>
      <c r="H4461" t="s">
        <v>72</v>
      </c>
      <c r="I4461" t="s">
        <v>1960</v>
      </c>
      <c r="J4461" t="s">
        <v>1961</v>
      </c>
      <c r="K4461">
        <v>35.1031111</v>
      </c>
      <c r="L4461">
        <v>-80.941944399999997</v>
      </c>
      <c r="N4461">
        <v>100</v>
      </c>
      <c r="O4461" t="s">
        <v>9117</v>
      </c>
    </row>
    <row r="4462" spans="1:15" ht="12.75" customHeight="1" x14ac:dyDescent="0.2">
      <c r="A4462" s="4">
        <f t="shared" si="69"/>
        <v>29214</v>
      </c>
      <c r="B4462">
        <v>29214</v>
      </c>
      <c r="C4462" t="s">
        <v>12521</v>
      </c>
      <c r="D4462" t="s">
        <v>12522</v>
      </c>
      <c r="E4462" t="s">
        <v>71</v>
      </c>
      <c r="F4462" t="s">
        <v>62</v>
      </c>
      <c r="G4462">
        <v>28223</v>
      </c>
      <c r="H4462" t="s">
        <v>72</v>
      </c>
      <c r="I4462" t="s">
        <v>12523</v>
      </c>
      <c r="J4462" t="s">
        <v>12524</v>
      </c>
      <c r="K4462">
        <v>35.312361109999998</v>
      </c>
      <c r="L4462">
        <v>-80.739500000000007</v>
      </c>
      <c r="M4462">
        <v>628</v>
      </c>
      <c r="N4462">
        <v>150</v>
      </c>
      <c r="O4462" t="s">
        <v>1953</v>
      </c>
    </row>
    <row r="4463" spans="1:15" ht="12.75" customHeight="1" x14ac:dyDescent="0.2">
      <c r="A4463" s="4">
        <f t="shared" si="69"/>
        <v>29673</v>
      </c>
      <c r="B4463">
        <v>29673</v>
      </c>
      <c r="C4463" t="s">
        <v>21131</v>
      </c>
      <c r="D4463" t="s">
        <v>21132</v>
      </c>
      <c r="E4463" t="s">
        <v>71</v>
      </c>
      <c r="F4463" t="s">
        <v>62</v>
      </c>
      <c r="G4463">
        <v>28262</v>
      </c>
      <c r="H4463" t="s">
        <v>72</v>
      </c>
      <c r="I4463" t="s">
        <v>21133</v>
      </c>
      <c r="J4463" t="s">
        <v>21134</v>
      </c>
      <c r="K4463">
        <v>35.318444</v>
      </c>
      <c r="L4463">
        <v>-80.760471999999993</v>
      </c>
      <c r="O4463" t="s">
        <v>1977</v>
      </c>
    </row>
    <row r="4464" spans="1:15" ht="12.75" customHeight="1" x14ac:dyDescent="0.2">
      <c r="A4464" s="4">
        <f t="shared" si="69"/>
        <v>20875</v>
      </c>
      <c r="B4464">
        <v>20875</v>
      </c>
      <c r="C4464" t="s">
        <v>8571</v>
      </c>
      <c r="D4464" t="s">
        <v>5157</v>
      </c>
      <c r="E4464" t="s">
        <v>5158</v>
      </c>
      <c r="F4464" t="s">
        <v>62</v>
      </c>
      <c r="G4464">
        <v>27926</v>
      </c>
      <c r="H4464" t="s">
        <v>1640</v>
      </c>
      <c r="K4464">
        <v>36.534722219999999</v>
      </c>
      <c r="L4464">
        <v>-76.58</v>
      </c>
      <c r="O4464" t="s">
        <v>1953</v>
      </c>
    </row>
    <row r="4465" spans="1:15" ht="12.75" customHeight="1" x14ac:dyDescent="0.2">
      <c r="A4465" s="4">
        <f t="shared" si="69"/>
        <v>27232</v>
      </c>
      <c r="B4465">
        <v>27232</v>
      </c>
      <c r="C4465" t="s">
        <v>8570</v>
      </c>
      <c r="D4465" t="s">
        <v>5154</v>
      </c>
      <c r="E4465" t="s">
        <v>354</v>
      </c>
      <c r="F4465" t="s">
        <v>62</v>
      </c>
      <c r="G4465">
        <v>27909</v>
      </c>
      <c r="H4465" t="s">
        <v>355</v>
      </c>
      <c r="K4465">
        <v>36.338138999999998</v>
      </c>
      <c r="L4465">
        <v>-76.268193999999994</v>
      </c>
      <c r="O4465" t="s">
        <v>1952</v>
      </c>
    </row>
    <row r="4466" spans="1:15" ht="12.75" customHeight="1" x14ac:dyDescent="0.2">
      <c r="A4466" s="4">
        <f t="shared" si="69"/>
        <v>201672</v>
      </c>
      <c r="B4466">
        <v>201672</v>
      </c>
      <c r="C4466" t="s">
        <v>17933</v>
      </c>
      <c r="D4466" t="s">
        <v>17934</v>
      </c>
      <c r="E4466" t="s">
        <v>354</v>
      </c>
      <c r="F4466" t="s">
        <v>62</v>
      </c>
      <c r="G4466">
        <v>27909</v>
      </c>
      <c r="H4466" t="s">
        <v>355</v>
      </c>
      <c r="K4466">
        <v>36.197000000000003</v>
      </c>
      <c r="L4466">
        <v>-76.257999999999996</v>
      </c>
      <c r="N4466">
        <v>195.2</v>
      </c>
      <c r="O4466" t="s">
        <v>1953</v>
      </c>
    </row>
    <row r="4467" spans="1:15" ht="12.75" customHeight="1" x14ac:dyDescent="0.2">
      <c r="A4467" s="4">
        <f t="shared" si="69"/>
        <v>201949</v>
      </c>
      <c r="B4467">
        <v>201949</v>
      </c>
      <c r="C4467" t="s">
        <v>17935</v>
      </c>
      <c r="D4467" t="s">
        <v>17936</v>
      </c>
      <c r="E4467" t="s">
        <v>1518</v>
      </c>
      <c r="F4467" t="s">
        <v>62</v>
      </c>
      <c r="G4467">
        <v>28340</v>
      </c>
      <c r="H4467" t="s">
        <v>9466</v>
      </c>
      <c r="K4467">
        <v>34.509</v>
      </c>
      <c r="L4467">
        <v>-79.203999999999994</v>
      </c>
      <c r="N4467">
        <v>196</v>
      </c>
      <c r="O4467" t="s">
        <v>1953</v>
      </c>
    </row>
    <row r="4468" spans="1:15" ht="12.75" customHeight="1" x14ac:dyDescent="0.2">
      <c r="A4468" s="4">
        <f t="shared" si="69"/>
        <v>202159</v>
      </c>
      <c r="B4468">
        <v>202159</v>
      </c>
      <c r="C4468" t="s">
        <v>17937</v>
      </c>
      <c r="D4468" t="s">
        <v>17938</v>
      </c>
      <c r="E4468" t="s">
        <v>1518</v>
      </c>
      <c r="F4468" t="s">
        <v>62</v>
      </c>
      <c r="G4468">
        <v>28340</v>
      </c>
      <c r="H4468" t="s">
        <v>9466</v>
      </c>
      <c r="K4468">
        <v>34.543999999999997</v>
      </c>
      <c r="L4468">
        <v>-79.088999999999999</v>
      </c>
      <c r="N4468">
        <v>10</v>
      </c>
      <c r="O4468" t="s">
        <v>1953</v>
      </c>
    </row>
    <row r="4469" spans="1:15" ht="12.75" customHeight="1" x14ac:dyDescent="0.2">
      <c r="A4469" s="4">
        <f t="shared" si="69"/>
        <v>21303</v>
      </c>
      <c r="B4469">
        <v>21303</v>
      </c>
      <c r="C4469" t="s">
        <v>8569</v>
      </c>
      <c r="D4469" t="s">
        <v>5153</v>
      </c>
      <c r="E4469" t="s">
        <v>137</v>
      </c>
      <c r="F4469" t="s">
        <v>62</v>
      </c>
      <c r="G4469">
        <v>28306</v>
      </c>
      <c r="H4469" t="s">
        <v>1653</v>
      </c>
      <c r="K4469">
        <v>34.819324999999999</v>
      </c>
      <c r="L4469">
        <v>-78.845005560000004</v>
      </c>
      <c r="O4469" t="s">
        <v>1977</v>
      </c>
    </row>
    <row r="4470" spans="1:15" ht="12.75" customHeight="1" x14ac:dyDescent="0.2">
      <c r="A4470" s="4">
        <f t="shared" si="69"/>
        <v>23164</v>
      </c>
      <c r="B4470">
        <v>23164</v>
      </c>
      <c r="C4470" t="s">
        <v>8568</v>
      </c>
      <c r="D4470" t="s">
        <v>5151</v>
      </c>
      <c r="E4470" t="s">
        <v>137</v>
      </c>
      <c r="F4470" t="s">
        <v>62</v>
      </c>
      <c r="G4470">
        <v>38211</v>
      </c>
      <c r="H4470" t="s">
        <v>103</v>
      </c>
      <c r="K4470">
        <v>35.15239416</v>
      </c>
      <c r="L4470">
        <v>-78.914301660000007</v>
      </c>
      <c r="O4470" t="s">
        <v>1953</v>
      </c>
    </row>
    <row r="4471" spans="1:15" ht="12.75" customHeight="1" x14ac:dyDescent="0.2">
      <c r="A4471" s="4">
        <f t="shared" si="69"/>
        <v>25200</v>
      </c>
      <c r="B4471">
        <v>25200</v>
      </c>
      <c r="C4471" t="s">
        <v>8567</v>
      </c>
      <c r="D4471" t="s">
        <v>5150</v>
      </c>
      <c r="E4471" t="s">
        <v>689</v>
      </c>
      <c r="F4471" t="s">
        <v>62</v>
      </c>
      <c r="G4471">
        <v>28043</v>
      </c>
      <c r="H4471" t="s">
        <v>1650</v>
      </c>
      <c r="K4471">
        <v>35.387794</v>
      </c>
      <c r="L4471">
        <v>-81.921388890000003</v>
      </c>
      <c r="O4471" t="s">
        <v>1953</v>
      </c>
    </row>
    <row r="4472" spans="1:15" ht="12.75" customHeight="1" x14ac:dyDescent="0.2">
      <c r="A4472" s="4">
        <f t="shared" si="69"/>
        <v>202344</v>
      </c>
      <c r="B4472">
        <v>202344</v>
      </c>
      <c r="C4472" t="s">
        <v>17939</v>
      </c>
      <c r="D4472" t="s">
        <v>17940</v>
      </c>
      <c r="E4472" t="s">
        <v>689</v>
      </c>
      <c r="F4472" t="s">
        <v>62</v>
      </c>
      <c r="G4472">
        <v>28043</v>
      </c>
      <c r="H4472" t="s">
        <v>1650</v>
      </c>
      <c r="K4472">
        <v>35.313000000000002</v>
      </c>
      <c r="L4472">
        <v>-81.906000000000006</v>
      </c>
      <c r="N4472">
        <v>195</v>
      </c>
      <c r="O4472" t="s">
        <v>1953</v>
      </c>
    </row>
    <row r="4473" spans="1:15" ht="12.75" customHeight="1" x14ac:dyDescent="0.2">
      <c r="A4473" s="4">
        <f t="shared" si="69"/>
        <v>27063</v>
      </c>
      <c r="B4473">
        <v>27063</v>
      </c>
      <c r="C4473" t="s">
        <v>8566</v>
      </c>
      <c r="D4473" t="s">
        <v>1962</v>
      </c>
      <c r="E4473" t="s">
        <v>1963</v>
      </c>
      <c r="F4473" t="s">
        <v>62</v>
      </c>
      <c r="G4473">
        <v>28310</v>
      </c>
      <c r="H4473" t="s">
        <v>103</v>
      </c>
      <c r="I4473" t="s">
        <v>5838</v>
      </c>
      <c r="J4473" t="s">
        <v>5839</v>
      </c>
      <c r="K4473">
        <v>35.138708000000001</v>
      </c>
      <c r="L4473">
        <v>-78.984486000000004</v>
      </c>
      <c r="M4473">
        <v>268</v>
      </c>
      <c r="N4473">
        <v>198</v>
      </c>
      <c r="O4473" t="s">
        <v>9117</v>
      </c>
    </row>
    <row r="4474" spans="1:15" ht="12.75" customHeight="1" x14ac:dyDescent="0.2">
      <c r="A4474" s="4">
        <f t="shared" si="69"/>
        <v>200739</v>
      </c>
      <c r="B4474">
        <v>200739</v>
      </c>
      <c r="C4474" t="s">
        <v>17941</v>
      </c>
      <c r="D4474" t="s">
        <v>17942</v>
      </c>
      <c r="E4474" t="s">
        <v>17943</v>
      </c>
      <c r="F4474" t="s">
        <v>62</v>
      </c>
      <c r="G4474">
        <v>27524</v>
      </c>
      <c r="H4474" t="s">
        <v>75</v>
      </c>
      <c r="K4474">
        <v>35.363999999999997</v>
      </c>
      <c r="L4474">
        <v>-78.372</v>
      </c>
      <c r="N4474">
        <v>220</v>
      </c>
      <c r="O4474" t="s">
        <v>1977</v>
      </c>
    </row>
    <row r="4475" spans="1:15" ht="12.75" customHeight="1" x14ac:dyDescent="0.2">
      <c r="A4475" s="4">
        <f t="shared" si="69"/>
        <v>201245</v>
      </c>
      <c r="B4475">
        <v>201245</v>
      </c>
      <c r="C4475" t="s">
        <v>17944</v>
      </c>
      <c r="D4475" t="s">
        <v>17945</v>
      </c>
      <c r="E4475" t="s">
        <v>17943</v>
      </c>
      <c r="F4475" t="s">
        <v>62</v>
      </c>
      <c r="G4475">
        <v>27524</v>
      </c>
      <c r="H4475" t="s">
        <v>75</v>
      </c>
      <c r="K4475">
        <v>35.517000000000003</v>
      </c>
      <c r="L4475">
        <v>-78.5</v>
      </c>
      <c r="N4475">
        <v>190</v>
      </c>
      <c r="O4475" t="s">
        <v>1953</v>
      </c>
    </row>
    <row r="4476" spans="1:15" ht="12.75" customHeight="1" x14ac:dyDescent="0.2">
      <c r="A4476" s="4">
        <f t="shared" si="69"/>
        <v>21214</v>
      </c>
      <c r="B4476">
        <v>21214</v>
      </c>
      <c r="C4476" t="s">
        <v>8565</v>
      </c>
      <c r="D4476" t="s">
        <v>5149</v>
      </c>
      <c r="E4476" t="s">
        <v>153</v>
      </c>
      <c r="F4476" t="s">
        <v>62</v>
      </c>
      <c r="G4476">
        <v>27410</v>
      </c>
      <c r="H4476" t="s">
        <v>154</v>
      </c>
      <c r="K4476">
        <v>36.123750000000001</v>
      </c>
      <c r="L4476">
        <v>-79.906166670000005</v>
      </c>
      <c r="O4476" t="s">
        <v>1953</v>
      </c>
    </row>
    <row r="4477" spans="1:15" ht="12.75" customHeight="1" x14ac:dyDescent="0.2">
      <c r="A4477" s="4">
        <f t="shared" si="69"/>
        <v>202194</v>
      </c>
      <c r="B4477">
        <v>202194</v>
      </c>
      <c r="C4477" t="s">
        <v>17946</v>
      </c>
      <c r="D4477" t="s">
        <v>17947</v>
      </c>
      <c r="E4477" t="s">
        <v>153</v>
      </c>
      <c r="F4477" t="s">
        <v>62</v>
      </c>
      <c r="G4477">
        <v>27401</v>
      </c>
      <c r="H4477" t="s">
        <v>154</v>
      </c>
      <c r="K4477">
        <v>36.073999999999998</v>
      </c>
      <c r="L4477">
        <v>-79.769000000000005</v>
      </c>
      <c r="N4477">
        <v>75</v>
      </c>
      <c r="O4477" t="s">
        <v>1953</v>
      </c>
    </row>
    <row r="4478" spans="1:15" ht="12.75" customHeight="1" x14ac:dyDescent="0.2">
      <c r="A4478" s="4">
        <f t="shared" si="69"/>
        <v>20851</v>
      </c>
      <c r="B4478">
        <v>20851</v>
      </c>
      <c r="C4478" t="s">
        <v>8561</v>
      </c>
      <c r="D4478" t="s">
        <v>5148</v>
      </c>
      <c r="E4478" t="s">
        <v>155</v>
      </c>
      <c r="F4478" t="s">
        <v>62</v>
      </c>
      <c r="G4478">
        <v>27260</v>
      </c>
      <c r="H4478" t="s">
        <v>154</v>
      </c>
      <c r="K4478">
        <v>35.945305560000001</v>
      </c>
      <c r="L4478">
        <v>-80.016694439999995</v>
      </c>
      <c r="O4478" t="s">
        <v>1953</v>
      </c>
    </row>
    <row r="4479" spans="1:15" ht="12.75" customHeight="1" x14ac:dyDescent="0.2">
      <c r="A4479" s="4">
        <f t="shared" si="69"/>
        <v>29621</v>
      </c>
      <c r="B4479">
        <v>29621</v>
      </c>
      <c r="C4479" t="s">
        <v>17948</v>
      </c>
      <c r="D4479" t="s">
        <v>17949</v>
      </c>
      <c r="E4479" t="s">
        <v>17950</v>
      </c>
      <c r="F4479" t="s">
        <v>62</v>
      </c>
      <c r="G4479">
        <v>28445</v>
      </c>
      <c r="H4479" t="s">
        <v>267</v>
      </c>
      <c r="I4479" t="s">
        <v>17951</v>
      </c>
      <c r="J4479" t="s">
        <v>17952</v>
      </c>
      <c r="K4479">
        <v>34.523333299999997</v>
      </c>
      <c r="L4479">
        <v>77.509444400000007</v>
      </c>
      <c r="N4479">
        <v>186</v>
      </c>
      <c r="O4479" t="s">
        <v>1953</v>
      </c>
    </row>
    <row r="4480" spans="1:15" ht="12.75" customHeight="1" x14ac:dyDescent="0.2">
      <c r="A4480" s="4">
        <f t="shared" si="69"/>
        <v>200107</v>
      </c>
      <c r="B4480">
        <v>200107</v>
      </c>
      <c r="C4480" t="s">
        <v>17953</v>
      </c>
      <c r="D4480" t="s">
        <v>17954</v>
      </c>
      <c r="E4480" t="s">
        <v>266</v>
      </c>
      <c r="F4480" t="s">
        <v>62</v>
      </c>
      <c r="G4480">
        <v>28546</v>
      </c>
      <c r="H4480" t="s">
        <v>267</v>
      </c>
      <c r="K4480">
        <v>34.804000000000002</v>
      </c>
      <c r="L4480">
        <v>-77.358000000000004</v>
      </c>
      <c r="N4480">
        <v>195</v>
      </c>
      <c r="O4480" t="s">
        <v>1953</v>
      </c>
    </row>
    <row r="4481" spans="1:15" ht="12.75" customHeight="1" x14ac:dyDescent="0.2">
      <c r="A4481" s="4">
        <f t="shared" si="69"/>
        <v>27477</v>
      </c>
      <c r="B4481">
        <v>27477</v>
      </c>
      <c r="C4481" t="s">
        <v>8560</v>
      </c>
      <c r="D4481" t="s">
        <v>5145</v>
      </c>
      <c r="E4481" t="s">
        <v>173</v>
      </c>
      <c r="F4481" t="s">
        <v>62</v>
      </c>
      <c r="G4481">
        <v>27284</v>
      </c>
      <c r="H4481" t="s">
        <v>160</v>
      </c>
      <c r="I4481" t="s">
        <v>5146</v>
      </c>
      <c r="J4481" t="s">
        <v>5147</v>
      </c>
      <c r="K4481">
        <v>36.111166400000002</v>
      </c>
      <c r="L4481">
        <v>-80.116112000000001</v>
      </c>
      <c r="M4481">
        <v>1130.8900000000001</v>
      </c>
      <c r="N4481">
        <v>224</v>
      </c>
      <c r="O4481" t="s">
        <v>1977</v>
      </c>
    </row>
    <row r="4482" spans="1:15" ht="12.75" customHeight="1" x14ac:dyDescent="0.2">
      <c r="A4482" s="4">
        <f t="shared" si="69"/>
        <v>201532</v>
      </c>
      <c r="B4482">
        <v>201532</v>
      </c>
      <c r="C4482" t="s">
        <v>17955</v>
      </c>
      <c r="D4482" t="s">
        <v>17956</v>
      </c>
      <c r="E4482" t="s">
        <v>17957</v>
      </c>
      <c r="F4482" t="s">
        <v>62</v>
      </c>
      <c r="G4482">
        <v>28645</v>
      </c>
      <c r="H4482" t="s">
        <v>161</v>
      </c>
      <c r="K4482">
        <v>35.880000000000003</v>
      </c>
      <c r="L4482">
        <v>-81.528000000000006</v>
      </c>
      <c r="N4482">
        <v>110</v>
      </c>
      <c r="O4482" t="s">
        <v>1953</v>
      </c>
    </row>
    <row r="4483" spans="1:15" ht="12.75" customHeight="1" x14ac:dyDescent="0.2">
      <c r="A4483" s="4">
        <f t="shared" ref="A4483:A4546" si="70">HYPERLINK(C4483,B4483)</f>
        <v>202051</v>
      </c>
      <c r="B4483">
        <v>202051</v>
      </c>
      <c r="C4483" t="s">
        <v>17958</v>
      </c>
      <c r="D4483" t="s">
        <v>17959</v>
      </c>
      <c r="E4483" t="s">
        <v>841</v>
      </c>
      <c r="F4483" t="s">
        <v>62</v>
      </c>
      <c r="G4483">
        <v>27295</v>
      </c>
      <c r="H4483" t="s">
        <v>156</v>
      </c>
      <c r="K4483">
        <v>35.966000000000001</v>
      </c>
      <c r="L4483">
        <v>-80.257999999999996</v>
      </c>
      <c r="N4483">
        <v>160</v>
      </c>
      <c r="O4483" t="s">
        <v>1953</v>
      </c>
    </row>
    <row r="4484" spans="1:15" ht="12.75" customHeight="1" x14ac:dyDescent="0.2">
      <c r="A4484" s="4">
        <f t="shared" si="70"/>
        <v>23217</v>
      </c>
      <c r="B4484">
        <v>23217</v>
      </c>
      <c r="C4484" t="s">
        <v>8559</v>
      </c>
      <c r="D4484" t="s">
        <v>17960</v>
      </c>
      <c r="E4484" t="s">
        <v>207</v>
      </c>
      <c r="F4484" t="s">
        <v>62</v>
      </c>
      <c r="G4484">
        <v>27298</v>
      </c>
      <c r="H4484" t="s">
        <v>158</v>
      </c>
      <c r="I4484" t="s">
        <v>21429</v>
      </c>
      <c r="J4484" t="s">
        <v>21430</v>
      </c>
      <c r="K4484">
        <v>35.888616939999999</v>
      </c>
      <c r="L4484">
        <v>-79.644234400000002</v>
      </c>
      <c r="N4484">
        <v>250</v>
      </c>
      <c r="O4484" t="s">
        <v>1977</v>
      </c>
    </row>
    <row r="4485" spans="1:15" ht="12.75" customHeight="1" x14ac:dyDescent="0.2">
      <c r="A4485" s="4">
        <f t="shared" si="70"/>
        <v>200218</v>
      </c>
      <c r="B4485">
        <v>200218</v>
      </c>
      <c r="C4485" t="s">
        <v>17961</v>
      </c>
      <c r="D4485" t="s">
        <v>17962</v>
      </c>
      <c r="E4485" t="s">
        <v>1409</v>
      </c>
      <c r="F4485" t="s">
        <v>62</v>
      </c>
      <c r="G4485">
        <v>27549</v>
      </c>
      <c r="H4485" t="s">
        <v>107</v>
      </c>
      <c r="K4485">
        <v>36.097000000000001</v>
      </c>
      <c r="L4485">
        <v>-78.278999999999996</v>
      </c>
      <c r="N4485">
        <v>195</v>
      </c>
      <c r="O4485" t="s">
        <v>1953</v>
      </c>
    </row>
    <row r="4486" spans="1:15" ht="12.75" customHeight="1" x14ac:dyDescent="0.2">
      <c r="A4486" s="4">
        <f t="shared" si="70"/>
        <v>28618</v>
      </c>
      <c r="B4486">
        <v>28618</v>
      </c>
      <c r="C4486" t="s">
        <v>9464</v>
      </c>
      <c r="D4486" t="s">
        <v>9465</v>
      </c>
      <c r="E4486" t="s">
        <v>324</v>
      </c>
      <c r="F4486" t="s">
        <v>62</v>
      </c>
      <c r="G4486">
        <v>28358</v>
      </c>
      <c r="H4486" t="s">
        <v>9466</v>
      </c>
      <c r="K4486">
        <v>34.598277000000003</v>
      </c>
      <c r="L4486">
        <v>-79.029416999999995</v>
      </c>
      <c r="N4486">
        <v>150</v>
      </c>
      <c r="O4486" t="s">
        <v>1953</v>
      </c>
    </row>
    <row r="4487" spans="1:15" ht="12.75" customHeight="1" x14ac:dyDescent="0.2">
      <c r="A4487" s="4">
        <f t="shared" si="70"/>
        <v>201233</v>
      </c>
      <c r="B4487">
        <v>201233</v>
      </c>
      <c r="C4487" t="s">
        <v>17963</v>
      </c>
      <c r="D4487" t="s">
        <v>17964</v>
      </c>
      <c r="E4487" t="s">
        <v>324</v>
      </c>
      <c r="F4487" t="s">
        <v>62</v>
      </c>
      <c r="G4487">
        <v>28358</v>
      </c>
      <c r="H4487" t="s">
        <v>9466</v>
      </c>
      <c r="K4487">
        <v>34.622</v>
      </c>
      <c r="L4487">
        <v>-78.882000000000005</v>
      </c>
      <c r="N4487">
        <v>254</v>
      </c>
      <c r="O4487" t="s">
        <v>1953</v>
      </c>
    </row>
    <row r="4488" spans="1:15" ht="12.75" customHeight="1" x14ac:dyDescent="0.2">
      <c r="A4488" s="4">
        <f t="shared" si="70"/>
        <v>29804</v>
      </c>
      <c r="B4488">
        <v>29804</v>
      </c>
      <c r="C4488" t="s">
        <v>21799</v>
      </c>
      <c r="D4488" t="s">
        <v>21800</v>
      </c>
      <c r="E4488" t="s">
        <v>448</v>
      </c>
      <c r="F4488" t="s">
        <v>62</v>
      </c>
      <c r="G4488">
        <v>28753</v>
      </c>
      <c r="H4488" t="s">
        <v>143</v>
      </c>
      <c r="K4488">
        <v>35.759805559999997</v>
      </c>
      <c r="L4488">
        <v>-82.620750000000001</v>
      </c>
      <c r="N4488">
        <v>195</v>
      </c>
      <c r="O4488" t="s">
        <v>1953</v>
      </c>
    </row>
    <row r="4489" spans="1:15" ht="12.75" customHeight="1" x14ac:dyDescent="0.2">
      <c r="A4489" s="4">
        <f t="shared" si="70"/>
        <v>21340</v>
      </c>
      <c r="B4489">
        <v>21340</v>
      </c>
      <c r="C4489" t="s">
        <v>8558</v>
      </c>
      <c r="D4489" t="s">
        <v>5131</v>
      </c>
      <c r="E4489" t="s">
        <v>1616</v>
      </c>
      <c r="F4489" t="s">
        <v>62</v>
      </c>
      <c r="G4489">
        <v>28120</v>
      </c>
      <c r="H4489" t="s">
        <v>1648</v>
      </c>
      <c r="K4489">
        <v>35.312366670000003</v>
      </c>
      <c r="L4489">
        <v>-81.061908329999994</v>
      </c>
      <c r="N4489">
        <v>160</v>
      </c>
      <c r="O4489" t="s">
        <v>1953</v>
      </c>
    </row>
    <row r="4490" spans="1:15" ht="12.75" customHeight="1" x14ac:dyDescent="0.2">
      <c r="A4490" s="4">
        <f t="shared" si="70"/>
        <v>29352</v>
      </c>
      <c r="B4490">
        <v>29352</v>
      </c>
      <c r="C4490" t="s">
        <v>17965</v>
      </c>
      <c r="D4490" t="s">
        <v>17966</v>
      </c>
      <c r="E4490" t="s">
        <v>902</v>
      </c>
      <c r="F4490" t="s">
        <v>62</v>
      </c>
      <c r="G4490">
        <v>27804</v>
      </c>
      <c r="H4490" t="s">
        <v>17967</v>
      </c>
      <c r="I4490" t="s">
        <v>17968</v>
      </c>
      <c r="J4490" t="s">
        <v>17969</v>
      </c>
      <c r="K4490">
        <v>35.968427769999998</v>
      </c>
      <c r="L4490">
        <v>-77.927374999999998</v>
      </c>
      <c r="M4490">
        <v>175</v>
      </c>
      <c r="N4490">
        <v>180</v>
      </c>
      <c r="O4490" t="s">
        <v>1953</v>
      </c>
    </row>
    <row r="4491" spans="1:15" ht="12.75" customHeight="1" x14ac:dyDescent="0.2">
      <c r="A4491" s="4">
        <f t="shared" si="70"/>
        <v>201646</v>
      </c>
      <c r="B4491">
        <v>201646</v>
      </c>
      <c r="C4491" t="s">
        <v>17970</v>
      </c>
      <c r="D4491" t="s">
        <v>17971</v>
      </c>
      <c r="E4491" t="s">
        <v>17972</v>
      </c>
      <c r="F4491" t="s">
        <v>62</v>
      </c>
      <c r="G4491">
        <v>28560</v>
      </c>
      <c r="H4491" t="s">
        <v>17973</v>
      </c>
      <c r="K4491">
        <v>35.125999999999998</v>
      </c>
      <c r="L4491">
        <v>-77.082999999999998</v>
      </c>
      <c r="N4491">
        <v>149</v>
      </c>
      <c r="O4491" t="s">
        <v>1953</v>
      </c>
    </row>
    <row r="4492" spans="1:15" ht="12.75" customHeight="1" x14ac:dyDescent="0.2">
      <c r="A4492" s="4">
        <f t="shared" si="70"/>
        <v>201727</v>
      </c>
      <c r="B4492">
        <v>201727</v>
      </c>
      <c r="C4492" t="s">
        <v>17974</v>
      </c>
      <c r="D4492" t="s">
        <v>17975</v>
      </c>
      <c r="E4492" t="s">
        <v>17976</v>
      </c>
      <c r="F4492" t="s">
        <v>62</v>
      </c>
      <c r="G4492">
        <v>27310</v>
      </c>
      <c r="H4492" t="s">
        <v>154</v>
      </c>
      <c r="K4492">
        <v>36.167999999999999</v>
      </c>
      <c r="L4492">
        <v>-80.004000000000005</v>
      </c>
      <c r="N4492">
        <v>100</v>
      </c>
      <c r="O4492" t="s">
        <v>2186</v>
      </c>
    </row>
    <row r="4493" spans="1:15" ht="12.75" customHeight="1" x14ac:dyDescent="0.2">
      <c r="A4493" s="4">
        <f t="shared" si="70"/>
        <v>201985</v>
      </c>
      <c r="B4493">
        <v>201985</v>
      </c>
      <c r="C4493" t="s">
        <v>17977</v>
      </c>
      <c r="D4493" t="s">
        <v>17978</v>
      </c>
      <c r="E4493" t="s">
        <v>17979</v>
      </c>
      <c r="F4493" t="s">
        <v>62</v>
      </c>
      <c r="G4493">
        <v>28571</v>
      </c>
      <c r="H4493" t="s">
        <v>17980</v>
      </c>
      <c r="K4493">
        <v>35.076999999999998</v>
      </c>
      <c r="L4493">
        <v>-76.606999999999999</v>
      </c>
      <c r="N4493">
        <v>180</v>
      </c>
      <c r="O4493" t="s">
        <v>1953</v>
      </c>
    </row>
    <row r="4494" spans="1:15" ht="12.75" customHeight="1" x14ac:dyDescent="0.2">
      <c r="A4494" s="4">
        <f t="shared" si="70"/>
        <v>202024</v>
      </c>
      <c r="B4494">
        <v>202024</v>
      </c>
      <c r="C4494" t="s">
        <v>17981</v>
      </c>
      <c r="D4494" t="s">
        <v>17982</v>
      </c>
      <c r="E4494" t="s">
        <v>17983</v>
      </c>
      <c r="F4494" t="s">
        <v>62</v>
      </c>
      <c r="G4494">
        <v>28348</v>
      </c>
      <c r="H4494" t="s">
        <v>103</v>
      </c>
      <c r="K4494">
        <v>34.915999999999997</v>
      </c>
      <c r="L4494">
        <v>-78.953999999999994</v>
      </c>
      <c r="N4494">
        <v>164</v>
      </c>
      <c r="O4494" t="s">
        <v>1953</v>
      </c>
    </row>
    <row r="4495" spans="1:15" ht="12.75" customHeight="1" x14ac:dyDescent="0.2">
      <c r="A4495" s="4">
        <f t="shared" si="70"/>
        <v>20870</v>
      </c>
      <c r="B4495">
        <v>20870</v>
      </c>
      <c r="C4495" t="s">
        <v>8557</v>
      </c>
      <c r="D4495" t="s">
        <v>1964</v>
      </c>
      <c r="E4495" t="s">
        <v>437</v>
      </c>
      <c r="F4495" t="s">
        <v>62</v>
      </c>
      <c r="G4495">
        <v>28376</v>
      </c>
      <c r="H4495" t="s">
        <v>438</v>
      </c>
      <c r="K4495">
        <v>34.994250000000001</v>
      </c>
      <c r="L4495">
        <v>-79.067750000000004</v>
      </c>
      <c r="O4495" t="s">
        <v>1953</v>
      </c>
    </row>
    <row r="4496" spans="1:15" ht="12.75" customHeight="1" x14ac:dyDescent="0.2">
      <c r="A4496" s="4">
        <f t="shared" si="70"/>
        <v>202240</v>
      </c>
      <c r="B4496">
        <v>202240</v>
      </c>
      <c r="C4496" t="s">
        <v>17984</v>
      </c>
      <c r="D4496" t="s">
        <v>17985</v>
      </c>
      <c r="E4496" t="s">
        <v>523</v>
      </c>
      <c r="F4496" t="s">
        <v>62</v>
      </c>
      <c r="G4496">
        <v>27574</v>
      </c>
      <c r="H4496" t="s">
        <v>524</v>
      </c>
      <c r="K4496">
        <v>36.457999999999998</v>
      </c>
      <c r="L4496">
        <v>-78.953000000000003</v>
      </c>
      <c r="N4496">
        <v>194</v>
      </c>
      <c r="O4496" t="s">
        <v>1953</v>
      </c>
    </row>
    <row r="4497" spans="1:15" ht="12.75" customHeight="1" x14ac:dyDescent="0.2">
      <c r="A4497" s="4">
        <f t="shared" si="70"/>
        <v>23238</v>
      </c>
      <c r="B4497">
        <v>23238</v>
      </c>
      <c r="C4497" t="s">
        <v>8555</v>
      </c>
      <c r="D4497" t="s">
        <v>5129</v>
      </c>
      <c r="E4497" t="s">
        <v>5130</v>
      </c>
      <c r="F4497" t="s">
        <v>62</v>
      </c>
      <c r="G4497">
        <v>28139</v>
      </c>
      <c r="H4497" t="s">
        <v>1650</v>
      </c>
      <c r="K4497">
        <v>35.384422219999998</v>
      </c>
      <c r="L4497">
        <v>-81.963805559999997</v>
      </c>
      <c r="O4497" t="s">
        <v>1953</v>
      </c>
    </row>
    <row r="4498" spans="1:15" ht="12.75" customHeight="1" x14ac:dyDescent="0.2">
      <c r="A4498" s="4">
        <f t="shared" si="70"/>
        <v>23144</v>
      </c>
      <c r="B4498">
        <v>23144</v>
      </c>
      <c r="C4498" t="s">
        <v>8553</v>
      </c>
      <c r="D4498" t="s">
        <v>5128</v>
      </c>
      <c r="E4498" t="s">
        <v>99</v>
      </c>
      <c r="F4498" t="s">
        <v>62</v>
      </c>
      <c r="G4498">
        <v>28150</v>
      </c>
      <c r="H4498" t="s">
        <v>192</v>
      </c>
      <c r="K4498">
        <v>35.329780560000003</v>
      </c>
      <c r="L4498">
        <v>-81.511088889999996</v>
      </c>
      <c r="O4498" t="s">
        <v>1953</v>
      </c>
    </row>
    <row r="4499" spans="1:15" ht="12.75" customHeight="1" x14ac:dyDescent="0.2">
      <c r="A4499" s="4">
        <f t="shared" si="70"/>
        <v>201280</v>
      </c>
      <c r="B4499">
        <v>201280</v>
      </c>
      <c r="C4499" t="s">
        <v>17986</v>
      </c>
      <c r="D4499" t="s">
        <v>17987</v>
      </c>
      <c r="E4499" t="s">
        <v>99</v>
      </c>
      <c r="F4499" t="s">
        <v>62</v>
      </c>
      <c r="G4499">
        <v>28150</v>
      </c>
      <c r="H4499" t="s">
        <v>192</v>
      </c>
      <c r="K4499">
        <v>35.302999999999997</v>
      </c>
      <c r="L4499">
        <v>-81.483999999999995</v>
      </c>
      <c r="N4499">
        <v>151</v>
      </c>
      <c r="O4499" t="s">
        <v>1953</v>
      </c>
    </row>
    <row r="4500" spans="1:15" ht="12.75" customHeight="1" x14ac:dyDescent="0.2">
      <c r="A4500" s="4">
        <f t="shared" si="70"/>
        <v>21397</v>
      </c>
      <c r="B4500">
        <v>21397</v>
      </c>
      <c r="C4500" t="s">
        <v>8550</v>
      </c>
      <c r="D4500" t="s">
        <v>21135</v>
      </c>
      <c r="E4500" t="s">
        <v>1652</v>
      </c>
      <c r="F4500" t="s">
        <v>62</v>
      </c>
      <c r="G4500">
        <v>27577</v>
      </c>
      <c r="H4500" t="s">
        <v>75</v>
      </c>
      <c r="I4500" t="s">
        <v>5126</v>
      </c>
      <c r="J4500" t="s">
        <v>5127</v>
      </c>
      <c r="K4500">
        <v>35.509358650000003</v>
      </c>
      <c r="L4500">
        <v>-78.344262240000006</v>
      </c>
      <c r="M4500">
        <v>136</v>
      </c>
      <c r="N4500">
        <v>199</v>
      </c>
      <c r="O4500" t="s">
        <v>1953</v>
      </c>
    </row>
    <row r="4501" spans="1:15" ht="12.75" customHeight="1" x14ac:dyDescent="0.2">
      <c r="A4501" s="4">
        <f t="shared" si="70"/>
        <v>29388</v>
      </c>
      <c r="B4501">
        <v>29388</v>
      </c>
      <c r="C4501" t="s">
        <v>17988</v>
      </c>
      <c r="D4501" t="s">
        <v>17989</v>
      </c>
      <c r="E4501" t="s">
        <v>17990</v>
      </c>
      <c r="F4501" t="s">
        <v>62</v>
      </c>
      <c r="G4501">
        <v>27349</v>
      </c>
      <c r="H4501" t="s">
        <v>63</v>
      </c>
      <c r="I4501" t="s">
        <v>17991</v>
      </c>
      <c r="J4501" t="s">
        <v>17992</v>
      </c>
      <c r="K4501">
        <v>35.903722219999999</v>
      </c>
      <c r="L4501">
        <v>-79.40625</v>
      </c>
      <c r="N4501">
        <v>255</v>
      </c>
      <c r="O4501" t="s">
        <v>15663</v>
      </c>
    </row>
    <row r="4502" spans="1:15" ht="12.75" customHeight="1" x14ac:dyDescent="0.2">
      <c r="A4502" s="4">
        <f t="shared" si="70"/>
        <v>200441</v>
      </c>
      <c r="B4502">
        <v>200441</v>
      </c>
      <c r="C4502" t="s">
        <v>17993</v>
      </c>
      <c r="D4502" t="s">
        <v>17994</v>
      </c>
      <c r="E4502" t="s">
        <v>17995</v>
      </c>
      <c r="F4502" t="s">
        <v>62</v>
      </c>
      <c r="G4502">
        <v>28384</v>
      </c>
      <c r="H4502" t="s">
        <v>9466</v>
      </c>
      <c r="K4502">
        <v>34.798999999999999</v>
      </c>
      <c r="L4502">
        <v>-78.924999999999997</v>
      </c>
      <c r="N4502">
        <v>194</v>
      </c>
      <c r="O4502" t="s">
        <v>1953</v>
      </c>
    </row>
    <row r="4503" spans="1:15" ht="12.75" customHeight="1" x14ac:dyDescent="0.2">
      <c r="A4503" s="4">
        <f t="shared" si="70"/>
        <v>201666</v>
      </c>
      <c r="B4503">
        <v>201666</v>
      </c>
      <c r="C4503" t="s">
        <v>17996</v>
      </c>
      <c r="D4503" t="s">
        <v>17997</v>
      </c>
      <c r="E4503" t="s">
        <v>17998</v>
      </c>
      <c r="F4503" t="s">
        <v>62</v>
      </c>
      <c r="G4503">
        <v>28463</v>
      </c>
      <c r="H4503" t="s">
        <v>206</v>
      </c>
      <c r="K4503">
        <v>34.094000000000001</v>
      </c>
      <c r="L4503">
        <v>-78.777000000000001</v>
      </c>
      <c r="N4503">
        <v>256</v>
      </c>
      <c r="O4503" t="s">
        <v>1977</v>
      </c>
    </row>
    <row r="4504" spans="1:15" ht="12.75" customHeight="1" x14ac:dyDescent="0.2">
      <c r="A4504" s="4">
        <f t="shared" si="70"/>
        <v>29503</v>
      </c>
      <c r="B4504">
        <v>29503</v>
      </c>
      <c r="C4504" t="s">
        <v>17999</v>
      </c>
      <c r="D4504" t="s">
        <v>18000</v>
      </c>
      <c r="E4504" t="s">
        <v>18001</v>
      </c>
      <c r="F4504" t="s">
        <v>62</v>
      </c>
      <c r="G4504">
        <v>27886</v>
      </c>
      <c r="H4504" t="s">
        <v>18002</v>
      </c>
      <c r="I4504" t="s">
        <v>18003</v>
      </c>
      <c r="J4504" t="s">
        <v>18004</v>
      </c>
      <c r="K4504">
        <v>35.891888880000003</v>
      </c>
      <c r="L4504">
        <v>-77.539722220000002</v>
      </c>
      <c r="N4504">
        <v>195</v>
      </c>
      <c r="O4504" t="s">
        <v>1953</v>
      </c>
    </row>
    <row r="4505" spans="1:15" ht="12.75" customHeight="1" x14ac:dyDescent="0.2">
      <c r="A4505" s="4">
        <f t="shared" si="70"/>
        <v>200945</v>
      </c>
      <c r="B4505">
        <v>200945</v>
      </c>
      <c r="C4505" t="s">
        <v>18005</v>
      </c>
      <c r="D4505" t="s">
        <v>18006</v>
      </c>
      <c r="E4505" t="s">
        <v>157</v>
      </c>
      <c r="F4505" t="s">
        <v>62</v>
      </c>
      <c r="G4505">
        <v>27360</v>
      </c>
      <c r="H4505" t="s">
        <v>156</v>
      </c>
      <c r="K4505">
        <v>35.829000000000001</v>
      </c>
      <c r="L4505">
        <v>-80.097999999999999</v>
      </c>
      <c r="N4505">
        <v>153</v>
      </c>
      <c r="O4505" t="s">
        <v>1953</v>
      </c>
    </row>
    <row r="4506" spans="1:15" ht="12.75" customHeight="1" x14ac:dyDescent="0.2">
      <c r="A4506" s="4">
        <f t="shared" si="70"/>
        <v>29967</v>
      </c>
      <c r="B4506">
        <v>29967</v>
      </c>
      <c r="C4506" t="s">
        <v>21801</v>
      </c>
      <c r="D4506" t="s">
        <v>21802</v>
      </c>
      <c r="E4506" t="s">
        <v>21803</v>
      </c>
      <c r="F4506" t="s">
        <v>62</v>
      </c>
      <c r="G4506">
        <v>28585</v>
      </c>
      <c r="H4506" t="s">
        <v>703</v>
      </c>
      <c r="K4506">
        <v>35.060533329999998</v>
      </c>
      <c r="L4506">
        <v>-77.351738889999993</v>
      </c>
      <c r="N4506">
        <v>296</v>
      </c>
      <c r="O4506" t="s">
        <v>1977</v>
      </c>
    </row>
    <row r="4507" spans="1:15" ht="12.75" customHeight="1" x14ac:dyDescent="0.2">
      <c r="A4507" s="4">
        <f t="shared" si="70"/>
        <v>201450</v>
      </c>
      <c r="B4507">
        <v>201450</v>
      </c>
      <c r="C4507" t="s">
        <v>18007</v>
      </c>
      <c r="D4507" t="s">
        <v>18008</v>
      </c>
      <c r="E4507" t="s">
        <v>18009</v>
      </c>
      <c r="F4507" t="s">
        <v>62</v>
      </c>
      <c r="G4507">
        <v>28785</v>
      </c>
      <c r="H4507" t="s">
        <v>1649</v>
      </c>
      <c r="K4507">
        <v>35.536000000000001</v>
      </c>
      <c r="L4507">
        <v>-82.98</v>
      </c>
      <c r="N4507">
        <v>132</v>
      </c>
      <c r="O4507" t="s">
        <v>2186</v>
      </c>
    </row>
    <row r="4508" spans="1:15" ht="12.75" customHeight="1" x14ac:dyDescent="0.2">
      <c r="A4508" s="4">
        <f t="shared" si="70"/>
        <v>27236</v>
      </c>
      <c r="B4508">
        <v>27236</v>
      </c>
      <c r="C4508" t="s">
        <v>8549</v>
      </c>
      <c r="D4508" t="s">
        <v>5111</v>
      </c>
      <c r="E4508" t="s">
        <v>34</v>
      </c>
      <c r="F4508" t="s">
        <v>62</v>
      </c>
      <c r="G4508">
        <v>27893</v>
      </c>
      <c r="H4508" t="s">
        <v>34</v>
      </c>
      <c r="K4508">
        <v>35.766928999999998</v>
      </c>
      <c r="L4508">
        <v>-77.878094000000004</v>
      </c>
      <c r="O4508" t="s">
        <v>1952</v>
      </c>
    </row>
    <row r="4509" spans="1:15" ht="12.75" customHeight="1" x14ac:dyDescent="0.2">
      <c r="A4509" s="4">
        <f t="shared" si="70"/>
        <v>201251</v>
      </c>
      <c r="B4509">
        <v>201251</v>
      </c>
      <c r="C4509" t="s">
        <v>18010</v>
      </c>
      <c r="D4509" t="s">
        <v>18011</v>
      </c>
      <c r="E4509" t="s">
        <v>18012</v>
      </c>
      <c r="F4509" t="s">
        <v>62</v>
      </c>
      <c r="G4509">
        <v>27577</v>
      </c>
      <c r="H4509" t="s">
        <v>75</v>
      </c>
      <c r="K4509">
        <v>35.576999999999998</v>
      </c>
      <c r="L4509">
        <v>-78.326999999999998</v>
      </c>
      <c r="N4509">
        <v>195</v>
      </c>
      <c r="O4509" t="s">
        <v>1953</v>
      </c>
    </row>
    <row r="4510" spans="1:15" ht="12.75" customHeight="1" x14ac:dyDescent="0.2">
      <c r="A4510" s="4">
        <f t="shared" si="70"/>
        <v>201831</v>
      </c>
      <c r="B4510">
        <v>201831</v>
      </c>
      <c r="C4510" t="s">
        <v>18013</v>
      </c>
      <c r="D4510" t="s">
        <v>18014</v>
      </c>
      <c r="E4510" t="s">
        <v>18015</v>
      </c>
      <c r="F4510" t="s">
        <v>62</v>
      </c>
      <c r="G4510">
        <v>27127</v>
      </c>
      <c r="H4510" t="s">
        <v>160</v>
      </c>
      <c r="K4510">
        <v>36.018000000000001</v>
      </c>
      <c r="L4510">
        <v>-80.271000000000001</v>
      </c>
      <c r="N4510">
        <v>135</v>
      </c>
      <c r="O4510" t="s">
        <v>9117</v>
      </c>
    </row>
    <row r="4511" spans="1:15" ht="12.75" customHeight="1" x14ac:dyDescent="0.2">
      <c r="A4511" s="4">
        <f t="shared" si="70"/>
        <v>201467</v>
      </c>
      <c r="B4511">
        <v>201467</v>
      </c>
      <c r="C4511" t="s">
        <v>18016</v>
      </c>
      <c r="D4511" t="s">
        <v>18017</v>
      </c>
      <c r="E4511" t="s">
        <v>1834</v>
      </c>
      <c r="F4511" t="s">
        <v>1085</v>
      </c>
      <c r="G4511">
        <v>58830</v>
      </c>
      <c r="H4511" t="s">
        <v>395</v>
      </c>
      <c r="K4511">
        <v>48.57</v>
      </c>
      <c r="L4511">
        <v>-103.608</v>
      </c>
      <c r="N4511">
        <v>250</v>
      </c>
      <c r="O4511" t="s">
        <v>1977</v>
      </c>
    </row>
    <row r="4512" spans="1:15" ht="12.75" customHeight="1" x14ac:dyDescent="0.2">
      <c r="A4512" s="4">
        <f t="shared" si="70"/>
        <v>23012</v>
      </c>
      <c r="B4512">
        <v>23012</v>
      </c>
      <c r="C4512" t="s">
        <v>8548</v>
      </c>
      <c r="D4512" t="s">
        <v>5110</v>
      </c>
      <c r="E4512" t="s">
        <v>836</v>
      </c>
      <c r="F4512" t="s">
        <v>1085</v>
      </c>
      <c r="G4512">
        <v>58831</v>
      </c>
      <c r="H4512" t="s">
        <v>1778</v>
      </c>
      <c r="K4512">
        <v>47.97930556</v>
      </c>
      <c r="L4512">
        <v>-103.6703333</v>
      </c>
      <c r="O4512" t="s">
        <v>1977</v>
      </c>
    </row>
    <row r="4513" spans="1:15" ht="12.75" customHeight="1" x14ac:dyDescent="0.2">
      <c r="A4513" s="4">
        <f t="shared" si="70"/>
        <v>23267</v>
      </c>
      <c r="B4513">
        <v>23267</v>
      </c>
      <c r="C4513" t="s">
        <v>8542</v>
      </c>
      <c r="D4513" t="s">
        <v>5106</v>
      </c>
      <c r="E4513" t="s">
        <v>836</v>
      </c>
      <c r="F4513" t="s">
        <v>1085</v>
      </c>
      <c r="G4513">
        <v>58831</v>
      </c>
      <c r="H4513" t="s">
        <v>1778</v>
      </c>
      <c r="K4513">
        <v>48.063888890000001</v>
      </c>
      <c r="L4513">
        <v>-103.66444439999999</v>
      </c>
      <c r="O4513" t="s">
        <v>1977</v>
      </c>
    </row>
    <row r="4514" spans="1:15" ht="12.75" customHeight="1" x14ac:dyDescent="0.2">
      <c r="A4514" s="4">
        <f t="shared" si="70"/>
        <v>27370</v>
      </c>
      <c r="B4514">
        <v>27370</v>
      </c>
      <c r="C4514" t="s">
        <v>8543</v>
      </c>
      <c r="D4514" t="s">
        <v>5107</v>
      </c>
      <c r="E4514" t="s">
        <v>836</v>
      </c>
      <c r="F4514" t="s">
        <v>1085</v>
      </c>
      <c r="G4514">
        <v>58831</v>
      </c>
      <c r="H4514" t="s">
        <v>1778</v>
      </c>
      <c r="I4514" t="s">
        <v>5108</v>
      </c>
      <c r="J4514" t="s">
        <v>5109</v>
      </c>
      <c r="K4514">
        <v>47.819872220000001</v>
      </c>
      <c r="L4514">
        <v>-103.6463528</v>
      </c>
      <c r="M4514">
        <v>2161</v>
      </c>
      <c r="N4514">
        <v>250</v>
      </c>
      <c r="O4514" t="s">
        <v>1977</v>
      </c>
    </row>
    <row r="4515" spans="1:15" ht="12.75" customHeight="1" x14ac:dyDescent="0.2">
      <c r="A4515" s="4">
        <f t="shared" si="70"/>
        <v>29844</v>
      </c>
      <c r="B4515">
        <v>29844</v>
      </c>
      <c r="C4515" t="s">
        <v>21804</v>
      </c>
      <c r="D4515" t="s">
        <v>21805</v>
      </c>
      <c r="E4515" t="s">
        <v>836</v>
      </c>
      <c r="F4515" t="s">
        <v>1085</v>
      </c>
      <c r="G4515">
        <v>58831</v>
      </c>
      <c r="H4515" t="s">
        <v>1778</v>
      </c>
      <c r="K4515">
        <v>47.753749999999997</v>
      </c>
      <c r="L4515">
        <v>-103.753975</v>
      </c>
      <c r="N4515">
        <v>190</v>
      </c>
      <c r="O4515" t="s">
        <v>1977</v>
      </c>
    </row>
    <row r="4516" spans="1:15" ht="12.75" customHeight="1" x14ac:dyDescent="0.2">
      <c r="A4516" s="4">
        <f t="shared" si="70"/>
        <v>24856</v>
      </c>
      <c r="B4516">
        <v>24856</v>
      </c>
      <c r="C4516" t="s">
        <v>8540</v>
      </c>
      <c r="D4516" t="s">
        <v>5104</v>
      </c>
      <c r="E4516" t="s">
        <v>5105</v>
      </c>
      <c r="F4516" t="s">
        <v>1085</v>
      </c>
      <c r="G4516">
        <v>58620</v>
      </c>
      <c r="H4516" t="s">
        <v>1979</v>
      </c>
      <c r="K4516">
        <v>46.480555559999999</v>
      </c>
      <c r="L4516">
        <v>-103.2986111</v>
      </c>
      <c r="O4516" t="s">
        <v>1952</v>
      </c>
    </row>
    <row r="4517" spans="1:15" ht="12.75" customHeight="1" x14ac:dyDescent="0.2">
      <c r="A4517" s="4">
        <f t="shared" si="70"/>
        <v>20459</v>
      </c>
      <c r="B4517">
        <v>20459</v>
      </c>
      <c r="C4517" t="s">
        <v>8884</v>
      </c>
      <c r="D4517" t="s">
        <v>5257</v>
      </c>
      <c r="E4517" t="s">
        <v>5103</v>
      </c>
      <c r="F4517" t="s">
        <v>1085</v>
      </c>
      <c r="G4517">
        <v>58835</v>
      </c>
      <c r="H4517" t="s">
        <v>1778</v>
      </c>
      <c r="K4517">
        <v>47.64667</v>
      </c>
      <c r="L4517">
        <v>-103.51027999999999</v>
      </c>
      <c r="O4517" t="s">
        <v>1977</v>
      </c>
    </row>
    <row r="4518" spans="1:15" ht="12.75" customHeight="1" x14ac:dyDescent="0.2">
      <c r="A4518" s="4">
        <f t="shared" si="70"/>
        <v>20824</v>
      </c>
      <c r="B4518">
        <v>20824</v>
      </c>
      <c r="C4518" t="s">
        <v>8539</v>
      </c>
      <c r="D4518" t="s">
        <v>5102</v>
      </c>
      <c r="E4518" t="s">
        <v>5103</v>
      </c>
      <c r="F4518" t="s">
        <v>1085</v>
      </c>
      <c r="G4518">
        <v>58835</v>
      </c>
      <c r="H4518" t="s">
        <v>1778</v>
      </c>
      <c r="K4518">
        <v>47.81</v>
      </c>
      <c r="L4518">
        <v>-103.38972219999999</v>
      </c>
      <c r="O4518" t="s">
        <v>1977</v>
      </c>
    </row>
    <row r="4519" spans="1:15" ht="12.75" customHeight="1" x14ac:dyDescent="0.2">
      <c r="A4519" s="4">
        <f t="shared" si="70"/>
        <v>20504</v>
      </c>
      <c r="B4519">
        <v>20504</v>
      </c>
      <c r="C4519" t="s">
        <v>8537</v>
      </c>
      <c r="D4519" t="s">
        <v>5305</v>
      </c>
      <c r="E4519" t="s">
        <v>1194</v>
      </c>
      <c r="F4519" t="s">
        <v>1085</v>
      </c>
      <c r="G4519">
        <v>58413</v>
      </c>
      <c r="H4519" t="s">
        <v>647</v>
      </c>
      <c r="K4519">
        <v>45.942891670000002</v>
      </c>
      <c r="L4519">
        <v>-99.366827779999994</v>
      </c>
      <c r="O4519" t="s">
        <v>1977</v>
      </c>
    </row>
    <row r="4520" spans="1:15" ht="12.75" customHeight="1" x14ac:dyDescent="0.2">
      <c r="A4520" s="4">
        <f t="shared" si="70"/>
        <v>28225</v>
      </c>
      <c r="B4520">
        <v>28225</v>
      </c>
      <c r="C4520" t="s">
        <v>9064</v>
      </c>
      <c r="D4520" t="s">
        <v>5834</v>
      </c>
      <c r="E4520" t="s">
        <v>1194</v>
      </c>
      <c r="F4520" t="s">
        <v>1085</v>
      </c>
      <c r="G4520">
        <v>58413</v>
      </c>
      <c r="H4520" t="s">
        <v>5835</v>
      </c>
      <c r="I4520" t="s">
        <v>5836</v>
      </c>
      <c r="J4520" t="s">
        <v>5837</v>
      </c>
      <c r="K4520">
        <v>46.025582999999997</v>
      </c>
      <c r="L4520">
        <v>-99.088333000000006</v>
      </c>
      <c r="M4520">
        <v>2277</v>
      </c>
      <c r="N4520">
        <v>259</v>
      </c>
      <c r="O4520" t="s">
        <v>1977</v>
      </c>
    </row>
    <row r="4521" spans="1:15" ht="12.75" customHeight="1" x14ac:dyDescent="0.2">
      <c r="A4521" s="4">
        <f t="shared" si="70"/>
        <v>26830</v>
      </c>
      <c r="B4521">
        <v>26830</v>
      </c>
      <c r="C4521" t="s">
        <v>8535</v>
      </c>
      <c r="D4521" t="s">
        <v>5101</v>
      </c>
      <c r="E4521" t="s">
        <v>1989</v>
      </c>
      <c r="F4521" t="s">
        <v>1085</v>
      </c>
      <c r="G4521">
        <v>58621</v>
      </c>
      <c r="H4521" t="s">
        <v>1504</v>
      </c>
      <c r="K4521">
        <v>46.916944440000002</v>
      </c>
      <c r="L4521">
        <v>-104.00388890000001</v>
      </c>
      <c r="O4521" t="s">
        <v>1953</v>
      </c>
    </row>
    <row r="4522" spans="1:15" ht="12.75" customHeight="1" x14ac:dyDescent="0.2">
      <c r="A4522" s="4">
        <f t="shared" si="70"/>
        <v>26832</v>
      </c>
      <c r="B4522">
        <v>26832</v>
      </c>
      <c r="C4522" t="s">
        <v>8533</v>
      </c>
      <c r="D4522" t="s">
        <v>5098</v>
      </c>
      <c r="E4522" t="s">
        <v>1983</v>
      </c>
      <c r="F4522" t="s">
        <v>1085</v>
      </c>
      <c r="G4522">
        <v>58622</v>
      </c>
      <c r="H4522" t="s">
        <v>1079</v>
      </c>
      <c r="K4522">
        <v>47.183611110000001</v>
      </c>
      <c r="L4522">
        <v>-103.22138889999999</v>
      </c>
      <c r="O4522" t="s">
        <v>1977</v>
      </c>
    </row>
    <row r="4523" spans="1:15" ht="12.75" customHeight="1" x14ac:dyDescent="0.2">
      <c r="A4523" s="4">
        <f t="shared" si="70"/>
        <v>29577</v>
      </c>
      <c r="B4523">
        <v>29577</v>
      </c>
      <c r="C4523" t="s">
        <v>18018</v>
      </c>
      <c r="D4523" t="s">
        <v>5099</v>
      </c>
      <c r="E4523" t="s">
        <v>1983</v>
      </c>
      <c r="F4523" t="s">
        <v>1085</v>
      </c>
      <c r="G4523">
        <v>58622</v>
      </c>
      <c r="H4523" t="s">
        <v>250</v>
      </c>
      <c r="K4523">
        <v>46.913158000000003</v>
      </c>
      <c r="L4523">
        <v>-103.188472</v>
      </c>
      <c r="N4523">
        <v>320</v>
      </c>
      <c r="O4523" t="s">
        <v>11562</v>
      </c>
    </row>
    <row r="4524" spans="1:15" ht="12.75" customHeight="1" x14ac:dyDescent="0.2">
      <c r="A4524" s="4">
        <f t="shared" si="70"/>
        <v>200311</v>
      </c>
      <c r="B4524">
        <v>200311</v>
      </c>
      <c r="C4524" t="s">
        <v>18019</v>
      </c>
      <c r="D4524" t="s">
        <v>18020</v>
      </c>
      <c r="E4524" t="s">
        <v>1983</v>
      </c>
      <c r="F4524" t="s">
        <v>1085</v>
      </c>
      <c r="G4524">
        <v>58622</v>
      </c>
      <c r="H4524" t="s">
        <v>250</v>
      </c>
      <c r="K4524">
        <v>46.673999999999999</v>
      </c>
      <c r="L4524">
        <v>-103.191</v>
      </c>
      <c r="N4524">
        <v>251</v>
      </c>
      <c r="O4524" t="s">
        <v>1977</v>
      </c>
    </row>
    <row r="4525" spans="1:15" ht="12.75" customHeight="1" x14ac:dyDescent="0.2">
      <c r="A4525" s="4">
        <f t="shared" si="70"/>
        <v>24858</v>
      </c>
      <c r="B4525">
        <v>24858</v>
      </c>
      <c r="C4525" t="s">
        <v>8530</v>
      </c>
      <c r="D4525" t="s">
        <v>5094</v>
      </c>
      <c r="E4525" t="s">
        <v>536</v>
      </c>
      <c r="F4525" t="s">
        <v>1085</v>
      </c>
      <c r="G4525">
        <v>58523</v>
      </c>
      <c r="H4525" t="s">
        <v>95</v>
      </c>
      <c r="K4525">
        <v>47.451944439999998</v>
      </c>
      <c r="L4525">
        <v>-101.8430556</v>
      </c>
      <c r="O4525" t="s">
        <v>1952</v>
      </c>
    </row>
    <row r="4526" spans="1:15" ht="12.75" customHeight="1" x14ac:dyDescent="0.2">
      <c r="A4526" s="4">
        <f t="shared" si="70"/>
        <v>25269</v>
      </c>
      <c r="B4526">
        <v>25269</v>
      </c>
      <c r="C4526" t="s">
        <v>8531</v>
      </c>
      <c r="D4526" t="s">
        <v>5093</v>
      </c>
      <c r="E4526" t="s">
        <v>536</v>
      </c>
      <c r="F4526" t="s">
        <v>1085</v>
      </c>
      <c r="G4526">
        <v>58523</v>
      </c>
      <c r="H4526" t="s">
        <v>95</v>
      </c>
      <c r="K4526">
        <v>47.116388890000003</v>
      </c>
      <c r="L4526">
        <v>-101.7844444</v>
      </c>
      <c r="N4526">
        <v>260</v>
      </c>
      <c r="O4526" t="s">
        <v>1977</v>
      </c>
    </row>
    <row r="4527" spans="1:15" ht="12.75" customHeight="1" x14ac:dyDescent="0.2">
      <c r="A4527" s="4">
        <f t="shared" si="70"/>
        <v>27167</v>
      </c>
      <c r="B4527">
        <v>27167</v>
      </c>
      <c r="C4527" t="s">
        <v>8532</v>
      </c>
      <c r="D4527" t="s">
        <v>5095</v>
      </c>
      <c r="E4527" t="s">
        <v>536</v>
      </c>
      <c r="F4527" t="s">
        <v>1085</v>
      </c>
      <c r="G4527">
        <v>58523</v>
      </c>
      <c r="H4527" t="s">
        <v>95</v>
      </c>
      <c r="I4527" t="s">
        <v>5096</v>
      </c>
      <c r="J4527" t="s">
        <v>5097</v>
      </c>
      <c r="K4527">
        <v>47.298888890000001</v>
      </c>
      <c r="L4527">
        <v>-101.7975</v>
      </c>
      <c r="M4527">
        <v>2047</v>
      </c>
      <c r="N4527">
        <v>340</v>
      </c>
      <c r="O4527" t="s">
        <v>1977</v>
      </c>
    </row>
    <row r="4528" spans="1:15" ht="12.75" customHeight="1" x14ac:dyDescent="0.2">
      <c r="A4528" s="4">
        <f t="shared" si="70"/>
        <v>20999</v>
      </c>
      <c r="B4528">
        <v>20999</v>
      </c>
      <c r="C4528" t="s">
        <v>8529</v>
      </c>
      <c r="D4528" t="s">
        <v>5092</v>
      </c>
      <c r="E4528" t="s">
        <v>1084</v>
      </c>
      <c r="F4528" t="s">
        <v>1085</v>
      </c>
      <c r="G4528">
        <v>58503</v>
      </c>
      <c r="H4528" t="s">
        <v>1660</v>
      </c>
      <c r="K4528">
        <v>46.809452780000001</v>
      </c>
      <c r="L4528">
        <v>-100.6651028</v>
      </c>
      <c r="O4528" t="s">
        <v>1953</v>
      </c>
    </row>
    <row r="4529" spans="1:15" ht="12.75" customHeight="1" x14ac:dyDescent="0.2">
      <c r="A4529" s="4">
        <f t="shared" si="70"/>
        <v>21000</v>
      </c>
      <c r="B4529">
        <v>21000</v>
      </c>
      <c r="C4529" t="s">
        <v>8528</v>
      </c>
      <c r="D4529" t="s">
        <v>5091</v>
      </c>
      <c r="E4529" t="s">
        <v>1084</v>
      </c>
      <c r="F4529" t="s">
        <v>1085</v>
      </c>
      <c r="G4529">
        <v>58504</v>
      </c>
      <c r="H4529" t="s">
        <v>1660</v>
      </c>
      <c r="K4529">
        <v>46.785350000000001</v>
      </c>
      <c r="L4529">
        <v>-100.777075</v>
      </c>
      <c r="O4529" t="s">
        <v>1953</v>
      </c>
    </row>
    <row r="4530" spans="1:15" ht="12.75" customHeight="1" x14ac:dyDescent="0.2">
      <c r="A4530" s="4">
        <f t="shared" si="70"/>
        <v>200233</v>
      </c>
      <c r="B4530">
        <v>200233</v>
      </c>
      <c r="C4530" t="s">
        <v>18021</v>
      </c>
      <c r="D4530" t="s">
        <v>18022</v>
      </c>
      <c r="E4530" t="s">
        <v>1084</v>
      </c>
      <c r="F4530" t="s">
        <v>1085</v>
      </c>
      <c r="G4530">
        <v>58503</v>
      </c>
      <c r="H4530" t="s">
        <v>1660</v>
      </c>
      <c r="K4530">
        <v>46.926000000000002</v>
      </c>
      <c r="L4530">
        <v>-100.752</v>
      </c>
      <c r="N4530">
        <v>160</v>
      </c>
      <c r="O4530" t="s">
        <v>1977</v>
      </c>
    </row>
    <row r="4531" spans="1:15" ht="12.75" customHeight="1" x14ac:dyDescent="0.2">
      <c r="A4531" s="4">
        <f t="shared" si="70"/>
        <v>200240</v>
      </c>
      <c r="B4531">
        <v>200240</v>
      </c>
      <c r="C4531" t="s">
        <v>18023</v>
      </c>
      <c r="D4531" t="s">
        <v>18024</v>
      </c>
      <c r="E4531" t="s">
        <v>1084</v>
      </c>
      <c r="F4531" t="s">
        <v>1085</v>
      </c>
      <c r="G4531">
        <v>58103</v>
      </c>
      <c r="H4531" t="s">
        <v>1660</v>
      </c>
      <c r="K4531">
        <v>46.795999999999999</v>
      </c>
      <c r="L4531">
        <v>-100.755</v>
      </c>
      <c r="N4531">
        <v>100</v>
      </c>
      <c r="O4531" t="s">
        <v>1953</v>
      </c>
    </row>
    <row r="4532" spans="1:15" ht="12.75" customHeight="1" x14ac:dyDescent="0.2">
      <c r="A4532" s="4">
        <f t="shared" si="70"/>
        <v>21003</v>
      </c>
      <c r="B4532">
        <v>21003</v>
      </c>
      <c r="C4532" t="s">
        <v>8527</v>
      </c>
      <c r="D4532" t="s">
        <v>5090</v>
      </c>
      <c r="E4532" t="s">
        <v>1084</v>
      </c>
      <c r="F4532" t="s">
        <v>1085</v>
      </c>
      <c r="G4532">
        <v>58501</v>
      </c>
      <c r="H4532" t="s">
        <v>1660</v>
      </c>
      <c r="K4532">
        <v>46.829147220000003</v>
      </c>
      <c r="L4532">
        <v>-100.7915694</v>
      </c>
      <c r="N4532">
        <v>80</v>
      </c>
      <c r="O4532" t="s">
        <v>1953</v>
      </c>
    </row>
    <row r="4533" spans="1:15" ht="12.75" customHeight="1" x14ac:dyDescent="0.2">
      <c r="A4533" s="4">
        <f t="shared" si="70"/>
        <v>23058</v>
      </c>
      <c r="B4533">
        <v>23058</v>
      </c>
      <c r="C4533" t="s">
        <v>8526</v>
      </c>
      <c r="D4533" t="s">
        <v>5089</v>
      </c>
      <c r="E4533" t="s">
        <v>1084</v>
      </c>
      <c r="F4533" t="s">
        <v>1085</v>
      </c>
      <c r="G4533">
        <v>58501</v>
      </c>
      <c r="H4533" t="s">
        <v>1660</v>
      </c>
      <c r="K4533">
        <v>46.810411000000002</v>
      </c>
      <c r="L4533">
        <v>-100.81080300000001</v>
      </c>
      <c r="N4533">
        <v>100</v>
      </c>
      <c r="O4533" t="s">
        <v>1953</v>
      </c>
    </row>
    <row r="4534" spans="1:15" ht="12.75" customHeight="1" x14ac:dyDescent="0.2">
      <c r="A4534" s="4">
        <f t="shared" si="70"/>
        <v>20062</v>
      </c>
      <c r="B4534">
        <v>20062</v>
      </c>
      <c r="C4534" t="s">
        <v>8525</v>
      </c>
      <c r="D4534" t="s">
        <v>5088</v>
      </c>
      <c r="E4534" t="s">
        <v>1086</v>
      </c>
      <c r="F4534" t="s">
        <v>1085</v>
      </c>
      <c r="G4534">
        <v>58649</v>
      </c>
      <c r="H4534" t="s">
        <v>1086</v>
      </c>
      <c r="K4534">
        <v>46.134275000000002</v>
      </c>
      <c r="L4534">
        <v>-102.99595600000001</v>
      </c>
      <c r="O4534" t="s">
        <v>1977</v>
      </c>
    </row>
    <row r="4535" spans="1:15" ht="12.75" customHeight="1" x14ac:dyDescent="0.2">
      <c r="A4535" s="4">
        <f t="shared" si="70"/>
        <v>200685</v>
      </c>
      <c r="B4535">
        <v>200685</v>
      </c>
      <c r="C4535" t="s">
        <v>18025</v>
      </c>
      <c r="D4535" t="s">
        <v>18026</v>
      </c>
      <c r="E4535" t="s">
        <v>1086</v>
      </c>
      <c r="F4535" t="s">
        <v>1085</v>
      </c>
      <c r="G4535">
        <v>58623</v>
      </c>
      <c r="H4535" t="s">
        <v>1086</v>
      </c>
      <c r="K4535">
        <v>46.186</v>
      </c>
      <c r="L4535">
        <v>-103.399</v>
      </c>
      <c r="N4535">
        <v>87</v>
      </c>
      <c r="O4535" t="s">
        <v>1953</v>
      </c>
    </row>
    <row r="4536" spans="1:15" ht="12.75" customHeight="1" x14ac:dyDescent="0.2">
      <c r="A4536" s="4">
        <f t="shared" si="70"/>
        <v>202710</v>
      </c>
      <c r="B4536">
        <v>202710</v>
      </c>
      <c r="C4536" t="s">
        <v>18027</v>
      </c>
      <c r="D4536" t="s">
        <v>18028</v>
      </c>
      <c r="E4536" t="s">
        <v>1086</v>
      </c>
      <c r="F4536" t="s">
        <v>1085</v>
      </c>
      <c r="G4536">
        <v>58623</v>
      </c>
      <c r="H4536" t="s">
        <v>1979</v>
      </c>
      <c r="K4536">
        <v>46.373483329999999</v>
      </c>
      <c r="L4536">
        <v>-103.36156939999999</v>
      </c>
      <c r="N4536">
        <v>250</v>
      </c>
      <c r="O4536" t="s">
        <v>1977</v>
      </c>
    </row>
    <row r="4537" spans="1:15" ht="12.75" customHeight="1" x14ac:dyDescent="0.2">
      <c r="A4537" s="4">
        <f t="shared" si="70"/>
        <v>23709</v>
      </c>
      <c r="B4537">
        <v>23709</v>
      </c>
      <c r="C4537" t="s">
        <v>8521</v>
      </c>
      <c r="D4537" t="s">
        <v>5087</v>
      </c>
      <c r="E4537" t="s">
        <v>1209</v>
      </c>
      <c r="F4537" t="s">
        <v>1085</v>
      </c>
      <c r="G4537">
        <v>58529</v>
      </c>
      <c r="H4537" t="s">
        <v>58</v>
      </c>
      <c r="K4537">
        <v>46.418055559999999</v>
      </c>
      <c r="L4537">
        <v>-101.5211111</v>
      </c>
      <c r="O4537" t="s">
        <v>1952</v>
      </c>
    </row>
    <row r="4538" spans="1:15" ht="12.75" customHeight="1" x14ac:dyDescent="0.2">
      <c r="A4538" s="4">
        <f t="shared" si="70"/>
        <v>201589</v>
      </c>
      <c r="B4538">
        <v>201589</v>
      </c>
      <c r="C4538" t="s">
        <v>18029</v>
      </c>
      <c r="D4538" t="s">
        <v>18030</v>
      </c>
      <c r="E4538" t="s">
        <v>18031</v>
      </c>
      <c r="F4538" t="s">
        <v>1085</v>
      </c>
      <c r="G4538">
        <v>58838</v>
      </c>
      <c r="H4538" t="s">
        <v>1778</v>
      </c>
      <c r="K4538">
        <v>47.872999999999998</v>
      </c>
      <c r="L4538">
        <v>-103.905</v>
      </c>
      <c r="N4538">
        <v>250</v>
      </c>
      <c r="O4538" t="s">
        <v>1977</v>
      </c>
    </row>
    <row r="4539" spans="1:15" ht="12.75" customHeight="1" x14ac:dyDescent="0.2">
      <c r="A4539" s="4">
        <f t="shared" si="70"/>
        <v>201593</v>
      </c>
      <c r="B4539">
        <v>201593</v>
      </c>
      <c r="C4539" t="s">
        <v>18032</v>
      </c>
      <c r="D4539" t="s">
        <v>18033</v>
      </c>
      <c r="E4539" t="s">
        <v>1850</v>
      </c>
      <c r="F4539" t="s">
        <v>1085</v>
      </c>
      <c r="G4539">
        <v>58530</v>
      </c>
      <c r="H4539" t="s">
        <v>1988</v>
      </c>
      <c r="K4539">
        <v>47.112000000000002</v>
      </c>
      <c r="L4539">
        <v>-101.089</v>
      </c>
      <c r="N4539">
        <v>250</v>
      </c>
      <c r="O4539" t="s">
        <v>1977</v>
      </c>
    </row>
    <row r="4540" spans="1:15" ht="12.75" customHeight="1" x14ac:dyDescent="0.2">
      <c r="A4540" s="4">
        <f t="shared" si="70"/>
        <v>201607</v>
      </c>
      <c r="B4540">
        <v>201607</v>
      </c>
      <c r="C4540" t="s">
        <v>18034</v>
      </c>
      <c r="D4540" t="s">
        <v>18035</v>
      </c>
      <c r="E4540" t="s">
        <v>10747</v>
      </c>
      <c r="F4540" t="s">
        <v>1085</v>
      </c>
      <c r="G4540">
        <v>58428</v>
      </c>
      <c r="H4540" t="s">
        <v>18036</v>
      </c>
      <c r="K4540">
        <v>46.865000000000002</v>
      </c>
      <c r="L4540">
        <v>-99.721000000000004</v>
      </c>
      <c r="N4540">
        <v>190</v>
      </c>
      <c r="O4540" t="s">
        <v>1977</v>
      </c>
    </row>
    <row r="4541" spans="1:15" ht="12.75" customHeight="1" x14ac:dyDescent="0.2">
      <c r="A4541" s="4">
        <f t="shared" si="70"/>
        <v>201608</v>
      </c>
      <c r="B4541">
        <v>201608</v>
      </c>
      <c r="C4541" t="s">
        <v>18037</v>
      </c>
      <c r="D4541" t="s">
        <v>18038</v>
      </c>
      <c r="E4541" t="s">
        <v>10747</v>
      </c>
      <c r="F4541" t="s">
        <v>1085</v>
      </c>
      <c r="G4541">
        <v>58428</v>
      </c>
      <c r="H4541" t="s">
        <v>18036</v>
      </c>
      <c r="K4541">
        <v>46.661000000000001</v>
      </c>
      <c r="L4541">
        <v>-99.766999999999996</v>
      </c>
      <c r="N4541">
        <v>250</v>
      </c>
      <c r="O4541" t="s">
        <v>1977</v>
      </c>
    </row>
    <row r="4542" spans="1:15" ht="12.75" customHeight="1" x14ac:dyDescent="0.2">
      <c r="A4542" s="4">
        <f t="shared" si="70"/>
        <v>201573</v>
      </c>
      <c r="B4542">
        <v>201573</v>
      </c>
      <c r="C4542" t="s">
        <v>18039</v>
      </c>
      <c r="D4542" t="s">
        <v>18040</v>
      </c>
      <c r="E4542" t="s">
        <v>18041</v>
      </c>
      <c r="F4542" t="s">
        <v>1085</v>
      </c>
      <c r="G4542">
        <v>58301</v>
      </c>
      <c r="H4542" t="s">
        <v>1502</v>
      </c>
      <c r="K4542">
        <v>48.103000000000002</v>
      </c>
      <c r="L4542">
        <v>-98.837000000000003</v>
      </c>
      <c r="N4542">
        <v>100</v>
      </c>
      <c r="O4542" t="s">
        <v>1953</v>
      </c>
    </row>
    <row r="4543" spans="1:15" ht="12.75" customHeight="1" x14ac:dyDescent="0.2">
      <c r="A4543" s="4">
        <f t="shared" si="70"/>
        <v>201750</v>
      </c>
      <c r="B4543">
        <v>201750</v>
      </c>
      <c r="C4543" t="s">
        <v>18042</v>
      </c>
      <c r="D4543" t="s">
        <v>18043</v>
      </c>
      <c r="E4543" t="s">
        <v>18044</v>
      </c>
      <c r="F4543" t="s">
        <v>1085</v>
      </c>
      <c r="G4543">
        <v>58301</v>
      </c>
      <c r="H4543" t="s">
        <v>1502</v>
      </c>
      <c r="K4543">
        <v>48.131</v>
      </c>
      <c r="L4543">
        <v>-98.87</v>
      </c>
      <c r="N4543">
        <v>71</v>
      </c>
      <c r="O4543" t="s">
        <v>1953</v>
      </c>
    </row>
    <row r="4544" spans="1:15" ht="12.75" customHeight="1" x14ac:dyDescent="0.2">
      <c r="A4544" s="4">
        <f t="shared" si="70"/>
        <v>202163</v>
      </c>
      <c r="B4544">
        <v>202163</v>
      </c>
      <c r="C4544" t="s">
        <v>18045</v>
      </c>
      <c r="D4544" t="s">
        <v>18046</v>
      </c>
      <c r="E4544" t="s">
        <v>18044</v>
      </c>
      <c r="F4544" t="s">
        <v>1085</v>
      </c>
      <c r="G4544">
        <v>58301</v>
      </c>
      <c r="H4544" t="s">
        <v>1502</v>
      </c>
      <c r="K4544">
        <v>48.114072219999997</v>
      </c>
      <c r="L4544">
        <v>-99.068288890000005</v>
      </c>
      <c r="N4544">
        <v>190</v>
      </c>
      <c r="O4544" t="s">
        <v>1977</v>
      </c>
    </row>
    <row r="4545" spans="1:15" ht="12.75" customHeight="1" x14ac:dyDescent="0.2">
      <c r="A4545" s="4">
        <f t="shared" si="70"/>
        <v>20180</v>
      </c>
      <c r="B4545">
        <v>20180</v>
      </c>
      <c r="C4545" t="s">
        <v>8617</v>
      </c>
      <c r="D4545" t="s">
        <v>5082</v>
      </c>
      <c r="E4545" t="s">
        <v>540</v>
      </c>
      <c r="F4545" t="s">
        <v>1085</v>
      </c>
      <c r="G4545">
        <v>58601</v>
      </c>
      <c r="H4545" t="s">
        <v>250</v>
      </c>
      <c r="K4545">
        <v>46.8748</v>
      </c>
      <c r="L4545">
        <v>-102.8492</v>
      </c>
      <c r="O4545" t="s">
        <v>1953</v>
      </c>
    </row>
    <row r="4546" spans="1:15" ht="12.75" customHeight="1" x14ac:dyDescent="0.2">
      <c r="A4546" s="4">
        <f t="shared" si="70"/>
        <v>20474</v>
      </c>
      <c r="B4546">
        <v>20474</v>
      </c>
      <c r="C4546" t="s">
        <v>8897</v>
      </c>
      <c r="D4546" t="s">
        <v>18047</v>
      </c>
      <c r="E4546" t="s">
        <v>540</v>
      </c>
      <c r="F4546" t="s">
        <v>1085</v>
      </c>
      <c r="G4546">
        <v>58601</v>
      </c>
      <c r="H4546" t="s">
        <v>323</v>
      </c>
      <c r="K4546">
        <v>47.04158889</v>
      </c>
      <c r="L4546">
        <v>-102.8019472</v>
      </c>
      <c r="N4546">
        <v>300</v>
      </c>
      <c r="O4546" t="s">
        <v>1977</v>
      </c>
    </row>
    <row r="4547" spans="1:15" ht="12.75" customHeight="1" x14ac:dyDescent="0.2">
      <c r="A4547" s="4">
        <f t="shared" ref="A4547:A4610" si="71">HYPERLINK(C4547,B4547)</f>
        <v>20832</v>
      </c>
      <c r="B4547">
        <v>20832</v>
      </c>
      <c r="C4547" t="s">
        <v>8520</v>
      </c>
      <c r="D4547" t="s">
        <v>5081</v>
      </c>
      <c r="E4547" t="s">
        <v>540</v>
      </c>
      <c r="F4547" t="s">
        <v>1085</v>
      </c>
      <c r="G4547">
        <v>58601</v>
      </c>
      <c r="H4547" t="s">
        <v>250</v>
      </c>
      <c r="K4547">
        <v>46.888567000000002</v>
      </c>
      <c r="L4547">
        <v>-102.81160300000001</v>
      </c>
      <c r="O4547" t="s">
        <v>1953</v>
      </c>
    </row>
    <row r="4548" spans="1:15" ht="12.75" customHeight="1" x14ac:dyDescent="0.2">
      <c r="A4548" s="4">
        <f t="shared" si="71"/>
        <v>20966</v>
      </c>
      <c r="B4548">
        <v>20966</v>
      </c>
      <c r="C4548" t="s">
        <v>8518</v>
      </c>
      <c r="D4548" t="s">
        <v>5080</v>
      </c>
      <c r="E4548" t="s">
        <v>540</v>
      </c>
      <c r="F4548" t="s">
        <v>1085</v>
      </c>
      <c r="G4548">
        <v>58601</v>
      </c>
      <c r="H4548" t="s">
        <v>250</v>
      </c>
      <c r="K4548">
        <v>46.745333330000001</v>
      </c>
      <c r="L4548">
        <v>-102.7838694</v>
      </c>
      <c r="O4548" t="s">
        <v>1977</v>
      </c>
    </row>
    <row r="4549" spans="1:15" ht="12.75" customHeight="1" x14ac:dyDescent="0.2">
      <c r="A4549" s="4">
        <f t="shared" si="71"/>
        <v>27576</v>
      </c>
      <c r="B4549">
        <v>27576</v>
      </c>
      <c r="C4549" t="s">
        <v>8516</v>
      </c>
      <c r="D4549" t="s">
        <v>5076</v>
      </c>
      <c r="E4549" t="s">
        <v>540</v>
      </c>
      <c r="F4549" t="s">
        <v>1085</v>
      </c>
      <c r="G4549">
        <v>58601</v>
      </c>
      <c r="H4549" t="s">
        <v>250</v>
      </c>
      <c r="I4549" t="s">
        <v>5077</v>
      </c>
      <c r="J4549" t="s">
        <v>5078</v>
      </c>
      <c r="K4549">
        <v>46.879166669999996</v>
      </c>
      <c r="L4549">
        <v>-102.7844444</v>
      </c>
      <c r="N4549">
        <v>150</v>
      </c>
      <c r="O4549" t="s">
        <v>1953</v>
      </c>
    </row>
    <row r="4550" spans="1:15" ht="12.75" customHeight="1" x14ac:dyDescent="0.2">
      <c r="A4550" s="4">
        <f t="shared" si="71"/>
        <v>28609</v>
      </c>
      <c r="B4550">
        <v>28609</v>
      </c>
      <c r="C4550" t="s">
        <v>9339</v>
      </c>
      <c r="D4550" t="s">
        <v>9340</v>
      </c>
      <c r="E4550" t="s">
        <v>540</v>
      </c>
      <c r="F4550" t="s">
        <v>1085</v>
      </c>
      <c r="G4550">
        <v>58601</v>
      </c>
      <c r="H4550" t="s">
        <v>250</v>
      </c>
      <c r="K4550">
        <v>46.83325</v>
      </c>
      <c r="L4550">
        <v>-102.79091699999999</v>
      </c>
      <c r="N4550">
        <v>150</v>
      </c>
      <c r="O4550" t="s">
        <v>1953</v>
      </c>
    </row>
    <row r="4551" spans="1:15" ht="12.75" customHeight="1" x14ac:dyDescent="0.2">
      <c r="A4551" s="4">
        <f t="shared" si="71"/>
        <v>200040</v>
      </c>
      <c r="B4551">
        <v>200040</v>
      </c>
      <c r="C4551" t="s">
        <v>18048</v>
      </c>
      <c r="D4551" t="s">
        <v>18049</v>
      </c>
      <c r="E4551" t="s">
        <v>540</v>
      </c>
      <c r="F4551" t="s">
        <v>1085</v>
      </c>
      <c r="G4551">
        <v>58601</v>
      </c>
      <c r="H4551" t="s">
        <v>250</v>
      </c>
      <c r="K4551">
        <v>46.951000000000001</v>
      </c>
      <c r="L4551">
        <v>-102.785</v>
      </c>
      <c r="N4551">
        <v>150</v>
      </c>
      <c r="O4551" t="s">
        <v>1953</v>
      </c>
    </row>
    <row r="4552" spans="1:15" ht="12.75" customHeight="1" x14ac:dyDescent="0.2">
      <c r="A4552" s="4">
        <f t="shared" si="71"/>
        <v>200584</v>
      </c>
      <c r="B4552">
        <v>200584</v>
      </c>
      <c r="C4552" t="s">
        <v>18050</v>
      </c>
      <c r="D4552" t="s">
        <v>18051</v>
      </c>
      <c r="E4552" t="s">
        <v>540</v>
      </c>
      <c r="F4552" t="s">
        <v>1085</v>
      </c>
      <c r="G4552">
        <v>58601</v>
      </c>
      <c r="H4552" t="s">
        <v>250</v>
      </c>
      <c r="K4552">
        <v>46.918999999999997</v>
      </c>
      <c r="L4552">
        <v>-102.797</v>
      </c>
      <c r="N4552">
        <v>110</v>
      </c>
      <c r="O4552" t="s">
        <v>1953</v>
      </c>
    </row>
    <row r="4553" spans="1:15" ht="12.75" customHeight="1" x14ac:dyDescent="0.2">
      <c r="A4553" s="4">
        <f t="shared" si="71"/>
        <v>201586</v>
      </c>
      <c r="B4553">
        <v>201586</v>
      </c>
      <c r="C4553" t="s">
        <v>18052</v>
      </c>
      <c r="D4553" t="s">
        <v>18053</v>
      </c>
      <c r="E4553" t="s">
        <v>540</v>
      </c>
      <c r="F4553" t="s">
        <v>1085</v>
      </c>
      <c r="G4553">
        <v>58602</v>
      </c>
      <c r="H4553" t="s">
        <v>250</v>
      </c>
      <c r="K4553">
        <v>46.890999999999998</v>
      </c>
      <c r="L4553">
        <v>-102.673</v>
      </c>
      <c r="N4553">
        <v>159</v>
      </c>
      <c r="O4553" t="s">
        <v>1953</v>
      </c>
    </row>
    <row r="4554" spans="1:15" ht="12.75" customHeight="1" x14ac:dyDescent="0.2">
      <c r="A4554" s="4">
        <f t="shared" si="71"/>
        <v>201597</v>
      </c>
      <c r="B4554">
        <v>201597</v>
      </c>
      <c r="C4554" t="s">
        <v>18054</v>
      </c>
      <c r="D4554" t="s">
        <v>18055</v>
      </c>
      <c r="E4554" t="s">
        <v>540</v>
      </c>
      <c r="F4554" t="s">
        <v>1085</v>
      </c>
      <c r="G4554">
        <v>58601</v>
      </c>
      <c r="H4554" t="s">
        <v>250</v>
      </c>
      <c r="K4554">
        <v>46.963000000000001</v>
      </c>
      <c r="L4554">
        <v>-102.64700000000001</v>
      </c>
      <c r="N4554">
        <v>199</v>
      </c>
      <c r="O4554" t="s">
        <v>1953</v>
      </c>
    </row>
    <row r="4555" spans="1:15" ht="12.75" customHeight="1" x14ac:dyDescent="0.2">
      <c r="A4555" s="4">
        <f t="shared" si="71"/>
        <v>28894</v>
      </c>
      <c r="B4555">
        <v>28894</v>
      </c>
      <c r="C4555" t="s">
        <v>10859</v>
      </c>
      <c r="D4555" t="s">
        <v>10860</v>
      </c>
      <c r="E4555" t="s">
        <v>10861</v>
      </c>
      <c r="F4555" t="s">
        <v>1085</v>
      </c>
      <c r="G4555">
        <v>58626</v>
      </c>
      <c r="H4555" t="s">
        <v>323</v>
      </c>
      <c r="I4555" t="s">
        <v>10862</v>
      </c>
      <c r="J4555" t="s">
        <v>10863</v>
      </c>
      <c r="K4555">
        <v>47.361080559999998</v>
      </c>
      <c r="L4555">
        <v>-102.58563332999999</v>
      </c>
      <c r="M4555">
        <v>2205.9</v>
      </c>
      <c r="N4555">
        <v>251</v>
      </c>
      <c r="O4555" t="s">
        <v>1977</v>
      </c>
    </row>
    <row r="4556" spans="1:15" ht="12.75" customHeight="1" x14ac:dyDescent="0.2">
      <c r="A4556" s="4">
        <f t="shared" si="71"/>
        <v>201581</v>
      </c>
      <c r="B4556">
        <v>201581</v>
      </c>
      <c r="C4556" t="s">
        <v>18056</v>
      </c>
      <c r="D4556" t="s">
        <v>18057</v>
      </c>
      <c r="E4556" t="s">
        <v>16840</v>
      </c>
      <c r="F4556" t="s">
        <v>1085</v>
      </c>
      <c r="G4556">
        <v>58030</v>
      </c>
      <c r="H4556" t="s">
        <v>98</v>
      </c>
      <c r="K4556">
        <v>46.036999999999999</v>
      </c>
      <c r="L4556">
        <v>-96.625</v>
      </c>
      <c r="N4556">
        <v>185</v>
      </c>
      <c r="O4556" t="s">
        <v>1977</v>
      </c>
    </row>
    <row r="4557" spans="1:15" ht="12.75" customHeight="1" x14ac:dyDescent="0.2">
      <c r="A4557" s="4">
        <f t="shared" si="71"/>
        <v>20251</v>
      </c>
      <c r="B4557">
        <v>20251</v>
      </c>
      <c r="C4557" t="s">
        <v>8682</v>
      </c>
      <c r="D4557" t="s">
        <v>5075</v>
      </c>
      <c r="E4557" t="s">
        <v>1087</v>
      </c>
      <c r="F4557" t="s">
        <v>1085</v>
      </c>
      <c r="G4557">
        <v>58104</v>
      </c>
      <c r="H4557" t="s">
        <v>672</v>
      </c>
      <c r="K4557">
        <v>46.831733329999999</v>
      </c>
      <c r="L4557">
        <v>-96.858738889999998</v>
      </c>
      <c r="O4557" t="s">
        <v>1953</v>
      </c>
    </row>
    <row r="4558" spans="1:15" ht="12.75" customHeight="1" x14ac:dyDescent="0.2">
      <c r="A4558" s="4">
        <f t="shared" si="71"/>
        <v>23094</v>
      </c>
      <c r="B4558">
        <v>23094</v>
      </c>
      <c r="C4558" t="s">
        <v>8515</v>
      </c>
      <c r="D4558" t="s">
        <v>5068</v>
      </c>
      <c r="E4558" t="s">
        <v>1087</v>
      </c>
      <c r="F4558" t="s">
        <v>1085</v>
      </c>
      <c r="G4558">
        <v>58102</v>
      </c>
      <c r="H4558" t="s">
        <v>672</v>
      </c>
      <c r="K4558">
        <v>46.922736110000002</v>
      </c>
      <c r="L4558">
        <v>-96.884772220000002</v>
      </c>
      <c r="O4558" t="s">
        <v>1953</v>
      </c>
    </row>
    <row r="4559" spans="1:15" ht="12.75" customHeight="1" x14ac:dyDescent="0.2">
      <c r="A4559" s="4">
        <f t="shared" si="71"/>
        <v>27760</v>
      </c>
      <c r="B4559">
        <v>27760</v>
      </c>
      <c r="C4559" t="s">
        <v>8513</v>
      </c>
      <c r="D4559" t="s">
        <v>10065</v>
      </c>
      <c r="E4559" t="s">
        <v>1087</v>
      </c>
      <c r="F4559" t="s">
        <v>1085</v>
      </c>
      <c r="G4559">
        <v>58104</v>
      </c>
      <c r="H4559" t="s">
        <v>672</v>
      </c>
      <c r="K4559">
        <v>46.788469999999997</v>
      </c>
      <c r="L4559">
        <v>-96.810046999999997</v>
      </c>
      <c r="N4559">
        <v>96</v>
      </c>
      <c r="O4559" t="s">
        <v>1953</v>
      </c>
    </row>
    <row r="4560" spans="1:15" ht="12.75" customHeight="1" x14ac:dyDescent="0.2">
      <c r="A4560" s="4">
        <f t="shared" si="71"/>
        <v>200795</v>
      </c>
      <c r="B4560">
        <v>200795</v>
      </c>
      <c r="C4560" t="s">
        <v>18062</v>
      </c>
      <c r="D4560" t="s">
        <v>18063</v>
      </c>
      <c r="E4560" t="s">
        <v>1087</v>
      </c>
      <c r="F4560" t="s">
        <v>1085</v>
      </c>
      <c r="G4560">
        <v>58104</v>
      </c>
      <c r="H4560" t="s">
        <v>672</v>
      </c>
      <c r="K4560">
        <v>46.826000000000001</v>
      </c>
      <c r="L4560">
        <v>-96.820999999999998</v>
      </c>
      <c r="N4560">
        <v>80</v>
      </c>
      <c r="O4560" t="s">
        <v>9315</v>
      </c>
    </row>
    <row r="4561" spans="1:15" ht="12.75" customHeight="1" x14ac:dyDescent="0.2">
      <c r="A4561" s="4">
        <f t="shared" si="71"/>
        <v>200801</v>
      </c>
      <c r="B4561">
        <v>200801</v>
      </c>
      <c r="C4561" t="s">
        <v>18064</v>
      </c>
      <c r="D4561" t="s">
        <v>18065</v>
      </c>
      <c r="E4561" t="s">
        <v>1087</v>
      </c>
      <c r="F4561" t="s">
        <v>1085</v>
      </c>
      <c r="G4561">
        <v>58102</v>
      </c>
      <c r="H4561" t="s">
        <v>672</v>
      </c>
      <c r="K4561">
        <v>46.881999999999998</v>
      </c>
      <c r="L4561">
        <v>-96.832999999999998</v>
      </c>
      <c r="N4561">
        <v>60</v>
      </c>
      <c r="O4561" t="s">
        <v>1953</v>
      </c>
    </row>
    <row r="4562" spans="1:15" ht="12.75" customHeight="1" x14ac:dyDescent="0.2">
      <c r="A4562" s="4">
        <f t="shared" si="71"/>
        <v>200803</v>
      </c>
      <c r="B4562">
        <v>200803</v>
      </c>
      <c r="C4562" t="s">
        <v>18066</v>
      </c>
      <c r="D4562" t="s">
        <v>18067</v>
      </c>
      <c r="E4562" t="s">
        <v>1087</v>
      </c>
      <c r="F4562" t="s">
        <v>1085</v>
      </c>
      <c r="G4562">
        <v>58103</v>
      </c>
      <c r="H4562" t="s">
        <v>672</v>
      </c>
      <c r="K4562">
        <v>46.863999999999997</v>
      </c>
      <c r="L4562">
        <v>-96.835999999999999</v>
      </c>
      <c r="N4562">
        <v>60</v>
      </c>
      <c r="O4562" t="s">
        <v>1953</v>
      </c>
    </row>
    <row r="4563" spans="1:15" ht="12.75" customHeight="1" x14ac:dyDescent="0.2">
      <c r="A4563" s="4">
        <f t="shared" si="71"/>
        <v>201172</v>
      </c>
      <c r="B4563">
        <v>201172</v>
      </c>
      <c r="C4563" t="s">
        <v>18068</v>
      </c>
      <c r="D4563" t="s">
        <v>18069</v>
      </c>
      <c r="E4563" t="s">
        <v>1087</v>
      </c>
      <c r="F4563" t="s">
        <v>1085</v>
      </c>
      <c r="G4563">
        <v>58104</v>
      </c>
      <c r="H4563" t="s">
        <v>672</v>
      </c>
      <c r="K4563">
        <v>46.802999999999997</v>
      </c>
      <c r="L4563">
        <v>-96.875</v>
      </c>
      <c r="N4563">
        <v>82</v>
      </c>
      <c r="O4563" t="s">
        <v>9117</v>
      </c>
    </row>
    <row r="4564" spans="1:15" ht="12.75" customHeight="1" x14ac:dyDescent="0.2">
      <c r="A4564" s="4">
        <f t="shared" si="71"/>
        <v>201519</v>
      </c>
      <c r="B4564">
        <v>201519</v>
      </c>
      <c r="C4564" t="s">
        <v>18070</v>
      </c>
      <c r="D4564" t="s">
        <v>18071</v>
      </c>
      <c r="E4564" t="s">
        <v>1087</v>
      </c>
      <c r="F4564" t="s">
        <v>1085</v>
      </c>
      <c r="G4564">
        <v>58104</v>
      </c>
      <c r="H4564" t="s">
        <v>672</v>
      </c>
      <c r="K4564">
        <v>46.819000000000003</v>
      </c>
      <c r="L4564">
        <v>-96.858999999999995</v>
      </c>
      <c r="N4564">
        <v>64</v>
      </c>
      <c r="O4564" t="s">
        <v>5291</v>
      </c>
    </row>
    <row r="4565" spans="1:15" ht="12.75" customHeight="1" x14ac:dyDescent="0.2">
      <c r="A4565" s="4">
        <f t="shared" si="71"/>
        <v>202695</v>
      </c>
      <c r="B4565">
        <v>202695</v>
      </c>
      <c r="C4565" t="s">
        <v>18072</v>
      </c>
      <c r="D4565" t="s">
        <v>18073</v>
      </c>
      <c r="E4565" t="s">
        <v>1087</v>
      </c>
      <c r="F4565" t="s">
        <v>1085</v>
      </c>
      <c r="G4565">
        <v>58103</v>
      </c>
      <c r="H4565" t="s">
        <v>672</v>
      </c>
      <c r="K4565">
        <v>46.850999999999999</v>
      </c>
      <c r="L4565">
        <v>-96.852000000000004</v>
      </c>
      <c r="N4565">
        <v>52</v>
      </c>
      <c r="O4565" t="s">
        <v>1953</v>
      </c>
    </row>
    <row r="4566" spans="1:15" ht="12.75" customHeight="1" x14ac:dyDescent="0.2">
      <c r="A4566" s="4">
        <f t="shared" si="71"/>
        <v>29351</v>
      </c>
      <c r="B4566">
        <v>29351</v>
      </c>
      <c r="C4566" t="s">
        <v>18058</v>
      </c>
      <c r="D4566" t="s">
        <v>18059</v>
      </c>
      <c r="E4566" t="s">
        <v>1087</v>
      </c>
      <c r="F4566" t="s">
        <v>1085</v>
      </c>
      <c r="G4566">
        <v>58102</v>
      </c>
      <c r="H4566" t="s">
        <v>672</v>
      </c>
      <c r="I4566" t="s">
        <v>18060</v>
      </c>
      <c r="J4566" t="s">
        <v>18061</v>
      </c>
      <c r="K4566">
        <v>46.901986110000003</v>
      </c>
      <c r="L4566">
        <v>-96.792180560000006</v>
      </c>
      <c r="N4566">
        <v>104</v>
      </c>
      <c r="O4566" t="s">
        <v>1953</v>
      </c>
    </row>
    <row r="4567" spans="1:15" ht="12.75" customHeight="1" x14ac:dyDescent="0.2">
      <c r="A4567" s="4">
        <f t="shared" si="71"/>
        <v>200821</v>
      </c>
      <c r="B4567">
        <v>200821</v>
      </c>
      <c r="C4567" t="s">
        <v>18074</v>
      </c>
      <c r="D4567" t="s">
        <v>18075</v>
      </c>
      <c r="E4567" t="s">
        <v>18076</v>
      </c>
      <c r="F4567" t="s">
        <v>1085</v>
      </c>
      <c r="G4567">
        <v>58031</v>
      </c>
      <c r="H4567" t="s">
        <v>5030</v>
      </c>
      <c r="K4567">
        <v>46.763730559999999</v>
      </c>
      <c r="L4567">
        <v>-97.798811389999997</v>
      </c>
      <c r="N4567">
        <v>290</v>
      </c>
      <c r="O4567" t="s">
        <v>1977</v>
      </c>
    </row>
    <row r="4568" spans="1:15" ht="12.75" customHeight="1" x14ac:dyDescent="0.2">
      <c r="A4568" s="4">
        <f t="shared" si="71"/>
        <v>20472</v>
      </c>
      <c r="B4568">
        <v>20472</v>
      </c>
      <c r="C4568" t="s">
        <v>8895</v>
      </c>
      <c r="D4568" t="s">
        <v>5267</v>
      </c>
      <c r="E4568" t="s">
        <v>5268</v>
      </c>
      <c r="F4568" t="s">
        <v>1085</v>
      </c>
      <c r="G4568">
        <v>58233</v>
      </c>
      <c r="H4568" t="s">
        <v>1981</v>
      </c>
      <c r="K4568">
        <v>48.208527779999997</v>
      </c>
      <c r="L4568">
        <v>-97.513158329999996</v>
      </c>
      <c r="O4568" t="s">
        <v>1977</v>
      </c>
    </row>
    <row r="4569" spans="1:15" ht="12.75" customHeight="1" x14ac:dyDescent="0.2">
      <c r="A4569" s="4">
        <f t="shared" si="71"/>
        <v>200958</v>
      </c>
      <c r="B4569">
        <v>200958</v>
      </c>
      <c r="C4569" t="s">
        <v>18077</v>
      </c>
      <c r="D4569" t="s">
        <v>18078</v>
      </c>
      <c r="E4569" t="s">
        <v>1533</v>
      </c>
      <c r="F4569" t="s">
        <v>1085</v>
      </c>
      <c r="G4569">
        <v>58540</v>
      </c>
      <c r="H4569" t="s">
        <v>736</v>
      </c>
      <c r="K4569">
        <v>47.646000000000001</v>
      </c>
      <c r="L4569">
        <v>-101.801</v>
      </c>
      <c r="N4569">
        <v>191</v>
      </c>
      <c r="O4569" t="s">
        <v>1977</v>
      </c>
    </row>
    <row r="4570" spans="1:15" ht="12.75" customHeight="1" x14ac:dyDescent="0.2">
      <c r="A4570" s="4">
        <f t="shared" si="71"/>
        <v>26844</v>
      </c>
      <c r="B4570">
        <v>26844</v>
      </c>
      <c r="C4570" t="s">
        <v>8512</v>
      </c>
      <c r="D4570" t="s">
        <v>5067</v>
      </c>
      <c r="E4570" t="s">
        <v>1553</v>
      </c>
      <c r="F4570" t="s">
        <v>1085</v>
      </c>
      <c r="G4570">
        <v>58630</v>
      </c>
      <c r="H4570" t="s">
        <v>250</v>
      </c>
      <c r="I4570" t="s">
        <v>12525</v>
      </c>
      <c r="J4570" t="s">
        <v>12526</v>
      </c>
      <c r="K4570">
        <v>46.876388890000001</v>
      </c>
      <c r="L4570">
        <v>-102.57</v>
      </c>
      <c r="O4570" t="s">
        <v>1977</v>
      </c>
    </row>
    <row r="4571" spans="1:15" ht="12.75" customHeight="1" x14ac:dyDescent="0.2">
      <c r="A4571" s="4">
        <f t="shared" si="71"/>
        <v>20470</v>
      </c>
      <c r="B4571">
        <v>20470</v>
      </c>
      <c r="C4571" t="s">
        <v>8893</v>
      </c>
      <c r="D4571" t="s">
        <v>5266</v>
      </c>
      <c r="E4571" t="s">
        <v>1657</v>
      </c>
      <c r="F4571" t="s">
        <v>1085</v>
      </c>
      <c r="G4571">
        <v>58201</v>
      </c>
      <c r="H4571" t="s">
        <v>1657</v>
      </c>
      <c r="K4571">
        <v>47.888736000000002</v>
      </c>
      <c r="L4571">
        <v>-97.060444000000004</v>
      </c>
      <c r="O4571" t="s">
        <v>1953</v>
      </c>
    </row>
    <row r="4572" spans="1:15" ht="12.75" customHeight="1" x14ac:dyDescent="0.2">
      <c r="A4572" s="4">
        <f t="shared" si="71"/>
        <v>20486</v>
      </c>
      <c r="B4572">
        <v>20486</v>
      </c>
      <c r="C4572" t="s">
        <v>8509</v>
      </c>
      <c r="D4572" t="s">
        <v>5281</v>
      </c>
      <c r="E4572" t="s">
        <v>1657</v>
      </c>
      <c r="F4572" t="s">
        <v>1085</v>
      </c>
      <c r="G4572">
        <v>58201</v>
      </c>
      <c r="H4572" t="s">
        <v>1657</v>
      </c>
      <c r="K4572">
        <v>47.901874999999997</v>
      </c>
      <c r="L4572">
        <v>-97.065347220000007</v>
      </c>
      <c r="O4572" t="s">
        <v>1953</v>
      </c>
    </row>
    <row r="4573" spans="1:15" ht="12.75" customHeight="1" x14ac:dyDescent="0.2">
      <c r="A4573" s="4">
        <f t="shared" si="71"/>
        <v>21589</v>
      </c>
      <c r="B4573">
        <v>21589</v>
      </c>
      <c r="C4573" t="s">
        <v>8505</v>
      </c>
      <c r="D4573" t="s">
        <v>5066</v>
      </c>
      <c r="E4573" t="s">
        <v>1657</v>
      </c>
      <c r="F4573" t="s">
        <v>1085</v>
      </c>
      <c r="G4573">
        <v>58201</v>
      </c>
      <c r="H4573" t="s">
        <v>1657</v>
      </c>
      <c r="K4573">
        <v>47.910983330000001</v>
      </c>
      <c r="L4573">
        <v>-97.105552779999996</v>
      </c>
      <c r="O4573" t="s">
        <v>1953</v>
      </c>
    </row>
    <row r="4574" spans="1:15" ht="12.75" customHeight="1" x14ac:dyDescent="0.2">
      <c r="A4574" s="4">
        <f t="shared" si="71"/>
        <v>24683</v>
      </c>
      <c r="B4574">
        <v>24683</v>
      </c>
      <c r="C4574" t="s">
        <v>8503</v>
      </c>
      <c r="D4574" t="s">
        <v>5063</v>
      </c>
      <c r="E4574" t="s">
        <v>1657</v>
      </c>
      <c r="F4574" t="s">
        <v>1085</v>
      </c>
      <c r="G4574">
        <v>58201</v>
      </c>
      <c r="H4574" t="s">
        <v>1657</v>
      </c>
      <c r="K4574">
        <v>47.916666669999998</v>
      </c>
      <c r="L4574">
        <v>-97.077777780000005</v>
      </c>
      <c r="O4574" t="s">
        <v>2022</v>
      </c>
    </row>
    <row r="4575" spans="1:15" ht="12.75" customHeight="1" x14ac:dyDescent="0.2">
      <c r="A4575" s="4">
        <f t="shared" si="71"/>
        <v>29505</v>
      </c>
      <c r="B4575">
        <v>29505</v>
      </c>
      <c r="C4575" t="s">
        <v>18079</v>
      </c>
      <c r="D4575" t="s">
        <v>18080</v>
      </c>
      <c r="E4575" t="s">
        <v>1657</v>
      </c>
      <c r="F4575" t="s">
        <v>1085</v>
      </c>
      <c r="G4575">
        <v>58201</v>
      </c>
      <c r="H4575" t="s">
        <v>1657</v>
      </c>
      <c r="I4575" t="s">
        <v>18081</v>
      </c>
      <c r="J4575" t="s">
        <v>18082</v>
      </c>
      <c r="K4575">
        <v>47.908411110000003</v>
      </c>
      <c r="L4575">
        <v>-97.090002769999998</v>
      </c>
      <c r="N4575">
        <v>60</v>
      </c>
      <c r="O4575" t="s">
        <v>1953</v>
      </c>
    </row>
    <row r="4576" spans="1:15" ht="12.75" customHeight="1" x14ac:dyDescent="0.2">
      <c r="A4576" s="4">
        <f t="shared" si="71"/>
        <v>25108</v>
      </c>
      <c r="B4576">
        <v>25108</v>
      </c>
      <c r="C4576" t="s">
        <v>8502</v>
      </c>
      <c r="D4576" t="s">
        <v>5061</v>
      </c>
      <c r="E4576" t="s">
        <v>5062</v>
      </c>
      <c r="F4576" t="s">
        <v>1085</v>
      </c>
      <c r="G4576">
        <v>58634</v>
      </c>
      <c r="H4576" t="s">
        <v>1778</v>
      </c>
      <c r="K4576">
        <v>47.44805556</v>
      </c>
      <c r="L4576">
        <v>-103.24416669999999</v>
      </c>
      <c r="O4576" t="s">
        <v>1952</v>
      </c>
    </row>
    <row r="4577" spans="1:15" ht="12.75" customHeight="1" x14ac:dyDescent="0.2">
      <c r="A4577" s="4">
        <f t="shared" si="71"/>
        <v>201724</v>
      </c>
      <c r="B4577">
        <v>201724</v>
      </c>
      <c r="C4577" t="s">
        <v>18083</v>
      </c>
      <c r="D4577" t="s">
        <v>18084</v>
      </c>
      <c r="E4577" t="s">
        <v>5062</v>
      </c>
      <c r="F4577" t="s">
        <v>1085</v>
      </c>
      <c r="G4577">
        <v>58854</v>
      </c>
      <c r="H4577" t="s">
        <v>1778</v>
      </c>
      <c r="K4577">
        <v>47.613</v>
      </c>
      <c r="L4577">
        <v>-103.265</v>
      </c>
      <c r="N4577">
        <v>190</v>
      </c>
      <c r="O4577" t="s">
        <v>1952</v>
      </c>
    </row>
    <row r="4578" spans="1:15" ht="12.75" customHeight="1" x14ac:dyDescent="0.2">
      <c r="A4578" s="4">
        <f t="shared" si="71"/>
        <v>200481</v>
      </c>
      <c r="B4578">
        <v>200481</v>
      </c>
      <c r="C4578" t="s">
        <v>18085</v>
      </c>
      <c r="D4578" t="s">
        <v>18086</v>
      </c>
      <c r="E4578" t="s">
        <v>18087</v>
      </c>
      <c r="F4578" t="s">
        <v>1085</v>
      </c>
      <c r="G4578">
        <v>58040</v>
      </c>
      <c r="H4578" t="s">
        <v>18088</v>
      </c>
      <c r="K4578">
        <v>46.226999999999997</v>
      </c>
      <c r="L4578">
        <v>-97.658000000000001</v>
      </c>
      <c r="N4578">
        <v>101</v>
      </c>
      <c r="O4578" t="s">
        <v>1953</v>
      </c>
    </row>
    <row r="4579" spans="1:15" ht="12.75" customHeight="1" x14ac:dyDescent="0.2">
      <c r="A4579" s="4">
        <f t="shared" si="71"/>
        <v>25262</v>
      </c>
      <c r="B4579">
        <v>25262</v>
      </c>
      <c r="C4579" t="s">
        <v>8501</v>
      </c>
      <c r="D4579" t="s">
        <v>5059</v>
      </c>
      <c r="E4579" t="s">
        <v>1985</v>
      </c>
      <c r="F4579" t="s">
        <v>1085</v>
      </c>
      <c r="G4579">
        <v>58636</v>
      </c>
      <c r="H4579" t="s">
        <v>323</v>
      </c>
      <c r="K4579">
        <v>47.33583333</v>
      </c>
      <c r="L4579">
        <v>-102.3344444</v>
      </c>
      <c r="O4579" t="s">
        <v>1977</v>
      </c>
    </row>
    <row r="4580" spans="1:15" ht="12.75" customHeight="1" x14ac:dyDescent="0.2">
      <c r="A4580" s="4">
        <f t="shared" si="71"/>
        <v>202144</v>
      </c>
      <c r="B4580">
        <v>202144</v>
      </c>
      <c r="C4580" t="s">
        <v>18089</v>
      </c>
      <c r="D4580" t="s">
        <v>18090</v>
      </c>
      <c r="E4580" t="s">
        <v>18091</v>
      </c>
      <c r="F4580" t="s">
        <v>1085</v>
      </c>
      <c r="G4580">
        <v>58337</v>
      </c>
      <c r="H4580" t="s">
        <v>756</v>
      </c>
      <c r="K4580">
        <v>47.786000000000001</v>
      </c>
      <c r="L4580">
        <v>-99.492000000000004</v>
      </c>
      <c r="N4580">
        <v>250</v>
      </c>
      <c r="O4580" t="s">
        <v>1977</v>
      </c>
    </row>
    <row r="4581" spans="1:15" ht="12.75" customHeight="1" x14ac:dyDescent="0.2">
      <c r="A4581" s="4">
        <f t="shared" si="71"/>
        <v>200984</v>
      </c>
      <c r="B4581">
        <v>200984</v>
      </c>
      <c r="C4581" t="s">
        <v>18092</v>
      </c>
      <c r="D4581" t="s">
        <v>18093</v>
      </c>
      <c r="E4581" t="s">
        <v>18094</v>
      </c>
      <c r="F4581" t="s">
        <v>1085</v>
      </c>
      <c r="G4581">
        <v>58041</v>
      </c>
      <c r="H4581" t="s">
        <v>98</v>
      </c>
      <c r="K4581">
        <v>46.161000000000001</v>
      </c>
      <c r="L4581">
        <v>-96.867000000000004</v>
      </c>
      <c r="N4581">
        <v>188</v>
      </c>
      <c r="O4581" t="s">
        <v>1977</v>
      </c>
    </row>
    <row r="4582" spans="1:15" ht="12.75" customHeight="1" x14ac:dyDescent="0.2">
      <c r="A4582" s="4">
        <f t="shared" si="71"/>
        <v>23093</v>
      </c>
      <c r="B4582">
        <v>23093</v>
      </c>
      <c r="C4582" t="s">
        <v>8500</v>
      </c>
      <c r="D4582" t="s">
        <v>5057</v>
      </c>
      <c r="E4582" t="s">
        <v>5058</v>
      </c>
      <c r="F4582" t="s">
        <v>1085</v>
      </c>
      <c r="G4582">
        <v>58042</v>
      </c>
      <c r="H4582" t="s">
        <v>672</v>
      </c>
      <c r="K4582">
        <v>46.986786109999997</v>
      </c>
      <c r="L4582">
        <v>-96.886986109999995</v>
      </c>
      <c r="O4582" t="s">
        <v>1953</v>
      </c>
    </row>
    <row r="4583" spans="1:15" ht="12.75" customHeight="1" x14ac:dyDescent="0.2">
      <c r="A4583" s="4">
        <f t="shared" si="71"/>
        <v>20315</v>
      </c>
      <c r="B4583">
        <v>20315</v>
      </c>
      <c r="C4583" t="s">
        <v>8751</v>
      </c>
      <c r="D4583" t="s">
        <v>5100</v>
      </c>
      <c r="E4583" t="s">
        <v>1980</v>
      </c>
      <c r="F4583" t="s">
        <v>1085</v>
      </c>
      <c r="G4583">
        <v>58545</v>
      </c>
      <c r="H4583" t="s">
        <v>95</v>
      </c>
      <c r="K4583">
        <v>47.355022220000002</v>
      </c>
      <c r="L4583">
        <v>-101.6329444</v>
      </c>
      <c r="O4583" t="s">
        <v>1977</v>
      </c>
    </row>
    <row r="4584" spans="1:15" ht="12.75" customHeight="1" x14ac:dyDescent="0.2">
      <c r="A4584" s="4">
        <f t="shared" si="71"/>
        <v>25100</v>
      </c>
      <c r="B4584">
        <v>25100</v>
      </c>
      <c r="C4584" t="s">
        <v>8498</v>
      </c>
      <c r="D4584" t="s">
        <v>5053</v>
      </c>
      <c r="E4584" t="s">
        <v>1980</v>
      </c>
      <c r="F4584" t="s">
        <v>1085</v>
      </c>
      <c r="G4584">
        <v>58545</v>
      </c>
      <c r="H4584" t="s">
        <v>95</v>
      </c>
      <c r="K4584">
        <v>47.28083333</v>
      </c>
      <c r="L4584">
        <v>-101.61944440000001</v>
      </c>
      <c r="O4584" t="s">
        <v>1953</v>
      </c>
    </row>
    <row r="4585" spans="1:15" ht="12.75" customHeight="1" x14ac:dyDescent="0.2">
      <c r="A4585" s="4">
        <f t="shared" si="71"/>
        <v>26793</v>
      </c>
      <c r="B4585">
        <v>26793</v>
      </c>
      <c r="C4585" t="s">
        <v>8499</v>
      </c>
      <c r="D4585" t="s">
        <v>5054</v>
      </c>
      <c r="E4585" t="s">
        <v>1980</v>
      </c>
      <c r="F4585" t="s">
        <v>1085</v>
      </c>
      <c r="G4585">
        <v>58545</v>
      </c>
      <c r="H4585" t="s">
        <v>95</v>
      </c>
      <c r="I4585" t="s">
        <v>5055</v>
      </c>
      <c r="J4585" t="s">
        <v>5056</v>
      </c>
      <c r="K4585">
        <v>47.49</v>
      </c>
      <c r="L4585">
        <v>-101.4825</v>
      </c>
      <c r="M4585">
        <v>2020</v>
      </c>
      <c r="N4585">
        <v>250</v>
      </c>
      <c r="O4585" t="s">
        <v>1977</v>
      </c>
    </row>
    <row r="4586" spans="1:15" ht="12.75" customHeight="1" x14ac:dyDescent="0.2">
      <c r="A4586" s="4">
        <f t="shared" si="71"/>
        <v>201063</v>
      </c>
      <c r="B4586">
        <v>201063</v>
      </c>
      <c r="C4586" t="s">
        <v>18095</v>
      </c>
      <c r="D4586" t="s">
        <v>18096</v>
      </c>
      <c r="E4586" t="s">
        <v>1384</v>
      </c>
      <c r="F4586" t="s">
        <v>1085</v>
      </c>
      <c r="G4586">
        <v>58638</v>
      </c>
      <c r="H4586" t="s">
        <v>1363</v>
      </c>
      <c r="K4586">
        <v>46.886000000000003</v>
      </c>
      <c r="L4586">
        <v>-102.051</v>
      </c>
      <c r="N4586">
        <v>250</v>
      </c>
      <c r="O4586" t="s">
        <v>1977</v>
      </c>
    </row>
    <row r="4587" spans="1:15" ht="12.75" customHeight="1" x14ac:dyDescent="0.2">
      <c r="A4587" s="4">
        <f t="shared" si="71"/>
        <v>25032</v>
      </c>
      <c r="B4587">
        <v>25032</v>
      </c>
      <c r="C4587" t="s">
        <v>8497</v>
      </c>
      <c r="D4587" t="s">
        <v>5052</v>
      </c>
      <c r="E4587" t="s">
        <v>1088</v>
      </c>
      <c r="F4587" t="s">
        <v>1085</v>
      </c>
      <c r="G4587">
        <v>58639</v>
      </c>
      <c r="H4587" t="s">
        <v>304</v>
      </c>
      <c r="K4587">
        <v>46.001666669999999</v>
      </c>
      <c r="L4587">
        <v>-102.61388890000001</v>
      </c>
      <c r="N4587">
        <v>189</v>
      </c>
      <c r="O4587" t="s">
        <v>1977</v>
      </c>
    </row>
    <row r="4588" spans="1:15" ht="12.75" customHeight="1" x14ac:dyDescent="0.2">
      <c r="A4588" s="4">
        <f t="shared" si="71"/>
        <v>27082</v>
      </c>
      <c r="B4588">
        <v>27082</v>
      </c>
      <c r="C4588" t="s">
        <v>21136</v>
      </c>
      <c r="D4588" t="s">
        <v>21137</v>
      </c>
      <c r="E4588" t="s">
        <v>301</v>
      </c>
      <c r="F4588" t="s">
        <v>1085</v>
      </c>
      <c r="G4588">
        <v>58045</v>
      </c>
      <c r="H4588" t="s">
        <v>21138</v>
      </c>
      <c r="I4588" t="s">
        <v>21139</v>
      </c>
      <c r="J4588" t="s">
        <v>21140</v>
      </c>
      <c r="K4588">
        <v>47.453422330000002</v>
      </c>
      <c r="L4588">
        <v>-97.051176130000002</v>
      </c>
      <c r="M4588">
        <v>897</v>
      </c>
      <c r="N4588">
        <v>345</v>
      </c>
      <c r="O4588" t="s">
        <v>1952</v>
      </c>
    </row>
    <row r="4589" spans="1:15" ht="12.75" customHeight="1" x14ac:dyDescent="0.2">
      <c r="A4589" s="4">
        <f t="shared" si="71"/>
        <v>201152</v>
      </c>
      <c r="B4589">
        <v>201152</v>
      </c>
      <c r="C4589" t="s">
        <v>18097</v>
      </c>
      <c r="D4589" t="s">
        <v>18098</v>
      </c>
      <c r="E4589" t="s">
        <v>18099</v>
      </c>
      <c r="F4589" t="s">
        <v>1085</v>
      </c>
      <c r="G4589">
        <v>58451</v>
      </c>
      <c r="H4589" t="s">
        <v>756</v>
      </c>
      <c r="K4589">
        <v>47.386027769999998</v>
      </c>
      <c r="L4589">
        <v>-99.973780550000001</v>
      </c>
      <c r="N4589">
        <v>250</v>
      </c>
      <c r="O4589" t="s">
        <v>1977</v>
      </c>
    </row>
    <row r="4590" spans="1:15" ht="12.75" customHeight="1" x14ac:dyDescent="0.2">
      <c r="A4590" s="4">
        <f t="shared" si="71"/>
        <v>24689</v>
      </c>
      <c r="B4590">
        <v>24689</v>
      </c>
      <c r="C4590" t="s">
        <v>8495</v>
      </c>
      <c r="D4590" t="s">
        <v>5051</v>
      </c>
      <c r="E4590" t="s">
        <v>188</v>
      </c>
      <c r="F4590" t="s">
        <v>1085</v>
      </c>
      <c r="G4590">
        <v>58401</v>
      </c>
      <c r="H4590" t="s">
        <v>1658</v>
      </c>
      <c r="K4590">
        <v>46.864166670000003</v>
      </c>
      <c r="L4590">
        <v>-98.661666670000002</v>
      </c>
      <c r="O4590" t="s">
        <v>1952</v>
      </c>
    </row>
    <row r="4591" spans="1:15" ht="12.75" customHeight="1" x14ac:dyDescent="0.2">
      <c r="A4591" s="4">
        <f t="shared" si="71"/>
        <v>201234</v>
      </c>
      <c r="B4591">
        <v>201234</v>
      </c>
      <c r="C4591" t="s">
        <v>18100</v>
      </c>
      <c r="D4591" t="s">
        <v>18101</v>
      </c>
      <c r="E4591" t="s">
        <v>188</v>
      </c>
      <c r="F4591" t="s">
        <v>1085</v>
      </c>
      <c r="G4591">
        <v>58401</v>
      </c>
      <c r="H4591" t="s">
        <v>1658</v>
      </c>
      <c r="K4591">
        <v>46.895000000000003</v>
      </c>
      <c r="L4591">
        <v>-98.671999999999997</v>
      </c>
      <c r="N4591">
        <v>100</v>
      </c>
      <c r="O4591" t="s">
        <v>1953</v>
      </c>
    </row>
    <row r="4592" spans="1:15" ht="12.75" customHeight="1" x14ac:dyDescent="0.2">
      <c r="A4592" s="4">
        <f t="shared" si="71"/>
        <v>201604</v>
      </c>
      <c r="B4592">
        <v>201604</v>
      </c>
      <c r="C4592" t="s">
        <v>18102</v>
      </c>
      <c r="D4592" t="s">
        <v>18103</v>
      </c>
      <c r="E4592" t="s">
        <v>188</v>
      </c>
      <c r="F4592" t="s">
        <v>1085</v>
      </c>
      <c r="G4592">
        <v>58401</v>
      </c>
      <c r="H4592" t="s">
        <v>1658</v>
      </c>
      <c r="K4592">
        <v>46.899000000000001</v>
      </c>
      <c r="L4592">
        <v>-98.710999999999999</v>
      </c>
      <c r="N4592">
        <v>90</v>
      </c>
      <c r="O4592" t="s">
        <v>1953</v>
      </c>
    </row>
    <row r="4593" spans="1:15" ht="12.75" customHeight="1" x14ac:dyDescent="0.2">
      <c r="A4593" s="4">
        <f t="shared" si="71"/>
        <v>20458</v>
      </c>
      <c r="B4593">
        <v>20458</v>
      </c>
      <c r="C4593" t="s">
        <v>8883</v>
      </c>
      <c r="D4593" t="s">
        <v>5256</v>
      </c>
      <c r="E4593" t="s">
        <v>316</v>
      </c>
      <c r="F4593" t="s">
        <v>1085</v>
      </c>
      <c r="G4593">
        <v>58847</v>
      </c>
      <c r="H4593" t="s">
        <v>1778</v>
      </c>
      <c r="K4593">
        <v>47.976944439999997</v>
      </c>
      <c r="L4593">
        <v>-102.80249999999999</v>
      </c>
      <c r="O4593" t="s">
        <v>1977</v>
      </c>
    </row>
    <row r="4594" spans="1:15" ht="12.75" customHeight="1" x14ac:dyDescent="0.2">
      <c r="A4594" s="4">
        <f t="shared" si="71"/>
        <v>201025</v>
      </c>
      <c r="B4594">
        <v>201025</v>
      </c>
      <c r="C4594" t="s">
        <v>18104</v>
      </c>
      <c r="D4594" t="s">
        <v>18105</v>
      </c>
      <c r="E4594" t="s">
        <v>316</v>
      </c>
      <c r="F4594" t="s">
        <v>1085</v>
      </c>
      <c r="G4594">
        <v>58847</v>
      </c>
      <c r="H4594" t="s">
        <v>1778</v>
      </c>
      <c r="K4594">
        <v>47.805</v>
      </c>
      <c r="L4594">
        <v>-102.82299999999999</v>
      </c>
      <c r="N4594">
        <v>190</v>
      </c>
      <c r="O4594" t="s">
        <v>1977</v>
      </c>
    </row>
    <row r="4595" spans="1:15" ht="12.75" customHeight="1" x14ac:dyDescent="0.2">
      <c r="A4595" s="4">
        <f t="shared" si="71"/>
        <v>201590</v>
      </c>
      <c r="B4595">
        <v>201590</v>
      </c>
      <c r="C4595" t="s">
        <v>18106</v>
      </c>
      <c r="D4595" t="s">
        <v>18107</v>
      </c>
      <c r="E4595" t="s">
        <v>316</v>
      </c>
      <c r="F4595" t="s">
        <v>1085</v>
      </c>
      <c r="G4595">
        <v>58847</v>
      </c>
      <c r="H4595" t="s">
        <v>1778</v>
      </c>
      <c r="K4595">
        <v>47.911999999999999</v>
      </c>
      <c r="L4595">
        <v>-103.00700000000001</v>
      </c>
      <c r="N4595">
        <v>290</v>
      </c>
      <c r="O4595" t="s">
        <v>1977</v>
      </c>
    </row>
    <row r="4596" spans="1:15" ht="12.75" customHeight="1" x14ac:dyDescent="0.2">
      <c r="A4596" s="4">
        <f t="shared" si="71"/>
        <v>20061</v>
      </c>
      <c r="B4596">
        <v>20061</v>
      </c>
      <c r="C4596" t="s">
        <v>8517</v>
      </c>
      <c r="D4596" t="s">
        <v>10399</v>
      </c>
      <c r="E4596" t="s">
        <v>5044</v>
      </c>
      <c r="F4596" t="s">
        <v>1085</v>
      </c>
      <c r="G4596">
        <v>58640</v>
      </c>
      <c r="H4596" t="s">
        <v>323</v>
      </c>
      <c r="K4596">
        <v>47.360666670000001</v>
      </c>
      <c r="L4596">
        <v>-102.7318361</v>
      </c>
      <c r="O4596" t="s">
        <v>1977</v>
      </c>
    </row>
    <row r="4597" spans="1:15" ht="12.75" customHeight="1" x14ac:dyDescent="0.2">
      <c r="A4597" s="4">
        <f t="shared" si="71"/>
        <v>20175</v>
      </c>
      <c r="B4597">
        <v>20175</v>
      </c>
      <c r="C4597" t="s">
        <v>8612</v>
      </c>
      <c r="D4597" t="s">
        <v>5043</v>
      </c>
      <c r="E4597" t="s">
        <v>5044</v>
      </c>
      <c r="F4597" t="s">
        <v>1085</v>
      </c>
      <c r="G4597">
        <v>58640</v>
      </c>
      <c r="H4597" t="s">
        <v>323</v>
      </c>
      <c r="K4597">
        <v>47.359749999999998</v>
      </c>
      <c r="L4597">
        <v>-102.9502694</v>
      </c>
      <c r="O4597" t="s">
        <v>1977</v>
      </c>
    </row>
    <row r="4598" spans="1:15" ht="12.75" customHeight="1" x14ac:dyDescent="0.2">
      <c r="A4598" s="4">
        <f t="shared" si="71"/>
        <v>201591</v>
      </c>
      <c r="B4598">
        <v>201591</v>
      </c>
      <c r="C4598" t="s">
        <v>18108</v>
      </c>
      <c r="D4598" t="s">
        <v>18109</v>
      </c>
      <c r="E4598" t="s">
        <v>5044</v>
      </c>
      <c r="F4598" t="s">
        <v>1085</v>
      </c>
      <c r="G4598">
        <v>58640</v>
      </c>
      <c r="H4598" t="s">
        <v>323</v>
      </c>
      <c r="K4598">
        <v>47.441000000000003</v>
      </c>
      <c r="L4598">
        <v>-102.98399999999999</v>
      </c>
      <c r="N4598">
        <v>250</v>
      </c>
      <c r="O4598" t="s">
        <v>1977</v>
      </c>
    </row>
    <row r="4599" spans="1:15" ht="12.75" customHeight="1" x14ac:dyDescent="0.2">
      <c r="A4599" s="4">
        <f t="shared" si="71"/>
        <v>201594</v>
      </c>
      <c r="B4599">
        <v>201594</v>
      </c>
      <c r="C4599" t="s">
        <v>18110</v>
      </c>
      <c r="D4599" t="s">
        <v>18111</v>
      </c>
      <c r="E4599" t="s">
        <v>5044</v>
      </c>
      <c r="F4599" t="s">
        <v>1085</v>
      </c>
      <c r="G4599">
        <v>58640</v>
      </c>
      <c r="H4599" t="s">
        <v>323</v>
      </c>
      <c r="K4599">
        <v>47.558</v>
      </c>
      <c r="L4599">
        <v>-102.991</v>
      </c>
      <c r="N4599">
        <v>250</v>
      </c>
      <c r="O4599" t="s">
        <v>1977</v>
      </c>
    </row>
    <row r="4600" spans="1:15" ht="12.75" customHeight="1" x14ac:dyDescent="0.2">
      <c r="A4600" s="4">
        <f t="shared" si="71"/>
        <v>202277</v>
      </c>
      <c r="B4600">
        <v>202277</v>
      </c>
      <c r="C4600" t="s">
        <v>18112</v>
      </c>
      <c r="D4600" t="s">
        <v>18113</v>
      </c>
      <c r="E4600" t="s">
        <v>5044</v>
      </c>
      <c r="F4600" t="s">
        <v>1085</v>
      </c>
      <c r="G4600">
        <v>58640</v>
      </c>
      <c r="H4600" t="s">
        <v>323</v>
      </c>
      <c r="K4600">
        <v>47.466000000000001</v>
      </c>
      <c r="L4600">
        <v>-102.759</v>
      </c>
      <c r="N4600">
        <v>150</v>
      </c>
      <c r="O4600" t="s">
        <v>1977</v>
      </c>
    </row>
    <row r="4601" spans="1:15" ht="12.75" customHeight="1" x14ac:dyDescent="0.2">
      <c r="A4601" s="4">
        <f t="shared" si="71"/>
        <v>23066</v>
      </c>
      <c r="B4601">
        <v>23066</v>
      </c>
      <c r="C4601" t="s">
        <v>8494</v>
      </c>
      <c r="D4601" t="s">
        <v>5041</v>
      </c>
      <c r="E4601" t="s">
        <v>42</v>
      </c>
      <c r="F4601" t="s">
        <v>1085</v>
      </c>
      <c r="G4601">
        <v>58504</v>
      </c>
      <c r="H4601" t="s">
        <v>1660</v>
      </c>
      <c r="K4601">
        <v>46.767072220000003</v>
      </c>
      <c r="L4601">
        <v>-100.6888778</v>
      </c>
      <c r="O4601" t="s">
        <v>1953</v>
      </c>
    </row>
    <row r="4602" spans="1:15" ht="12.75" customHeight="1" x14ac:dyDescent="0.2">
      <c r="A4602" s="4">
        <f t="shared" si="71"/>
        <v>21414</v>
      </c>
      <c r="B4602">
        <v>21414</v>
      </c>
      <c r="C4602" t="s">
        <v>8493</v>
      </c>
      <c r="D4602" t="s">
        <v>5036</v>
      </c>
      <c r="E4602" t="s">
        <v>1383</v>
      </c>
      <c r="F4602" t="s">
        <v>1085</v>
      </c>
      <c r="G4602">
        <v>58552</v>
      </c>
      <c r="H4602" t="s">
        <v>1982</v>
      </c>
      <c r="K4602">
        <v>46.120494440000002</v>
      </c>
      <c r="L4602">
        <v>-100.4815306</v>
      </c>
      <c r="O4602" t="s">
        <v>1977</v>
      </c>
    </row>
    <row r="4603" spans="1:15" ht="12.75" customHeight="1" x14ac:dyDescent="0.2">
      <c r="A4603" s="4">
        <f t="shared" si="71"/>
        <v>27142</v>
      </c>
      <c r="B4603">
        <v>27142</v>
      </c>
      <c r="C4603" t="s">
        <v>8491</v>
      </c>
      <c r="D4603" t="s">
        <v>5029</v>
      </c>
      <c r="E4603" t="s">
        <v>1133</v>
      </c>
      <c r="F4603" t="s">
        <v>1085</v>
      </c>
      <c r="G4603">
        <v>58056</v>
      </c>
      <c r="H4603" t="s">
        <v>5030</v>
      </c>
      <c r="K4603">
        <v>47.180500000000002</v>
      </c>
      <c r="L4603">
        <v>-97.893694440000004</v>
      </c>
      <c r="O4603" t="s">
        <v>1977</v>
      </c>
    </row>
    <row r="4604" spans="1:15" ht="12.75" customHeight="1" x14ac:dyDescent="0.2">
      <c r="A4604" s="4">
        <f t="shared" si="71"/>
        <v>20417</v>
      </c>
      <c r="B4604">
        <v>20417</v>
      </c>
      <c r="C4604" t="s">
        <v>8846</v>
      </c>
      <c r="D4604" t="s">
        <v>5216</v>
      </c>
      <c r="E4604" t="s">
        <v>1662</v>
      </c>
      <c r="F4604" t="s">
        <v>1085</v>
      </c>
      <c r="G4604">
        <v>58554</v>
      </c>
      <c r="H4604" t="s">
        <v>1363</v>
      </c>
      <c r="K4604">
        <v>46.843491659999998</v>
      </c>
      <c r="L4604">
        <v>-100.8966111</v>
      </c>
      <c r="O4604" t="s">
        <v>1953</v>
      </c>
    </row>
    <row r="4605" spans="1:15" ht="12.75" customHeight="1" x14ac:dyDescent="0.2">
      <c r="A4605" s="4">
        <f t="shared" si="71"/>
        <v>20464</v>
      </c>
      <c r="B4605">
        <v>20464</v>
      </c>
      <c r="C4605" t="s">
        <v>8889</v>
      </c>
      <c r="D4605" t="s">
        <v>5263</v>
      </c>
      <c r="E4605" t="s">
        <v>1662</v>
      </c>
      <c r="F4605" t="s">
        <v>1085</v>
      </c>
      <c r="G4605">
        <v>58554</v>
      </c>
      <c r="H4605" t="s">
        <v>1363</v>
      </c>
      <c r="K4605">
        <v>46.80581111</v>
      </c>
      <c r="L4605">
        <v>-100.8370528</v>
      </c>
      <c r="O4605" t="s">
        <v>1953</v>
      </c>
    </row>
    <row r="4606" spans="1:15" ht="12.75" customHeight="1" x14ac:dyDescent="0.2">
      <c r="A4606" s="4">
        <f t="shared" si="71"/>
        <v>202020</v>
      </c>
      <c r="B4606">
        <v>202020</v>
      </c>
      <c r="C4606" t="s">
        <v>18114</v>
      </c>
      <c r="D4606" t="s">
        <v>18115</v>
      </c>
      <c r="E4606" t="s">
        <v>1662</v>
      </c>
      <c r="F4606" t="s">
        <v>1085</v>
      </c>
      <c r="G4606">
        <v>58554</v>
      </c>
      <c r="H4606" t="s">
        <v>1363</v>
      </c>
      <c r="K4606">
        <v>46.951000000000001</v>
      </c>
      <c r="L4606">
        <v>-100.992</v>
      </c>
      <c r="N4606">
        <v>160</v>
      </c>
      <c r="O4606" t="s">
        <v>1977</v>
      </c>
    </row>
    <row r="4607" spans="1:15" ht="12.75" customHeight="1" x14ac:dyDescent="0.2">
      <c r="A4607" s="4">
        <f t="shared" si="71"/>
        <v>27650</v>
      </c>
      <c r="B4607">
        <v>27650</v>
      </c>
      <c r="C4607" t="s">
        <v>8490</v>
      </c>
      <c r="D4607" t="s">
        <v>5024</v>
      </c>
      <c r="E4607" t="s">
        <v>201</v>
      </c>
      <c r="F4607" t="s">
        <v>1085</v>
      </c>
      <c r="G4607">
        <v>58642</v>
      </c>
      <c r="H4607" t="s">
        <v>323</v>
      </c>
      <c r="I4607" t="s">
        <v>5025</v>
      </c>
      <c r="J4607" t="s">
        <v>5026</v>
      </c>
      <c r="K4607">
        <v>47.196944440000003</v>
      </c>
      <c r="L4607">
        <v>-102.77666670000001</v>
      </c>
      <c r="N4607">
        <v>450</v>
      </c>
      <c r="O4607" t="s">
        <v>1952</v>
      </c>
    </row>
    <row r="4608" spans="1:15" ht="12.75" customHeight="1" x14ac:dyDescent="0.2">
      <c r="A4608" s="4">
        <f t="shared" si="71"/>
        <v>23138</v>
      </c>
      <c r="B4608">
        <v>23138</v>
      </c>
      <c r="C4608" t="s">
        <v>8488</v>
      </c>
      <c r="D4608" t="s">
        <v>5022</v>
      </c>
      <c r="E4608" t="s">
        <v>1987</v>
      </c>
      <c r="F4608" t="s">
        <v>1085</v>
      </c>
      <c r="G4608">
        <v>58463</v>
      </c>
      <c r="H4608" t="s">
        <v>752</v>
      </c>
      <c r="K4608">
        <v>47.508788879999997</v>
      </c>
      <c r="L4608">
        <v>-100.4394556</v>
      </c>
      <c r="O4608" t="s">
        <v>1977</v>
      </c>
    </row>
    <row r="4609" spans="1:15" ht="12.75" customHeight="1" x14ac:dyDescent="0.2">
      <c r="A4609" s="4">
        <f t="shared" si="71"/>
        <v>200708</v>
      </c>
      <c r="B4609">
        <v>200708</v>
      </c>
      <c r="C4609" t="s">
        <v>18116</v>
      </c>
      <c r="D4609" t="s">
        <v>18117</v>
      </c>
      <c r="E4609" t="s">
        <v>18118</v>
      </c>
      <c r="F4609" t="s">
        <v>1085</v>
      </c>
      <c r="G4609">
        <v>58755</v>
      </c>
      <c r="H4609" t="s">
        <v>395</v>
      </c>
      <c r="K4609">
        <v>48.599472220000003</v>
      </c>
      <c r="L4609">
        <v>-102.9309361</v>
      </c>
      <c r="N4609">
        <v>191</v>
      </c>
      <c r="O4609" t="s">
        <v>1977</v>
      </c>
    </row>
    <row r="4610" spans="1:15" ht="12.75" customHeight="1" x14ac:dyDescent="0.2">
      <c r="A4610" s="4">
        <f t="shared" si="71"/>
        <v>201418</v>
      </c>
      <c r="B4610">
        <v>201418</v>
      </c>
      <c r="C4610" t="s">
        <v>18119</v>
      </c>
      <c r="D4610" t="s">
        <v>18120</v>
      </c>
      <c r="E4610" t="s">
        <v>1521</v>
      </c>
      <c r="F4610" t="s">
        <v>1085</v>
      </c>
      <c r="G4610">
        <v>58507</v>
      </c>
      <c r="H4610" t="s">
        <v>18121</v>
      </c>
      <c r="K4610">
        <v>46.441000000000003</v>
      </c>
      <c r="L4610">
        <v>-97.35</v>
      </c>
      <c r="N4610">
        <v>250</v>
      </c>
      <c r="O4610" t="s">
        <v>1977</v>
      </c>
    </row>
    <row r="4611" spans="1:15" ht="12.75" customHeight="1" x14ac:dyDescent="0.2">
      <c r="A4611" s="4">
        <f t="shared" ref="A4611:A4674" si="72">HYPERLINK(C4611,B4611)</f>
        <v>201654</v>
      </c>
      <c r="B4611">
        <v>201654</v>
      </c>
      <c r="C4611" t="s">
        <v>18122</v>
      </c>
      <c r="D4611" t="s">
        <v>18123</v>
      </c>
      <c r="E4611" t="s">
        <v>95</v>
      </c>
      <c r="F4611" t="s">
        <v>1085</v>
      </c>
      <c r="G4611">
        <v>58559</v>
      </c>
      <c r="H4611" t="s">
        <v>736</v>
      </c>
      <c r="K4611">
        <v>47.37158333</v>
      </c>
      <c r="L4611">
        <v>-100.7172389</v>
      </c>
      <c r="N4611">
        <v>191</v>
      </c>
      <c r="O4611" t="s">
        <v>1977</v>
      </c>
    </row>
    <row r="4612" spans="1:15" ht="12.75" customHeight="1" x14ac:dyDescent="0.2">
      <c r="A4612" s="4">
        <f t="shared" si="72"/>
        <v>201465</v>
      </c>
      <c r="B4612">
        <v>201465</v>
      </c>
      <c r="C4612" t="s">
        <v>18124</v>
      </c>
      <c r="D4612" t="s">
        <v>18125</v>
      </c>
      <c r="E4612" t="s">
        <v>18126</v>
      </c>
      <c r="F4612" t="s">
        <v>1085</v>
      </c>
      <c r="G4612">
        <v>58060</v>
      </c>
      <c r="H4612" t="s">
        <v>18088</v>
      </c>
      <c r="K4612">
        <v>46.247</v>
      </c>
      <c r="L4612">
        <v>-97.456999999999994</v>
      </c>
      <c r="N4612">
        <v>99</v>
      </c>
      <c r="O4612" t="s">
        <v>1953</v>
      </c>
    </row>
    <row r="4613" spans="1:15" ht="12.75" customHeight="1" x14ac:dyDescent="0.2">
      <c r="A4613" s="4">
        <f t="shared" si="72"/>
        <v>201575</v>
      </c>
      <c r="B4613">
        <v>201575</v>
      </c>
      <c r="C4613" t="s">
        <v>18127</v>
      </c>
      <c r="D4613" t="s">
        <v>18128</v>
      </c>
      <c r="E4613" t="s">
        <v>18129</v>
      </c>
      <c r="F4613" t="s">
        <v>1085</v>
      </c>
      <c r="G4613">
        <v>58351</v>
      </c>
      <c r="H4613" t="s">
        <v>520</v>
      </c>
      <c r="K4613">
        <v>48.064999999999998</v>
      </c>
      <c r="L4613">
        <v>-99.272000000000006</v>
      </c>
      <c r="N4613">
        <v>251</v>
      </c>
      <c r="O4613" t="s">
        <v>1977</v>
      </c>
    </row>
    <row r="4614" spans="1:15" ht="12.75" customHeight="1" x14ac:dyDescent="0.2">
      <c r="A4614" s="4">
        <f t="shared" si="72"/>
        <v>20404</v>
      </c>
      <c r="B4614">
        <v>20404</v>
      </c>
      <c r="C4614" t="s">
        <v>8834</v>
      </c>
      <c r="D4614" t="s">
        <v>5200</v>
      </c>
      <c r="E4614" t="s">
        <v>1089</v>
      </c>
      <c r="F4614" t="s">
        <v>1085</v>
      </c>
      <c r="G4614">
        <v>58702</v>
      </c>
      <c r="H4614" t="s">
        <v>1661</v>
      </c>
      <c r="K4614">
        <v>48.21</v>
      </c>
      <c r="L4614">
        <v>-101.2663889</v>
      </c>
      <c r="O4614" t="s">
        <v>1953</v>
      </c>
    </row>
    <row r="4615" spans="1:15" ht="12.75" customHeight="1" x14ac:dyDescent="0.2">
      <c r="A4615" s="4">
        <f t="shared" si="72"/>
        <v>20405</v>
      </c>
      <c r="B4615">
        <v>20405</v>
      </c>
      <c r="C4615" t="s">
        <v>8835</v>
      </c>
      <c r="D4615" t="s">
        <v>5201</v>
      </c>
      <c r="E4615" t="s">
        <v>1089</v>
      </c>
      <c r="F4615" t="s">
        <v>1085</v>
      </c>
      <c r="G4615">
        <v>58703</v>
      </c>
      <c r="H4615" t="s">
        <v>1661</v>
      </c>
      <c r="K4615">
        <v>48.233888890000003</v>
      </c>
      <c r="L4615">
        <v>-101.3166667</v>
      </c>
      <c r="N4615">
        <v>90</v>
      </c>
      <c r="O4615" t="s">
        <v>1953</v>
      </c>
    </row>
    <row r="4616" spans="1:15" ht="12.75" customHeight="1" x14ac:dyDescent="0.2">
      <c r="A4616" s="4">
        <f t="shared" si="72"/>
        <v>20416</v>
      </c>
      <c r="B4616">
        <v>20416</v>
      </c>
      <c r="C4616" t="s">
        <v>8845</v>
      </c>
      <c r="D4616" t="s">
        <v>5215</v>
      </c>
      <c r="E4616" t="s">
        <v>1089</v>
      </c>
      <c r="F4616" t="s">
        <v>1085</v>
      </c>
      <c r="G4616">
        <v>58701</v>
      </c>
      <c r="H4616" t="s">
        <v>1661</v>
      </c>
      <c r="K4616">
        <v>48.21166667</v>
      </c>
      <c r="L4616">
        <v>-101.2897222</v>
      </c>
      <c r="O4616" t="s">
        <v>1953</v>
      </c>
    </row>
    <row r="4617" spans="1:15" ht="12.75" customHeight="1" x14ac:dyDescent="0.2">
      <c r="A4617" s="4">
        <f t="shared" si="72"/>
        <v>20465</v>
      </c>
      <c r="B4617">
        <v>20465</v>
      </c>
      <c r="C4617" t="s">
        <v>8890</v>
      </c>
      <c r="D4617" t="s">
        <v>5264</v>
      </c>
      <c r="E4617" t="s">
        <v>1089</v>
      </c>
      <c r="F4617" t="s">
        <v>1085</v>
      </c>
      <c r="G4617">
        <v>58701</v>
      </c>
      <c r="H4617" t="s">
        <v>1661</v>
      </c>
      <c r="K4617">
        <v>48.232777779999999</v>
      </c>
      <c r="L4617">
        <v>-101.2622222</v>
      </c>
      <c r="N4617">
        <v>120</v>
      </c>
      <c r="O4617" t="s">
        <v>1953</v>
      </c>
    </row>
    <row r="4618" spans="1:15" ht="12.75" customHeight="1" x14ac:dyDescent="0.2">
      <c r="A4618" s="4">
        <f t="shared" si="72"/>
        <v>20859</v>
      </c>
      <c r="B4618">
        <v>20859</v>
      </c>
      <c r="C4618" t="s">
        <v>8487</v>
      </c>
      <c r="D4618" t="s">
        <v>5019</v>
      </c>
      <c r="E4618" t="s">
        <v>1089</v>
      </c>
      <c r="F4618" t="s">
        <v>1085</v>
      </c>
      <c r="G4618">
        <v>58702</v>
      </c>
      <c r="H4618" t="s">
        <v>1661</v>
      </c>
      <c r="K4618">
        <v>48.2318</v>
      </c>
      <c r="L4618">
        <v>-101.1853833</v>
      </c>
      <c r="O4618" t="s">
        <v>1953</v>
      </c>
    </row>
    <row r="4619" spans="1:15" ht="12.75" customHeight="1" x14ac:dyDescent="0.2">
      <c r="A4619" s="4">
        <f t="shared" si="72"/>
        <v>201583</v>
      </c>
      <c r="B4619">
        <v>201583</v>
      </c>
      <c r="C4619" t="s">
        <v>18130</v>
      </c>
      <c r="D4619" t="s">
        <v>18131</v>
      </c>
      <c r="E4619" t="s">
        <v>18132</v>
      </c>
      <c r="F4619" t="s">
        <v>1085</v>
      </c>
      <c r="G4619">
        <v>58261</v>
      </c>
      <c r="H4619" t="s">
        <v>1981</v>
      </c>
      <c r="K4619">
        <v>48.283999999999999</v>
      </c>
      <c r="L4619">
        <v>-97.364999999999995</v>
      </c>
      <c r="N4619">
        <v>120</v>
      </c>
      <c r="O4619" t="s">
        <v>1977</v>
      </c>
    </row>
    <row r="4620" spans="1:15" ht="12.75" customHeight="1" x14ac:dyDescent="0.2">
      <c r="A4620" s="4">
        <f t="shared" si="72"/>
        <v>23155</v>
      </c>
      <c r="B4620">
        <v>23155</v>
      </c>
      <c r="C4620" t="s">
        <v>8486</v>
      </c>
      <c r="D4620" t="s">
        <v>5016</v>
      </c>
      <c r="E4620" t="s">
        <v>5017</v>
      </c>
      <c r="F4620" t="s">
        <v>1085</v>
      </c>
      <c r="G4620">
        <v>58436</v>
      </c>
      <c r="H4620" t="s">
        <v>5018</v>
      </c>
      <c r="K4620">
        <v>46.156744439999997</v>
      </c>
      <c r="L4620">
        <v>-98.62871389</v>
      </c>
      <c r="O4620" t="s">
        <v>1977</v>
      </c>
    </row>
    <row r="4621" spans="1:15" ht="12.75" customHeight="1" x14ac:dyDescent="0.2">
      <c r="A4621" s="4">
        <f t="shared" si="72"/>
        <v>201582</v>
      </c>
      <c r="B4621">
        <v>201582</v>
      </c>
      <c r="C4621" t="s">
        <v>18133</v>
      </c>
      <c r="D4621" t="s">
        <v>18134</v>
      </c>
      <c r="E4621" t="s">
        <v>18135</v>
      </c>
      <c r="F4621" t="s">
        <v>1085</v>
      </c>
      <c r="G4621">
        <v>58061</v>
      </c>
      <c r="H4621" t="s">
        <v>98</v>
      </c>
      <c r="K4621">
        <v>46.281999999999996</v>
      </c>
      <c r="L4621">
        <v>-96.864000000000004</v>
      </c>
      <c r="N4621">
        <v>190</v>
      </c>
      <c r="O4621" t="s">
        <v>1977</v>
      </c>
    </row>
    <row r="4622" spans="1:15" ht="12.75" customHeight="1" x14ac:dyDescent="0.2">
      <c r="A4622" s="4">
        <f t="shared" si="72"/>
        <v>23817</v>
      </c>
      <c r="B4622">
        <v>23817</v>
      </c>
      <c r="C4622" t="s">
        <v>8485</v>
      </c>
      <c r="D4622" t="s">
        <v>5011</v>
      </c>
      <c r="E4622" t="s">
        <v>5012</v>
      </c>
      <c r="F4622" t="s">
        <v>1085</v>
      </c>
      <c r="G4622">
        <v>58646</v>
      </c>
      <c r="H4622" t="s">
        <v>1088</v>
      </c>
      <c r="K4622">
        <v>46.454999999999998</v>
      </c>
      <c r="L4622">
        <v>-102.3202778</v>
      </c>
      <c r="O4622" t="s">
        <v>1952</v>
      </c>
    </row>
    <row r="4623" spans="1:15" ht="12.75" customHeight="1" x14ac:dyDescent="0.2">
      <c r="A4623" s="4">
        <f t="shared" si="72"/>
        <v>201634</v>
      </c>
      <c r="B4623">
        <v>201634</v>
      </c>
      <c r="C4623" t="s">
        <v>18136</v>
      </c>
      <c r="D4623" t="s">
        <v>18137</v>
      </c>
      <c r="E4623" t="s">
        <v>18138</v>
      </c>
      <c r="F4623" t="s">
        <v>1085</v>
      </c>
      <c r="G4623">
        <v>58265</v>
      </c>
      <c r="H4623" t="s">
        <v>4999</v>
      </c>
      <c r="K4623">
        <v>48.978949999999998</v>
      </c>
      <c r="L4623">
        <v>-97.567113890000002</v>
      </c>
      <c r="N4623">
        <v>180</v>
      </c>
      <c r="O4623" t="s">
        <v>1977</v>
      </c>
    </row>
    <row r="4624" spans="1:15" ht="12.75" customHeight="1" x14ac:dyDescent="0.2">
      <c r="A4624" s="4">
        <f t="shared" si="72"/>
        <v>201577</v>
      </c>
      <c r="B4624">
        <v>201577</v>
      </c>
      <c r="C4624" t="s">
        <v>18139</v>
      </c>
      <c r="D4624" t="s">
        <v>18140</v>
      </c>
      <c r="E4624" t="s">
        <v>18141</v>
      </c>
      <c r="F4624" t="s">
        <v>1085</v>
      </c>
      <c r="G4624">
        <v>58355</v>
      </c>
      <c r="H4624" t="s">
        <v>18142</v>
      </c>
      <c r="K4624">
        <v>48.558999999999997</v>
      </c>
      <c r="L4624">
        <v>-98.382999999999996</v>
      </c>
      <c r="N4624">
        <v>245</v>
      </c>
      <c r="O4624" t="s">
        <v>1977</v>
      </c>
    </row>
    <row r="4625" spans="1:15" ht="12.75" customHeight="1" x14ac:dyDescent="0.2">
      <c r="A4625" s="4">
        <f t="shared" si="72"/>
        <v>26669</v>
      </c>
      <c r="B4625">
        <v>26669</v>
      </c>
      <c r="C4625" t="s">
        <v>8943</v>
      </c>
      <c r="D4625" t="s">
        <v>5006</v>
      </c>
      <c r="E4625" t="s">
        <v>5007</v>
      </c>
      <c r="F4625" t="s">
        <v>1085</v>
      </c>
      <c r="G4625">
        <v>58647</v>
      </c>
      <c r="H4625" t="s">
        <v>1088</v>
      </c>
      <c r="I4625" t="s">
        <v>5008</v>
      </c>
      <c r="J4625" t="s">
        <v>5009</v>
      </c>
      <c r="K4625">
        <v>46.514722220000003</v>
      </c>
      <c r="L4625">
        <v>-102.8619444</v>
      </c>
      <c r="M4625">
        <v>2641</v>
      </c>
      <c r="N4625">
        <v>400</v>
      </c>
      <c r="O4625" t="s">
        <v>1952</v>
      </c>
    </row>
    <row r="4626" spans="1:15" ht="12.75" customHeight="1" x14ac:dyDescent="0.2">
      <c r="A4626" s="4">
        <f t="shared" si="72"/>
        <v>26798</v>
      </c>
      <c r="B4626">
        <v>26798</v>
      </c>
      <c r="C4626" t="s">
        <v>8483</v>
      </c>
      <c r="D4626" t="s">
        <v>5003</v>
      </c>
      <c r="E4626" t="s">
        <v>5004</v>
      </c>
      <c r="F4626" t="s">
        <v>1085</v>
      </c>
      <c r="G4626">
        <v>58563</v>
      </c>
      <c r="H4626" t="s">
        <v>1363</v>
      </c>
      <c r="K4626">
        <v>46.864330559999999</v>
      </c>
      <c r="L4626">
        <v>-101.6357694</v>
      </c>
      <c r="O4626" t="s">
        <v>1977</v>
      </c>
    </row>
    <row r="4627" spans="1:15" ht="12.75" customHeight="1" x14ac:dyDescent="0.2">
      <c r="A4627" s="4">
        <f t="shared" si="72"/>
        <v>20836</v>
      </c>
      <c r="B4627">
        <v>20836</v>
      </c>
      <c r="C4627" t="s">
        <v>8482</v>
      </c>
      <c r="D4627" t="s">
        <v>5000</v>
      </c>
      <c r="E4627" t="s">
        <v>5001</v>
      </c>
      <c r="F4627" t="s">
        <v>1085</v>
      </c>
      <c r="G4627">
        <v>58847</v>
      </c>
      <c r="H4627" t="s">
        <v>1778</v>
      </c>
      <c r="K4627">
        <v>48.038888890000003</v>
      </c>
      <c r="L4627">
        <v>-102.97388890000001</v>
      </c>
      <c r="O4627" t="s">
        <v>1977</v>
      </c>
    </row>
    <row r="4628" spans="1:15" ht="12.75" customHeight="1" x14ac:dyDescent="0.2">
      <c r="A4628" s="4">
        <f t="shared" si="72"/>
        <v>201571</v>
      </c>
      <c r="B4628">
        <v>201571</v>
      </c>
      <c r="C4628" t="s">
        <v>18143</v>
      </c>
      <c r="D4628" t="s">
        <v>18144</v>
      </c>
      <c r="E4628" t="s">
        <v>18145</v>
      </c>
      <c r="F4628" t="s">
        <v>1085</v>
      </c>
      <c r="G4628">
        <v>58765</v>
      </c>
      <c r="H4628" t="s">
        <v>18146</v>
      </c>
      <c r="K4628">
        <v>48.896000000000001</v>
      </c>
      <c r="L4628">
        <v>-103.008</v>
      </c>
      <c r="N4628">
        <v>190</v>
      </c>
      <c r="O4628" t="s">
        <v>1977</v>
      </c>
    </row>
    <row r="4629" spans="1:15" ht="12.75" customHeight="1" x14ac:dyDescent="0.2">
      <c r="A4629" s="4">
        <f t="shared" si="72"/>
        <v>201963</v>
      </c>
      <c r="B4629">
        <v>201963</v>
      </c>
      <c r="C4629" t="s">
        <v>18147</v>
      </c>
      <c r="D4629" t="s">
        <v>18148</v>
      </c>
      <c r="E4629" t="s">
        <v>18149</v>
      </c>
      <c r="F4629" t="s">
        <v>1085</v>
      </c>
      <c r="G4629">
        <v>58770</v>
      </c>
      <c r="H4629" t="s">
        <v>1984</v>
      </c>
      <c r="K4629">
        <v>47.95</v>
      </c>
      <c r="L4629">
        <v>-102.214</v>
      </c>
      <c r="N4629">
        <v>190</v>
      </c>
      <c r="O4629" t="s">
        <v>1977</v>
      </c>
    </row>
    <row r="4630" spans="1:15" ht="12.75" customHeight="1" x14ac:dyDescent="0.2">
      <c r="A4630" s="4">
        <f t="shared" si="72"/>
        <v>20291</v>
      </c>
      <c r="B4630">
        <v>20291</v>
      </c>
      <c r="C4630" t="s">
        <v>8721</v>
      </c>
      <c r="D4630" t="s">
        <v>5074</v>
      </c>
      <c r="E4630" t="s">
        <v>4999</v>
      </c>
      <c r="F4630" t="s">
        <v>1085</v>
      </c>
      <c r="G4630">
        <v>58271</v>
      </c>
      <c r="H4630" t="s">
        <v>4999</v>
      </c>
      <c r="K4630">
        <v>48.96688889</v>
      </c>
      <c r="L4630">
        <v>-97.254499999999993</v>
      </c>
      <c r="O4630" t="s">
        <v>1953</v>
      </c>
    </row>
    <row r="4631" spans="1:15" ht="12.75" customHeight="1" x14ac:dyDescent="0.2">
      <c r="A4631" s="4">
        <f t="shared" si="72"/>
        <v>202104</v>
      </c>
      <c r="B4631">
        <v>202104</v>
      </c>
      <c r="C4631" t="s">
        <v>18150</v>
      </c>
      <c r="D4631" t="s">
        <v>18151</v>
      </c>
      <c r="E4631" t="s">
        <v>18152</v>
      </c>
      <c r="F4631" t="s">
        <v>1085</v>
      </c>
      <c r="G4631">
        <v>57648</v>
      </c>
      <c r="H4631" t="s">
        <v>672</v>
      </c>
      <c r="K4631">
        <v>45.877000000000002</v>
      </c>
      <c r="L4631">
        <v>-100.29600000000001</v>
      </c>
      <c r="N4631">
        <v>334</v>
      </c>
      <c r="O4631" t="s">
        <v>1977</v>
      </c>
    </row>
    <row r="4632" spans="1:15" ht="12.75" customHeight="1" x14ac:dyDescent="0.2">
      <c r="A4632" s="4">
        <f t="shared" si="72"/>
        <v>200825</v>
      </c>
      <c r="B4632">
        <v>200825</v>
      </c>
      <c r="C4632" t="s">
        <v>18153</v>
      </c>
      <c r="D4632" t="s">
        <v>18154</v>
      </c>
      <c r="E4632" t="s">
        <v>814</v>
      </c>
      <c r="F4632" t="s">
        <v>1085</v>
      </c>
      <c r="G4632">
        <v>58849</v>
      </c>
      <c r="H4632" t="s">
        <v>395</v>
      </c>
      <c r="K4632">
        <v>48.17</v>
      </c>
      <c r="L4632">
        <v>-103.20399999999999</v>
      </c>
      <c r="N4632">
        <v>251</v>
      </c>
      <c r="O4632" t="s">
        <v>1977</v>
      </c>
    </row>
    <row r="4633" spans="1:15" ht="12.75" customHeight="1" x14ac:dyDescent="0.2">
      <c r="A4633" s="4">
        <f t="shared" si="72"/>
        <v>23846</v>
      </c>
      <c r="B4633">
        <v>23846</v>
      </c>
      <c r="C4633" t="s">
        <v>8481</v>
      </c>
      <c r="D4633" t="s">
        <v>4995</v>
      </c>
      <c r="E4633" t="s">
        <v>4996</v>
      </c>
      <c r="F4633" t="s">
        <v>1085</v>
      </c>
      <c r="G4633">
        <v>58652</v>
      </c>
      <c r="H4633" t="s">
        <v>250</v>
      </c>
      <c r="K4633">
        <v>46.868611110000003</v>
      </c>
      <c r="L4633">
        <v>-102.32972220000001</v>
      </c>
      <c r="O4633" t="s">
        <v>1952</v>
      </c>
    </row>
    <row r="4634" spans="1:15" ht="12.75" customHeight="1" x14ac:dyDescent="0.2">
      <c r="A4634" s="4">
        <f t="shared" si="72"/>
        <v>201579</v>
      </c>
      <c r="B4634">
        <v>201579</v>
      </c>
      <c r="C4634" t="s">
        <v>18155</v>
      </c>
      <c r="D4634" t="s">
        <v>18156</v>
      </c>
      <c r="E4634" t="s">
        <v>18157</v>
      </c>
      <c r="F4634" t="s">
        <v>1085</v>
      </c>
      <c r="G4634">
        <v>58366</v>
      </c>
      <c r="H4634" t="s">
        <v>18157</v>
      </c>
      <c r="K4634">
        <v>48.805</v>
      </c>
      <c r="L4634">
        <v>-99.843999999999994</v>
      </c>
      <c r="N4634">
        <v>191</v>
      </c>
      <c r="O4634" t="s">
        <v>1977</v>
      </c>
    </row>
    <row r="4635" spans="1:15" ht="12.75" customHeight="1" x14ac:dyDescent="0.2">
      <c r="A4635" s="4">
        <f t="shared" si="72"/>
        <v>20858</v>
      </c>
      <c r="B4635">
        <v>20858</v>
      </c>
      <c r="C4635" t="s">
        <v>8480</v>
      </c>
      <c r="D4635" t="s">
        <v>4994</v>
      </c>
      <c r="E4635" t="s">
        <v>387</v>
      </c>
      <c r="F4635" t="s">
        <v>1085</v>
      </c>
      <c r="G4635">
        <v>58776</v>
      </c>
      <c r="H4635" t="s">
        <v>1984</v>
      </c>
      <c r="K4635">
        <v>48.319444439999998</v>
      </c>
      <c r="L4635">
        <v>-102.5805556</v>
      </c>
      <c r="O4635" t="s">
        <v>1977</v>
      </c>
    </row>
    <row r="4636" spans="1:15" ht="12.75" customHeight="1" x14ac:dyDescent="0.2">
      <c r="A4636" s="4">
        <f t="shared" si="72"/>
        <v>23140</v>
      </c>
      <c r="B4636">
        <v>23140</v>
      </c>
      <c r="C4636" t="s">
        <v>8479</v>
      </c>
      <c r="D4636" t="s">
        <v>4993</v>
      </c>
      <c r="E4636" t="s">
        <v>1929</v>
      </c>
      <c r="F4636" t="s">
        <v>1085</v>
      </c>
      <c r="G4636">
        <v>58781</v>
      </c>
      <c r="H4636" t="s">
        <v>1661</v>
      </c>
      <c r="K4636">
        <v>48.084427779999999</v>
      </c>
      <c r="L4636">
        <v>-101.05445829999999</v>
      </c>
      <c r="O4636" t="s">
        <v>1977</v>
      </c>
    </row>
    <row r="4637" spans="1:15" ht="12.75" customHeight="1" x14ac:dyDescent="0.2">
      <c r="A4637" s="4">
        <f t="shared" si="72"/>
        <v>23862</v>
      </c>
      <c r="B4637">
        <v>23862</v>
      </c>
      <c r="C4637" t="s">
        <v>8477</v>
      </c>
      <c r="D4637" t="s">
        <v>4991</v>
      </c>
      <c r="E4637" t="s">
        <v>4992</v>
      </c>
      <c r="F4637" t="s">
        <v>1085</v>
      </c>
      <c r="G4637">
        <v>58654</v>
      </c>
      <c r="H4637" t="s">
        <v>1504</v>
      </c>
      <c r="I4637" t="s">
        <v>5832</v>
      </c>
      <c r="J4637" t="s">
        <v>5833</v>
      </c>
      <c r="K4637">
        <v>46.876117000000001</v>
      </c>
      <c r="L4637">
        <v>-103.845817</v>
      </c>
      <c r="M4637">
        <v>3512</v>
      </c>
      <c r="N4637">
        <v>120</v>
      </c>
      <c r="O4637" t="s">
        <v>1953</v>
      </c>
    </row>
    <row r="4638" spans="1:15" ht="12.75" customHeight="1" x14ac:dyDescent="0.2">
      <c r="A4638" s="4">
        <f t="shared" si="72"/>
        <v>27761</v>
      </c>
      <c r="B4638">
        <v>27761</v>
      </c>
      <c r="C4638" t="s">
        <v>8484</v>
      </c>
      <c r="D4638" t="s">
        <v>10066</v>
      </c>
      <c r="E4638" t="s">
        <v>964</v>
      </c>
      <c r="F4638" t="s">
        <v>1085</v>
      </c>
      <c r="G4638">
        <v>58782</v>
      </c>
      <c r="H4638" t="s">
        <v>5451</v>
      </c>
      <c r="I4638" t="s">
        <v>5990</v>
      </c>
      <c r="J4638" t="s">
        <v>5991</v>
      </c>
      <c r="K4638">
        <v>48.965333000000001</v>
      </c>
      <c r="L4638">
        <v>-101.613381</v>
      </c>
      <c r="N4638">
        <v>190</v>
      </c>
      <c r="O4638" t="s">
        <v>1977</v>
      </c>
    </row>
    <row r="4639" spans="1:15" ht="12.75" customHeight="1" x14ac:dyDescent="0.2">
      <c r="A4639" s="4">
        <f t="shared" si="72"/>
        <v>20177</v>
      </c>
      <c r="B4639">
        <v>20177</v>
      </c>
      <c r="C4639" t="s">
        <v>8614</v>
      </c>
      <c r="D4639" t="s">
        <v>4989</v>
      </c>
      <c r="E4639" t="s">
        <v>4990</v>
      </c>
      <c r="F4639" t="s">
        <v>1085</v>
      </c>
      <c r="G4639">
        <v>58655</v>
      </c>
      <c r="H4639" t="s">
        <v>250</v>
      </c>
      <c r="I4639" t="s">
        <v>5830</v>
      </c>
      <c r="J4639" t="s">
        <v>5831</v>
      </c>
      <c r="K4639">
        <v>46.874721999999998</v>
      </c>
      <c r="L4639">
        <v>-103.021083</v>
      </c>
      <c r="M4639">
        <v>2825</v>
      </c>
      <c r="N4639">
        <v>269</v>
      </c>
      <c r="O4639" t="s">
        <v>1977</v>
      </c>
    </row>
    <row r="4640" spans="1:15" ht="12.75" customHeight="1" x14ac:dyDescent="0.2">
      <c r="A4640" s="4">
        <f t="shared" si="72"/>
        <v>25204</v>
      </c>
      <c r="B4640">
        <v>25204</v>
      </c>
      <c r="C4640" t="s">
        <v>8476</v>
      </c>
      <c r="D4640" t="s">
        <v>4987</v>
      </c>
      <c r="E4640" t="s">
        <v>141</v>
      </c>
      <c r="F4640" t="s">
        <v>1085</v>
      </c>
      <c r="G4640">
        <v>58852</v>
      </c>
      <c r="H4640" t="s">
        <v>395</v>
      </c>
      <c r="I4640" t="s">
        <v>5828</v>
      </c>
      <c r="J4640" t="s">
        <v>5829</v>
      </c>
      <c r="K4640">
        <v>48.401666669999997</v>
      </c>
      <c r="L4640">
        <v>-102.9538889</v>
      </c>
      <c r="M4640">
        <v>2393</v>
      </c>
      <c r="N4640">
        <v>116</v>
      </c>
      <c r="O4640" t="s">
        <v>1953</v>
      </c>
    </row>
    <row r="4641" spans="1:15" ht="12.75" customHeight="1" x14ac:dyDescent="0.2">
      <c r="A4641" s="4">
        <f t="shared" si="72"/>
        <v>28243</v>
      </c>
      <c r="B4641">
        <v>28243</v>
      </c>
      <c r="C4641" t="s">
        <v>9083</v>
      </c>
      <c r="D4641" t="s">
        <v>18158</v>
      </c>
      <c r="E4641" t="s">
        <v>1990</v>
      </c>
      <c r="F4641" t="s">
        <v>1085</v>
      </c>
      <c r="G4641">
        <v>58789</v>
      </c>
      <c r="H4641" t="s">
        <v>587</v>
      </c>
      <c r="K4641">
        <v>48.589778000000003</v>
      </c>
      <c r="L4641">
        <v>-100.73480600000001</v>
      </c>
      <c r="N4641">
        <v>250</v>
      </c>
      <c r="O4641" t="s">
        <v>1977</v>
      </c>
    </row>
    <row r="4642" spans="1:15" ht="12.75" customHeight="1" x14ac:dyDescent="0.2">
      <c r="A4642" s="4">
        <f t="shared" si="72"/>
        <v>201313</v>
      </c>
      <c r="B4642">
        <v>201313</v>
      </c>
      <c r="C4642" t="s">
        <v>18159</v>
      </c>
      <c r="D4642" t="s">
        <v>18160</v>
      </c>
      <c r="E4642" t="s">
        <v>18161</v>
      </c>
      <c r="F4642" t="s">
        <v>1085</v>
      </c>
      <c r="G4642">
        <v>58072</v>
      </c>
      <c r="H4642" t="s">
        <v>5030</v>
      </c>
      <c r="K4642">
        <v>47.094388889999998</v>
      </c>
      <c r="L4642">
        <v>-98.004983330000002</v>
      </c>
      <c r="N4642">
        <v>189</v>
      </c>
      <c r="O4642" t="s">
        <v>1977</v>
      </c>
    </row>
    <row r="4643" spans="1:15" ht="12.75" customHeight="1" x14ac:dyDescent="0.2">
      <c r="A4643" s="4">
        <f t="shared" si="72"/>
        <v>201584</v>
      </c>
      <c r="B4643">
        <v>201584</v>
      </c>
      <c r="C4643" t="s">
        <v>18162</v>
      </c>
      <c r="D4643" t="s">
        <v>18163</v>
      </c>
      <c r="E4643" t="s">
        <v>18161</v>
      </c>
      <c r="F4643" t="s">
        <v>1085</v>
      </c>
      <c r="G4643">
        <v>58072</v>
      </c>
      <c r="H4643" t="s">
        <v>5030</v>
      </c>
      <c r="K4643">
        <v>46.848999999999997</v>
      </c>
      <c r="L4643">
        <v>-97.988</v>
      </c>
      <c r="N4643">
        <v>186</v>
      </c>
      <c r="O4643" t="s">
        <v>1977</v>
      </c>
    </row>
    <row r="4644" spans="1:15" ht="12.75" customHeight="1" x14ac:dyDescent="0.2">
      <c r="A4644" s="4">
        <f t="shared" si="72"/>
        <v>20862</v>
      </c>
      <c r="B4644">
        <v>20862</v>
      </c>
      <c r="C4644" t="s">
        <v>8475</v>
      </c>
      <c r="D4644" t="s">
        <v>4986</v>
      </c>
      <c r="E4644" t="s">
        <v>1659</v>
      </c>
      <c r="F4644" t="s">
        <v>1085</v>
      </c>
      <c r="G4644">
        <v>58075</v>
      </c>
      <c r="H4644" t="s">
        <v>98</v>
      </c>
      <c r="I4644" t="s">
        <v>5826</v>
      </c>
      <c r="J4644" t="s">
        <v>5827</v>
      </c>
      <c r="K4644">
        <v>46.173575</v>
      </c>
      <c r="L4644">
        <v>-96.65718889</v>
      </c>
      <c r="M4644">
        <v>1153</v>
      </c>
      <c r="N4644">
        <v>184</v>
      </c>
      <c r="O4644" t="s">
        <v>1977</v>
      </c>
    </row>
    <row r="4645" spans="1:15" ht="12.75" customHeight="1" x14ac:dyDescent="0.2">
      <c r="A4645" s="4">
        <f t="shared" si="72"/>
        <v>23069</v>
      </c>
      <c r="B4645">
        <v>23069</v>
      </c>
      <c r="C4645" t="s">
        <v>8473</v>
      </c>
      <c r="D4645" t="s">
        <v>4985</v>
      </c>
      <c r="E4645" t="s">
        <v>1019</v>
      </c>
      <c r="F4645" t="s">
        <v>1085</v>
      </c>
      <c r="G4645">
        <v>58381</v>
      </c>
      <c r="H4645" t="s">
        <v>520</v>
      </c>
      <c r="K4645">
        <v>47.912836110000001</v>
      </c>
      <c r="L4645">
        <v>-98.801158330000007</v>
      </c>
      <c r="O4645" t="s">
        <v>1977</v>
      </c>
    </row>
    <row r="4646" spans="1:15" ht="12.75" customHeight="1" x14ac:dyDescent="0.2">
      <c r="A4646" s="4">
        <f t="shared" si="72"/>
        <v>20176</v>
      </c>
      <c r="B4646">
        <v>20176</v>
      </c>
      <c r="C4646" t="s">
        <v>8613</v>
      </c>
      <c r="D4646" t="s">
        <v>4984</v>
      </c>
      <c r="E4646" t="s">
        <v>1090</v>
      </c>
      <c r="F4646" t="s">
        <v>1085</v>
      </c>
      <c r="G4646">
        <v>58854</v>
      </c>
      <c r="H4646" t="s">
        <v>1778</v>
      </c>
      <c r="K4646">
        <v>47.909158329999997</v>
      </c>
      <c r="L4646">
        <v>-103.1990722</v>
      </c>
      <c r="O4646" t="s">
        <v>1977</v>
      </c>
    </row>
    <row r="4647" spans="1:15" ht="12.75" customHeight="1" x14ac:dyDescent="0.2">
      <c r="A4647" s="4">
        <f t="shared" si="72"/>
        <v>20754</v>
      </c>
      <c r="B4647">
        <v>20754</v>
      </c>
      <c r="C4647" t="s">
        <v>8470</v>
      </c>
      <c r="D4647" t="s">
        <v>4983</v>
      </c>
      <c r="E4647" t="s">
        <v>1090</v>
      </c>
      <c r="F4647" t="s">
        <v>1085</v>
      </c>
      <c r="G4647">
        <v>58854</v>
      </c>
      <c r="H4647" t="s">
        <v>1778</v>
      </c>
      <c r="K4647">
        <v>47.78916667</v>
      </c>
      <c r="L4647">
        <v>-103.30305559999999</v>
      </c>
      <c r="O4647" t="s">
        <v>1977</v>
      </c>
    </row>
    <row r="4648" spans="1:15" ht="12.75" customHeight="1" x14ac:dyDescent="0.2">
      <c r="A4648" s="4">
        <f t="shared" si="72"/>
        <v>20826</v>
      </c>
      <c r="B4648">
        <v>20826</v>
      </c>
      <c r="C4648" t="s">
        <v>8469</v>
      </c>
      <c r="D4648" t="s">
        <v>4982</v>
      </c>
      <c r="E4648" t="s">
        <v>1090</v>
      </c>
      <c r="F4648" t="s">
        <v>1085</v>
      </c>
      <c r="G4648">
        <v>58854</v>
      </c>
      <c r="H4648" t="s">
        <v>1778</v>
      </c>
      <c r="K4648">
        <v>47.747500000000002</v>
      </c>
      <c r="L4648">
        <v>-103.2922222</v>
      </c>
      <c r="O4648" t="s">
        <v>1953</v>
      </c>
    </row>
    <row r="4649" spans="1:15" ht="12.75" customHeight="1" x14ac:dyDescent="0.2">
      <c r="A4649" s="4">
        <f t="shared" si="72"/>
        <v>20959</v>
      </c>
      <c r="B4649">
        <v>20959</v>
      </c>
      <c r="C4649" t="s">
        <v>8468</v>
      </c>
      <c r="D4649" t="s">
        <v>10400</v>
      </c>
      <c r="E4649" t="s">
        <v>1090</v>
      </c>
      <c r="F4649" t="s">
        <v>1085</v>
      </c>
      <c r="G4649">
        <v>58854</v>
      </c>
      <c r="H4649" t="s">
        <v>1778</v>
      </c>
      <c r="K4649">
        <v>47.781794439999999</v>
      </c>
      <c r="L4649">
        <v>-103.28818889999999</v>
      </c>
      <c r="O4649" t="s">
        <v>1953</v>
      </c>
    </row>
    <row r="4650" spans="1:15" ht="12.75" customHeight="1" x14ac:dyDescent="0.2">
      <c r="A4650" s="4">
        <f t="shared" si="72"/>
        <v>20960</v>
      </c>
      <c r="B4650">
        <v>20960</v>
      </c>
      <c r="C4650" t="s">
        <v>8466</v>
      </c>
      <c r="D4650" t="s">
        <v>10067</v>
      </c>
      <c r="E4650" t="s">
        <v>1090</v>
      </c>
      <c r="F4650" t="s">
        <v>1085</v>
      </c>
      <c r="G4650">
        <v>58854</v>
      </c>
      <c r="H4650" t="s">
        <v>1778</v>
      </c>
      <c r="K4650">
        <v>47.798436109999997</v>
      </c>
      <c r="L4650">
        <v>-103.20008609999999</v>
      </c>
      <c r="O4650" t="s">
        <v>1953</v>
      </c>
    </row>
    <row r="4651" spans="1:15" ht="12.75" customHeight="1" x14ac:dyDescent="0.2">
      <c r="A4651" s="4">
        <f t="shared" si="72"/>
        <v>23899</v>
      </c>
      <c r="B4651">
        <v>23899</v>
      </c>
      <c r="C4651" t="s">
        <v>8465</v>
      </c>
      <c r="D4651" t="s">
        <v>4973</v>
      </c>
      <c r="E4651" t="s">
        <v>1090</v>
      </c>
      <c r="F4651" t="s">
        <v>1085</v>
      </c>
      <c r="G4651">
        <v>58854</v>
      </c>
      <c r="H4651" t="s">
        <v>1778</v>
      </c>
      <c r="I4651" t="s">
        <v>5824</v>
      </c>
      <c r="J4651" t="s">
        <v>5825</v>
      </c>
      <c r="K4651">
        <v>47.685833330000001</v>
      </c>
      <c r="L4651">
        <v>-103.29111109999999</v>
      </c>
      <c r="M4651">
        <v>2851</v>
      </c>
      <c r="N4651">
        <v>420</v>
      </c>
      <c r="O4651" t="s">
        <v>1952</v>
      </c>
    </row>
    <row r="4652" spans="1:15" ht="12.75" customHeight="1" x14ac:dyDescent="0.2">
      <c r="A4652" s="4">
        <f t="shared" si="72"/>
        <v>26642</v>
      </c>
      <c r="B4652">
        <v>26642</v>
      </c>
      <c r="C4652" t="s">
        <v>8938</v>
      </c>
      <c r="D4652" t="s">
        <v>4978</v>
      </c>
      <c r="E4652" t="s">
        <v>1090</v>
      </c>
      <c r="F4652" t="s">
        <v>1085</v>
      </c>
      <c r="G4652">
        <v>58854</v>
      </c>
      <c r="H4652" t="s">
        <v>1778</v>
      </c>
      <c r="I4652" t="s">
        <v>4979</v>
      </c>
      <c r="J4652" t="s">
        <v>4980</v>
      </c>
      <c r="K4652">
        <v>47.804419439999997</v>
      </c>
      <c r="L4652">
        <v>-103.2914861</v>
      </c>
      <c r="M4652">
        <v>2231</v>
      </c>
      <c r="N4652">
        <v>130</v>
      </c>
      <c r="O4652" t="s">
        <v>1953</v>
      </c>
    </row>
    <row r="4653" spans="1:15" ht="12.75" customHeight="1" x14ac:dyDescent="0.2">
      <c r="A4653" s="4">
        <f t="shared" si="72"/>
        <v>27057</v>
      </c>
      <c r="B4653">
        <v>27057</v>
      </c>
      <c r="C4653" t="s">
        <v>8982</v>
      </c>
      <c r="D4653" t="s">
        <v>4974</v>
      </c>
      <c r="E4653" t="s">
        <v>1090</v>
      </c>
      <c r="F4653" t="s">
        <v>1085</v>
      </c>
      <c r="G4653">
        <v>58854</v>
      </c>
      <c r="H4653" t="s">
        <v>1778</v>
      </c>
      <c r="I4653" t="s">
        <v>4975</v>
      </c>
      <c r="J4653" t="s">
        <v>4976</v>
      </c>
      <c r="K4653">
        <v>47.796686110000003</v>
      </c>
      <c r="L4653">
        <v>-102.9402556</v>
      </c>
      <c r="M4653">
        <v>2397</v>
      </c>
      <c r="N4653">
        <v>250</v>
      </c>
      <c r="O4653" t="s">
        <v>1977</v>
      </c>
    </row>
    <row r="4654" spans="1:15" ht="12.75" customHeight="1" x14ac:dyDescent="0.2">
      <c r="A4654" s="4">
        <f t="shared" si="72"/>
        <v>201588</v>
      </c>
      <c r="B4654">
        <v>201588</v>
      </c>
      <c r="C4654" t="s">
        <v>18164</v>
      </c>
      <c r="D4654" t="s">
        <v>18165</v>
      </c>
      <c r="E4654" t="s">
        <v>1090</v>
      </c>
      <c r="F4654" t="s">
        <v>1085</v>
      </c>
      <c r="G4654">
        <v>58854</v>
      </c>
      <c r="H4654" t="s">
        <v>1778</v>
      </c>
      <c r="K4654">
        <v>47.834000000000003</v>
      </c>
      <c r="L4654">
        <v>-103.304</v>
      </c>
      <c r="N4654">
        <v>138</v>
      </c>
      <c r="O4654" t="s">
        <v>1953</v>
      </c>
    </row>
    <row r="4655" spans="1:15" ht="12.75" customHeight="1" x14ac:dyDescent="0.2">
      <c r="A4655" s="4">
        <f t="shared" si="72"/>
        <v>201925</v>
      </c>
      <c r="B4655">
        <v>201925</v>
      </c>
      <c r="C4655" t="s">
        <v>18166</v>
      </c>
      <c r="D4655" t="s">
        <v>18167</v>
      </c>
      <c r="E4655" t="s">
        <v>1090</v>
      </c>
      <c r="F4655" t="s">
        <v>1085</v>
      </c>
      <c r="G4655">
        <v>58854</v>
      </c>
      <c r="H4655" t="s">
        <v>1778</v>
      </c>
      <c r="K4655">
        <v>48.030999999999999</v>
      </c>
      <c r="L4655">
        <v>-103.193</v>
      </c>
      <c r="N4655">
        <v>250</v>
      </c>
      <c r="O4655" t="s">
        <v>1977</v>
      </c>
    </row>
    <row r="4656" spans="1:15" ht="12.75" customHeight="1" x14ac:dyDescent="0.2">
      <c r="A4656" s="4">
        <f t="shared" si="72"/>
        <v>201667</v>
      </c>
      <c r="B4656">
        <v>201667</v>
      </c>
      <c r="C4656" t="s">
        <v>18168</v>
      </c>
      <c r="D4656" t="s">
        <v>18169</v>
      </c>
      <c r="E4656" t="s">
        <v>1091</v>
      </c>
      <c r="F4656" t="s">
        <v>1085</v>
      </c>
      <c r="G4656">
        <v>58078</v>
      </c>
      <c r="H4656" t="s">
        <v>672</v>
      </c>
      <c r="K4656">
        <v>46.878</v>
      </c>
      <c r="L4656">
        <v>-96.867000000000004</v>
      </c>
      <c r="N4656">
        <v>61</v>
      </c>
      <c r="O4656" t="s">
        <v>1953</v>
      </c>
    </row>
    <row r="4657" spans="1:15" ht="12.75" customHeight="1" x14ac:dyDescent="0.2">
      <c r="A4657" s="4">
        <f t="shared" si="72"/>
        <v>201749</v>
      </c>
      <c r="B4657">
        <v>201749</v>
      </c>
      <c r="C4657" t="s">
        <v>18170</v>
      </c>
      <c r="D4657" t="s">
        <v>18171</v>
      </c>
      <c r="E4657" t="s">
        <v>1091</v>
      </c>
      <c r="F4657" t="s">
        <v>1085</v>
      </c>
      <c r="G4657">
        <v>58078</v>
      </c>
      <c r="H4657" t="s">
        <v>672</v>
      </c>
      <c r="K4657">
        <v>46.865000000000002</v>
      </c>
      <c r="L4657">
        <v>-96.891000000000005</v>
      </c>
      <c r="N4657">
        <v>77.599999999999994</v>
      </c>
      <c r="O4657" t="s">
        <v>5291</v>
      </c>
    </row>
    <row r="4658" spans="1:15" ht="12.75" customHeight="1" x14ac:dyDescent="0.2">
      <c r="A4658" s="4">
        <f t="shared" si="72"/>
        <v>23068</v>
      </c>
      <c r="B4658">
        <v>23068</v>
      </c>
      <c r="C4658" t="s">
        <v>8463</v>
      </c>
      <c r="D4658" t="s">
        <v>4971</v>
      </c>
      <c r="E4658" t="s">
        <v>4972</v>
      </c>
      <c r="F4658" t="s">
        <v>1085</v>
      </c>
      <c r="G4658">
        <v>58793</v>
      </c>
      <c r="H4658" t="s">
        <v>1986</v>
      </c>
      <c r="K4658">
        <v>48.928602779999999</v>
      </c>
      <c r="L4658">
        <v>-101.0150694</v>
      </c>
      <c r="O4658" t="s">
        <v>1977</v>
      </c>
    </row>
    <row r="4659" spans="1:15" ht="12.75" customHeight="1" x14ac:dyDescent="0.2">
      <c r="A4659" s="4">
        <f t="shared" si="72"/>
        <v>20827</v>
      </c>
      <c r="B4659">
        <v>20827</v>
      </c>
      <c r="C4659" t="s">
        <v>8462</v>
      </c>
      <c r="D4659" t="s">
        <v>4961</v>
      </c>
      <c r="E4659" t="s">
        <v>1092</v>
      </c>
      <c r="F4659" t="s">
        <v>1085</v>
      </c>
      <c r="G4659">
        <v>58801</v>
      </c>
      <c r="H4659" t="s">
        <v>395</v>
      </c>
      <c r="K4659">
        <v>48.341944439999999</v>
      </c>
      <c r="L4659">
        <v>-103.65</v>
      </c>
      <c r="O4659" t="s">
        <v>1977</v>
      </c>
    </row>
    <row r="4660" spans="1:15" ht="12.75" customHeight="1" x14ac:dyDescent="0.2">
      <c r="A4660" s="4">
        <f t="shared" si="72"/>
        <v>28666</v>
      </c>
      <c r="B4660">
        <v>28666</v>
      </c>
      <c r="C4660" t="s">
        <v>9592</v>
      </c>
      <c r="D4660" t="s">
        <v>10068</v>
      </c>
      <c r="E4660" t="s">
        <v>1092</v>
      </c>
      <c r="F4660" t="s">
        <v>1085</v>
      </c>
      <c r="G4660">
        <v>58802</v>
      </c>
      <c r="H4660" t="s">
        <v>395</v>
      </c>
      <c r="I4660" t="s">
        <v>9593</v>
      </c>
      <c r="J4660" t="s">
        <v>9594</v>
      </c>
      <c r="K4660">
        <v>48.169086</v>
      </c>
      <c r="L4660">
        <v>-103.667044</v>
      </c>
      <c r="M4660">
        <v>2015</v>
      </c>
      <c r="N4660">
        <v>80</v>
      </c>
      <c r="O4660" t="s">
        <v>1953</v>
      </c>
    </row>
    <row r="4661" spans="1:15" ht="12.75" customHeight="1" x14ac:dyDescent="0.2">
      <c r="A4661" s="4">
        <f t="shared" si="72"/>
        <v>200590</v>
      </c>
      <c r="B4661">
        <v>200590</v>
      </c>
      <c r="C4661" t="s">
        <v>18172</v>
      </c>
      <c r="D4661" t="s">
        <v>18173</v>
      </c>
      <c r="E4661" t="s">
        <v>1092</v>
      </c>
      <c r="F4661" t="s">
        <v>1085</v>
      </c>
      <c r="G4661">
        <v>58801</v>
      </c>
      <c r="H4661" t="s">
        <v>395</v>
      </c>
      <c r="K4661">
        <v>48.087000000000003</v>
      </c>
      <c r="L4661">
        <v>-103.497</v>
      </c>
      <c r="N4661">
        <v>188</v>
      </c>
      <c r="O4661" t="s">
        <v>1977</v>
      </c>
    </row>
    <row r="4662" spans="1:15" ht="12.75" customHeight="1" x14ac:dyDescent="0.2">
      <c r="A4662" s="4">
        <f t="shared" si="72"/>
        <v>202245</v>
      </c>
      <c r="B4662">
        <v>202245</v>
      </c>
      <c r="C4662" t="s">
        <v>18174</v>
      </c>
      <c r="D4662" t="s">
        <v>18175</v>
      </c>
      <c r="E4662" t="s">
        <v>1092</v>
      </c>
      <c r="F4662" t="s">
        <v>1085</v>
      </c>
      <c r="G4662">
        <v>58801</v>
      </c>
      <c r="H4662" t="s">
        <v>395</v>
      </c>
      <c r="K4662">
        <v>48.15</v>
      </c>
      <c r="L4662">
        <v>-103.602</v>
      </c>
      <c r="N4662">
        <v>90</v>
      </c>
      <c r="O4662" t="s">
        <v>1953</v>
      </c>
    </row>
    <row r="4663" spans="1:15" ht="12.75" customHeight="1" x14ac:dyDescent="0.2">
      <c r="A4663" s="4">
        <f t="shared" si="72"/>
        <v>201580</v>
      </c>
      <c r="B4663">
        <v>201580</v>
      </c>
      <c r="C4663" t="s">
        <v>18176</v>
      </c>
      <c r="D4663" t="s">
        <v>18177</v>
      </c>
      <c r="E4663" t="s">
        <v>18178</v>
      </c>
      <c r="F4663" t="s">
        <v>1085</v>
      </c>
      <c r="G4663">
        <v>58384</v>
      </c>
      <c r="H4663" t="s">
        <v>1986</v>
      </c>
      <c r="K4663">
        <v>48.588000000000001</v>
      </c>
      <c r="L4663">
        <v>-100.267</v>
      </c>
      <c r="N4663">
        <v>250</v>
      </c>
      <c r="O4663" t="s">
        <v>1977</v>
      </c>
    </row>
    <row r="4664" spans="1:15" ht="12.75" customHeight="1" x14ac:dyDescent="0.2">
      <c r="A4664" s="4">
        <f t="shared" si="72"/>
        <v>20253</v>
      </c>
      <c r="B4664">
        <v>20253</v>
      </c>
      <c r="C4664" t="s">
        <v>8684</v>
      </c>
      <c r="D4664" t="s">
        <v>5032</v>
      </c>
      <c r="E4664" t="s">
        <v>245</v>
      </c>
      <c r="F4664" t="s">
        <v>97</v>
      </c>
      <c r="G4664">
        <v>44306</v>
      </c>
      <c r="H4664" t="s">
        <v>246</v>
      </c>
      <c r="K4664">
        <v>41.047302780000003</v>
      </c>
      <c r="L4664">
        <v>-81.500719439999997</v>
      </c>
      <c r="O4664" t="s">
        <v>1953</v>
      </c>
    </row>
    <row r="4665" spans="1:15" ht="12.75" customHeight="1" x14ac:dyDescent="0.2">
      <c r="A4665" s="4">
        <f t="shared" si="72"/>
        <v>20571</v>
      </c>
      <c r="B4665">
        <v>20571</v>
      </c>
      <c r="C4665" t="s">
        <v>8460</v>
      </c>
      <c r="D4665" t="s">
        <v>4960</v>
      </c>
      <c r="E4665" t="s">
        <v>245</v>
      </c>
      <c r="F4665" t="s">
        <v>97</v>
      </c>
      <c r="G4665">
        <v>44313</v>
      </c>
      <c r="H4665" t="s">
        <v>246</v>
      </c>
      <c r="K4665">
        <v>41.124972219999997</v>
      </c>
      <c r="L4665">
        <v>-81.524000000000001</v>
      </c>
      <c r="O4665" t="s">
        <v>1953</v>
      </c>
    </row>
    <row r="4666" spans="1:15" ht="12.75" customHeight="1" x14ac:dyDescent="0.2">
      <c r="A4666" s="4">
        <f t="shared" si="72"/>
        <v>24711</v>
      </c>
      <c r="B4666">
        <v>24711</v>
      </c>
      <c r="C4666" t="s">
        <v>8459</v>
      </c>
      <c r="D4666" t="s">
        <v>4958</v>
      </c>
      <c r="E4666" t="s">
        <v>4959</v>
      </c>
      <c r="F4666" t="s">
        <v>97</v>
      </c>
      <c r="G4666">
        <v>43102</v>
      </c>
      <c r="H4666" t="s">
        <v>288</v>
      </c>
      <c r="K4666">
        <v>39.670833330000001</v>
      </c>
      <c r="L4666">
        <v>-82.735277780000004</v>
      </c>
      <c r="O4666" t="s">
        <v>1952</v>
      </c>
    </row>
    <row r="4667" spans="1:15" ht="12.75" customHeight="1" x14ac:dyDescent="0.2">
      <c r="A4667" s="4">
        <f t="shared" si="72"/>
        <v>28696</v>
      </c>
      <c r="B4667">
        <v>28696</v>
      </c>
      <c r="C4667" t="s">
        <v>9791</v>
      </c>
      <c r="D4667" t="s">
        <v>9792</v>
      </c>
      <c r="E4667" t="s">
        <v>1637</v>
      </c>
      <c r="F4667" t="s">
        <v>97</v>
      </c>
      <c r="G4667">
        <v>44001</v>
      </c>
      <c r="H4667" t="s">
        <v>401</v>
      </c>
      <c r="I4667" t="s">
        <v>9793</v>
      </c>
      <c r="J4667" t="s">
        <v>9794</v>
      </c>
      <c r="K4667">
        <v>41.407850000000003</v>
      </c>
      <c r="L4667">
        <v>-82.236571999999995</v>
      </c>
      <c r="M4667">
        <v>640</v>
      </c>
      <c r="N4667">
        <v>250</v>
      </c>
      <c r="O4667" t="s">
        <v>1977</v>
      </c>
    </row>
    <row r="4668" spans="1:15" ht="12.75" customHeight="1" x14ac:dyDescent="0.2">
      <c r="A4668" s="4">
        <f t="shared" si="72"/>
        <v>202400</v>
      </c>
      <c r="B4668">
        <v>202400</v>
      </c>
      <c r="C4668" t="s">
        <v>18179</v>
      </c>
      <c r="D4668" t="s">
        <v>18180</v>
      </c>
      <c r="E4668" t="s">
        <v>18181</v>
      </c>
      <c r="F4668" t="s">
        <v>97</v>
      </c>
      <c r="G4668">
        <v>43502</v>
      </c>
      <c r="H4668" t="s">
        <v>24</v>
      </c>
      <c r="K4668">
        <v>41.521999999999998</v>
      </c>
      <c r="L4668">
        <v>-84.3</v>
      </c>
      <c r="N4668">
        <v>190</v>
      </c>
      <c r="O4668" t="s">
        <v>1953</v>
      </c>
    </row>
    <row r="4669" spans="1:15" ht="12.75" customHeight="1" x14ac:dyDescent="0.2">
      <c r="A4669" s="4">
        <f t="shared" si="72"/>
        <v>201466</v>
      </c>
      <c r="B4669">
        <v>201466</v>
      </c>
      <c r="C4669" t="s">
        <v>18182</v>
      </c>
      <c r="D4669" t="s">
        <v>18183</v>
      </c>
      <c r="E4669" t="s">
        <v>252</v>
      </c>
      <c r="F4669" t="s">
        <v>97</v>
      </c>
      <c r="G4669">
        <v>44805</v>
      </c>
      <c r="H4669" t="s">
        <v>252</v>
      </c>
      <c r="K4669">
        <v>40.825000000000003</v>
      </c>
      <c r="L4669">
        <v>-82.376000000000005</v>
      </c>
      <c r="N4669">
        <v>300</v>
      </c>
      <c r="O4669" t="s">
        <v>1977</v>
      </c>
    </row>
    <row r="4670" spans="1:15" ht="12.75" customHeight="1" x14ac:dyDescent="0.2">
      <c r="A4670" s="4">
        <f t="shared" si="72"/>
        <v>29219</v>
      </c>
      <c r="B4670">
        <v>29219</v>
      </c>
      <c r="C4670" t="s">
        <v>12527</v>
      </c>
      <c r="D4670" t="s">
        <v>12528</v>
      </c>
      <c r="E4670" t="s">
        <v>12485</v>
      </c>
      <c r="F4670" t="s">
        <v>97</v>
      </c>
      <c r="G4670">
        <v>45103</v>
      </c>
      <c r="H4670" t="s">
        <v>427</v>
      </c>
      <c r="I4670" t="s">
        <v>12529</v>
      </c>
      <c r="J4670" t="s">
        <v>12530</v>
      </c>
      <c r="K4670">
        <v>39.08547222</v>
      </c>
      <c r="L4670">
        <v>-84.149333330000005</v>
      </c>
      <c r="M4670">
        <v>189</v>
      </c>
      <c r="N4670">
        <v>190</v>
      </c>
      <c r="O4670" t="s">
        <v>1953</v>
      </c>
    </row>
    <row r="4671" spans="1:15" ht="12.75" customHeight="1" x14ac:dyDescent="0.2">
      <c r="A4671" s="4">
        <f t="shared" si="72"/>
        <v>24692</v>
      </c>
      <c r="B4671">
        <v>24692</v>
      </c>
      <c r="C4671" t="s">
        <v>8457</v>
      </c>
      <c r="D4671" t="s">
        <v>4954</v>
      </c>
      <c r="E4671" t="s">
        <v>4955</v>
      </c>
      <c r="F4671" t="s">
        <v>97</v>
      </c>
      <c r="G4671">
        <v>44122</v>
      </c>
      <c r="H4671" t="s">
        <v>411</v>
      </c>
      <c r="K4671">
        <v>41.487499999999997</v>
      </c>
      <c r="L4671">
        <v>-81.498889000000005</v>
      </c>
      <c r="O4671" t="s">
        <v>1953</v>
      </c>
    </row>
    <row r="4672" spans="1:15" ht="12.75" customHeight="1" x14ac:dyDescent="0.2">
      <c r="A4672" s="4">
        <f t="shared" si="72"/>
        <v>25147</v>
      </c>
      <c r="B4672">
        <v>25147</v>
      </c>
      <c r="C4672" t="s">
        <v>8454</v>
      </c>
      <c r="D4672" t="s">
        <v>4942</v>
      </c>
      <c r="E4672" t="s">
        <v>1677</v>
      </c>
      <c r="F4672" t="s">
        <v>97</v>
      </c>
      <c r="G4672">
        <v>45430</v>
      </c>
      <c r="H4672" t="s">
        <v>287</v>
      </c>
      <c r="K4672">
        <v>39.713783329999998</v>
      </c>
      <c r="L4672">
        <v>-84.091061109999998</v>
      </c>
      <c r="O4672" t="s">
        <v>1953</v>
      </c>
    </row>
    <row r="4673" spans="1:15" ht="12.75" customHeight="1" x14ac:dyDescent="0.2">
      <c r="A4673" s="4">
        <f t="shared" si="72"/>
        <v>27237</v>
      </c>
      <c r="B4673">
        <v>27237</v>
      </c>
      <c r="C4673" t="s">
        <v>8453</v>
      </c>
      <c r="D4673" t="s">
        <v>10069</v>
      </c>
      <c r="E4673" t="s">
        <v>1663</v>
      </c>
      <c r="F4673" t="s">
        <v>97</v>
      </c>
      <c r="G4673">
        <v>44512</v>
      </c>
      <c r="H4673" t="s">
        <v>248</v>
      </c>
      <c r="K4673">
        <v>41.004086000000001</v>
      </c>
      <c r="L4673">
        <v>-80.654031000000003</v>
      </c>
      <c r="O4673" t="s">
        <v>1977</v>
      </c>
    </row>
    <row r="4674" spans="1:15" ht="12.75" customHeight="1" x14ac:dyDescent="0.2">
      <c r="A4674" s="4">
        <f t="shared" si="72"/>
        <v>21176</v>
      </c>
      <c r="B4674">
        <v>21176</v>
      </c>
      <c r="C4674" t="s">
        <v>8452</v>
      </c>
      <c r="D4674" t="s">
        <v>4940</v>
      </c>
      <c r="E4674" t="s">
        <v>972</v>
      </c>
      <c r="F4674" t="s">
        <v>97</v>
      </c>
      <c r="G4674">
        <v>45308</v>
      </c>
      <c r="H4674" t="s">
        <v>310</v>
      </c>
      <c r="K4674">
        <v>40.125683330000001</v>
      </c>
      <c r="L4674">
        <v>-84.50770833</v>
      </c>
      <c r="O4674" t="s">
        <v>1977</v>
      </c>
    </row>
    <row r="4675" spans="1:15" ht="12.75" customHeight="1" x14ac:dyDescent="0.2">
      <c r="A4675" s="4">
        <f t="shared" ref="A4675:A4738" si="73">HYPERLINK(C4675,B4675)</f>
        <v>21167</v>
      </c>
      <c r="B4675">
        <v>21167</v>
      </c>
      <c r="C4675" t="s">
        <v>8451</v>
      </c>
      <c r="D4675" t="s">
        <v>4939</v>
      </c>
      <c r="E4675" t="s">
        <v>1385</v>
      </c>
      <c r="F4675" t="s">
        <v>97</v>
      </c>
      <c r="G4675">
        <v>45039</v>
      </c>
      <c r="H4675" t="s">
        <v>294</v>
      </c>
      <c r="K4675">
        <v>39.842669440000002</v>
      </c>
      <c r="L4675">
        <v>-84.434475000000006</v>
      </c>
      <c r="O4675" t="s">
        <v>1953</v>
      </c>
    </row>
    <row r="4676" spans="1:15" ht="12.75" customHeight="1" x14ac:dyDescent="0.2">
      <c r="A4676" s="4">
        <f t="shared" si="73"/>
        <v>20570</v>
      </c>
      <c r="B4676">
        <v>20570</v>
      </c>
      <c r="C4676" t="s">
        <v>8450</v>
      </c>
      <c r="D4676" t="s">
        <v>4938</v>
      </c>
      <c r="E4676" t="s">
        <v>1687</v>
      </c>
      <c r="F4676" t="s">
        <v>97</v>
      </c>
      <c r="G4676">
        <v>44614</v>
      </c>
      <c r="H4676" t="s">
        <v>250</v>
      </c>
      <c r="K4676">
        <v>40.86600833</v>
      </c>
      <c r="L4676">
        <v>-81.571947219999998</v>
      </c>
      <c r="O4676" t="s">
        <v>1953</v>
      </c>
    </row>
    <row r="4677" spans="1:15" ht="12.75" customHeight="1" x14ac:dyDescent="0.2">
      <c r="A4677" s="4">
        <f t="shared" si="73"/>
        <v>200904</v>
      </c>
      <c r="B4677">
        <v>200904</v>
      </c>
      <c r="C4677" t="s">
        <v>18184</v>
      </c>
      <c r="D4677" t="s">
        <v>18185</v>
      </c>
      <c r="E4677" t="s">
        <v>18186</v>
      </c>
      <c r="F4677" t="s">
        <v>97</v>
      </c>
      <c r="G4677">
        <v>43110</v>
      </c>
      <c r="H4677" t="s">
        <v>107</v>
      </c>
      <c r="K4677">
        <v>39.875999999999998</v>
      </c>
      <c r="L4677">
        <v>-82.828000000000003</v>
      </c>
      <c r="N4677">
        <v>150</v>
      </c>
      <c r="O4677" t="s">
        <v>1953</v>
      </c>
    </row>
    <row r="4678" spans="1:15" ht="12.75" customHeight="1" x14ac:dyDescent="0.2">
      <c r="A4678" s="4">
        <f t="shared" si="73"/>
        <v>201892</v>
      </c>
      <c r="B4678">
        <v>201892</v>
      </c>
      <c r="C4678" t="s">
        <v>18187</v>
      </c>
      <c r="D4678" t="s">
        <v>18188</v>
      </c>
      <c r="E4678" t="s">
        <v>18186</v>
      </c>
      <c r="F4678" t="s">
        <v>97</v>
      </c>
      <c r="G4678">
        <v>43110</v>
      </c>
      <c r="H4678" t="s">
        <v>288</v>
      </c>
      <c r="K4678">
        <v>39.860999999999997</v>
      </c>
      <c r="L4678">
        <v>-82.784000000000006</v>
      </c>
      <c r="N4678">
        <v>155</v>
      </c>
      <c r="O4678" t="s">
        <v>1953</v>
      </c>
    </row>
    <row r="4679" spans="1:15" ht="12.75" customHeight="1" x14ac:dyDescent="0.2">
      <c r="A4679" s="4">
        <f t="shared" si="73"/>
        <v>20267</v>
      </c>
      <c r="B4679">
        <v>20267</v>
      </c>
      <c r="C4679" t="s">
        <v>8698</v>
      </c>
      <c r="D4679" t="s">
        <v>5046</v>
      </c>
      <c r="E4679" t="s">
        <v>1274</v>
      </c>
      <c r="F4679" t="s">
        <v>97</v>
      </c>
      <c r="G4679">
        <v>44706</v>
      </c>
      <c r="H4679" t="s">
        <v>250</v>
      </c>
      <c r="K4679">
        <v>40.783494439999998</v>
      </c>
      <c r="L4679">
        <v>-81.386830560000007</v>
      </c>
      <c r="O4679" t="s">
        <v>1953</v>
      </c>
    </row>
    <row r="4680" spans="1:15" ht="12.75" customHeight="1" x14ac:dyDescent="0.2">
      <c r="A4680" s="4">
        <f t="shared" si="73"/>
        <v>20640</v>
      </c>
      <c r="B4680">
        <v>20640</v>
      </c>
      <c r="C4680" t="s">
        <v>8443</v>
      </c>
      <c r="D4680" t="s">
        <v>4937</v>
      </c>
      <c r="E4680" t="s">
        <v>4936</v>
      </c>
      <c r="F4680" t="s">
        <v>97</v>
      </c>
      <c r="G4680">
        <v>43011</v>
      </c>
      <c r="H4680" t="s">
        <v>338</v>
      </c>
      <c r="K4680">
        <v>40.279674999999997</v>
      </c>
      <c r="L4680">
        <v>-82.748313890000006</v>
      </c>
      <c r="N4680">
        <v>265</v>
      </c>
      <c r="O4680" t="s">
        <v>1977</v>
      </c>
    </row>
    <row r="4681" spans="1:15" ht="12.75" customHeight="1" x14ac:dyDescent="0.2">
      <c r="A4681" s="4">
        <f t="shared" si="73"/>
        <v>23129</v>
      </c>
      <c r="B4681">
        <v>23129</v>
      </c>
      <c r="C4681" t="s">
        <v>9022</v>
      </c>
      <c r="D4681" t="s">
        <v>4935</v>
      </c>
      <c r="E4681" t="s">
        <v>4936</v>
      </c>
      <c r="F4681" t="s">
        <v>97</v>
      </c>
      <c r="G4681">
        <v>43011</v>
      </c>
      <c r="H4681" t="s">
        <v>1303</v>
      </c>
      <c r="K4681">
        <v>40.391588890000001</v>
      </c>
      <c r="L4681">
        <v>-82.687294440000002</v>
      </c>
      <c r="O4681" t="s">
        <v>1977</v>
      </c>
    </row>
    <row r="4682" spans="1:15" ht="12.75" customHeight="1" x14ac:dyDescent="0.2">
      <c r="A4682" s="4">
        <f t="shared" si="73"/>
        <v>24707</v>
      </c>
      <c r="B4682">
        <v>24707</v>
      </c>
      <c r="C4682" t="s">
        <v>8442</v>
      </c>
      <c r="D4682" t="s">
        <v>4934</v>
      </c>
      <c r="E4682" t="s">
        <v>193</v>
      </c>
      <c r="F4682" t="s">
        <v>97</v>
      </c>
      <c r="G4682">
        <v>45204</v>
      </c>
      <c r="H4682" t="s">
        <v>194</v>
      </c>
      <c r="I4682" t="s">
        <v>10596</v>
      </c>
      <c r="J4682" t="s">
        <v>10597</v>
      </c>
      <c r="K4682">
        <v>39.123055559999997</v>
      </c>
      <c r="L4682">
        <v>-84.546666669999993</v>
      </c>
      <c r="O4682" t="s">
        <v>1977</v>
      </c>
    </row>
    <row r="4683" spans="1:15" ht="12.75" customHeight="1" x14ac:dyDescent="0.2">
      <c r="A4683" s="4">
        <f t="shared" si="73"/>
        <v>24708</v>
      </c>
      <c r="B4683">
        <v>24708</v>
      </c>
      <c r="C4683" t="s">
        <v>8439</v>
      </c>
      <c r="D4683" t="s">
        <v>4933</v>
      </c>
      <c r="E4683" t="s">
        <v>193</v>
      </c>
      <c r="F4683" t="s">
        <v>97</v>
      </c>
      <c r="G4683">
        <v>45247</v>
      </c>
      <c r="H4683" t="s">
        <v>194</v>
      </c>
      <c r="K4683">
        <v>39.238888889999998</v>
      </c>
      <c r="L4683">
        <v>-84.676666670000003</v>
      </c>
      <c r="O4683" t="s">
        <v>1977</v>
      </c>
    </row>
    <row r="4684" spans="1:15" ht="12.75" customHeight="1" x14ac:dyDescent="0.2">
      <c r="A4684" s="4">
        <f t="shared" si="73"/>
        <v>28608</v>
      </c>
      <c r="B4684">
        <v>28608</v>
      </c>
      <c r="C4684" t="s">
        <v>9316</v>
      </c>
      <c r="D4684" t="s">
        <v>9461</v>
      </c>
      <c r="E4684" t="s">
        <v>193</v>
      </c>
      <c r="F4684" t="s">
        <v>97</v>
      </c>
      <c r="G4684">
        <v>45236</v>
      </c>
      <c r="H4684" t="s">
        <v>194</v>
      </c>
      <c r="I4684" t="s">
        <v>9462</v>
      </c>
      <c r="J4684" t="s">
        <v>9463</v>
      </c>
      <c r="K4684">
        <v>39.179780999999998</v>
      </c>
      <c r="L4684">
        <v>-84.516889000000006</v>
      </c>
      <c r="M4684">
        <v>790</v>
      </c>
      <c r="N4684">
        <v>285</v>
      </c>
      <c r="O4684" t="s">
        <v>1977</v>
      </c>
    </row>
    <row r="4685" spans="1:15" ht="12.75" customHeight="1" x14ac:dyDescent="0.2">
      <c r="A4685" s="4">
        <f t="shared" si="73"/>
        <v>200828</v>
      </c>
      <c r="B4685">
        <v>200828</v>
      </c>
      <c r="C4685" t="s">
        <v>18189</v>
      </c>
      <c r="D4685" t="s">
        <v>18190</v>
      </c>
      <c r="E4685" t="s">
        <v>193</v>
      </c>
      <c r="F4685" t="s">
        <v>97</v>
      </c>
      <c r="G4685">
        <v>45228</v>
      </c>
      <c r="H4685" t="s">
        <v>194</v>
      </c>
      <c r="K4685">
        <v>39.054000000000002</v>
      </c>
      <c r="L4685">
        <v>-84.418000000000006</v>
      </c>
      <c r="N4685">
        <v>91</v>
      </c>
      <c r="O4685" t="s">
        <v>1977</v>
      </c>
    </row>
    <row r="4686" spans="1:15" ht="12.75" customHeight="1" x14ac:dyDescent="0.2">
      <c r="A4686" s="4">
        <f t="shared" si="73"/>
        <v>201047</v>
      </c>
      <c r="B4686">
        <v>201047</v>
      </c>
      <c r="C4686" t="s">
        <v>18191</v>
      </c>
      <c r="D4686" t="s">
        <v>18192</v>
      </c>
      <c r="E4686" t="s">
        <v>193</v>
      </c>
      <c r="F4686" t="s">
        <v>97</v>
      </c>
      <c r="G4686">
        <v>45216</v>
      </c>
      <c r="H4686" t="s">
        <v>194</v>
      </c>
      <c r="K4686">
        <v>39.216000000000001</v>
      </c>
      <c r="L4686">
        <v>-84.474999999999994</v>
      </c>
      <c r="N4686">
        <v>155</v>
      </c>
      <c r="O4686" t="s">
        <v>1953</v>
      </c>
    </row>
    <row r="4687" spans="1:15" ht="12.75" customHeight="1" x14ac:dyDescent="0.2">
      <c r="A4687" s="4">
        <f t="shared" si="73"/>
        <v>20673</v>
      </c>
      <c r="B4687">
        <v>20673</v>
      </c>
      <c r="C4687" t="s">
        <v>8438</v>
      </c>
      <c r="D4687" t="s">
        <v>4932</v>
      </c>
      <c r="E4687" t="s">
        <v>510</v>
      </c>
      <c r="F4687" t="s">
        <v>97</v>
      </c>
      <c r="G4687">
        <v>45113</v>
      </c>
      <c r="H4687" t="s">
        <v>16</v>
      </c>
      <c r="K4687">
        <v>39.36215833</v>
      </c>
      <c r="L4687">
        <v>-84.02404722</v>
      </c>
      <c r="O4687" t="s">
        <v>1977</v>
      </c>
    </row>
    <row r="4688" spans="1:15" ht="12.75" customHeight="1" x14ac:dyDescent="0.2">
      <c r="A4688" s="4">
        <f t="shared" si="73"/>
        <v>24693</v>
      </c>
      <c r="B4688">
        <v>24693</v>
      </c>
      <c r="C4688" t="s">
        <v>8435</v>
      </c>
      <c r="D4688" t="s">
        <v>4931</v>
      </c>
      <c r="E4688" t="s">
        <v>192</v>
      </c>
      <c r="F4688" t="s">
        <v>97</v>
      </c>
      <c r="G4688">
        <v>44111</v>
      </c>
      <c r="H4688" t="s">
        <v>411</v>
      </c>
      <c r="K4688">
        <v>41.452500000000001</v>
      </c>
      <c r="L4688">
        <v>-81.802222220000004</v>
      </c>
      <c r="O4688" t="s">
        <v>1977</v>
      </c>
    </row>
    <row r="4689" spans="1:15" ht="12.75" customHeight="1" x14ac:dyDescent="0.2">
      <c r="A4689" s="4">
        <f t="shared" si="73"/>
        <v>28603</v>
      </c>
      <c r="B4689">
        <v>28603</v>
      </c>
      <c r="C4689" t="s">
        <v>9271</v>
      </c>
      <c r="D4689" t="s">
        <v>10070</v>
      </c>
      <c r="E4689" t="s">
        <v>192</v>
      </c>
      <c r="F4689" t="s">
        <v>97</v>
      </c>
      <c r="G4689">
        <v>44115</v>
      </c>
      <c r="H4689" t="s">
        <v>411</v>
      </c>
      <c r="I4689" t="s">
        <v>9272</v>
      </c>
      <c r="J4689" t="s">
        <v>9273</v>
      </c>
      <c r="K4689">
        <v>41.496111110000001</v>
      </c>
      <c r="L4689">
        <v>-81.681111110000003</v>
      </c>
      <c r="M4689">
        <v>670</v>
      </c>
      <c r="N4689">
        <v>215</v>
      </c>
      <c r="O4689" t="s">
        <v>1977</v>
      </c>
    </row>
    <row r="4690" spans="1:15" ht="12.75" customHeight="1" x14ac:dyDescent="0.2">
      <c r="A4690" s="4">
        <f t="shared" si="73"/>
        <v>25072</v>
      </c>
      <c r="B4690">
        <v>25072</v>
      </c>
      <c r="C4690" t="s">
        <v>8434</v>
      </c>
      <c r="D4690" t="s">
        <v>4930</v>
      </c>
      <c r="E4690" t="s">
        <v>206</v>
      </c>
      <c r="F4690" t="s">
        <v>97</v>
      </c>
      <c r="G4690">
        <v>43221</v>
      </c>
      <c r="H4690" t="s">
        <v>107</v>
      </c>
      <c r="K4690">
        <v>40.019030559999997</v>
      </c>
      <c r="L4690">
        <v>-83.035583329999994</v>
      </c>
      <c r="O4690" t="s">
        <v>2022</v>
      </c>
    </row>
    <row r="4691" spans="1:15" ht="12.75" customHeight="1" x14ac:dyDescent="0.2">
      <c r="A4691" s="4">
        <f t="shared" si="73"/>
        <v>27384</v>
      </c>
      <c r="B4691">
        <v>27384</v>
      </c>
      <c r="C4691" t="s">
        <v>8431</v>
      </c>
      <c r="D4691" t="s">
        <v>4929</v>
      </c>
      <c r="E4691" t="s">
        <v>206</v>
      </c>
      <c r="F4691" t="s">
        <v>97</v>
      </c>
      <c r="G4691">
        <v>43207</v>
      </c>
      <c r="H4691" t="s">
        <v>107</v>
      </c>
      <c r="K4691">
        <v>39.913600000000002</v>
      </c>
      <c r="L4691">
        <v>-83.019444440000001</v>
      </c>
      <c r="O4691" t="s">
        <v>1953</v>
      </c>
    </row>
    <row r="4692" spans="1:15" ht="12.75" customHeight="1" x14ac:dyDescent="0.2">
      <c r="A4692" s="4">
        <f t="shared" si="73"/>
        <v>26816</v>
      </c>
      <c r="B4692">
        <v>26816</v>
      </c>
      <c r="C4692" t="s">
        <v>8433</v>
      </c>
      <c r="D4692" t="s">
        <v>4928</v>
      </c>
      <c r="E4692" t="s">
        <v>206</v>
      </c>
      <c r="F4692" t="s">
        <v>97</v>
      </c>
      <c r="G4692">
        <v>43206</v>
      </c>
      <c r="H4692" t="s">
        <v>107</v>
      </c>
      <c r="K4692">
        <v>39.940058329999999</v>
      </c>
      <c r="L4692">
        <v>-82.964580560000002</v>
      </c>
      <c r="O4692" t="s">
        <v>2022</v>
      </c>
    </row>
    <row r="4693" spans="1:15" ht="12.75" customHeight="1" x14ac:dyDescent="0.2">
      <c r="A4693" s="4">
        <f t="shared" si="73"/>
        <v>200249</v>
      </c>
      <c r="B4693">
        <v>200249</v>
      </c>
      <c r="C4693" t="s">
        <v>18193</v>
      </c>
      <c r="D4693" t="s">
        <v>18194</v>
      </c>
      <c r="E4693" t="s">
        <v>206</v>
      </c>
      <c r="F4693" t="s">
        <v>97</v>
      </c>
      <c r="G4693">
        <v>43231</v>
      </c>
      <c r="H4693" t="s">
        <v>107</v>
      </c>
      <c r="K4693">
        <v>40.08</v>
      </c>
      <c r="L4693">
        <v>-82.927999999999997</v>
      </c>
      <c r="N4693">
        <v>150</v>
      </c>
      <c r="O4693" t="s">
        <v>1953</v>
      </c>
    </row>
    <row r="4694" spans="1:15" ht="12.75" customHeight="1" x14ac:dyDescent="0.2">
      <c r="A4694" s="4">
        <f t="shared" si="73"/>
        <v>200934</v>
      </c>
      <c r="B4694">
        <v>200934</v>
      </c>
      <c r="C4694" t="s">
        <v>18195</v>
      </c>
      <c r="D4694" t="s">
        <v>18196</v>
      </c>
      <c r="E4694" t="s">
        <v>206</v>
      </c>
      <c r="F4694" t="s">
        <v>97</v>
      </c>
      <c r="G4694">
        <v>43229</v>
      </c>
      <c r="H4694" t="s">
        <v>107</v>
      </c>
      <c r="K4694">
        <v>40.061999999999998</v>
      </c>
      <c r="L4694">
        <v>-82.98</v>
      </c>
      <c r="N4694">
        <v>84.6</v>
      </c>
      <c r="O4694" t="s">
        <v>1953</v>
      </c>
    </row>
    <row r="4695" spans="1:15" ht="12.75" customHeight="1" x14ac:dyDescent="0.2">
      <c r="A4695" s="4">
        <f t="shared" si="73"/>
        <v>201045</v>
      </c>
      <c r="B4695">
        <v>201045</v>
      </c>
      <c r="C4695" t="s">
        <v>18197</v>
      </c>
      <c r="D4695" t="s">
        <v>18198</v>
      </c>
      <c r="E4695" t="s">
        <v>206</v>
      </c>
      <c r="F4695" t="s">
        <v>97</v>
      </c>
      <c r="G4695">
        <v>43227</v>
      </c>
      <c r="H4695" t="s">
        <v>107</v>
      </c>
      <c r="K4695">
        <v>39.945999999999998</v>
      </c>
      <c r="L4695">
        <v>-82.912000000000006</v>
      </c>
      <c r="N4695">
        <v>100</v>
      </c>
      <c r="O4695" t="s">
        <v>1953</v>
      </c>
    </row>
    <row r="4696" spans="1:15" ht="12.75" customHeight="1" x14ac:dyDescent="0.2">
      <c r="A4696" s="4">
        <f t="shared" si="73"/>
        <v>201518</v>
      </c>
      <c r="B4696">
        <v>201518</v>
      </c>
      <c r="C4696" t="s">
        <v>18199</v>
      </c>
      <c r="D4696" t="s">
        <v>18200</v>
      </c>
      <c r="E4696" t="s">
        <v>206</v>
      </c>
      <c r="F4696" t="s">
        <v>97</v>
      </c>
      <c r="G4696">
        <v>43219</v>
      </c>
      <c r="H4696" t="s">
        <v>107</v>
      </c>
      <c r="K4696">
        <v>40.011000000000003</v>
      </c>
      <c r="L4696">
        <v>-82.942999999999998</v>
      </c>
      <c r="N4696">
        <v>130</v>
      </c>
      <c r="O4696" t="s">
        <v>2022</v>
      </c>
    </row>
    <row r="4697" spans="1:15" ht="12.75" customHeight="1" x14ac:dyDescent="0.2">
      <c r="A4697" s="4">
        <f t="shared" si="73"/>
        <v>202220</v>
      </c>
      <c r="B4697">
        <v>202220</v>
      </c>
      <c r="C4697" t="s">
        <v>18201</v>
      </c>
      <c r="D4697" t="s">
        <v>18202</v>
      </c>
      <c r="E4697" t="s">
        <v>206</v>
      </c>
      <c r="F4697" t="s">
        <v>97</v>
      </c>
      <c r="G4697">
        <v>43211</v>
      </c>
      <c r="H4697" t="s">
        <v>107</v>
      </c>
      <c r="K4697">
        <v>39.994</v>
      </c>
      <c r="L4697">
        <v>-82.994</v>
      </c>
      <c r="N4697">
        <v>120.6</v>
      </c>
      <c r="O4697" t="s">
        <v>9117</v>
      </c>
    </row>
    <row r="4698" spans="1:15" ht="12.75" customHeight="1" x14ac:dyDescent="0.2">
      <c r="A4698" s="4">
        <f t="shared" si="73"/>
        <v>24717</v>
      </c>
      <c r="B4698">
        <v>24717</v>
      </c>
      <c r="C4698" t="s">
        <v>8428</v>
      </c>
      <c r="D4698" t="s">
        <v>4925</v>
      </c>
      <c r="E4698" t="s">
        <v>4926</v>
      </c>
      <c r="F4698" t="s">
        <v>97</v>
      </c>
      <c r="G4698">
        <v>44321</v>
      </c>
      <c r="H4698" t="s">
        <v>246</v>
      </c>
      <c r="K4698">
        <v>41.133611109999997</v>
      </c>
      <c r="L4698">
        <v>-81.656388890000002</v>
      </c>
      <c r="O4698" t="s">
        <v>1977</v>
      </c>
    </row>
    <row r="4699" spans="1:15" ht="12.75" customHeight="1" x14ac:dyDescent="0.2">
      <c r="A4699" s="4">
        <f t="shared" si="73"/>
        <v>201289</v>
      </c>
      <c r="B4699">
        <v>201289</v>
      </c>
      <c r="C4699" t="s">
        <v>18203</v>
      </c>
      <c r="D4699" t="s">
        <v>18204</v>
      </c>
      <c r="E4699" t="s">
        <v>12494</v>
      </c>
      <c r="F4699" t="s">
        <v>97</v>
      </c>
      <c r="G4699">
        <v>43730</v>
      </c>
      <c r="H4699" t="s">
        <v>491</v>
      </c>
      <c r="K4699">
        <v>39.677</v>
      </c>
      <c r="L4699">
        <v>-82.037999999999997</v>
      </c>
      <c r="N4699">
        <v>300</v>
      </c>
      <c r="O4699" t="s">
        <v>1977</v>
      </c>
    </row>
    <row r="4700" spans="1:15" ht="12.75" customHeight="1" x14ac:dyDescent="0.2">
      <c r="A4700" s="4">
        <f t="shared" si="73"/>
        <v>21170</v>
      </c>
      <c r="B4700">
        <v>21170</v>
      </c>
      <c r="C4700" t="s">
        <v>8425</v>
      </c>
      <c r="D4700" t="s">
        <v>4924</v>
      </c>
      <c r="E4700" t="s">
        <v>1245</v>
      </c>
      <c r="F4700" t="s">
        <v>97</v>
      </c>
      <c r="G4700">
        <v>44827</v>
      </c>
      <c r="H4700" t="s">
        <v>751</v>
      </c>
      <c r="K4700">
        <v>40.780546119999997</v>
      </c>
      <c r="L4700">
        <v>-82.740538889999996</v>
      </c>
      <c r="O4700" t="s">
        <v>1977</v>
      </c>
    </row>
    <row r="4701" spans="1:15" ht="12.75" customHeight="1" x14ac:dyDescent="0.2">
      <c r="A4701" s="4">
        <f t="shared" si="73"/>
        <v>20209</v>
      </c>
      <c r="B4701">
        <v>20209</v>
      </c>
      <c r="C4701" t="s">
        <v>8644</v>
      </c>
      <c r="D4701" t="s">
        <v>4981</v>
      </c>
      <c r="E4701" t="s">
        <v>293</v>
      </c>
      <c r="F4701" t="s">
        <v>97</v>
      </c>
      <c r="G4701">
        <v>45418</v>
      </c>
      <c r="H4701" t="s">
        <v>294</v>
      </c>
      <c r="K4701">
        <v>39.726999999999997</v>
      </c>
      <c r="L4701">
        <v>-84.3018</v>
      </c>
      <c r="O4701" t="s">
        <v>1977</v>
      </c>
    </row>
    <row r="4702" spans="1:15" ht="12.75" customHeight="1" x14ac:dyDescent="0.2">
      <c r="A4702" s="4">
        <f t="shared" si="73"/>
        <v>20990</v>
      </c>
      <c r="B4702">
        <v>20990</v>
      </c>
      <c r="C4702" t="s">
        <v>8423</v>
      </c>
      <c r="D4702" t="s">
        <v>4920</v>
      </c>
      <c r="E4702" t="s">
        <v>293</v>
      </c>
      <c r="F4702" t="s">
        <v>97</v>
      </c>
      <c r="G4702">
        <v>45417</v>
      </c>
      <c r="H4702" t="s">
        <v>294</v>
      </c>
      <c r="K4702">
        <v>39.695999999999998</v>
      </c>
      <c r="L4702">
        <v>-84.290199999999999</v>
      </c>
      <c r="N4702">
        <v>190</v>
      </c>
      <c r="O4702" t="s">
        <v>1953</v>
      </c>
    </row>
    <row r="4703" spans="1:15" ht="12.75" customHeight="1" x14ac:dyDescent="0.2">
      <c r="A4703" s="4">
        <f t="shared" si="73"/>
        <v>200705</v>
      </c>
      <c r="B4703">
        <v>200705</v>
      </c>
      <c r="C4703" t="s">
        <v>18205</v>
      </c>
      <c r="D4703" t="s">
        <v>18206</v>
      </c>
      <c r="E4703" t="s">
        <v>390</v>
      </c>
      <c r="F4703" t="s">
        <v>97</v>
      </c>
      <c r="G4703">
        <v>43512</v>
      </c>
      <c r="H4703" t="s">
        <v>390</v>
      </c>
      <c r="K4703">
        <v>41.253999999999998</v>
      </c>
      <c r="L4703">
        <v>-84.370999999999995</v>
      </c>
      <c r="N4703">
        <v>190</v>
      </c>
      <c r="O4703" t="s">
        <v>1953</v>
      </c>
    </row>
    <row r="4704" spans="1:15" ht="12.75" customHeight="1" x14ac:dyDescent="0.2">
      <c r="A4704" s="4">
        <f t="shared" si="73"/>
        <v>20963</v>
      </c>
      <c r="B4704">
        <v>20963</v>
      </c>
      <c r="C4704" t="s">
        <v>8422</v>
      </c>
      <c r="D4704" t="s">
        <v>4919</v>
      </c>
      <c r="E4704" t="s">
        <v>660</v>
      </c>
      <c r="F4704" t="s">
        <v>97</v>
      </c>
      <c r="G4704">
        <v>43017</v>
      </c>
      <c r="H4704" t="s">
        <v>107</v>
      </c>
      <c r="K4704">
        <v>40.109450000000002</v>
      </c>
      <c r="L4704">
        <v>-83.130127779999995</v>
      </c>
      <c r="N4704">
        <v>140</v>
      </c>
      <c r="O4704" t="s">
        <v>1953</v>
      </c>
    </row>
    <row r="4705" spans="1:15" ht="12.75" customHeight="1" x14ac:dyDescent="0.2">
      <c r="A4705" s="4">
        <f t="shared" si="73"/>
        <v>28622</v>
      </c>
      <c r="B4705">
        <v>28622</v>
      </c>
      <c r="C4705" t="s">
        <v>9459</v>
      </c>
      <c r="D4705" t="s">
        <v>9460</v>
      </c>
      <c r="E4705" t="s">
        <v>660</v>
      </c>
      <c r="F4705" t="s">
        <v>97</v>
      </c>
      <c r="G4705">
        <v>43215</v>
      </c>
      <c r="H4705" t="s">
        <v>107</v>
      </c>
      <c r="K4705">
        <v>39.969721999999997</v>
      </c>
      <c r="L4705">
        <v>-83.019722000000002</v>
      </c>
      <c r="N4705">
        <v>135</v>
      </c>
      <c r="O4705" t="s">
        <v>1953</v>
      </c>
    </row>
    <row r="4706" spans="1:15" ht="12.75" customHeight="1" x14ac:dyDescent="0.2">
      <c r="A4706" s="4">
        <f t="shared" si="73"/>
        <v>20777</v>
      </c>
      <c r="B4706">
        <v>20777</v>
      </c>
      <c r="C4706" t="s">
        <v>8421</v>
      </c>
      <c r="D4706" t="s">
        <v>4916</v>
      </c>
      <c r="E4706" t="s">
        <v>4917</v>
      </c>
      <c r="F4706" t="s">
        <v>97</v>
      </c>
      <c r="G4706">
        <v>44730</v>
      </c>
      <c r="H4706" t="s">
        <v>250</v>
      </c>
      <c r="K4706">
        <v>40.766638890000003</v>
      </c>
      <c r="L4706">
        <v>-81.241972219999994</v>
      </c>
      <c r="O4706" t="s">
        <v>1977</v>
      </c>
    </row>
    <row r="4707" spans="1:15" ht="12.75" customHeight="1" x14ac:dyDescent="0.2">
      <c r="A4707" s="4">
        <f t="shared" si="73"/>
        <v>200775</v>
      </c>
      <c r="B4707">
        <v>200775</v>
      </c>
      <c r="C4707" t="s">
        <v>18207</v>
      </c>
      <c r="D4707" t="s">
        <v>18208</v>
      </c>
      <c r="E4707" t="s">
        <v>18209</v>
      </c>
      <c r="F4707" t="s">
        <v>97</v>
      </c>
      <c r="G4707">
        <v>44117</v>
      </c>
      <c r="H4707" t="s">
        <v>411</v>
      </c>
      <c r="K4707">
        <v>41.581000000000003</v>
      </c>
      <c r="L4707">
        <v>-81.528999999999996</v>
      </c>
      <c r="N4707">
        <v>135</v>
      </c>
      <c r="O4707" t="s">
        <v>1953</v>
      </c>
    </row>
    <row r="4708" spans="1:15" ht="12.75" customHeight="1" x14ac:dyDescent="0.2">
      <c r="A4708" s="4">
        <f t="shared" si="73"/>
        <v>20162</v>
      </c>
      <c r="B4708">
        <v>20162</v>
      </c>
      <c r="C4708" t="s">
        <v>8602</v>
      </c>
      <c r="D4708" t="s">
        <v>4921</v>
      </c>
      <c r="E4708" t="s">
        <v>1667</v>
      </c>
      <c r="F4708" t="s">
        <v>97</v>
      </c>
      <c r="G4708">
        <v>45840</v>
      </c>
      <c r="H4708" t="s">
        <v>343</v>
      </c>
      <c r="K4708">
        <v>41.05358056</v>
      </c>
      <c r="L4708">
        <v>-83.604588890000002</v>
      </c>
      <c r="O4708" t="s">
        <v>1953</v>
      </c>
    </row>
    <row r="4709" spans="1:15" ht="12.75" customHeight="1" x14ac:dyDescent="0.2">
      <c r="A4709" s="4">
        <f t="shared" si="73"/>
        <v>20257</v>
      </c>
      <c r="B4709">
        <v>20257</v>
      </c>
      <c r="C4709" t="s">
        <v>8688</v>
      </c>
      <c r="D4709" t="s">
        <v>5038</v>
      </c>
      <c r="E4709" t="s">
        <v>1667</v>
      </c>
      <c r="F4709" t="s">
        <v>97</v>
      </c>
      <c r="G4709">
        <v>45840</v>
      </c>
      <c r="H4709" t="s">
        <v>343</v>
      </c>
      <c r="K4709">
        <v>41.060966669999999</v>
      </c>
      <c r="L4709">
        <v>-83.666794440000004</v>
      </c>
      <c r="O4709" t="s">
        <v>1977</v>
      </c>
    </row>
    <row r="4710" spans="1:15" ht="12.75" customHeight="1" x14ac:dyDescent="0.2">
      <c r="A4710" s="4">
        <f t="shared" si="73"/>
        <v>200582</v>
      </c>
      <c r="B4710">
        <v>200582</v>
      </c>
      <c r="C4710" t="s">
        <v>18210</v>
      </c>
      <c r="D4710" t="s">
        <v>18211</v>
      </c>
      <c r="E4710" t="s">
        <v>18212</v>
      </c>
      <c r="F4710" t="s">
        <v>97</v>
      </c>
      <c r="G4710">
        <v>45845</v>
      </c>
      <c r="H4710" t="s">
        <v>99</v>
      </c>
      <c r="K4710">
        <v>40.299999999999997</v>
      </c>
      <c r="L4710">
        <v>-84.376999999999995</v>
      </c>
      <c r="N4710">
        <v>75</v>
      </c>
      <c r="O4710" t="s">
        <v>1953</v>
      </c>
    </row>
    <row r="4711" spans="1:15" ht="12.75" customHeight="1" x14ac:dyDescent="0.2">
      <c r="A4711" s="4">
        <f t="shared" si="73"/>
        <v>200427</v>
      </c>
      <c r="B4711">
        <v>200427</v>
      </c>
      <c r="C4711" t="s">
        <v>18213</v>
      </c>
      <c r="D4711" t="s">
        <v>18214</v>
      </c>
      <c r="E4711" t="s">
        <v>17141</v>
      </c>
      <c r="F4711" t="s">
        <v>97</v>
      </c>
      <c r="G4711">
        <v>43021</v>
      </c>
      <c r="H4711" t="s">
        <v>170</v>
      </c>
      <c r="K4711">
        <v>40.237000000000002</v>
      </c>
      <c r="L4711">
        <v>-82.960999999999999</v>
      </c>
      <c r="N4711">
        <v>192</v>
      </c>
      <c r="O4711" t="s">
        <v>1953</v>
      </c>
    </row>
    <row r="4712" spans="1:15" ht="12.75" customHeight="1" x14ac:dyDescent="0.2">
      <c r="A4712" s="4">
        <f t="shared" si="73"/>
        <v>23799</v>
      </c>
      <c r="B4712">
        <v>23799</v>
      </c>
      <c r="C4712" t="s">
        <v>8419</v>
      </c>
      <c r="D4712" t="s">
        <v>4913</v>
      </c>
      <c r="E4712" t="s">
        <v>1673</v>
      </c>
      <c r="F4712" t="s">
        <v>97</v>
      </c>
      <c r="G4712">
        <v>45631</v>
      </c>
      <c r="H4712" t="s">
        <v>391</v>
      </c>
      <c r="I4712" t="s">
        <v>4914</v>
      </c>
      <c r="J4712" t="s">
        <v>4915</v>
      </c>
      <c r="K4712">
        <v>38.804251999999998</v>
      </c>
      <c r="L4712">
        <v>-82.23219417</v>
      </c>
      <c r="M4712">
        <v>854</v>
      </c>
      <c r="N4712">
        <v>243</v>
      </c>
      <c r="O4712" t="s">
        <v>1977</v>
      </c>
    </row>
    <row r="4713" spans="1:15" ht="12.75" customHeight="1" x14ac:dyDescent="0.2">
      <c r="A4713" s="4">
        <f t="shared" si="73"/>
        <v>200920</v>
      </c>
      <c r="B4713">
        <v>200920</v>
      </c>
      <c r="C4713" t="s">
        <v>18215</v>
      </c>
      <c r="D4713" t="s">
        <v>18216</v>
      </c>
      <c r="E4713" t="s">
        <v>1010</v>
      </c>
      <c r="F4713" t="s">
        <v>97</v>
      </c>
      <c r="G4713">
        <v>45327</v>
      </c>
      <c r="H4713" t="s">
        <v>294</v>
      </c>
      <c r="K4713">
        <v>39.637</v>
      </c>
      <c r="L4713">
        <v>-84.385000000000005</v>
      </c>
      <c r="N4713">
        <v>190</v>
      </c>
      <c r="O4713" t="s">
        <v>1953</v>
      </c>
    </row>
    <row r="4714" spans="1:15" ht="12.75" customHeight="1" x14ac:dyDescent="0.2">
      <c r="A4714" s="4">
        <f t="shared" si="73"/>
        <v>202174</v>
      </c>
      <c r="B4714">
        <v>202174</v>
      </c>
      <c r="C4714" t="s">
        <v>18217</v>
      </c>
      <c r="D4714" t="s">
        <v>18218</v>
      </c>
      <c r="E4714" t="s">
        <v>18219</v>
      </c>
      <c r="F4714" t="s">
        <v>97</v>
      </c>
      <c r="G4714">
        <v>43123</v>
      </c>
      <c r="H4714" t="s">
        <v>107</v>
      </c>
      <c r="K4714">
        <v>39.899000000000001</v>
      </c>
      <c r="L4714">
        <v>-83.113</v>
      </c>
      <c r="N4714">
        <v>140</v>
      </c>
      <c r="O4714" t="s">
        <v>1953</v>
      </c>
    </row>
    <row r="4715" spans="1:15" ht="12.75" customHeight="1" x14ac:dyDescent="0.2">
      <c r="A4715" s="4">
        <f t="shared" si="73"/>
        <v>20545</v>
      </c>
      <c r="B4715">
        <v>20545</v>
      </c>
      <c r="C4715" t="s">
        <v>8418</v>
      </c>
      <c r="D4715" t="s">
        <v>4912</v>
      </c>
      <c r="E4715" t="s">
        <v>194</v>
      </c>
      <c r="F4715" t="s">
        <v>97</v>
      </c>
      <c r="G4715">
        <v>45013</v>
      </c>
      <c r="H4715" t="s">
        <v>227</v>
      </c>
      <c r="K4715">
        <v>39.340544440000002</v>
      </c>
      <c r="L4715">
        <v>-84.623605560000001</v>
      </c>
      <c r="O4715" t="s">
        <v>1977</v>
      </c>
    </row>
    <row r="4716" spans="1:15" ht="12.75" customHeight="1" x14ac:dyDescent="0.2">
      <c r="A4716" s="4">
        <f t="shared" si="73"/>
        <v>20931</v>
      </c>
      <c r="B4716">
        <v>20931</v>
      </c>
      <c r="C4716" t="s">
        <v>8415</v>
      </c>
      <c r="D4716" t="s">
        <v>4910</v>
      </c>
      <c r="E4716" t="s">
        <v>4911</v>
      </c>
      <c r="F4716" t="s">
        <v>97</v>
      </c>
      <c r="G4716">
        <v>45850</v>
      </c>
      <c r="H4716" t="s">
        <v>472</v>
      </c>
      <c r="K4716">
        <v>40.615111110000001</v>
      </c>
      <c r="L4716">
        <v>-83.860299999999995</v>
      </c>
      <c r="N4716">
        <v>253</v>
      </c>
      <c r="O4716" t="s">
        <v>1977</v>
      </c>
    </row>
    <row r="4717" spans="1:15" ht="12.75" customHeight="1" x14ac:dyDescent="0.2">
      <c r="A4717" s="4">
        <f t="shared" si="73"/>
        <v>23176</v>
      </c>
      <c r="B4717">
        <v>23176</v>
      </c>
      <c r="C4717" t="s">
        <v>8413</v>
      </c>
      <c r="D4717" t="s">
        <v>4906</v>
      </c>
      <c r="E4717" t="s">
        <v>1680</v>
      </c>
      <c r="F4717" t="s">
        <v>97</v>
      </c>
      <c r="G4717">
        <v>44632</v>
      </c>
      <c r="H4717" t="s">
        <v>250</v>
      </c>
      <c r="K4717">
        <v>40.956888890000002</v>
      </c>
      <c r="L4717">
        <v>-81.249538889999997</v>
      </c>
      <c r="O4717" t="s">
        <v>1953</v>
      </c>
    </row>
    <row r="4718" spans="1:15" ht="12.75" customHeight="1" x14ac:dyDescent="0.2">
      <c r="A4718" s="4">
        <f t="shared" si="73"/>
        <v>20683</v>
      </c>
      <c r="B4718">
        <v>20683</v>
      </c>
      <c r="C4718" t="s">
        <v>8412</v>
      </c>
      <c r="D4718" t="s">
        <v>9338</v>
      </c>
      <c r="E4718" t="s">
        <v>1668</v>
      </c>
      <c r="F4718" t="s">
        <v>97</v>
      </c>
      <c r="G4718">
        <v>43026</v>
      </c>
      <c r="H4718" t="s">
        <v>107</v>
      </c>
      <c r="I4718" t="s">
        <v>11070</v>
      </c>
      <c r="J4718" t="s">
        <v>11071</v>
      </c>
      <c r="K4718">
        <v>40.033911109999998</v>
      </c>
      <c r="L4718">
        <v>-83.166300000000007</v>
      </c>
      <c r="N4718">
        <v>195</v>
      </c>
      <c r="O4718" t="s">
        <v>1953</v>
      </c>
    </row>
    <row r="4719" spans="1:15" ht="12.75" customHeight="1" x14ac:dyDescent="0.2">
      <c r="A4719" s="4">
        <f t="shared" si="73"/>
        <v>20980</v>
      </c>
      <c r="B4719">
        <v>20980</v>
      </c>
      <c r="C4719" t="s">
        <v>8407</v>
      </c>
      <c r="D4719" t="s">
        <v>4904</v>
      </c>
      <c r="E4719" t="s">
        <v>301</v>
      </c>
      <c r="F4719" t="s">
        <v>97</v>
      </c>
      <c r="G4719">
        <v>45133</v>
      </c>
      <c r="H4719" t="s">
        <v>302</v>
      </c>
      <c r="K4719">
        <v>39.191666669999996</v>
      </c>
      <c r="L4719">
        <v>-83.611527780000003</v>
      </c>
      <c r="O4719" t="s">
        <v>1977</v>
      </c>
    </row>
    <row r="4720" spans="1:15" ht="12.75" customHeight="1" x14ac:dyDescent="0.2">
      <c r="A4720" s="4">
        <f t="shared" si="73"/>
        <v>20778</v>
      </c>
      <c r="B4720">
        <v>20778</v>
      </c>
      <c r="C4720" t="s">
        <v>8406</v>
      </c>
      <c r="D4720" t="s">
        <v>4902</v>
      </c>
      <c r="E4720" t="s">
        <v>4903</v>
      </c>
      <c r="F4720" t="s">
        <v>97</v>
      </c>
      <c r="G4720">
        <v>43529</v>
      </c>
      <c r="H4720" t="s">
        <v>336</v>
      </c>
      <c r="K4720">
        <v>41.192333329999997</v>
      </c>
      <c r="L4720">
        <v>-83.780916669999996</v>
      </c>
      <c r="O4720" t="s">
        <v>1953</v>
      </c>
    </row>
    <row r="4721" spans="1:15" ht="12.75" customHeight="1" x14ac:dyDescent="0.2">
      <c r="A4721" s="4">
        <f t="shared" si="73"/>
        <v>28516</v>
      </c>
      <c r="B4721">
        <v>28516</v>
      </c>
      <c r="C4721" t="s">
        <v>8405</v>
      </c>
      <c r="D4721" t="s">
        <v>10071</v>
      </c>
      <c r="E4721" t="s">
        <v>6201</v>
      </c>
      <c r="F4721" t="s">
        <v>97</v>
      </c>
      <c r="G4721">
        <v>45334</v>
      </c>
      <c r="H4721" t="s">
        <v>99</v>
      </c>
      <c r="K4721">
        <v>40.447052999999997</v>
      </c>
      <c r="L4721">
        <v>-84.041157999999996</v>
      </c>
      <c r="M4721">
        <v>1016</v>
      </c>
      <c r="N4721">
        <v>305</v>
      </c>
      <c r="O4721" t="s">
        <v>1977</v>
      </c>
    </row>
    <row r="4722" spans="1:15" ht="12.75" customHeight="1" x14ac:dyDescent="0.2">
      <c r="A4722" s="4">
        <f t="shared" si="73"/>
        <v>20792</v>
      </c>
      <c r="B4722">
        <v>20792</v>
      </c>
      <c r="C4722" t="s">
        <v>8402</v>
      </c>
      <c r="D4722" t="s">
        <v>4901</v>
      </c>
      <c r="E4722" t="s">
        <v>188</v>
      </c>
      <c r="F4722" t="s">
        <v>97</v>
      </c>
      <c r="G4722">
        <v>45335</v>
      </c>
      <c r="H4722" t="s">
        <v>287</v>
      </c>
      <c r="K4722">
        <v>39.647852780000001</v>
      </c>
      <c r="L4722">
        <v>-83.723672219999997</v>
      </c>
      <c r="O4722" t="s">
        <v>1977</v>
      </c>
    </row>
    <row r="4723" spans="1:15" ht="12.75" customHeight="1" x14ac:dyDescent="0.2">
      <c r="A4723" s="4">
        <f t="shared" si="73"/>
        <v>20270</v>
      </c>
      <c r="B4723">
        <v>20270</v>
      </c>
      <c r="C4723" t="s">
        <v>8701</v>
      </c>
      <c r="D4723" t="s">
        <v>5050</v>
      </c>
      <c r="E4723" t="s">
        <v>289</v>
      </c>
      <c r="F4723" t="s">
        <v>97</v>
      </c>
      <c r="G4723">
        <v>44242</v>
      </c>
      <c r="H4723" t="s">
        <v>290</v>
      </c>
      <c r="K4723">
        <v>41.140250000000002</v>
      </c>
      <c r="L4723">
        <v>-81.327555559999993</v>
      </c>
      <c r="O4723" t="s">
        <v>1953</v>
      </c>
    </row>
    <row r="4724" spans="1:15" ht="12.75" customHeight="1" x14ac:dyDescent="0.2">
      <c r="A4724" s="4">
        <f t="shared" si="73"/>
        <v>24701</v>
      </c>
      <c r="B4724">
        <v>24701</v>
      </c>
      <c r="C4724" t="s">
        <v>8401</v>
      </c>
      <c r="D4724" t="s">
        <v>4899</v>
      </c>
      <c r="E4724" t="s">
        <v>4900</v>
      </c>
      <c r="F4724" t="s">
        <v>97</v>
      </c>
      <c r="G4724">
        <v>44094</v>
      </c>
      <c r="H4724" t="s">
        <v>650</v>
      </c>
      <c r="K4724">
        <v>41.635277780000003</v>
      </c>
      <c r="L4724">
        <v>-81.368055560000002</v>
      </c>
      <c r="O4724" t="s">
        <v>1953</v>
      </c>
    </row>
    <row r="4725" spans="1:15" ht="12.75" customHeight="1" x14ac:dyDescent="0.2">
      <c r="A4725" s="4">
        <f t="shared" si="73"/>
        <v>20572</v>
      </c>
      <c r="B4725">
        <v>20572</v>
      </c>
      <c r="C4725" t="s">
        <v>8400</v>
      </c>
      <c r="D4725" t="s">
        <v>4898</v>
      </c>
      <c r="E4725" t="s">
        <v>1314</v>
      </c>
      <c r="F4725" t="s">
        <v>97</v>
      </c>
      <c r="G4725">
        <v>44050</v>
      </c>
      <c r="H4725" t="s">
        <v>401</v>
      </c>
      <c r="K4725">
        <v>41.199928999999997</v>
      </c>
      <c r="L4725">
        <v>-82.159722000000002</v>
      </c>
      <c r="O4725" t="s">
        <v>1953</v>
      </c>
    </row>
    <row r="4726" spans="1:15" ht="12.75" customHeight="1" x14ac:dyDescent="0.2">
      <c r="A4726" s="4">
        <f t="shared" si="73"/>
        <v>20500</v>
      </c>
      <c r="B4726">
        <v>20500</v>
      </c>
      <c r="C4726" t="s">
        <v>8399</v>
      </c>
      <c r="D4726" t="s">
        <v>5302</v>
      </c>
      <c r="E4726" t="s">
        <v>236</v>
      </c>
      <c r="F4726" t="s">
        <v>97</v>
      </c>
      <c r="G4726">
        <v>43130</v>
      </c>
      <c r="H4726" t="s">
        <v>288</v>
      </c>
      <c r="K4726">
        <v>39.712755999999999</v>
      </c>
      <c r="L4726">
        <v>-82.607213999999999</v>
      </c>
      <c r="O4726" t="s">
        <v>1953</v>
      </c>
    </row>
    <row r="4727" spans="1:15" ht="12.75" customHeight="1" x14ac:dyDescent="0.2">
      <c r="A4727" s="4">
        <f t="shared" si="73"/>
        <v>201325</v>
      </c>
      <c r="B4727">
        <v>201325</v>
      </c>
      <c r="C4727" t="s">
        <v>18220</v>
      </c>
      <c r="D4727" t="s">
        <v>18221</v>
      </c>
      <c r="E4727" t="s">
        <v>18222</v>
      </c>
      <c r="F4727" t="s">
        <v>97</v>
      </c>
      <c r="G4727">
        <v>45856</v>
      </c>
      <c r="H4727" t="s">
        <v>1273</v>
      </c>
      <c r="K4727">
        <v>41.104999999999997</v>
      </c>
      <c r="L4727">
        <v>-84.003</v>
      </c>
      <c r="N4727">
        <v>150</v>
      </c>
      <c r="O4727" t="s">
        <v>1953</v>
      </c>
    </row>
    <row r="4728" spans="1:15" ht="12.75" customHeight="1" x14ac:dyDescent="0.2">
      <c r="A4728" s="4">
        <f t="shared" si="73"/>
        <v>23131</v>
      </c>
      <c r="B4728">
        <v>23131</v>
      </c>
      <c r="C4728" t="s">
        <v>9024</v>
      </c>
      <c r="D4728" t="s">
        <v>4897</v>
      </c>
      <c r="E4728" t="s">
        <v>308</v>
      </c>
      <c r="F4728" t="s">
        <v>97</v>
      </c>
      <c r="G4728">
        <v>45338</v>
      </c>
      <c r="H4728" t="s">
        <v>309</v>
      </c>
      <c r="K4728">
        <v>39.836655559999997</v>
      </c>
      <c r="L4728">
        <v>-84.542119439999993</v>
      </c>
      <c r="O4728" t="s">
        <v>1977</v>
      </c>
    </row>
    <row r="4729" spans="1:15" ht="12.75" customHeight="1" x14ac:dyDescent="0.2">
      <c r="A4729" s="4">
        <f t="shared" si="73"/>
        <v>20258</v>
      </c>
      <c r="B4729">
        <v>20258</v>
      </c>
      <c r="C4729" t="s">
        <v>8689</v>
      </c>
      <c r="D4729" t="s">
        <v>5039</v>
      </c>
      <c r="E4729" t="s">
        <v>307</v>
      </c>
      <c r="F4729" t="s">
        <v>97</v>
      </c>
      <c r="G4729">
        <v>45801</v>
      </c>
      <c r="H4729" t="s">
        <v>275</v>
      </c>
      <c r="K4729">
        <v>40.758938890000003</v>
      </c>
      <c r="L4729">
        <v>-84.101980560000001</v>
      </c>
      <c r="O4729" t="s">
        <v>1953</v>
      </c>
    </row>
    <row r="4730" spans="1:15" ht="12.75" customHeight="1" x14ac:dyDescent="0.2">
      <c r="A4730" s="4">
        <f t="shared" si="73"/>
        <v>20263</v>
      </c>
      <c r="B4730">
        <v>20263</v>
      </c>
      <c r="C4730" t="s">
        <v>8694</v>
      </c>
      <c r="D4730" t="s">
        <v>5042</v>
      </c>
      <c r="E4730" t="s">
        <v>307</v>
      </c>
      <c r="F4730" t="s">
        <v>97</v>
      </c>
      <c r="G4730">
        <v>45805</v>
      </c>
      <c r="H4730" t="s">
        <v>275</v>
      </c>
      <c r="K4730">
        <v>40.748305999999999</v>
      </c>
      <c r="L4730">
        <v>-84.155738999999997</v>
      </c>
      <c r="O4730" t="s">
        <v>1953</v>
      </c>
    </row>
    <row r="4731" spans="1:15" ht="12.75" customHeight="1" x14ac:dyDescent="0.2">
      <c r="A4731" s="4">
        <f t="shared" si="73"/>
        <v>25019</v>
      </c>
      <c r="B4731">
        <v>25019</v>
      </c>
      <c r="C4731" t="s">
        <v>8397</v>
      </c>
      <c r="D4731" t="s">
        <v>4896</v>
      </c>
      <c r="E4731" t="s">
        <v>429</v>
      </c>
      <c r="F4731" t="s">
        <v>97</v>
      </c>
      <c r="G4731">
        <v>43140</v>
      </c>
      <c r="H4731" t="s">
        <v>143</v>
      </c>
      <c r="K4731">
        <v>39.948052779999998</v>
      </c>
      <c r="L4731">
        <v>-83.504519439999996</v>
      </c>
      <c r="O4731" t="s">
        <v>1977</v>
      </c>
    </row>
    <row r="4732" spans="1:15" ht="12.75" customHeight="1" x14ac:dyDescent="0.2">
      <c r="A4732" s="4">
        <f t="shared" si="73"/>
        <v>23133</v>
      </c>
      <c r="B4732">
        <v>23133</v>
      </c>
      <c r="C4732" t="s">
        <v>9025</v>
      </c>
      <c r="D4732" t="s">
        <v>4895</v>
      </c>
      <c r="E4732" t="s">
        <v>251</v>
      </c>
      <c r="F4732" t="s">
        <v>97</v>
      </c>
      <c r="G4732">
        <v>44842</v>
      </c>
      <c r="H4732" t="s">
        <v>451</v>
      </c>
      <c r="K4732">
        <v>40.638249999999999</v>
      </c>
      <c r="L4732">
        <v>-82.21838889</v>
      </c>
      <c r="O4732" t="s">
        <v>1977</v>
      </c>
    </row>
    <row r="4733" spans="1:15" ht="12.75" customHeight="1" x14ac:dyDescent="0.2">
      <c r="A4733" s="4">
        <f t="shared" si="73"/>
        <v>23011</v>
      </c>
      <c r="B4733">
        <v>23011</v>
      </c>
      <c r="C4733" t="s">
        <v>8390</v>
      </c>
      <c r="D4733" t="s">
        <v>10072</v>
      </c>
      <c r="E4733" t="s">
        <v>980</v>
      </c>
      <c r="F4733" t="s">
        <v>97</v>
      </c>
      <c r="G4733">
        <v>44643</v>
      </c>
      <c r="H4733" t="s">
        <v>250</v>
      </c>
      <c r="K4733">
        <v>40.67472222</v>
      </c>
      <c r="L4733">
        <v>-81.345472220000005</v>
      </c>
      <c r="N4733">
        <v>275</v>
      </c>
      <c r="O4733" t="s">
        <v>1977</v>
      </c>
    </row>
    <row r="4734" spans="1:15" ht="12.75" customHeight="1" x14ac:dyDescent="0.2">
      <c r="A4734" s="4">
        <f t="shared" si="73"/>
        <v>201412</v>
      </c>
      <c r="B4734">
        <v>201412</v>
      </c>
      <c r="C4734" t="s">
        <v>18223</v>
      </c>
      <c r="D4734" t="s">
        <v>18224</v>
      </c>
      <c r="E4734" t="s">
        <v>18225</v>
      </c>
      <c r="F4734" t="s">
        <v>97</v>
      </c>
      <c r="G4734">
        <v>43758</v>
      </c>
      <c r="H4734" t="s">
        <v>498</v>
      </c>
      <c r="K4734">
        <v>39.643999999999998</v>
      </c>
      <c r="L4734">
        <v>-81.867000000000004</v>
      </c>
      <c r="N4734">
        <v>200</v>
      </c>
      <c r="O4734" t="s">
        <v>1977</v>
      </c>
    </row>
    <row r="4735" spans="1:15" ht="12.75" customHeight="1" x14ac:dyDescent="0.2">
      <c r="A4735" s="4">
        <f t="shared" si="73"/>
        <v>21263</v>
      </c>
      <c r="B4735">
        <v>21263</v>
      </c>
      <c r="C4735" t="s">
        <v>8384</v>
      </c>
      <c r="D4735" t="s">
        <v>4894</v>
      </c>
      <c r="E4735" t="s">
        <v>96</v>
      </c>
      <c r="F4735" t="s">
        <v>97</v>
      </c>
      <c r="G4735">
        <v>44903</v>
      </c>
      <c r="H4735" t="s">
        <v>98</v>
      </c>
      <c r="K4735">
        <v>40.869847219999997</v>
      </c>
      <c r="L4735">
        <v>-82.436875000000001</v>
      </c>
      <c r="O4735" t="s">
        <v>1977</v>
      </c>
    </row>
    <row r="4736" spans="1:15" ht="12.75" customHeight="1" x14ac:dyDescent="0.2">
      <c r="A4736" s="4">
        <f t="shared" si="73"/>
        <v>21841</v>
      </c>
      <c r="B4736">
        <v>21841</v>
      </c>
      <c r="C4736" t="s">
        <v>8382</v>
      </c>
      <c r="D4736" t="s">
        <v>4893</v>
      </c>
      <c r="E4736" t="s">
        <v>176</v>
      </c>
      <c r="F4736" t="s">
        <v>97</v>
      </c>
      <c r="G4736">
        <v>43302</v>
      </c>
      <c r="H4736" t="s">
        <v>176</v>
      </c>
      <c r="K4736">
        <v>40.630235999999996</v>
      </c>
      <c r="L4736">
        <v>-83.264311000000006</v>
      </c>
      <c r="O4736" t="s">
        <v>1977</v>
      </c>
    </row>
    <row r="4737" spans="1:15" ht="12.75" customHeight="1" x14ac:dyDescent="0.2">
      <c r="A4737" s="4">
        <f t="shared" si="73"/>
        <v>25248</v>
      </c>
      <c r="B4737">
        <v>25248</v>
      </c>
      <c r="C4737" t="s">
        <v>9094</v>
      </c>
      <c r="D4737" t="s">
        <v>4892</v>
      </c>
      <c r="E4737" t="s">
        <v>176</v>
      </c>
      <c r="F4737" t="s">
        <v>97</v>
      </c>
      <c r="G4737">
        <v>43302</v>
      </c>
      <c r="H4737" t="s">
        <v>176</v>
      </c>
      <c r="K4737">
        <v>40.59038889</v>
      </c>
      <c r="L4737">
        <v>-83.121333329999999</v>
      </c>
      <c r="O4737" t="s">
        <v>1953</v>
      </c>
    </row>
    <row r="4738" spans="1:15" ht="12.75" customHeight="1" x14ac:dyDescent="0.2">
      <c r="A4738" s="4">
        <f t="shared" si="73"/>
        <v>28262</v>
      </c>
      <c r="B4738">
        <v>28262</v>
      </c>
      <c r="C4738" t="s">
        <v>8383</v>
      </c>
      <c r="D4738" t="s">
        <v>4893</v>
      </c>
      <c r="E4738" t="s">
        <v>176</v>
      </c>
      <c r="F4738" t="s">
        <v>97</v>
      </c>
      <c r="G4738">
        <v>43302</v>
      </c>
      <c r="H4738" t="s">
        <v>176</v>
      </c>
      <c r="K4738">
        <v>40.630235999999996</v>
      </c>
      <c r="L4738">
        <v>-83.264311000000006</v>
      </c>
      <c r="O4738" t="s">
        <v>1977</v>
      </c>
    </row>
    <row r="4739" spans="1:15" ht="12.75" customHeight="1" x14ac:dyDescent="0.2">
      <c r="A4739" s="4">
        <f t="shared" ref="A4739:A4802" si="74">HYPERLINK(C4739,B4739)</f>
        <v>20252</v>
      </c>
      <c r="B4739">
        <v>20252</v>
      </c>
      <c r="C4739" t="s">
        <v>8683</v>
      </c>
      <c r="D4739" t="s">
        <v>21141</v>
      </c>
      <c r="E4739" t="s">
        <v>5031</v>
      </c>
      <c r="F4739" t="s">
        <v>97</v>
      </c>
      <c r="G4739">
        <v>44647</v>
      </c>
      <c r="H4739" t="s">
        <v>250</v>
      </c>
      <c r="K4739">
        <v>40.780005549999998</v>
      </c>
      <c r="L4739">
        <v>-81.528472219999998</v>
      </c>
      <c r="N4739">
        <v>160</v>
      </c>
      <c r="O4739" t="s">
        <v>1953</v>
      </c>
    </row>
    <row r="4740" spans="1:15" ht="12.75" customHeight="1" x14ac:dyDescent="0.2">
      <c r="A4740" s="4">
        <f t="shared" si="74"/>
        <v>28228</v>
      </c>
      <c r="B4740">
        <v>28228</v>
      </c>
      <c r="C4740" t="s">
        <v>9069</v>
      </c>
      <c r="D4740" t="s">
        <v>5821</v>
      </c>
      <c r="E4740" t="s">
        <v>1416</v>
      </c>
      <c r="F4740" t="s">
        <v>97</v>
      </c>
      <c r="G4740">
        <v>44143</v>
      </c>
      <c r="H4740" t="s">
        <v>411</v>
      </c>
      <c r="I4740" t="s">
        <v>5822</v>
      </c>
      <c r="J4740" t="s">
        <v>5823</v>
      </c>
      <c r="K4740">
        <v>41.533510999999997</v>
      </c>
      <c r="L4740">
        <v>-81.460730999999996</v>
      </c>
      <c r="N4740">
        <v>120</v>
      </c>
      <c r="O4740" t="s">
        <v>1953</v>
      </c>
    </row>
    <row r="4741" spans="1:15" ht="12.75" customHeight="1" x14ac:dyDescent="0.2">
      <c r="A4741" s="4">
        <f t="shared" si="74"/>
        <v>29374</v>
      </c>
      <c r="B4741">
        <v>29374</v>
      </c>
      <c r="C4741" t="s">
        <v>18226</v>
      </c>
      <c r="D4741" t="s">
        <v>18227</v>
      </c>
      <c r="E4741" t="s">
        <v>846</v>
      </c>
      <c r="F4741" t="s">
        <v>97</v>
      </c>
      <c r="G4741">
        <v>43756</v>
      </c>
      <c r="H4741" t="s">
        <v>498</v>
      </c>
      <c r="I4741" t="s">
        <v>18228</v>
      </c>
      <c r="J4741" t="s">
        <v>18229</v>
      </c>
      <c r="K4741">
        <v>39.628266670000002</v>
      </c>
      <c r="L4741">
        <v>-81.789697219999994</v>
      </c>
      <c r="N4741">
        <v>295</v>
      </c>
      <c r="O4741" t="s">
        <v>15663</v>
      </c>
    </row>
    <row r="4742" spans="1:15" ht="12.75" customHeight="1" x14ac:dyDescent="0.2">
      <c r="A4742" s="4">
        <f t="shared" si="74"/>
        <v>24756</v>
      </c>
      <c r="B4742">
        <v>24756</v>
      </c>
      <c r="C4742" t="s">
        <v>8381</v>
      </c>
      <c r="D4742" t="s">
        <v>4890</v>
      </c>
      <c r="E4742" t="s">
        <v>4891</v>
      </c>
      <c r="F4742" t="s">
        <v>97</v>
      </c>
      <c r="G4742">
        <v>44060</v>
      </c>
      <c r="H4742" t="s">
        <v>650</v>
      </c>
      <c r="K4742">
        <v>41.708138890000001</v>
      </c>
      <c r="L4742">
        <v>-81.358805559999993</v>
      </c>
      <c r="N4742">
        <v>140</v>
      </c>
      <c r="O4742" t="s">
        <v>1953</v>
      </c>
    </row>
    <row r="4743" spans="1:15" ht="12.75" customHeight="1" x14ac:dyDescent="0.2">
      <c r="A4743" s="4">
        <f t="shared" si="74"/>
        <v>29473</v>
      </c>
      <c r="B4743">
        <v>29473</v>
      </c>
      <c r="C4743" t="s">
        <v>18230</v>
      </c>
      <c r="D4743" t="s">
        <v>18231</v>
      </c>
      <c r="E4743" t="s">
        <v>18232</v>
      </c>
      <c r="F4743" t="s">
        <v>97</v>
      </c>
      <c r="G4743">
        <v>45342</v>
      </c>
      <c r="H4743" t="s">
        <v>294</v>
      </c>
      <c r="I4743" t="s">
        <v>18233</v>
      </c>
      <c r="J4743" t="s">
        <v>18234</v>
      </c>
      <c r="K4743">
        <v>39.59249166</v>
      </c>
      <c r="L4743">
        <v>-84.251830549999994</v>
      </c>
      <c r="N4743">
        <v>155</v>
      </c>
      <c r="O4743" t="s">
        <v>1953</v>
      </c>
    </row>
    <row r="4744" spans="1:15" ht="12.75" customHeight="1" x14ac:dyDescent="0.2">
      <c r="A4744" s="4">
        <f t="shared" si="74"/>
        <v>28648</v>
      </c>
      <c r="B4744">
        <v>28648</v>
      </c>
      <c r="C4744" t="s">
        <v>9513</v>
      </c>
      <c r="D4744" t="s">
        <v>9514</v>
      </c>
      <c r="E4744" t="s">
        <v>9515</v>
      </c>
      <c r="F4744" t="s">
        <v>97</v>
      </c>
      <c r="G4744">
        <v>45863</v>
      </c>
      <c r="H4744" t="s">
        <v>1670</v>
      </c>
      <c r="I4744" t="s">
        <v>9516</v>
      </c>
      <c r="J4744" t="s">
        <v>9517</v>
      </c>
      <c r="K4744">
        <v>40.871667000000002</v>
      </c>
      <c r="L4744">
        <v>-84.452222000000006</v>
      </c>
      <c r="M4744">
        <v>773</v>
      </c>
      <c r="N4744">
        <v>275</v>
      </c>
      <c r="O4744" t="s">
        <v>1952</v>
      </c>
    </row>
    <row r="4745" spans="1:15" ht="12.75" customHeight="1" x14ac:dyDescent="0.2">
      <c r="A4745" s="4">
        <f t="shared" si="74"/>
        <v>20665</v>
      </c>
      <c r="B4745">
        <v>20665</v>
      </c>
      <c r="C4745" t="s">
        <v>8380</v>
      </c>
      <c r="D4745" t="s">
        <v>4889</v>
      </c>
      <c r="E4745" t="s">
        <v>211</v>
      </c>
      <c r="F4745" t="s">
        <v>97</v>
      </c>
      <c r="G4745">
        <v>45044</v>
      </c>
      <c r="H4745" t="s">
        <v>227</v>
      </c>
      <c r="K4745">
        <v>39.485269440000003</v>
      </c>
      <c r="L4745">
        <v>-84.394405559999996</v>
      </c>
      <c r="O4745" t="s">
        <v>1953</v>
      </c>
    </row>
    <row r="4746" spans="1:15" ht="12.75" customHeight="1" x14ac:dyDescent="0.2">
      <c r="A4746" s="4">
        <f t="shared" si="74"/>
        <v>20543</v>
      </c>
      <c r="B4746">
        <v>20543</v>
      </c>
      <c r="C4746" t="s">
        <v>8379</v>
      </c>
      <c r="D4746" t="s">
        <v>4888</v>
      </c>
      <c r="E4746" t="s">
        <v>1464</v>
      </c>
      <c r="F4746" t="s">
        <v>97</v>
      </c>
      <c r="G4746">
        <v>45148</v>
      </c>
      <c r="H4746" t="s">
        <v>108</v>
      </c>
      <c r="K4746">
        <v>39.300166670000003</v>
      </c>
      <c r="L4746">
        <v>-83.889361109999996</v>
      </c>
      <c r="O4746" t="s">
        <v>1977</v>
      </c>
    </row>
    <row r="4747" spans="1:15" ht="12.75" customHeight="1" x14ac:dyDescent="0.2">
      <c r="A4747" s="4">
        <f t="shared" si="74"/>
        <v>25162</v>
      </c>
      <c r="B4747">
        <v>25162</v>
      </c>
      <c r="C4747" t="s">
        <v>8377</v>
      </c>
      <c r="D4747" t="s">
        <v>4886</v>
      </c>
      <c r="E4747" t="s">
        <v>4887</v>
      </c>
      <c r="F4747" t="s">
        <v>97</v>
      </c>
      <c r="G4747">
        <v>43447</v>
      </c>
      <c r="H4747" t="s">
        <v>336</v>
      </c>
      <c r="K4747">
        <v>41.561822220000003</v>
      </c>
      <c r="L4747">
        <v>-83.415969439999998</v>
      </c>
      <c r="O4747" t="s">
        <v>1953</v>
      </c>
    </row>
    <row r="4748" spans="1:15" ht="12.75" customHeight="1" x14ac:dyDescent="0.2">
      <c r="A4748" s="4">
        <f t="shared" si="74"/>
        <v>24721</v>
      </c>
      <c r="B4748">
        <v>24721</v>
      </c>
      <c r="C4748" t="s">
        <v>8370</v>
      </c>
      <c r="D4748" t="s">
        <v>4885</v>
      </c>
      <c r="E4748" t="s">
        <v>1678</v>
      </c>
      <c r="F4748" t="s">
        <v>97</v>
      </c>
      <c r="G4748">
        <v>44654</v>
      </c>
      <c r="H4748" t="s">
        <v>451</v>
      </c>
      <c r="K4748">
        <v>40.560555559999997</v>
      </c>
      <c r="L4748">
        <v>-82.009777779999993</v>
      </c>
      <c r="O4748" t="s">
        <v>1977</v>
      </c>
    </row>
    <row r="4749" spans="1:15" ht="12.75" customHeight="1" x14ac:dyDescent="0.2">
      <c r="A4749" s="4">
        <f t="shared" si="74"/>
        <v>24724</v>
      </c>
      <c r="B4749">
        <v>24724</v>
      </c>
      <c r="C4749" t="s">
        <v>8366</v>
      </c>
      <c r="D4749" t="s">
        <v>4884</v>
      </c>
      <c r="E4749" t="s">
        <v>1678</v>
      </c>
      <c r="F4749" t="s">
        <v>97</v>
      </c>
      <c r="G4749">
        <v>44654</v>
      </c>
      <c r="H4749" t="s">
        <v>451</v>
      </c>
      <c r="K4749">
        <v>40.567916670000002</v>
      </c>
      <c r="L4749">
        <v>-81.907194439999998</v>
      </c>
      <c r="N4749">
        <v>285</v>
      </c>
      <c r="O4749" t="s">
        <v>1977</v>
      </c>
    </row>
    <row r="4750" spans="1:15" ht="12.75" customHeight="1" x14ac:dyDescent="0.2">
      <c r="A4750" s="4">
        <f t="shared" si="74"/>
        <v>20066</v>
      </c>
      <c r="B4750">
        <v>20066</v>
      </c>
      <c r="C4750" t="s">
        <v>8522</v>
      </c>
      <c r="D4750" t="s">
        <v>4883</v>
      </c>
      <c r="E4750" t="s">
        <v>1675</v>
      </c>
      <c r="F4750" t="s">
        <v>97</v>
      </c>
      <c r="G4750">
        <v>44657</v>
      </c>
      <c r="H4750" t="s">
        <v>405</v>
      </c>
      <c r="K4750">
        <v>40.726469440000002</v>
      </c>
      <c r="L4750">
        <v>-81.086688890000005</v>
      </c>
      <c r="O4750" t="s">
        <v>1977</v>
      </c>
    </row>
    <row r="4751" spans="1:15" ht="12.75" customHeight="1" x14ac:dyDescent="0.2">
      <c r="A4751" s="4">
        <f t="shared" si="74"/>
        <v>23102</v>
      </c>
      <c r="B4751">
        <v>23102</v>
      </c>
      <c r="C4751" t="s">
        <v>8365</v>
      </c>
      <c r="D4751" t="s">
        <v>4881</v>
      </c>
      <c r="E4751" t="s">
        <v>4882</v>
      </c>
      <c r="F4751" t="s">
        <v>97</v>
      </c>
      <c r="G4751">
        <v>43143</v>
      </c>
      <c r="H4751" t="s">
        <v>143</v>
      </c>
      <c r="K4751">
        <v>39.810933329999997</v>
      </c>
      <c r="L4751">
        <v>-83.37029167</v>
      </c>
      <c r="O4751" t="s">
        <v>1977</v>
      </c>
    </row>
    <row r="4752" spans="1:15" ht="12.75" customHeight="1" x14ac:dyDescent="0.2">
      <c r="A4752" s="4">
        <f t="shared" si="74"/>
        <v>201215</v>
      </c>
      <c r="B4752">
        <v>201215</v>
      </c>
      <c r="C4752" t="s">
        <v>18235</v>
      </c>
      <c r="D4752" t="s">
        <v>18236</v>
      </c>
      <c r="E4752" t="s">
        <v>904</v>
      </c>
      <c r="F4752" t="s">
        <v>97</v>
      </c>
      <c r="G4752">
        <v>43013</v>
      </c>
      <c r="H4752" t="s">
        <v>367</v>
      </c>
      <c r="K4752">
        <v>40.088999999999999</v>
      </c>
      <c r="L4752">
        <v>-82.742999999999995</v>
      </c>
      <c r="N4752">
        <v>190</v>
      </c>
      <c r="O4752" t="s">
        <v>1953</v>
      </c>
    </row>
    <row r="4753" spans="1:15" ht="12.75" customHeight="1" x14ac:dyDescent="0.2">
      <c r="A4753" s="4">
        <f t="shared" si="74"/>
        <v>201633</v>
      </c>
      <c r="B4753">
        <v>201633</v>
      </c>
      <c r="C4753" t="s">
        <v>18237</v>
      </c>
      <c r="D4753" t="s">
        <v>18238</v>
      </c>
      <c r="E4753" t="s">
        <v>18239</v>
      </c>
      <c r="F4753" t="s">
        <v>97</v>
      </c>
      <c r="G4753">
        <v>45344</v>
      </c>
      <c r="H4753" t="s">
        <v>320</v>
      </c>
      <c r="K4753">
        <v>39.898000000000003</v>
      </c>
      <c r="L4753">
        <v>-84.022999999999996</v>
      </c>
      <c r="N4753">
        <v>185</v>
      </c>
      <c r="O4753" t="s">
        <v>1977</v>
      </c>
    </row>
    <row r="4754" spans="1:15" ht="12.75" customHeight="1" x14ac:dyDescent="0.2">
      <c r="A4754" s="4">
        <f t="shared" si="74"/>
        <v>24715</v>
      </c>
      <c r="B4754">
        <v>24715</v>
      </c>
      <c r="C4754" t="s">
        <v>8364</v>
      </c>
      <c r="D4754" t="s">
        <v>4880</v>
      </c>
      <c r="E4754" t="s">
        <v>393</v>
      </c>
      <c r="F4754" t="s">
        <v>97</v>
      </c>
      <c r="G4754">
        <v>43145</v>
      </c>
      <c r="H4754" t="s">
        <v>389</v>
      </c>
      <c r="K4754">
        <v>39.573611110000002</v>
      </c>
      <c r="L4754">
        <v>-83.203055559999996</v>
      </c>
      <c r="O4754" t="s">
        <v>1977</v>
      </c>
    </row>
    <row r="4755" spans="1:15" ht="12.75" customHeight="1" x14ac:dyDescent="0.2">
      <c r="A4755" s="4">
        <f t="shared" si="74"/>
        <v>20146</v>
      </c>
      <c r="B4755">
        <v>20146</v>
      </c>
      <c r="C4755" t="s">
        <v>8592</v>
      </c>
      <c r="D4755" t="s">
        <v>4909</v>
      </c>
      <c r="E4755" t="s">
        <v>1671</v>
      </c>
      <c r="F4755" t="s">
        <v>97</v>
      </c>
      <c r="G4755">
        <v>44663</v>
      </c>
      <c r="H4755" t="s">
        <v>398</v>
      </c>
      <c r="K4755">
        <v>40.484568549999999</v>
      </c>
      <c r="L4755">
        <v>-81.445445190000001</v>
      </c>
      <c r="O4755" t="s">
        <v>1953</v>
      </c>
    </row>
    <row r="4756" spans="1:15" ht="12.75" customHeight="1" x14ac:dyDescent="0.2">
      <c r="A4756" s="4">
        <f t="shared" si="74"/>
        <v>21129</v>
      </c>
      <c r="B4756">
        <v>21129</v>
      </c>
      <c r="C4756" t="s">
        <v>8363</v>
      </c>
      <c r="D4756" t="s">
        <v>4879</v>
      </c>
      <c r="E4756" t="s">
        <v>1671</v>
      </c>
      <c r="F4756" t="s">
        <v>97</v>
      </c>
      <c r="G4756">
        <v>44663</v>
      </c>
      <c r="H4756" t="s">
        <v>398</v>
      </c>
      <c r="K4756">
        <v>40.498880560000003</v>
      </c>
      <c r="L4756">
        <v>-81.433452779999996</v>
      </c>
      <c r="O4756" t="s">
        <v>1953</v>
      </c>
    </row>
    <row r="4757" spans="1:15" ht="12.75" customHeight="1" x14ac:dyDescent="0.2">
      <c r="A4757" s="4">
        <f t="shared" si="74"/>
        <v>29421</v>
      </c>
      <c r="B4757">
        <v>29421</v>
      </c>
      <c r="C4757" t="s">
        <v>18240</v>
      </c>
      <c r="D4757" t="s">
        <v>18241</v>
      </c>
      <c r="E4757" t="s">
        <v>18242</v>
      </c>
      <c r="F4757" t="s">
        <v>97</v>
      </c>
      <c r="G4757">
        <v>44854</v>
      </c>
      <c r="H4757" t="s">
        <v>751</v>
      </c>
      <c r="I4757" t="s">
        <v>18243</v>
      </c>
      <c r="J4757" t="s">
        <v>18244</v>
      </c>
      <c r="K4757">
        <v>40.956544440000002</v>
      </c>
      <c r="L4757">
        <v>-82.846280559999997</v>
      </c>
      <c r="N4757">
        <v>300</v>
      </c>
      <c r="O4757" t="s">
        <v>1977</v>
      </c>
    </row>
    <row r="4758" spans="1:15" ht="12.75" customHeight="1" x14ac:dyDescent="0.2">
      <c r="A4758" s="4">
        <f t="shared" si="74"/>
        <v>201658</v>
      </c>
      <c r="B4758">
        <v>201658</v>
      </c>
      <c r="C4758" t="s">
        <v>18245</v>
      </c>
      <c r="D4758" t="s">
        <v>18246</v>
      </c>
      <c r="E4758" t="s">
        <v>113</v>
      </c>
      <c r="F4758" t="s">
        <v>97</v>
      </c>
      <c r="G4758">
        <v>43055</v>
      </c>
      <c r="H4758" t="s">
        <v>367</v>
      </c>
      <c r="K4758">
        <v>40.061</v>
      </c>
      <c r="L4758">
        <v>-82.399000000000001</v>
      </c>
      <c r="N4758">
        <v>190</v>
      </c>
      <c r="O4758" t="s">
        <v>1953</v>
      </c>
    </row>
    <row r="4759" spans="1:15" ht="12.75" customHeight="1" x14ac:dyDescent="0.2">
      <c r="A4759" s="4">
        <f t="shared" si="74"/>
        <v>20646</v>
      </c>
      <c r="B4759">
        <v>20646</v>
      </c>
      <c r="C4759" t="s">
        <v>8362</v>
      </c>
      <c r="D4759" t="s">
        <v>4874</v>
      </c>
      <c r="E4759" t="s">
        <v>1672</v>
      </c>
      <c r="F4759" t="s">
        <v>97</v>
      </c>
      <c r="G4759">
        <v>44720</v>
      </c>
      <c r="H4759" t="s">
        <v>250</v>
      </c>
      <c r="K4759">
        <v>40.892118000000004</v>
      </c>
      <c r="L4759">
        <v>-81.409173999999993</v>
      </c>
      <c r="O4759" t="s">
        <v>1953</v>
      </c>
    </row>
    <row r="4760" spans="1:15" ht="12.75" customHeight="1" x14ac:dyDescent="0.2">
      <c r="A4760" s="4">
        <f t="shared" si="74"/>
        <v>202719</v>
      </c>
      <c r="B4760">
        <v>202719</v>
      </c>
      <c r="C4760" t="s">
        <v>18247</v>
      </c>
      <c r="D4760" t="s">
        <v>18248</v>
      </c>
      <c r="E4760" t="s">
        <v>1672</v>
      </c>
      <c r="F4760" t="s">
        <v>97</v>
      </c>
      <c r="G4760">
        <v>44720</v>
      </c>
      <c r="H4760" t="s">
        <v>250</v>
      </c>
      <c r="K4760">
        <v>40.901441660000003</v>
      </c>
      <c r="L4760">
        <v>-81.500916660000001</v>
      </c>
      <c r="N4760">
        <v>187</v>
      </c>
      <c r="O4760" t="s">
        <v>1953</v>
      </c>
    </row>
    <row r="4761" spans="1:15" ht="12.75" customHeight="1" x14ac:dyDescent="0.2">
      <c r="A4761" s="4">
        <f t="shared" si="74"/>
        <v>20268</v>
      </c>
      <c r="B4761">
        <v>20268</v>
      </c>
      <c r="C4761" t="s">
        <v>8699</v>
      </c>
      <c r="D4761" t="s">
        <v>5047</v>
      </c>
      <c r="E4761" t="s">
        <v>5048</v>
      </c>
      <c r="F4761" t="s">
        <v>97</v>
      </c>
      <c r="G4761">
        <v>44647</v>
      </c>
      <c r="H4761" t="s">
        <v>250</v>
      </c>
      <c r="K4761">
        <v>40.796772220000001</v>
      </c>
      <c r="L4761">
        <v>-81.600513890000002</v>
      </c>
      <c r="O4761" t="s">
        <v>1953</v>
      </c>
    </row>
    <row r="4762" spans="1:15" ht="12.75" customHeight="1" x14ac:dyDescent="0.2">
      <c r="A4762" s="4">
        <f t="shared" si="74"/>
        <v>200186</v>
      </c>
      <c r="B4762">
        <v>200186</v>
      </c>
      <c r="C4762" t="s">
        <v>18249</v>
      </c>
      <c r="D4762" t="s">
        <v>18250</v>
      </c>
      <c r="E4762" t="s">
        <v>16203</v>
      </c>
      <c r="F4762" t="s">
        <v>97</v>
      </c>
      <c r="G4762">
        <v>43619</v>
      </c>
      <c r="H4762" t="s">
        <v>336</v>
      </c>
      <c r="K4762">
        <v>41.609000000000002</v>
      </c>
      <c r="L4762">
        <v>-83.492999999999995</v>
      </c>
      <c r="N4762">
        <v>110</v>
      </c>
      <c r="O4762" t="s">
        <v>1953</v>
      </c>
    </row>
    <row r="4763" spans="1:15" ht="12.75" customHeight="1" x14ac:dyDescent="0.2">
      <c r="A4763" s="4">
        <f t="shared" si="74"/>
        <v>20210</v>
      </c>
      <c r="B4763">
        <v>20210</v>
      </c>
      <c r="C4763" t="s">
        <v>8645</v>
      </c>
      <c r="D4763" t="s">
        <v>10073</v>
      </c>
      <c r="E4763" t="s">
        <v>1683</v>
      </c>
      <c r="F4763" t="s">
        <v>97</v>
      </c>
      <c r="G4763">
        <v>43062</v>
      </c>
      <c r="H4763" t="s">
        <v>367</v>
      </c>
      <c r="K4763">
        <v>39.952152779999999</v>
      </c>
      <c r="L4763">
        <v>-82.683975000000004</v>
      </c>
      <c r="O4763" t="s">
        <v>1977</v>
      </c>
    </row>
    <row r="4764" spans="1:15" ht="12.75" customHeight="1" x14ac:dyDescent="0.2">
      <c r="A4764" s="4">
        <f t="shared" si="74"/>
        <v>200524</v>
      </c>
      <c r="B4764">
        <v>200524</v>
      </c>
      <c r="C4764" t="s">
        <v>18251</v>
      </c>
      <c r="D4764" t="s">
        <v>18252</v>
      </c>
      <c r="E4764" t="s">
        <v>9957</v>
      </c>
      <c r="F4764" t="s">
        <v>97</v>
      </c>
      <c r="G4764">
        <v>43551</v>
      </c>
      <c r="H4764" t="s">
        <v>336</v>
      </c>
      <c r="K4764">
        <v>41.557000000000002</v>
      </c>
      <c r="L4764">
        <v>-83.631</v>
      </c>
      <c r="N4764">
        <v>120</v>
      </c>
      <c r="O4764" t="s">
        <v>1953</v>
      </c>
    </row>
    <row r="4765" spans="1:15" ht="12.75" customHeight="1" x14ac:dyDescent="0.2">
      <c r="A4765" s="4">
        <f t="shared" si="74"/>
        <v>20509</v>
      </c>
      <c r="B4765">
        <v>20509</v>
      </c>
      <c r="C4765" t="s">
        <v>8361</v>
      </c>
      <c r="D4765" t="s">
        <v>5309</v>
      </c>
      <c r="E4765" t="s">
        <v>940</v>
      </c>
      <c r="F4765" t="s">
        <v>97</v>
      </c>
      <c r="G4765">
        <v>43105</v>
      </c>
      <c r="H4765" t="s">
        <v>288</v>
      </c>
      <c r="K4765">
        <v>39.896338890000003</v>
      </c>
      <c r="L4765">
        <v>-82.696827780000007</v>
      </c>
      <c r="O4765" t="s">
        <v>1977</v>
      </c>
    </row>
    <row r="4766" spans="1:15" ht="12.75" customHeight="1" x14ac:dyDescent="0.2">
      <c r="A4766" s="4">
        <f t="shared" si="74"/>
        <v>201296</v>
      </c>
      <c r="B4766">
        <v>201296</v>
      </c>
      <c r="C4766" t="s">
        <v>18253</v>
      </c>
      <c r="D4766" t="s">
        <v>18254</v>
      </c>
      <c r="E4766" t="s">
        <v>940</v>
      </c>
      <c r="F4766" t="s">
        <v>97</v>
      </c>
      <c r="G4766">
        <v>43147</v>
      </c>
      <c r="H4766" t="s">
        <v>288</v>
      </c>
      <c r="K4766">
        <v>39.917999999999999</v>
      </c>
      <c r="L4766">
        <v>-82.742000000000004</v>
      </c>
      <c r="N4766">
        <v>120</v>
      </c>
      <c r="O4766" t="s">
        <v>2186</v>
      </c>
    </row>
    <row r="4767" spans="1:15" ht="12.75" customHeight="1" x14ac:dyDescent="0.2">
      <c r="A4767" s="4">
        <f t="shared" si="74"/>
        <v>24719</v>
      </c>
      <c r="B4767">
        <v>24719</v>
      </c>
      <c r="C4767" t="s">
        <v>8360</v>
      </c>
      <c r="D4767" t="s">
        <v>4873</v>
      </c>
      <c r="E4767" t="s">
        <v>1679</v>
      </c>
      <c r="F4767" t="s">
        <v>97</v>
      </c>
      <c r="G4767">
        <v>43227</v>
      </c>
      <c r="H4767" t="s">
        <v>107</v>
      </c>
      <c r="K4767">
        <v>39.953888890000002</v>
      </c>
      <c r="L4767">
        <v>-82.832222220000006</v>
      </c>
      <c r="O4767" t="s">
        <v>1977</v>
      </c>
    </row>
    <row r="4768" spans="1:15" ht="12.75" customHeight="1" x14ac:dyDescent="0.2">
      <c r="A4768" s="4">
        <f t="shared" si="74"/>
        <v>28537</v>
      </c>
      <c r="B4768">
        <v>28537</v>
      </c>
      <c r="C4768" t="s">
        <v>8359</v>
      </c>
      <c r="D4768" t="s">
        <v>6198</v>
      </c>
      <c r="E4768" t="s">
        <v>1679</v>
      </c>
      <c r="F4768" t="s">
        <v>97</v>
      </c>
      <c r="G4768">
        <v>43068</v>
      </c>
      <c r="H4768" t="s">
        <v>288</v>
      </c>
      <c r="I4768" t="s">
        <v>6199</v>
      </c>
      <c r="J4768" t="s">
        <v>6200</v>
      </c>
      <c r="K4768">
        <v>39.950825000000002</v>
      </c>
      <c r="L4768">
        <v>-82.803128000000001</v>
      </c>
      <c r="N4768">
        <v>160</v>
      </c>
      <c r="O4768" t="s">
        <v>1953</v>
      </c>
    </row>
    <row r="4769" spans="1:15" ht="12.75" customHeight="1" x14ac:dyDescent="0.2">
      <c r="A4769" s="4">
        <f t="shared" si="74"/>
        <v>202402</v>
      </c>
      <c r="B4769">
        <v>202402</v>
      </c>
      <c r="C4769" t="s">
        <v>18255</v>
      </c>
      <c r="D4769" t="s">
        <v>18256</v>
      </c>
      <c r="E4769" t="s">
        <v>18257</v>
      </c>
      <c r="F4769" t="s">
        <v>97</v>
      </c>
      <c r="G4769">
        <v>43348</v>
      </c>
      <c r="H4769" t="s">
        <v>434</v>
      </c>
      <c r="K4769">
        <v>40.469000000000001</v>
      </c>
      <c r="L4769">
        <v>-83.900999999999996</v>
      </c>
      <c r="N4769">
        <v>300</v>
      </c>
      <c r="O4769" t="s">
        <v>1977</v>
      </c>
    </row>
    <row r="4770" spans="1:15" ht="12.75" customHeight="1" x14ac:dyDescent="0.2">
      <c r="A4770" s="4">
        <f t="shared" si="74"/>
        <v>29664</v>
      </c>
      <c r="B4770">
        <v>29664</v>
      </c>
      <c r="C4770" t="s">
        <v>21142</v>
      </c>
      <c r="D4770" t="s">
        <v>21143</v>
      </c>
      <c r="E4770" t="s">
        <v>21144</v>
      </c>
      <c r="F4770" t="s">
        <v>97</v>
      </c>
      <c r="G4770">
        <v>43950</v>
      </c>
      <c r="H4770" t="s">
        <v>18275</v>
      </c>
      <c r="I4770" t="s">
        <v>21145</v>
      </c>
      <c r="J4770" t="s">
        <v>21146</v>
      </c>
      <c r="K4770">
        <v>40.082475000000002</v>
      </c>
      <c r="L4770">
        <v>-80.934427999999997</v>
      </c>
      <c r="O4770" t="s">
        <v>1977</v>
      </c>
    </row>
    <row r="4771" spans="1:15" ht="12.75" customHeight="1" x14ac:dyDescent="0.2">
      <c r="A4771" s="4">
        <f t="shared" si="74"/>
        <v>201318</v>
      </c>
      <c r="B4771">
        <v>201318</v>
      </c>
      <c r="C4771" t="s">
        <v>18258</v>
      </c>
      <c r="D4771" t="s">
        <v>18259</v>
      </c>
      <c r="E4771" t="s">
        <v>18260</v>
      </c>
      <c r="F4771" t="s">
        <v>97</v>
      </c>
      <c r="G4771">
        <v>43135</v>
      </c>
      <c r="H4771" t="s">
        <v>389</v>
      </c>
      <c r="K4771">
        <v>39.484999999999999</v>
      </c>
      <c r="L4771">
        <v>-82.741</v>
      </c>
      <c r="N4771">
        <v>290.60000000000002</v>
      </c>
      <c r="O4771" t="s">
        <v>1977</v>
      </c>
    </row>
    <row r="4772" spans="1:15" ht="12.75" customHeight="1" x14ac:dyDescent="0.2">
      <c r="A4772" s="4">
        <f t="shared" si="74"/>
        <v>28599</v>
      </c>
      <c r="B4772">
        <v>28599</v>
      </c>
      <c r="C4772" t="s">
        <v>9266</v>
      </c>
      <c r="D4772" t="s">
        <v>9267</v>
      </c>
      <c r="E4772" t="s">
        <v>825</v>
      </c>
      <c r="F4772" t="s">
        <v>97</v>
      </c>
      <c r="G4772">
        <v>44870</v>
      </c>
      <c r="H4772" t="s">
        <v>9268</v>
      </c>
      <c r="I4772" t="s">
        <v>9269</v>
      </c>
      <c r="J4772" t="s">
        <v>9270</v>
      </c>
      <c r="K4772">
        <v>41.473374999999997</v>
      </c>
      <c r="L4772">
        <v>-82.674581000000003</v>
      </c>
      <c r="M4772">
        <v>576</v>
      </c>
      <c r="N4772">
        <v>73</v>
      </c>
      <c r="O4772" t="s">
        <v>2186</v>
      </c>
    </row>
    <row r="4773" spans="1:15" ht="12.75" customHeight="1" x14ac:dyDescent="0.2">
      <c r="A4773" s="4">
        <f t="shared" si="74"/>
        <v>29460</v>
      </c>
      <c r="B4773">
        <v>29460</v>
      </c>
      <c r="C4773" t="s">
        <v>18261</v>
      </c>
      <c r="D4773" t="s">
        <v>18262</v>
      </c>
      <c r="E4773" t="s">
        <v>18263</v>
      </c>
      <c r="F4773" t="s">
        <v>97</v>
      </c>
      <c r="G4773">
        <v>44004</v>
      </c>
      <c r="H4773" t="s">
        <v>18264</v>
      </c>
      <c r="I4773" t="s">
        <v>18265</v>
      </c>
      <c r="J4773" t="s">
        <v>18266</v>
      </c>
      <c r="K4773">
        <v>41.793903</v>
      </c>
      <c r="L4773">
        <v>-80.851961000000003</v>
      </c>
      <c r="N4773">
        <v>290</v>
      </c>
      <c r="O4773" t="s">
        <v>1977</v>
      </c>
    </row>
    <row r="4774" spans="1:15" ht="12.75" customHeight="1" x14ac:dyDescent="0.2">
      <c r="A4774" s="4">
        <f t="shared" si="74"/>
        <v>24696</v>
      </c>
      <c r="B4774">
        <v>24696</v>
      </c>
      <c r="C4774" t="s">
        <v>8358</v>
      </c>
      <c r="D4774" t="s">
        <v>4872</v>
      </c>
      <c r="E4774" t="s">
        <v>1665</v>
      </c>
      <c r="F4774" t="s">
        <v>97</v>
      </c>
      <c r="G4774">
        <v>44139</v>
      </c>
      <c r="H4774" t="s">
        <v>411</v>
      </c>
      <c r="K4774">
        <v>41.388055559999998</v>
      </c>
      <c r="L4774">
        <v>-81.443888889999997</v>
      </c>
      <c r="O4774" t="s">
        <v>1977</v>
      </c>
    </row>
    <row r="4775" spans="1:15" ht="12.75" customHeight="1" x14ac:dyDescent="0.2">
      <c r="A4775" s="4">
        <f t="shared" si="74"/>
        <v>20675</v>
      </c>
      <c r="B4775">
        <v>20675</v>
      </c>
      <c r="C4775" t="s">
        <v>8357</v>
      </c>
      <c r="D4775" t="s">
        <v>4870</v>
      </c>
      <c r="E4775" t="s">
        <v>1613</v>
      </c>
      <c r="F4775" t="s">
        <v>97</v>
      </c>
      <c r="G4775">
        <v>45064</v>
      </c>
      <c r="H4775" t="s">
        <v>309</v>
      </c>
      <c r="K4775">
        <v>39.599432999999998</v>
      </c>
      <c r="L4775">
        <v>-84.534800000000004</v>
      </c>
      <c r="O4775" t="s">
        <v>1977</v>
      </c>
    </row>
    <row r="4776" spans="1:15" ht="12.75" customHeight="1" x14ac:dyDescent="0.2">
      <c r="A4776" s="4">
        <f t="shared" si="74"/>
        <v>200274</v>
      </c>
      <c r="B4776">
        <v>200274</v>
      </c>
      <c r="C4776" t="s">
        <v>18267</v>
      </c>
      <c r="D4776" t="s">
        <v>18268</v>
      </c>
      <c r="E4776" t="s">
        <v>18269</v>
      </c>
      <c r="F4776" t="s">
        <v>97</v>
      </c>
      <c r="G4776">
        <v>44001</v>
      </c>
      <c r="H4776" t="s">
        <v>401</v>
      </c>
      <c r="K4776">
        <v>41.359000000000002</v>
      </c>
      <c r="L4776">
        <v>-82.244</v>
      </c>
      <c r="N4776">
        <v>160</v>
      </c>
      <c r="O4776" t="s">
        <v>1953</v>
      </c>
    </row>
    <row r="4777" spans="1:15" ht="12.75" customHeight="1" x14ac:dyDescent="0.2">
      <c r="A4777" s="4">
        <f t="shared" si="74"/>
        <v>201713</v>
      </c>
      <c r="B4777">
        <v>201713</v>
      </c>
      <c r="C4777" t="s">
        <v>18270</v>
      </c>
      <c r="D4777" t="s">
        <v>18271</v>
      </c>
      <c r="E4777" t="s">
        <v>815</v>
      </c>
      <c r="F4777" t="s">
        <v>97</v>
      </c>
      <c r="G4777">
        <v>45503</v>
      </c>
      <c r="H4777" t="s">
        <v>320</v>
      </c>
      <c r="K4777">
        <v>39.975000000000001</v>
      </c>
      <c r="L4777">
        <v>-83.754000000000005</v>
      </c>
      <c r="N4777">
        <v>300</v>
      </c>
      <c r="O4777" t="s">
        <v>1977</v>
      </c>
    </row>
    <row r="4778" spans="1:15" ht="12.75" customHeight="1" x14ac:dyDescent="0.2">
      <c r="A4778" s="4">
        <f t="shared" si="74"/>
        <v>200790</v>
      </c>
      <c r="B4778">
        <v>200790</v>
      </c>
      <c r="C4778" t="s">
        <v>18272</v>
      </c>
      <c r="D4778" t="s">
        <v>18273</v>
      </c>
      <c r="E4778" t="s">
        <v>18274</v>
      </c>
      <c r="F4778" t="s">
        <v>97</v>
      </c>
      <c r="G4778">
        <v>43950</v>
      </c>
      <c r="H4778" t="s">
        <v>18275</v>
      </c>
      <c r="K4778">
        <v>40.128999999999998</v>
      </c>
      <c r="L4778">
        <v>-80.944999999999993</v>
      </c>
      <c r="N4778">
        <v>250</v>
      </c>
      <c r="O4778" t="s">
        <v>1977</v>
      </c>
    </row>
    <row r="4779" spans="1:15" ht="12.75" customHeight="1" x14ac:dyDescent="0.2">
      <c r="A4779" s="4">
        <f t="shared" si="74"/>
        <v>20779</v>
      </c>
      <c r="B4779">
        <v>20779</v>
      </c>
      <c r="C4779" t="s">
        <v>8356</v>
      </c>
      <c r="D4779" t="s">
        <v>4868</v>
      </c>
      <c r="E4779" t="s">
        <v>1681</v>
      </c>
      <c r="F4779" t="s">
        <v>97</v>
      </c>
      <c r="G4779">
        <v>44883</v>
      </c>
      <c r="H4779" t="s">
        <v>117</v>
      </c>
      <c r="K4779">
        <v>41.10509167</v>
      </c>
      <c r="L4779">
        <v>-83.202055560000005</v>
      </c>
      <c r="O4779" t="s">
        <v>1953</v>
      </c>
    </row>
    <row r="4780" spans="1:15" ht="12.75" customHeight="1" x14ac:dyDescent="0.2">
      <c r="A4780" s="4">
        <f t="shared" si="74"/>
        <v>20260</v>
      </c>
      <c r="B4780">
        <v>20260</v>
      </c>
      <c r="C4780" t="s">
        <v>8691</v>
      </c>
      <c r="D4780" t="s">
        <v>12531</v>
      </c>
      <c r="E4780" t="s">
        <v>713</v>
      </c>
      <c r="F4780" t="s">
        <v>97</v>
      </c>
      <c r="G4780">
        <v>43607</v>
      </c>
      <c r="H4780" t="s">
        <v>412</v>
      </c>
      <c r="K4780">
        <v>41.659052780000003</v>
      </c>
      <c r="L4780">
        <v>-83.580819439999999</v>
      </c>
      <c r="N4780">
        <v>150</v>
      </c>
      <c r="O4780" t="s">
        <v>1953</v>
      </c>
    </row>
    <row r="4781" spans="1:15" ht="12.75" customHeight="1" x14ac:dyDescent="0.2">
      <c r="A4781" s="4">
        <f t="shared" si="74"/>
        <v>27700</v>
      </c>
      <c r="B4781">
        <v>27700</v>
      </c>
      <c r="C4781" t="s">
        <v>8350</v>
      </c>
      <c r="D4781" t="s">
        <v>4863</v>
      </c>
      <c r="E4781" t="s">
        <v>713</v>
      </c>
      <c r="F4781" t="s">
        <v>97</v>
      </c>
      <c r="G4781">
        <v>43605</v>
      </c>
      <c r="H4781" t="s">
        <v>412</v>
      </c>
      <c r="I4781" t="s">
        <v>4864</v>
      </c>
      <c r="J4781" t="s">
        <v>4865</v>
      </c>
      <c r="K4781">
        <v>41.659317000000001</v>
      </c>
      <c r="L4781">
        <v>-83.480018000000001</v>
      </c>
      <c r="M4781">
        <v>751</v>
      </c>
      <c r="N4781">
        <v>160</v>
      </c>
      <c r="O4781" t="s">
        <v>1953</v>
      </c>
    </row>
    <row r="4782" spans="1:15" ht="12.75" customHeight="1" x14ac:dyDescent="0.2">
      <c r="A4782" s="4">
        <f t="shared" si="74"/>
        <v>20983</v>
      </c>
      <c r="B4782">
        <v>20983</v>
      </c>
      <c r="C4782" t="s">
        <v>8349</v>
      </c>
      <c r="D4782" t="s">
        <v>4862</v>
      </c>
      <c r="E4782" t="s">
        <v>21</v>
      </c>
      <c r="F4782" t="s">
        <v>97</v>
      </c>
      <c r="G4782">
        <v>45373</v>
      </c>
      <c r="H4782" t="s">
        <v>306</v>
      </c>
      <c r="K4782">
        <v>40.036333329999998</v>
      </c>
      <c r="L4782">
        <v>-84.169361109999997</v>
      </c>
      <c r="O4782" t="s">
        <v>1977</v>
      </c>
    </row>
    <row r="4783" spans="1:15" ht="12.75" customHeight="1" x14ac:dyDescent="0.2">
      <c r="A4783" s="4">
        <f t="shared" si="74"/>
        <v>20202</v>
      </c>
      <c r="B4783">
        <v>20202</v>
      </c>
      <c r="C4783" t="s">
        <v>8638</v>
      </c>
      <c r="D4783" t="s">
        <v>4970</v>
      </c>
      <c r="E4783" t="s">
        <v>1676</v>
      </c>
      <c r="F4783" t="s">
        <v>97</v>
      </c>
      <c r="G4783">
        <v>44087</v>
      </c>
      <c r="H4783" t="s">
        <v>246</v>
      </c>
      <c r="K4783">
        <v>41.298694439999998</v>
      </c>
      <c r="L4783">
        <v>-81.468777779999996</v>
      </c>
      <c r="O4783" t="s">
        <v>1953</v>
      </c>
    </row>
    <row r="4784" spans="1:15" ht="12.75" customHeight="1" x14ac:dyDescent="0.2">
      <c r="A4784" s="4">
        <f t="shared" si="74"/>
        <v>20269</v>
      </c>
      <c r="B4784">
        <v>20269</v>
      </c>
      <c r="C4784" t="s">
        <v>8700</v>
      </c>
      <c r="D4784" t="s">
        <v>5049</v>
      </c>
      <c r="E4784" t="s">
        <v>413</v>
      </c>
      <c r="F4784" t="s">
        <v>97</v>
      </c>
      <c r="G4784">
        <v>44685</v>
      </c>
      <c r="H4784" t="s">
        <v>246</v>
      </c>
      <c r="K4784">
        <v>40.967624999999998</v>
      </c>
      <c r="L4784">
        <v>-81.430222220000005</v>
      </c>
      <c r="N4784">
        <v>150</v>
      </c>
      <c r="O4784" t="s">
        <v>1953</v>
      </c>
    </row>
    <row r="4785" spans="1:15" ht="12.75" customHeight="1" x14ac:dyDescent="0.2">
      <c r="A4785" s="4">
        <f t="shared" si="74"/>
        <v>20259</v>
      </c>
      <c r="B4785">
        <v>20259</v>
      </c>
      <c r="C4785" t="s">
        <v>8690</v>
      </c>
      <c r="D4785" t="s">
        <v>5040</v>
      </c>
      <c r="E4785" t="s">
        <v>1670</v>
      </c>
      <c r="F4785" t="s">
        <v>97</v>
      </c>
      <c r="G4785">
        <v>45891</v>
      </c>
      <c r="H4785" t="s">
        <v>1670</v>
      </c>
      <c r="K4785">
        <v>40.857990999999998</v>
      </c>
      <c r="L4785">
        <v>-84.593061000000006</v>
      </c>
      <c r="O4785" t="s">
        <v>1953</v>
      </c>
    </row>
    <row r="4786" spans="1:15" ht="12.75" customHeight="1" x14ac:dyDescent="0.2">
      <c r="A4786" s="4">
        <f t="shared" si="74"/>
        <v>22991</v>
      </c>
      <c r="B4786">
        <v>22991</v>
      </c>
      <c r="C4786" t="s">
        <v>8348</v>
      </c>
      <c r="D4786" t="s">
        <v>4860</v>
      </c>
      <c r="E4786" t="s">
        <v>4861</v>
      </c>
      <c r="F4786" t="s">
        <v>97</v>
      </c>
      <c r="G4786">
        <v>45895</v>
      </c>
      <c r="H4786" t="s">
        <v>1669</v>
      </c>
      <c r="K4786">
        <v>40.630850000000002</v>
      </c>
      <c r="L4786">
        <v>-84.20456111</v>
      </c>
      <c r="O4786" t="s">
        <v>1977</v>
      </c>
    </row>
    <row r="4787" spans="1:15" ht="12.75" customHeight="1" x14ac:dyDescent="0.2">
      <c r="A4787" s="4">
        <f t="shared" si="74"/>
        <v>20782</v>
      </c>
      <c r="B4787">
        <v>20782</v>
      </c>
      <c r="C4787" t="s">
        <v>8347</v>
      </c>
      <c r="D4787" t="s">
        <v>4858</v>
      </c>
      <c r="E4787" t="s">
        <v>898</v>
      </c>
      <c r="F4787" t="s">
        <v>97</v>
      </c>
      <c r="G4787">
        <v>44090</v>
      </c>
      <c r="H4787" t="s">
        <v>401</v>
      </c>
      <c r="K4787">
        <v>41.166333330000001</v>
      </c>
      <c r="L4787">
        <v>-82.196388799999994</v>
      </c>
      <c r="O4787" t="s">
        <v>1953</v>
      </c>
    </row>
    <row r="4788" spans="1:15" ht="12.75" customHeight="1" x14ac:dyDescent="0.2">
      <c r="A4788" s="4">
        <f t="shared" si="74"/>
        <v>25141</v>
      </c>
      <c r="B4788">
        <v>25141</v>
      </c>
      <c r="C4788" t="s">
        <v>8346</v>
      </c>
      <c r="D4788" t="s">
        <v>4857</v>
      </c>
      <c r="E4788" t="s">
        <v>898</v>
      </c>
      <c r="F4788" t="s">
        <v>97</v>
      </c>
      <c r="G4788">
        <v>44090</v>
      </c>
      <c r="H4788" t="s">
        <v>401</v>
      </c>
      <c r="K4788">
        <v>41.11672875</v>
      </c>
      <c r="L4788">
        <v>-82.233399030000001</v>
      </c>
      <c r="O4788" t="s">
        <v>1977</v>
      </c>
    </row>
    <row r="4789" spans="1:15" ht="12.75" customHeight="1" x14ac:dyDescent="0.2">
      <c r="A4789" s="4">
        <f t="shared" si="74"/>
        <v>200623</v>
      </c>
      <c r="B4789">
        <v>200623</v>
      </c>
      <c r="C4789" t="s">
        <v>18276</v>
      </c>
      <c r="D4789" t="s">
        <v>18277</v>
      </c>
      <c r="E4789" t="s">
        <v>18278</v>
      </c>
      <c r="F4789" t="s">
        <v>97</v>
      </c>
      <c r="G4789">
        <v>45381</v>
      </c>
      <c r="H4789" t="s">
        <v>309</v>
      </c>
      <c r="K4789">
        <v>39.756999999999998</v>
      </c>
      <c r="L4789">
        <v>-84.555000000000007</v>
      </c>
      <c r="N4789">
        <v>305</v>
      </c>
      <c r="O4789" t="s">
        <v>1977</v>
      </c>
    </row>
    <row r="4790" spans="1:15" ht="12.75" customHeight="1" x14ac:dyDescent="0.2">
      <c r="A4790" s="4">
        <f t="shared" si="74"/>
        <v>20242</v>
      </c>
      <c r="B4790">
        <v>20242</v>
      </c>
      <c r="C4790" t="s">
        <v>8673</v>
      </c>
      <c r="D4790" t="s">
        <v>5020</v>
      </c>
      <c r="E4790" t="s">
        <v>5021</v>
      </c>
      <c r="F4790" t="s">
        <v>97</v>
      </c>
      <c r="G4790">
        <v>44287</v>
      </c>
      <c r="H4790" t="s">
        <v>114</v>
      </c>
      <c r="K4790">
        <v>40.873049999999999</v>
      </c>
      <c r="L4790">
        <v>-82.096997220000006</v>
      </c>
      <c r="O4790" t="s">
        <v>1977</v>
      </c>
    </row>
    <row r="4791" spans="1:15" ht="12.75" customHeight="1" x14ac:dyDescent="0.2">
      <c r="A4791" s="4">
        <f t="shared" si="74"/>
        <v>20992</v>
      </c>
      <c r="B4791">
        <v>20992</v>
      </c>
      <c r="C4791" t="s">
        <v>8345</v>
      </c>
      <c r="D4791" t="s">
        <v>10074</v>
      </c>
      <c r="E4791" t="s">
        <v>720</v>
      </c>
      <c r="F4791" t="s">
        <v>97</v>
      </c>
      <c r="G4791">
        <v>45693</v>
      </c>
      <c r="H4791" t="s">
        <v>304</v>
      </c>
      <c r="K4791">
        <v>38.854011110000002</v>
      </c>
      <c r="L4791">
        <v>-83.457858329999993</v>
      </c>
      <c r="O4791" t="s">
        <v>1977</v>
      </c>
    </row>
    <row r="4792" spans="1:15" ht="12.75" customHeight="1" x14ac:dyDescent="0.2">
      <c r="A4792" s="4">
        <f t="shared" si="74"/>
        <v>24712</v>
      </c>
      <c r="B4792">
        <v>24712</v>
      </c>
      <c r="C4792" t="s">
        <v>8344</v>
      </c>
      <c r="D4792" t="s">
        <v>4854</v>
      </c>
      <c r="E4792" t="s">
        <v>1666</v>
      </c>
      <c r="F4792" t="s">
        <v>97</v>
      </c>
      <c r="G4792">
        <v>43082</v>
      </c>
      <c r="H4792" t="s">
        <v>170</v>
      </c>
      <c r="K4792">
        <v>40.160277780000001</v>
      </c>
      <c r="L4792">
        <v>-82.819166670000001</v>
      </c>
      <c r="O4792" t="s">
        <v>1977</v>
      </c>
    </row>
    <row r="4793" spans="1:15" ht="12.75" customHeight="1" x14ac:dyDescent="0.2">
      <c r="A4793" s="4">
        <f t="shared" si="74"/>
        <v>25254</v>
      </c>
      <c r="B4793">
        <v>25254</v>
      </c>
      <c r="C4793" t="s">
        <v>8343</v>
      </c>
      <c r="D4793" t="s">
        <v>4852</v>
      </c>
      <c r="E4793" t="s">
        <v>1666</v>
      </c>
      <c r="F4793" t="s">
        <v>97</v>
      </c>
      <c r="G4793">
        <v>43081</v>
      </c>
      <c r="H4793" t="s">
        <v>107</v>
      </c>
      <c r="K4793">
        <v>40.111111110000003</v>
      </c>
      <c r="L4793">
        <v>-82.929166670000001</v>
      </c>
      <c r="O4793" t="s">
        <v>2022</v>
      </c>
    </row>
    <row r="4794" spans="1:15" ht="12.75" customHeight="1" x14ac:dyDescent="0.2">
      <c r="A4794" s="4">
        <f t="shared" si="74"/>
        <v>200217</v>
      </c>
      <c r="B4794">
        <v>200217</v>
      </c>
      <c r="C4794" t="s">
        <v>18279</v>
      </c>
      <c r="D4794" t="s">
        <v>18280</v>
      </c>
      <c r="E4794" t="s">
        <v>1666</v>
      </c>
      <c r="F4794" t="s">
        <v>97</v>
      </c>
      <c r="G4794">
        <v>43081</v>
      </c>
      <c r="H4794" t="s">
        <v>107</v>
      </c>
      <c r="K4794">
        <v>40.119999999999997</v>
      </c>
      <c r="L4794">
        <v>-82.796000000000006</v>
      </c>
      <c r="N4794">
        <v>150</v>
      </c>
      <c r="O4794" t="s">
        <v>1953</v>
      </c>
    </row>
    <row r="4795" spans="1:15" ht="12.75" customHeight="1" x14ac:dyDescent="0.2">
      <c r="A4795" s="4">
        <f t="shared" si="74"/>
        <v>202576</v>
      </c>
      <c r="B4795">
        <v>202576</v>
      </c>
      <c r="C4795" t="s">
        <v>18281</v>
      </c>
      <c r="D4795" t="s">
        <v>18282</v>
      </c>
      <c r="E4795" t="s">
        <v>18283</v>
      </c>
      <c r="F4795" t="s">
        <v>97</v>
      </c>
      <c r="G4795">
        <v>43571</v>
      </c>
      <c r="H4795" t="s">
        <v>412</v>
      </c>
      <c r="K4795">
        <v>41.529000000000003</v>
      </c>
      <c r="L4795">
        <v>-83.783000000000001</v>
      </c>
      <c r="N4795">
        <v>180</v>
      </c>
      <c r="O4795" t="s">
        <v>1953</v>
      </c>
    </row>
    <row r="4796" spans="1:15" ht="12.75" customHeight="1" x14ac:dyDescent="0.2">
      <c r="A4796" s="4">
        <f t="shared" si="74"/>
        <v>201550</v>
      </c>
      <c r="B4796">
        <v>201550</v>
      </c>
      <c r="C4796" t="s">
        <v>18284</v>
      </c>
      <c r="D4796" t="s">
        <v>18285</v>
      </c>
      <c r="E4796" t="s">
        <v>18286</v>
      </c>
      <c r="F4796" t="s">
        <v>97</v>
      </c>
      <c r="G4796">
        <v>44094</v>
      </c>
      <c r="H4796" t="s">
        <v>650</v>
      </c>
      <c r="K4796">
        <v>41.631999999999998</v>
      </c>
      <c r="L4796">
        <v>-81.424999999999997</v>
      </c>
      <c r="N4796">
        <v>100</v>
      </c>
      <c r="O4796" t="s">
        <v>1953</v>
      </c>
    </row>
    <row r="4797" spans="1:15" ht="12.75" customHeight="1" x14ac:dyDescent="0.2">
      <c r="A4797" s="4">
        <f t="shared" si="74"/>
        <v>20666</v>
      </c>
      <c r="B4797">
        <v>20666</v>
      </c>
      <c r="C4797" t="s">
        <v>8342</v>
      </c>
      <c r="D4797" t="s">
        <v>4850</v>
      </c>
      <c r="E4797" t="s">
        <v>271</v>
      </c>
      <c r="F4797" t="s">
        <v>97</v>
      </c>
      <c r="G4797">
        <v>45177</v>
      </c>
      <c r="H4797" t="s">
        <v>108</v>
      </c>
      <c r="K4797">
        <v>39.393305560000002</v>
      </c>
      <c r="L4797">
        <v>-83.771569439999993</v>
      </c>
      <c r="O4797" t="s">
        <v>1953</v>
      </c>
    </row>
    <row r="4798" spans="1:15" ht="12.75" customHeight="1" x14ac:dyDescent="0.2">
      <c r="A4798" s="4">
        <f t="shared" si="74"/>
        <v>23130</v>
      </c>
      <c r="B4798">
        <v>23130</v>
      </c>
      <c r="C4798" t="s">
        <v>9023</v>
      </c>
      <c r="D4798" t="s">
        <v>4849</v>
      </c>
      <c r="E4798" t="s">
        <v>271</v>
      </c>
      <c r="F4798" t="s">
        <v>97</v>
      </c>
      <c r="G4798">
        <v>45177</v>
      </c>
      <c r="H4798" t="s">
        <v>108</v>
      </c>
      <c r="I4798" t="s">
        <v>21431</v>
      </c>
      <c r="J4798" t="s">
        <v>21432</v>
      </c>
      <c r="K4798">
        <v>39.463805559999997</v>
      </c>
      <c r="L4798">
        <v>-83.835805559999997</v>
      </c>
      <c r="N4798">
        <v>190</v>
      </c>
      <c r="O4798" t="s">
        <v>1953</v>
      </c>
    </row>
    <row r="4799" spans="1:15" ht="12.75" customHeight="1" x14ac:dyDescent="0.2">
      <c r="A4799" s="4">
        <f t="shared" si="74"/>
        <v>20674</v>
      </c>
      <c r="B4799">
        <v>20674</v>
      </c>
      <c r="C4799" t="s">
        <v>8341</v>
      </c>
      <c r="D4799" t="s">
        <v>4848</v>
      </c>
      <c r="E4799" t="s">
        <v>364</v>
      </c>
      <c r="F4799" t="s">
        <v>97</v>
      </c>
      <c r="G4799">
        <v>45697</v>
      </c>
      <c r="H4799" t="s">
        <v>304</v>
      </c>
      <c r="K4799">
        <v>38.929083329999997</v>
      </c>
      <c r="L4799">
        <v>-83.617888890000003</v>
      </c>
      <c r="O4799" t="s">
        <v>1977</v>
      </c>
    </row>
    <row r="4800" spans="1:15" ht="12.75" customHeight="1" x14ac:dyDescent="0.2">
      <c r="A4800" s="4">
        <f t="shared" si="74"/>
        <v>24716</v>
      </c>
      <c r="B4800">
        <v>24716</v>
      </c>
      <c r="C4800" t="s">
        <v>8340</v>
      </c>
      <c r="D4800" t="s">
        <v>4846</v>
      </c>
      <c r="E4800" t="s">
        <v>4847</v>
      </c>
      <c r="F4800" t="s">
        <v>97</v>
      </c>
      <c r="G4800">
        <v>45387</v>
      </c>
      <c r="H4800" t="s">
        <v>287</v>
      </c>
      <c r="I4800" t="s">
        <v>18287</v>
      </c>
      <c r="J4800" t="s">
        <v>18288</v>
      </c>
      <c r="K4800">
        <v>39.780277779999999</v>
      </c>
      <c r="L4800">
        <v>-83.892777780000003</v>
      </c>
      <c r="O4800" t="s">
        <v>1977</v>
      </c>
    </row>
    <row r="4801" spans="1:15" ht="12.75" customHeight="1" x14ac:dyDescent="0.2">
      <c r="A4801" s="4">
        <f t="shared" si="74"/>
        <v>20349</v>
      </c>
      <c r="B4801">
        <v>20349</v>
      </c>
      <c r="C4801" t="s">
        <v>8785</v>
      </c>
      <c r="D4801" t="s">
        <v>5132</v>
      </c>
      <c r="E4801" t="s">
        <v>247</v>
      </c>
      <c r="F4801" t="s">
        <v>97</v>
      </c>
      <c r="G4801">
        <v>44509</v>
      </c>
      <c r="H4801" t="s">
        <v>248</v>
      </c>
      <c r="K4801">
        <v>41.128538890000002</v>
      </c>
      <c r="L4801">
        <v>-80.702052780000002</v>
      </c>
      <c r="O4801" t="s">
        <v>1953</v>
      </c>
    </row>
    <row r="4802" spans="1:15" ht="12.75" customHeight="1" x14ac:dyDescent="0.2">
      <c r="A4802" s="4">
        <f t="shared" si="74"/>
        <v>200128</v>
      </c>
      <c r="B4802">
        <v>200128</v>
      </c>
      <c r="C4802" t="s">
        <v>18289</v>
      </c>
      <c r="D4802" t="s">
        <v>18290</v>
      </c>
      <c r="E4802" t="s">
        <v>247</v>
      </c>
      <c r="F4802" t="s">
        <v>97</v>
      </c>
      <c r="G4802">
        <v>44515</v>
      </c>
      <c r="H4802" t="s">
        <v>248</v>
      </c>
      <c r="K4802">
        <v>41.098999999999997</v>
      </c>
      <c r="L4802">
        <v>-80.760000000000005</v>
      </c>
      <c r="N4802">
        <v>160</v>
      </c>
      <c r="O4802" t="s">
        <v>1953</v>
      </c>
    </row>
    <row r="4803" spans="1:15" ht="12.75" customHeight="1" x14ac:dyDescent="0.2">
      <c r="A4803" s="4">
        <f t="shared" ref="A4803:A4866" si="75">HYPERLINK(C4803,B4803)</f>
        <v>202208</v>
      </c>
      <c r="B4803">
        <v>202208</v>
      </c>
      <c r="C4803" t="s">
        <v>18291</v>
      </c>
      <c r="D4803" t="s">
        <v>18292</v>
      </c>
      <c r="E4803" t="s">
        <v>18293</v>
      </c>
      <c r="F4803" t="s">
        <v>97</v>
      </c>
      <c r="G4803">
        <v>43701</v>
      </c>
      <c r="H4803" t="s">
        <v>18294</v>
      </c>
      <c r="K4803">
        <v>39.993000000000002</v>
      </c>
      <c r="L4803">
        <v>-81.912000000000006</v>
      </c>
      <c r="N4803">
        <v>202</v>
      </c>
      <c r="O4803" t="s">
        <v>1977</v>
      </c>
    </row>
    <row r="4804" spans="1:15" ht="12.75" customHeight="1" x14ac:dyDescent="0.2">
      <c r="A4804" s="4">
        <f t="shared" si="75"/>
        <v>28947</v>
      </c>
      <c r="B4804">
        <v>28947</v>
      </c>
      <c r="C4804" t="s">
        <v>11072</v>
      </c>
      <c r="D4804" t="s">
        <v>11073</v>
      </c>
      <c r="E4804" t="s">
        <v>11074</v>
      </c>
      <c r="F4804" t="s">
        <v>318</v>
      </c>
      <c r="G4804">
        <v>73401</v>
      </c>
      <c r="H4804" t="s">
        <v>382</v>
      </c>
      <c r="I4804" t="s">
        <v>11075</v>
      </c>
      <c r="J4804" t="s">
        <v>11076</v>
      </c>
      <c r="K4804">
        <v>34.166508329999999</v>
      </c>
      <c r="L4804">
        <v>-97.145613879999999</v>
      </c>
      <c r="M4804">
        <v>859</v>
      </c>
      <c r="N4804">
        <v>141</v>
      </c>
      <c r="O4804" t="s">
        <v>1953</v>
      </c>
    </row>
    <row r="4805" spans="1:15" ht="12.75" customHeight="1" x14ac:dyDescent="0.2">
      <c r="A4805" s="4">
        <f t="shared" si="75"/>
        <v>200901</v>
      </c>
      <c r="B4805">
        <v>200901</v>
      </c>
      <c r="C4805" t="s">
        <v>18295</v>
      </c>
      <c r="D4805" t="s">
        <v>18296</v>
      </c>
      <c r="E4805" t="s">
        <v>18297</v>
      </c>
      <c r="F4805" t="s">
        <v>318</v>
      </c>
      <c r="G4805">
        <v>73040</v>
      </c>
      <c r="H4805" t="s">
        <v>1343</v>
      </c>
      <c r="K4805">
        <v>35.613</v>
      </c>
      <c r="L4805">
        <v>-98.313999999999993</v>
      </c>
      <c r="N4805">
        <v>251</v>
      </c>
      <c r="O4805" t="s">
        <v>1977</v>
      </c>
    </row>
    <row r="4806" spans="1:15" ht="12.75" customHeight="1" x14ac:dyDescent="0.2">
      <c r="A4806" s="4">
        <f t="shared" si="75"/>
        <v>20502</v>
      </c>
      <c r="B4806">
        <v>20502</v>
      </c>
      <c r="C4806" t="s">
        <v>8339</v>
      </c>
      <c r="D4806" t="s">
        <v>10075</v>
      </c>
      <c r="E4806" t="s">
        <v>5304</v>
      </c>
      <c r="F4806" t="s">
        <v>318</v>
      </c>
      <c r="G4806">
        <v>73010</v>
      </c>
      <c r="H4806" t="s">
        <v>1695</v>
      </c>
      <c r="K4806">
        <v>35.178363879999999</v>
      </c>
      <c r="L4806">
        <v>-97.599208329999996</v>
      </c>
      <c r="O4806" t="s">
        <v>1977</v>
      </c>
    </row>
    <row r="4807" spans="1:15" ht="12.75" customHeight="1" x14ac:dyDescent="0.2">
      <c r="A4807" s="4">
        <f t="shared" si="75"/>
        <v>20412</v>
      </c>
      <c r="B4807">
        <v>20412</v>
      </c>
      <c r="C4807" t="s">
        <v>8841</v>
      </c>
      <c r="D4807" t="s">
        <v>5208</v>
      </c>
      <c r="E4807" t="s">
        <v>5209</v>
      </c>
      <c r="F4807" t="s">
        <v>318</v>
      </c>
      <c r="G4807">
        <v>74930</v>
      </c>
      <c r="H4807" t="s">
        <v>1693</v>
      </c>
      <c r="K4807">
        <v>35.170400000000001</v>
      </c>
      <c r="L4807">
        <v>-94.805413889999997</v>
      </c>
      <c r="O4807" t="s">
        <v>1977</v>
      </c>
    </row>
    <row r="4808" spans="1:15" ht="12.75" customHeight="1" x14ac:dyDescent="0.2">
      <c r="A4808" s="4">
        <f t="shared" si="75"/>
        <v>24996</v>
      </c>
      <c r="B4808">
        <v>24996</v>
      </c>
      <c r="C4808" t="s">
        <v>8338</v>
      </c>
      <c r="D4808" t="s">
        <v>4845</v>
      </c>
      <c r="E4808" t="s">
        <v>1097</v>
      </c>
      <c r="F4808" t="s">
        <v>318</v>
      </c>
      <c r="G4808">
        <v>74011</v>
      </c>
      <c r="H4808" t="s">
        <v>1095</v>
      </c>
      <c r="K4808">
        <v>35.626111109999997</v>
      </c>
      <c r="L4808">
        <v>-95.986388890000001</v>
      </c>
      <c r="O4808" t="s">
        <v>1953</v>
      </c>
    </row>
    <row r="4809" spans="1:15" ht="12.75" customHeight="1" x14ac:dyDescent="0.2">
      <c r="A4809" s="4">
        <f t="shared" si="75"/>
        <v>25001</v>
      </c>
      <c r="B4809">
        <v>25001</v>
      </c>
      <c r="C4809" t="s">
        <v>8337</v>
      </c>
      <c r="D4809" t="s">
        <v>4844</v>
      </c>
      <c r="E4809" t="s">
        <v>1097</v>
      </c>
      <c r="F4809" t="s">
        <v>318</v>
      </c>
      <c r="G4809">
        <v>74011</v>
      </c>
      <c r="H4809" t="s">
        <v>1095</v>
      </c>
      <c r="K4809">
        <v>36.013961000000002</v>
      </c>
      <c r="L4809">
        <v>-95.786839000000001</v>
      </c>
      <c r="N4809">
        <v>100</v>
      </c>
      <c r="O4809" t="s">
        <v>1953</v>
      </c>
    </row>
    <row r="4810" spans="1:15" ht="12.75" customHeight="1" x14ac:dyDescent="0.2">
      <c r="A4810" s="4">
        <f t="shared" si="75"/>
        <v>25003</v>
      </c>
      <c r="B4810">
        <v>25003</v>
      </c>
      <c r="C4810" t="s">
        <v>8336</v>
      </c>
      <c r="D4810" t="s">
        <v>4843</v>
      </c>
      <c r="E4810" t="s">
        <v>1097</v>
      </c>
      <c r="F4810" t="s">
        <v>318</v>
      </c>
      <c r="G4810">
        <v>74012</v>
      </c>
      <c r="H4810" t="s">
        <v>1095</v>
      </c>
      <c r="K4810">
        <v>36.035555559999999</v>
      </c>
      <c r="L4810">
        <v>-95.850555560000004</v>
      </c>
      <c r="O4810" t="s">
        <v>1953</v>
      </c>
    </row>
    <row r="4811" spans="1:15" ht="12.75" customHeight="1" x14ac:dyDescent="0.2">
      <c r="A4811" s="4">
        <f t="shared" si="75"/>
        <v>25020</v>
      </c>
      <c r="B4811">
        <v>25020</v>
      </c>
      <c r="C4811" t="s">
        <v>8335</v>
      </c>
      <c r="D4811" t="s">
        <v>10076</v>
      </c>
      <c r="E4811" t="s">
        <v>1097</v>
      </c>
      <c r="F4811" t="s">
        <v>318</v>
      </c>
      <c r="G4811">
        <v>74014</v>
      </c>
      <c r="H4811" t="s">
        <v>1095</v>
      </c>
      <c r="K4811">
        <v>36.000833329999999</v>
      </c>
      <c r="L4811">
        <v>-95.711388889999995</v>
      </c>
      <c r="O4811" t="s">
        <v>1953</v>
      </c>
    </row>
    <row r="4812" spans="1:15" ht="12.75" customHeight="1" x14ac:dyDescent="0.2">
      <c r="A4812" s="4">
        <f t="shared" si="75"/>
        <v>25021</v>
      </c>
      <c r="B4812">
        <v>25021</v>
      </c>
      <c r="C4812" t="s">
        <v>8334</v>
      </c>
      <c r="D4812" t="s">
        <v>10401</v>
      </c>
      <c r="E4812" t="s">
        <v>1097</v>
      </c>
      <c r="F4812" t="s">
        <v>318</v>
      </c>
      <c r="G4812">
        <v>74012</v>
      </c>
      <c r="H4812" t="s">
        <v>1095</v>
      </c>
      <c r="K4812">
        <v>36.045833330000001</v>
      </c>
      <c r="L4812">
        <v>-95.768055559999993</v>
      </c>
      <c r="O4812" t="s">
        <v>2022</v>
      </c>
    </row>
    <row r="4813" spans="1:15" ht="12.75" customHeight="1" x14ac:dyDescent="0.2">
      <c r="A4813" s="4">
        <f t="shared" si="75"/>
        <v>20438</v>
      </c>
      <c r="B4813">
        <v>20438</v>
      </c>
      <c r="C4813" t="s">
        <v>8867</v>
      </c>
      <c r="D4813" t="s">
        <v>5234</v>
      </c>
      <c r="E4813" t="s">
        <v>632</v>
      </c>
      <c r="F4813" t="s">
        <v>318</v>
      </c>
      <c r="G4813">
        <v>73014</v>
      </c>
      <c r="H4813" t="s">
        <v>1691</v>
      </c>
      <c r="K4813">
        <v>35.60554166</v>
      </c>
      <c r="L4813">
        <v>-98.137730550000001</v>
      </c>
      <c r="O4813" t="s">
        <v>1977</v>
      </c>
    </row>
    <row r="4814" spans="1:15" ht="12.75" customHeight="1" x14ac:dyDescent="0.2">
      <c r="A4814" s="4">
        <f t="shared" si="75"/>
        <v>201368</v>
      </c>
      <c r="B4814">
        <v>201368</v>
      </c>
      <c r="C4814" t="s">
        <v>18298</v>
      </c>
      <c r="D4814" t="s">
        <v>18299</v>
      </c>
      <c r="E4814" t="s">
        <v>18300</v>
      </c>
      <c r="F4814" t="s">
        <v>318</v>
      </c>
      <c r="G4814">
        <v>73018</v>
      </c>
      <c r="H4814" t="s">
        <v>666</v>
      </c>
      <c r="K4814">
        <v>35.064</v>
      </c>
      <c r="L4814">
        <v>-97.83</v>
      </c>
      <c r="N4814">
        <v>250</v>
      </c>
      <c r="O4814" t="s">
        <v>1977</v>
      </c>
    </row>
    <row r="4815" spans="1:15" ht="12.75" customHeight="1" x14ac:dyDescent="0.2">
      <c r="A4815" s="4">
        <f t="shared" si="75"/>
        <v>202701</v>
      </c>
      <c r="B4815">
        <v>202701</v>
      </c>
      <c r="C4815" t="s">
        <v>18301</v>
      </c>
      <c r="D4815" t="s">
        <v>18302</v>
      </c>
      <c r="E4815" t="s">
        <v>1697</v>
      </c>
      <c r="F4815" t="s">
        <v>318</v>
      </c>
      <c r="G4815">
        <v>74337</v>
      </c>
      <c r="H4815" t="s">
        <v>18303</v>
      </c>
      <c r="K4815">
        <v>36.079000000000001</v>
      </c>
      <c r="L4815">
        <v>-95.373000000000005</v>
      </c>
      <c r="N4815">
        <v>310</v>
      </c>
      <c r="O4815" t="s">
        <v>1977</v>
      </c>
    </row>
    <row r="4816" spans="1:15" ht="12.75" customHeight="1" x14ac:dyDescent="0.2">
      <c r="A4816" s="4">
        <f t="shared" si="75"/>
        <v>23003</v>
      </c>
      <c r="B4816">
        <v>23003</v>
      </c>
      <c r="C4816" t="s">
        <v>8331</v>
      </c>
      <c r="D4816" t="s">
        <v>4840</v>
      </c>
      <c r="E4816" t="s">
        <v>1098</v>
      </c>
      <c r="F4816" t="s">
        <v>318</v>
      </c>
      <c r="G4816">
        <v>74017</v>
      </c>
      <c r="H4816" t="s">
        <v>1099</v>
      </c>
      <c r="K4816">
        <v>36.414916669999997</v>
      </c>
      <c r="L4816">
        <v>-95.656472219999998</v>
      </c>
      <c r="O4816" t="s">
        <v>1953</v>
      </c>
    </row>
    <row r="4817" spans="1:15" ht="12.75" customHeight="1" x14ac:dyDescent="0.2">
      <c r="A4817" s="4">
        <f t="shared" si="75"/>
        <v>200870</v>
      </c>
      <c r="B4817">
        <v>200870</v>
      </c>
      <c r="C4817" t="s">
        <v>18304</v>
      </c>
      <c r="D4817" t="s">
        <v>18305</v>
      </c>
      <c r="E4817" t="s">
        <v>1098</v>
      </c>
      <c r="F4817" t="s">
        <v>318</v>
      </c>
      <c r="G4817">
        <v>74017</v>
      </c>
      <c r="H4817" t="s">
        <v>1099</v>
      </c>
      <c r="K4817">
        <v>36.404000000000003</v>
      </c>
      <c r="L4817">
        <v>-95.525999999999996</v>
      </c>
      <c r="N4817">
        <v>191</v>
      </c>
      <c r="O4817" t="s">
        <v>1977</v>
      </c>
    </row>
    <row r="4818" spans="1:15" ht="12.75" customHeight="1" x14ac:dyDescent="0.2">
      <c r="A4818" s="4">
        <f t="shared" si="75"/>
        <v>22986</v>
      </c>
      <c r="B4818">
        <v>22986</v>
      </c>
      <c r="C4818" t="s">
        <v>8330</v>
      </c>
      <c r="D4818" t="s">
        <v>4838</v>
      </c>
      <c r="E4818" t="s">
        <v>4839</v>
      </c>
      <c r="F4818" t="s">
        <v>318</v>
      </c>
      <c r="G4818">
        <v>74338</v>
      </c>
      <c r="H4818" t="s">
        <v>170</v>
      </c>
      <c r="K4818">
        <v>36.260192000000004</v>
      </c>
      <c r="L4818">
        <v>-94.681935999999993</v>
      </c>
      <c r="O4818" t="s">
        <v>1977</v>
      </c>
    </row>
    <row r="4819" spans="1:15" ht="12.75" customHeight="1" x14ac:dyDescent="0.2">
      <c r="A4819" s="4">
        <f t="shared" si="75"/>
        <v>200542</v>
      </c>
      <c r="B4819">
        <v>200542</v>
      </c>
      <c r="C4819" t="s">
        <v>18306</v>
      </c>
      <c r="D4819" t="s">
        <v>18307</v>
      </c>
      <c r="E4819" t="s">
        <v>18308</v>
      </c>
      <c r="F4819" t="s">
        <v>318</v>
      </c>
      <c r="G4819">
        <v>74021</v>
      </c>
      <c r="H4819" t="s">
        <v>1095</v>
      </c>
      <c r="K4819">
        <v>36.386000000000003</v>
      </c>
      <c r="L4819">
        <v>-95.816000000000003</v>
      </c>
      <c r="N4819">
        <v>151</v>
      </c>
      <c r="O4819" t="s">
        <v>1953</v>
      </c>
    </row>
    <row r="4820" spans="1:15" ht="12.75" customHeight="1" x14ac:dyDescent="0.2">
      <c r="A4820" s="4">
        <f t="shared" si="75"/>
        <v>202331</v>
      </c>
      <c r="B4820">
        <v>202331</v>
      </c>
      <c r="C4820" t="s">
        <v>18309</v>
      </c>
      <c r="D4820" t="s">
        <v>18310</v>
      </c>
      <c r="E4820" t="s">
        <v>835</v>
      </c>
      <c r="F4820" t="s">
        <v>318</v>
      </c>
      <c r="G4820">
        <v>73529</v>
      </c>
      <c r="H4820" t="s">
        <v>1318</v>
      </c>
      <c r="K4820">
        <v>34.414999999999999</v>
      </c>
      <c r="L4820">
        <v>-97.981999999999999</v>
      </c>
      <c r="N4820">
        <v>250</v>
      </c>
      <c r="O4820" t="s">
        <v>1977</v>
      </c>
    </row>
    <row r="4821" spans="1:15" ht="12.75" customHeight="1" x14ac:dyDescent="0.2">
      <c r="A4821" s="4">
        <f t="shared" si="75"/>
        <v>29830</v>
      </c>
      <c r="B4821">
        <v>29830</v>
      </c>
      <c r="C4821" t="s">
        <v>21147</v>
      </c>
      <c r="D4821" t="s">
        <v>21148</v>
      </c>
      <c r="E4821" t="s">
        <v>21149</v>
      </c>
      <c r="F4821" t="s">
        <v>318</v>
      </c>
      <c r="G4821">
        <v>73632</v>
      </c>
      <c r="H4821" t="s">
        <v>5232</v>
      </c>
      <c r="I4821" t="s">
        <v>21150</v>
      </c>
      <c r="J4821" t="s">
        <v>21151</v>
      </c>
      <c r="K4821">
        <v>35.291921109999997</v>
      </c>
      <c r="L4821">
        <v>-98.800831669999994</v>
      </c>
      <c r="M4821">
        <v>1530</v>
      </c>
      <c r="N4821">
        <v>300</v>
      </c>
      <c r="O4821" t="s">
        <v>1977</v>
      </c>
    </row>
    <row r="4822" spans="1:15" ht="12.75" customHeight="1" x14ac:dyDescent="0.2">
      <c r="A4822" s="4">
        <f t="shared" si="75"/>
        <v>202317</v>
      </c>
      <c r="B4822">
        <v>202317</v>
      </c>
      <c r="C4822" t="s">
        <v>18311</v>
      </c>
      <c r="D4822" t="s">
        <v>18312</v>
      </c>
      <c r="E4822" t="s">
        <v>1101</v>
      </c>
      <c r="F4822" t="s">
        <v>318</v>
      </c>
      <c r="G4822">
        <v>74023</v>
      </c>
      <c r="H4822" t="s">
        <v>1690</v>
      </c>
      <c r="K4822">
        <v>35.979999999999997</v>
      </c>
      <c r="L4822">
        <v>-96.741</v>
      </c>
      <c r="N4822">
        <v>185</v>
      </c>
      <c r="O4822" t="s">
        <v>1977</v>
      </c>
    </row>
    <row r="4823" spans="1:15" ht="12.75" customHeight="1" x14ac:dyDescent="0.2">
      <c r="A4823" s="4">
        <f t="shared" si="75"/>
        <v>20433</v>
      </c>
      <c r="B4823">
        <v>20433</v>
      </c>
      <c r="C4823" t="s">
        <v>8862</v>
      </c>
      <c r="D4823" t="s">
        <v>5228</v>
      </c>
      <c r="E4823" t="s">
        <v>5229</v>
      </c>
      <c r="F4823" t="s">
        <v>318</v>
      </c>
      <c r="G4823">
        <v>73010</v>
      </c>
      <c r="H4823" t="s">
        <v>1695</v>
      </c>
      <c r="K4823">
        <v>35.037277770000003</v>
      </c>
      <c r="L4823">
        <v>-97.634655550000005</v>
      </c>
      <c r="O4823" t="s">
        <v>1977</v>
      </c>
    </row>
    <row r="4824" spans="1:15" ht="12.75" customHeight="1" x14ac:dyDescent="0.2">
      <c r="A4824" s="4">
        <f t="shared" si="75"/>
        <v>20879</v>
      </c>
      <c r="B4824">
        <v>20879</v>
      </c>
      <c r="C4824" t="s">
        <v>8323</v>
      </c>
      <c r="D4824" t="s">
        <v>4837</v>
      </c>
      <c r="E4824" t="s">
        <v>687</v>
      </c>
      <c r="F4824" t="s">
        <v>318</v>
      </c>
      <c r="G4824">
        <v>73533</v>
      </c>
      <c r="H4824" t="s">
        <v>1318</v>
      </c>
      <c r="K4824">
        <v>34.465175000000002</v>
      </c>
      <c r="L4824">
        <v>-98.004038879999996</v>
      </c>
      <c r="O4824" t="s">
        <v>1953</v>
      </c>
    </row>
    <row r="4825" spans="1:15" ht="12.75" customHeight="1" x14ac:dyDescent="0.2">
      <c r="A4825" s="4">
        <f t="shared" si="75"/>
        <v>29650</v>
      </c>
      <c r="B4825">
        <v>29650</v>
      </c>
      <c r="C4825" t="s">
        <v>18313</v>
      </c>
      <c r="D4825" t="s">
        <v>18314</v>
      </c>
      <c r="E4825" t="s">
        <v>687</v>
      </c>
      <c r="F4825" t="s">
        <v>318</v>
      </c>
      <c r="G4825">
        <v>73533</v>
      </c>
      <c r="H4825" t="s">
        <v>1318</v>
      </c>
      <c r="I4825" t="s">
        <v>18315</v>
      </c>
      <c r="J4825" t="s">
        <v>18316</v>
      </c>
      <c r="K4825">
        <v>34.499638609999998</v>
      </c>
      <c r="L4825">
        <v>-97.955174720000002</v>
      </c>
      <c r="N4825">
        <v>90</v>
      </c>
      <c r="O4825" t="s">
        <v>1953</v>
      </c>
    </row>
    <row r="4826" spans="1:15" ht="12.75" customHeight="1" x14ac:dyDescent="0.2">
      <c r="A4826" s="4">
        <f t="shared" si="75"/>
        <v>29800</v>
      </c>
      <c r="B4826">
        <v>29800</v>
      </c>
      <c r="C4826" t="s">
        <v>21152</v>
      </c>
      <c r="D4826" t="s">
        <v>21153</v>
      </c>
      <c r="E4826" t="s">
        <v>16958</v>
      </c>
      <c r="F4826" t="s">
        <v>318</v>
      </c>
      <c r="G4826">
        <v>74701</v>
      </c>
      <c r="H4826" t="s">
        <v>410</v>
      </c>
      <c r="I4826" t="s">
        <v>21154</v>
      </c>
      <c r="J4826" t="s">
        <v>21155</v>
      </c>
      <c r="K4826">
        <v>34.015472780000003</v>
      </c>
      <c r="L4826">
        <v>-96.443130530000005</v>
      </c>
      <c r="M4826">
        <v>773.68</v>
      </c>
      <c r="N4826">
        <v>190</v>
      </c>
      <c r="O4826" t="s">
        <v>1977</v>
      </c>
    </row>
    <row r="4827" spans="1:15" ht="12.75" customHeight="1" x14ac:dyDescent="0.2">
      <c r="A4827" s="4">
        <f t="shared" si="75"/>
        <v>20094</v>
      </c>
      <c r="B4827">
        <v>20094</v>
      </c>
      <c r="C4827" t="s">
        <v>8545</v>
      </c>
      <c r="D4827" t="s">
        <v>12532</v>
      </c>
      <c r="E4827" t="s">
        <v>1696</v>
      </c>
      <c r="F4827" t="s">
        <v>318</v>
      </c>
      <c r="G4827">
        <v>73013</v>
      </c>
      <c r="H4827" t="s">
        <v>1117</v>
      </c>
      <c r="K4827">
        <v>35.641300000000001</v>
      </c>
      <c r="L4827">
        <v>-97.548500000000004</v>
      </c>
      <c r="O4827" t="s">
        <v>1953</v>
      </c>
    </row>
    <row r="4828" spans="1:15" ht="12.75" customHeight="1" x14ac:dyDescent="0.2">
      <c r="A4828" s="4">
        <f t="shared" si="75"/>
        <v>20097</v>
      </c>
      <c r="B4828">
        <v>20097</v>
      </c>
      <c r="C4828" t="s">
        <v>8547</v>
      </c>
      <c r="D4828" t="s">
        <v>12533</v>
      </c>
      <c r="E4828" t="s">
        <v>1696</v>
      </c>
      <c r="F4828" t="s">
        <v>318</v>
      </c>
      <c r="G4828">
        <v>73013</v>
      </c>
      <c r="H4828" t="s">
        <v>1117</v>
      </c>
      <c r="K4828">
        <v>35.609699999999997</v>
      </c>
      <c r="L4828">
        <v>-97.459299999999999</v>
      </c>
      <c r="O4828" t="s">
        <v>2022</v>
      </c>
    </row>
    <row r="4829" spans="1:15" ht="12.75" customHeight="1" x14ac:dyDescent="0.2">
      <c r="A4829" s="4">
        <f t="shared" si="75"/>
        <v>22085</v>
      </c>
      <c r="B4829">
        <v>22085</v>
      </c>
      <c r="C4829" t="s">
        <v>8321</v>
      </c>
      <c r="D4829" t="s">
        <v>4831</v>
      </c>
      <c r="E4829" t="s">
        <v>1696</v>
      </c>
      <c r="F4829" t="s">
        <v>318</v>
      </c>
      <c r="G4829">
        <v>73013</v>
      </c>
      <c r="H4829" t="s">
        <v>1117</v>
      </c>
      <c r="I4829" t="s">
        <v>4832</v>
      </c>
      <c r="J4829" t="s">
        <v>4833</v>
      </c>
      <c r="K4829">
        <v>35.624099999999999</v>
      </c>
      <c r="L4829">
        <v>-97.517600000000002</v>
      </c>
      <c r="M4829">
        <v>1183</v>
      </c>
      <c r="N4829">
        <v>130</v>
      </c>
      <c r="O4829" t="s">
        <v>1953</v>
      </c>
    </row>
    <row r="4830" spans="1:15" ht="12.75" customHeight="1" x14ac:dyDescent="0.2">
      <c r="A4830" s="4">
        <f t="shared" si="75"/>
        <v>22080</v>
      </c>
      <c r="B4830">
        <v>22080</v>
      </c>
      <c r="C4830" t="s">
        <v>8322</v>
      </c>
      <c r="D4830" t="s">
        <v>21433</v>
      </c>
      <c r="E4830" t="s">
        <v>1696</v>
      </c>
      <c r="F4830" t="s">
        <v>318</v>
      </c>
      <c r="G4830">
        <v>73034</v>
      </c>
      <c r="H4830" t="s">
        <v>1117</v>
      </c>
      <c r="I4830" t="s">
        <v>4834</v>
      </c>
      <c r="J4830" t="s">
        <v>4835</v>
      </c>
      <c r="K4830">
        <v>35.683199999999999</v>
      </c>
      <c r="L4830">
        <v>-97.477999999999994</v>
      </c>
      <c r="M4830">
        <v>1189</v>
      </c>
      <c r="N4830">
        <v>166</v>
      </c>
      <c r="O4830" t="s">
        <v>1953</v>
      </c>
    </row>
    <row r="4831" spans="1:15" ht="12.75" customHeight="1" x14ac:dyDescent="0.2">
      <c r="A4831" s="4">
        <f t="shared" si="75"/>
        <v>20482</v>
      </c>
      <c r="B4831">
        <v>20482</v>
      </c>
      <c r="C4831" t="s">
        <v>8903</v>
      </c>
      <c r="D4831" t="s">
        <v>5277</v>
      </c>
      <c r="E4831" t="s">
        <v>1692</v>
      </c>
      <c r="F4831" t="s">
        <v>318</v>
      </c>
      <c r="G4831">
        <v>73036</v>
      </c>
      <c r="H4831" t="s">
        <v>1691</v>
      </c>
      <c r="K4831">
        <v>35.594313890000002</v>
      </c>
      <c r="L4831">
        <v>-97.956088890000004</v>
      </c>
      <c r="O4831" t="s">
        <v>1977</v>
      </c>
    </row>
    <row r="4832" spans="1:15" ht="12.75" customHeight="1" x14ac:dyDescent="0.2">
      <c r="A4832" s="4">
        <f t="shared" si="75"/>
        <v>24726</v>
      </c>
      <c r="B4832">
        <v>24726</v>
      </c>
      <c r="C4832" t="s">
        <v>8320</v>
      </c>
      <c r="D4832" t="s">
        <v>4829</v>
      </c>
      <c r="E4832" t="s">
        <v>4830</v>
      </c>
      <c r="F4832" t="s">
        <v>318</v>
      </c>
      <c r="G4832">
        <v>73541</v>
      </c>
      <c r="H4832" t="s">
        <v>835</v>
      </c>
      <c r="K4832">
        <v>34.811874000000003</v>
      </c>
      <c r="L4832">
        <v>-98.261521999999999</v>
      </c>
      <c r="O4832" t="s">
        <v>1977</v>
      </c>
    </row>
    <row r="4833" spans="1:15" ht="12.75" customHeight="1" x14ac:dyDescent="0.2">
      <c r="A4833" s="4">
        <f t="shared" si="75"/>
        <v>20435</v>
      </c>
      <c r="B4833">
        <v>20435</v>
      </c>
      <c r="C4833" t="s">
        <v>8864</v>
      </c>
      <c r="D4833" t="s">
        <v>5230</v>
      </c>
      <c r="E4833" t="s">
        <v>5231</v>
      </c>
      <c r="F4833" t="s">
        <v>318</v>
      </c>
      <c r="G4833">
        <v>73647</v>
      </c>
      <c r="H4833" t="s">
        <v>5232</v>
      </c>
      <c r="K4833">
        <v>35.450416670000003</v>
      </c>
      <c r="L4833">
        <v>-99.205550000000002</v>
      </c>
      <c r="O4833" t="s">
        <v>1977</v>
      </c>
    </row>
    <row r="4834" spans="1:15" ht="12.75" customHeight="1" x14ac:dyDescent="0.2">
      <c r="A4834" s="4">
        <f t="shared" si="75"/>
        <v>20432</v>
      </c>
      <c r="B4834">
        <v>20432</v>
      </c>
      <c r="C4834" t="s">
        <v>8861</v>
      </c>
      <c r="D4834" t="s">
        <v>10077</v>
      </c>
      <c r="E4834" t="s">
        <v>1134</v>
      </c>
      <c r="F4834" t="s">
        <v>318</v>
      </c>
      <c r="G4834">
        <v>74032</v>
      </c>
      <c r="H4834" t="s">
        <v>1690</v>
      </c>
      <c r="K4834">
        <v>36.233583330000002</v>
      </c>
      <c r="L4834">
        <v>-96.941500000000005</v>
      </c>
      <c r="O4834" t="s">
        <v>1977</v>
      </c>
    </row>
    <row r="4835" spans="1:15" ht="12.75" customHeight="1" x14ac:dyDescent="0.2">
      <c r="A4835" s="4">
        <f t="shared" si="75"/>
        <v>201739</v>
      </c>
      <c r="B4835">
        <v>201739</v>
      </c>
      <c r="C4835" t="s">
        <v>18317</v>
      </c>
      <c r="D4835" t="s">
        <v>18318</v>
      </c>
      <c r="E4835" t="s">
        <v>18319</v>
      </c>
      <c r="F4835" t="s">
        <v>318</v>
      </c>
      <c r="G4835">
        <v>73939</v>
      </c>
      <c r="H4835" t="s">
        <v>800</v>
      </c>
      <c r="K4835">
        <v>36.581000000000003</v>
      </c>
      <c r="L4835">
        <v>-101.63500000000001</v>
      </c>
      <c r="N4835">
        <v>301</v>
      </c>
      <c r="O4835" t="s">
        <v>1977</v>
      </c>
    </row>
    <row r="4836" spans="1:15" ht="12.75" customHeight="1" x14ac:dyDescent="0.2">
      <c r="A4836" s="4">
        <f t="shared" si="75"/>
        <v>200399</v>
      </c>
      <c r="B4836">
        <v>200399</v>
      </c>
      <c r="C4836" t="s">
        <v>18320</v>
      </c>
      <c r="D4836" t="s">
        <v>18321</v>
      </c>
      <c r="E4836" t="s">
        <v>1393</v>
      </c>
      <c r="F4836" t="s">
        <v>318</v>
      </c>
      <c r="G4836">
        <v>73044</v>
      </c>
      <c r="H4836" t="s">
        <v>434</v>
      </c>
      <c r="K4836">
        <v>35.872</v>
      </c>
      <c r="L4836">
        <v>-97.558000000000007</v>
      </c>
      <c r="N4836">
        <v>256</v>
      </c>
      <c r="O4836" t="s">
        <v>1977</v>
      </c>
    </row>
    <row r="4837" spans="1:15" ht="12.75" customHeight="1" x14ac:dyDescent="0.2">
      <c r="A4837" s="4">
        <f t="shared" si="75"/>
        <v>201199</v>
      </c>
      <c r="B4837">
        <v>201199</v>
      </c>
      <c r="C4837" t="s">
        <v>18322</v>
      </c>
      <c r="D4837" t="s">
        <v>18323</v>
      </c>
      <c r="E4837" t="s">
        <v>1393</v>
      </c>
      <c r="F4837" t="s">
        <v>318</v>
      </c>
      <c r="G4837">
        <v>73044</v>
      </c>
      <c r="H4837" t="s">
        <v>434</v>
      </c>
      <c r="K4837">
        <v>35.885689169999999</v>
      </c>
      <c r="L4837">
        <v>-97.394765559999996</v>
      </c>
      <c r="N4837">
        <v>150</v>
      </c>
      <c r="O4837" t="s">
        <v>1953</v>
      </c>
    </row>
    <row r="4838" spans="1:15" ht="12.75" customHeight="1" x14ac:dyDescent="0.2">
      <c r="A4838" s="4">
        <f t="shared" si="75"/>
        <v>201612</v>
      </c>
      <c r="B4838">
        <v>201612</v>
      </c>
      <c r="C4838" t="s">
        <v>18324</v>
      </c>
      <c r="D4838" t="s">
        <v>18325</v>
      </c>
      <c r="E4838" t="s">
        <v>1477</v>
      </c>
      <c r="F4838" t="s">
        <v>318</v>
      </c>
      <c r="G4838">
        <v>73548</v>
      </c>
      <c r="H4838" t="s">
        <v>110</v>
      </c>
      <c r="K4838">
        <v>34.274999999999999</v>
      </c>
      <c r="L4838">
        <v>-98.105000000000004</v>
      </c>
      <c r="N4838">
        <v>300</v>
      </c>
      <c r="O4838" t="s">
        <v>1977</v>
      </c>
    </row>
    <row r="4839" spans="1:15" ht="12.75" customHeight="1" x14ac:dyDescent="0.2">
      <c r="A4839" s="4">
        <f t="shared" si="75"/>
        <v>29613</v>
      </c>
      <c r="B4839">
        <v>29613</v>
      </c>
      <c r="C4839" t="s">
        <v>18326</v>
      </c>
      <c r="D4839" t="s">
        <v>18327</v>
      </c>
      <c r="E4839" t="s">
        <v>18328</v>
      </c>
      <c r="F4839" t="s">
        <v>318</v>
      </c>
      <c r="G4839">
        <v>74937</v>
      </c>
      <c r="H4839" t="s">
        <v>1693</v>
      </c>
      <c r="K4839">
        <v>34.847066390000002</v>
      </c>
      <c r="L4839">
        <v>-94.640924999999996</v>
      </c>
      <c r="N4839">
        <v>250</v>
      </c>
      <c r="O4839" t="s">
        <v>1977</v>
      </c>
    </row>
    <row r="4840" spans="1:15" ht="12.75" customHeight="1" x14ac:dyDescent="0.2">
      <c r="A4840" s="4">
        <f t="shared" si="75"/>
        <v>20434</v>
      </c>
      <c r="B4840">
        <v>20434</v>
      </c>
      <c r="C4840" t="s">
        <v>8863</v>
      </c>
      <c r="D4840" t="s">
        <v>11077</v>
      </c>
      <c r="E4840" t="s">
        <v>1920</v>
      </c>
      <c r="F4840" t="s">
        <v>318</v>
      </c>
      <c r="G4840">
        <v>73047</v>
      </c>
      <c r="H4840" t="s">
        <v>855</v>
      </c>
      <c r="K4840">
        <v>35.476183329999998</v>
      </c>
      <c r="L4840">
        <v>-98.365552780000002</v>
      </c>
      <c r="O4840" t="s">
        <v>1977</v>
      </c>
    </row>
    <row r="4841" spans="1:15" ht="12.75" customHeight="1" x14ac:dyDescent="0.2">
      <c r="A4841" s="4">
        <f t="shared" si="75"/>
        <v>28916</v>
      </c>
      <c r="B4841">
        <v>28916</v>
      </c>
      <c r="C4841" t="s">
        <v>11078</v>
      </c>
      <c r="D4841" t="s">
        <v>11079</v>
      </c>
      <c r="E4841" t="s">
        <v>1920</v>
      </c>
      <c r="F4841" t="s">
        <v>318</v>
      </c>
      <c r="G4841">
        <v>73047</v>
      </c>
      <c r="H4841" t="s">
        <v>855</v>
      </c>
      <c r="K4841">
        <v>35.554152999999999</v>
      </c>
      <c r="L4841">
        <v>-98.388236000000006</v>
      </c>
      <c r="N4841">
        <v>250</v>
      </c>
      <c r="O4841" t="s">
        <v>1977</v>
      </c>
    </row>
    <row r="4842" spans="1:15" ht="12.75" customHeight="1" x14ac:dyDescent="0.2">
      <c r="A4842" s="4">
        <f t="shared" si="75"/>
        <v>27685</v>
      </c>
      <c r="B4842">
        <v>27685</v>
      </c>
      <c r="C4842" t="s">
        <v>8319</v>
      </c>
      <c r="D4842" t="s">
        <v>4826</v>
      </c>
      <c r="E4842" t="s">
        <v>2662</v>
      </c>
      <c r="F4842" t="s">
        <v>318</v>
      </c>
      <c r="G4842">
        <v>74940</v>
      </c>
      <c r="H4842" t="s">
        <v>1693</v>
      </c>
      <c r="I4842" t="s">
        <v>4827</v>
      </c>
      <c r="J4842" t="s">
        <v>4828</v>
      </c>
      <c r="K4842">
        <v>34.954430549999998</v>
      </c>
      <c r="L4842">
        <v>-94.638205549999995</v>
      </c>
      <c r="M4842">
        <v>779.6</v>
      </c>
      <c r="N4842">
        <v>250</v>
      </c>
      <c r="O4842" t="s">
        <v>1977</v>
      </c>
    </row>
    <row r="4843" spans="1:15" ht="12.75" customHeight="1" x14ac:dyDescent="0.2">
      <c r="A4843" s="4">
        <f t="shared" si="75"/>
        <v>27476</v>
      </c>
      <c r="B4843">
        <v>27476</v>
      </c>
      <c r="C4843" t="s">
        <v>8860</v>
      </c>
      <c r="D4843" t="s">
        <v>5226</v>
      </c>
      <c r="E4843" t="s">
        <v>5227</v>
      </c>
      <c r="F4843" t="s">
        <v>318</v>
      </c>
      <c r="G4843">
        <v>73048</v>
      </c>
      <c r="H4843" t="s">
        <v>855</v>
      </c>
      <c r="K4843">
        <v>35.53489167</v>
      </c>
      <c r="L4843">
        <v>-98.57740278</v>
      </c>
      <c r="N4843">
        <v>250</v>
      </c>
      <c r="O4843" t="s">
        <v>1977</v>
      </c>
    </row>
    <row r="4844" spans="1:15" ht="12.75" customHeight="1" x14ac:dyDescent="0.2">
      <c r="A4844" s="4">
        <f t="shared" si="75"/>
        <v>202437</v>
      </c>
      <c r="B4844">
        <v>202437</v>
      </c>
      <c r="C4844" t="s">
        <v>18329</v>
      </c>
      <c r="D4844" t="s">
        <v>18330</v>
      </c>
      <c r="E4844" t="s">
        <v>5866</v>
      </c>
      <c r="F4844" t="s">
        <v>318</v>
      </c>
      <c r="G4844">
        <v>74346</v>
      </c>
      <c r="H4844" t="s">
        <v>170</v>
      </c>
      <c r="K4844">
        <v>36.488999999999997</v>
      </c>
      <c r="L4844">
        <v>-94.617999999999995</v>
      </c>
      <c r="N4844">
        <v>251</v>
      </c>
      <c r="O4844" t="s">
        <v>1977</v>
      </c>
    </row>
    <row r="4845" spans="1:15" ht="12.75" customHeight="1" x14ac:dyDescent="0.2">
      <c r="A4845" s="4">
        <f t="shared" si="75"/>
        <v>20227</v>
      </c>
      <c r="B4845">
        <v>20227</v>
      </c>
      <c r="C4845" t="s">
        <v>8659</v>
      </c>
      <c r="D4845" t="s">
        <v>4997</v>
      </c>
      <c r="E4845" t="s">
        <v>4998</v>
      </c>
      <c r="F4845" t="s">
        <v>318</v>
      </c>
      <c r="G4845">
        <v>74041</v>
      </c>
      <c r="H4845" t="s">
        <v>1095</v>
      </c>
      <c r="K4845">
        <v>35.943261</v>
      </c>
      <c r="L4845">
        <v>-96.050185999999997</v>
      </c>
      <c r="O4845" t="s">
        <v>1953</v>
      </c>
    </row>
    <row r="4846" spans="1:15" ht="12.75" customHeight="1" x14ac:dyDescent="0.2">
      <c r="A4846" s="4">
        <f t="shared" si="75"/>
        <v>200694</v>
      </c>
      <c r="B4846">
        <v>200694</v>
      </c>
      <c r="C4846" t="s">
        <v>18331</v>
      </c>
      <c r="D4846" t="s">
        <v>18332</v>
      </c>
      <c r="E4846" t="s">
        <v>18333</v>
      </c>
      <c r="F4846" t="s">
        <v>318</v>
      </c>
      <c r="G4846">
        <v>74343</v>
      </c>
      <c r="H4846" t="s">
        <v>396</v>
      </c>
      <c r="K4846">
        <v>36.743000000000002</v>
      </c>
      <c r="L4846">
        <v>-94.850999999999999</v>
      </c>
      <c r="N4846">
        <v>189.75</v>
      </c>
      <c r="O4846" t="s">
        <v>1977</v>
      </c>
    </row>
    <row r="4847" spans="1:15" ht="12.75" customHeight="1" x14ac:dyDescent="0.2">
      <c r="A4847" s="4">
        <f t="shared" si="75"/>
        <v>29712</v>
      </c>
      <c r="B4847">
        <v>29712</v>
      </c>
      <c r="C4847" t="s">
        <v>21156</v>
      </c>
      <c r="D4847" t="s">
        <v>21157</v>
      </c>
      <c r="E4847" t="s">
        <v>10774</v>
      </c>
      <c r="F4847" t="s">
        <v>318</v>
      </c>
      <c r="G4847">
        <v>73052</v>
      </c>
      <c r="H4847" t="s">
        <v>20989</v>
      </c>
      <c r="I4847" t="s">
        <v>21158</v>
      </c>
      <c r="J4847" t="s">
        <v>21159</v>
      </c>
      <c r="K4847">
        <v>34.848116670000003</v>
      </c>
      <c r="L4847">
        <v>-97.620075</v>
      </c>
      <c r="N4847">
        <v>255</v>
      </c>
      <c r="O4847" t="s">
        <v>1977</v>
      </c>
    </row>
    <row r="4848" spans="1:15" ht="12.75" customHeight="1" x14ac:dyDescent="0.2">
      <c r="A4848" s="4">
        <f t="shared" si="75"/>
        <v>29654</v>
      </c>
      <c r="B4848">
        <v>29654</v>
      </c>
      <c r="C4848" t="s">
        <v>18334</v>
      </c>
      <c r="D4848" t="s">
        <v>18335</v>
      </c>
      <c r="E4848" t="s">
        <v>18336</v>
      </c>
      <c r="F4848" t="s">
        <v>318</v>
      </c>
      <c r="G4848">
        <v>73655</v>
      </c>
      <c r="H4848" t="s">
        <v>18337</v>
      </c>
      <c r="I4848" t="s">
        <v>18338</v>
      </c>
      <c r="J4848" t="s">
        <v>18339</v>
      </c>
      <c r="K4848">
        <v>34.913921940000002</v>
      </c>
      <c r="L4848">
        <v>-99.272653329999997</v>
      </c>
      <c r="N4848">
        <v>280</v>
      </c>
      <c r="O4848" t="s">
        <v>1977</v>
      </c>
    </row>
    <row r="4849" spans="1:15" ht="12.75" customHeight="1" x14ac:dyDescent="0.2">
      <c r="A4849" s="4">
        <f t="shared" si="75"/>
        <v>22932</v>
      </c>
      <c r="B4849">
        <v>22932</v>
      </c>
      <c r="C4849" t="s">
        <v>8317</v>
      </c>
      <c r="D4849" t="s">
        <v>4824</v>
      </c>
      <c r="E4849" t="s">
        <v>4825</v>
      </c>
      <c r="F4849" t="s">
        <v>318</v>
      </c>
      <c r="G4849">
        <v>74427</v>
      </c>
      <c r="H4849" t="s">
        <v>528</v>
      </c>
      <c r="K4849">
        <v>35.671700000000001</v>
      </c>
      <c r="L4849">
        <v>-94.810400000000001</v>
      </c>
      <c r="O4849" t="s">
        <v>1952</v>
      </c>
    </row>
    <row r="4850" spans="1:15" ht="12.75" customHeight="1" x14ac:dyDescent="0.2">
      <c r="A4850" s="4">
        <f t="shared" si="75"/>
        <v>201635</v>
      </c>
      <c r="B4850">
        <v>201635</v>
      </c>
      <c r="C4850" t="s">
        <v>18340</v>
      </c>
      <c r="D4850" t="s">
        <v>18341</v>
      </c>
      <c r="E4850" t="s">
        <v>18342</v>
      </c>
      <c r="F4850" t="s">
        <v>318</v>
      </c>
      <c r="G4850">
        <v>74644</v>
      </c>
      <c r="H4850" t="s">
        <v>757</v>
      </c>
      <c r="K4850">
        <v>36.518999999999998</v>
      </c>
      <c r="L4850">
        <v>-97.076999999999998</v>
      </c>
      <c r="N4850">
        <v>301</v>
      </c>
      <c r="O4850" t="s">
        <v>1977</v>
      </c>
    </row>
    <row r="4851" spans="1:15" ht="12.75" customHeight="1" x14ac:dyDescent="0.2">
      <c r="A4851" s="4">
        <f t="shared" si="75"/>
        <v>201992</v>
      </c>
      <c r="B4851">
        <v>201992</v>
      </c>
      <c r="C4851" t="s">
        <v>18343</v>
      </c>
      <c r="D4851" t="s">
        <v>18344</v>
      </c>
      <c r="E4851" t="s">
        <v>11125</v>
      </c>
      <c r="F4851" t="s">
        <v>318</v>
      </c>
      <c r="G4851">
        <v>73449</v>
      </c>
      <c r="H4851" t="s">
        <v>410</v>
      </c>
      <c r="K4851">
        <v>34</v>
      </c>
      <c r="L4851">
        <v>-96.531000000000006</v>
      </c>
      <c r="N4851">
        <v>250</v>
      </c>
      <c r="O4851" t="s">
        <v>1977</v>
      </c>
    </row>
    <row r="4852" spans="1:15" ht="12.75" customHeight="1" x14ac:dyDescent="0.2">
      <c r="A4852" s="4">
        <f t="shared" si="75"/>
        <v>20565</v>
      </c>
      <c r="B4852">
        <v>20565</v>
      </c>
      <c r="C4852" t="s">
        <v>8316</v>
      </c>
      <c r="D4852" t="s">
        <v>4821</v>
      </c>
      <c r="E4852" t="s">
        <v>1689</v>
      </c>
      <c r="F4852" t="s">
        <v>318</v>
      </c>
      <c r="G4852">
        <v>73110</v>
      </c>
      <c r="H4852" t="s">
        <v>1117</v>
      </c>
      <c r="K4852">
        <v>35.448805559999997</v>
      </c>
      <c r="L4852">
        <v>-97.387055559999993</v>
      </c>
      <c r="O4852" t="s">
        <v>1953</v>
      </c>
    </row>
    <row r="4853" spans="1:15" ht="12.75" customHeight="1" x14ac:dyDescent="0.2">
      <c r="A4853" s="4">
        <f t="shared" si="75"/>
        <v>201122</v>
      </c>
      <c r="B4853">
        <v>201122</v>
      </c>
      <c r="C4853" t="s">
        <v>18345</v>
      </c>
      <c r="D4853" t="s">
        <v>18346</v>
      </c>
      <c r="E4853" t="s">
        <v>1689</v>
      </c>
      <c r="F4853" t="s">
        <v>318</v>
      </c>
      <c r="G4853">
        <v>73130</v>
      </c>
      <c r="H4853" t="s">
        <v>1117</v>
      </c>
      <c r="K4853">
        <v>35.465000000000003</v>
      </c>
      <c r="L4853">
        <v>-97.37</v>
      </c>
      <c r="N4853">
        <v>112</v>
      </c>
      <c r="O4853" t="s">
        <v>1953</v>
      </c>
    </row>
    <row r="4854" spans="1:15" ht="12.75" customHeight="1" x14ac:dyDescent="0.2">
      <c r="A4854" s="4">
        <f t="shared" si="75"/>
        <v>29484</v>
      </c>
      <c r="B4854">
        <v>29484</v>
      </c>
      <c r="C4854" t="s">
        <v>18347</v>
      </c>
      <c r="D4854" t="s">
        <v>18348</v>
      </c>
      <c r="E4854" t="s">
        <v>18349</v>
      </c>
      <c r="F4854" t="s">
        <v>318</v>
      </c>
      <c r="G4854">
        <v>74948</v>
      </c>
      <c r="K4854">
        <v>35.461193610000002</v>
      </c>
      <c r="L4854">
        <v>-94.601687769999998</v>
      </c>
      <c r="N4854">
        <v>300</v>
      </c>
      <c r="O4854" t="s">
        <v>15663</v>
      </c>
    </row>
    <row r="4855" spans="1:15" ht="12.75" customHeight="1" x14ac:dyDescent="0.2">
      <c r="A4855" s="4">
        <f t="shared" si="75"/>
        <v>29713</v>
      </c>
      <c r="B4855">
        <v>29713</v>
      </c>
      <c r="C4855" t="s">
        <v>21160</v>
      </c>
      <c r="D4855" t="s">
        <v>21161</v>
      </c>
      <c r="E4855" t="s">
        <v>21162</v>
      </c>
      <c r="F4855" t="s">
        <v>318</v>
      </c>
      <c r="G4855">
        <v>74949</v>
      </c>
      <c r="H4855" t="s">
        <v>1693</v>
      </c>
      <c r="K4855">
        <v>34.672331389999997</v>
      </c>
      <c r="L4855">
        <v>-94.760184440000003</v>
      </c>
      <c r="N4855">
        <v>250</v>
      </c>
      <c r="O4855" t="s">
        <v>15663</v>
      </c>
    </row>
    <row r="4856" spans="1:15" ht="12.75" customHeight="1" x14ac:dyDescent="0.2">
      <c r="A4856" s="4">
        <f t="shared" si="75"/>
        <v>29598</v>
      </c>
      <c r="B4856">
        <v>29598</v>
      </c>
      <c r="C4856" t="s">
        <v>18350</v>
      </c>
      <c r="D4856" t="s">
        <v>18351</v>
      </c>
      <c r="E4856" t="s">
        <v>18352</v>
      </c>
      <c r="F4856" t="s">
        <v>318</v>
      </c>
      <c r="G4856">
        <v>74857</v>
      </c>
      <c r="H4856" t="s">
        <v>192</v>
      </c>
      <c r="K4856">
        <v>35.305235000000003</v>
      </c>
      <c r="L4856">
        <v>-97.160041390000004</v>
      </c>
      <c r="N4856">
        <v>255</v>
      </c>
      <c r="O4856" t="s">
        <v>1977</v>
      </c>
    </row>
    <row r="4857" spans="1:15" ht="12.75" customHeight="1" x14ac:dyDescent="0.2">
      <c r="A4857" s="4">
        <f t="shared" si="75"/>
        <v>29974</v>
      </c>
      <c r="B4857">
        <v>29974</v>
      </c>
      <c r="C4857" t="s">
        <v>21806</v>
      </c>
      <c r="D4857" t="s">
        <v>21807</v>
      </c>
      <c r="E4857" t="s">
        <v>21808</v>
      </c>
      <c r="F4857" t="s">
        <v>318</v>
      </c>
      <c r="G4857">
        <v>73065</v>
      </c>
      <c r="H4857" t="s">
        <v>1695</v>
      </c>
      <c r="K4857">
        <v>35.248541670000002</v>
      </c>
      <c r="L4857">
        <v>-97.595491670000001</v>
      </c>
      <c r="N4857">
        <v>150</v>
      </c>
      <c r="O4857" t="s">
        <v>1953</v>
      </c>
    </row>
    <row r="4858" spans="1:15" ht="12.75" customHeight="1" x14ac:dyDescent="0.2">
      <c r="A4858" s="4">
        <f t="shared" si="75"/>
        <v>20567</v>
      </c>
      <c r="B4858">
        <v>20567</v>
      </c>
      <c r="C4858" t="s">
        <v>8315</v>
      </c>
      <c r="D4858" t="s">
        <v>4819</v>
      </c>
      <c r="E4858" t="s">
        <v>4820</v>
      </c>
      <c r="F4858" t="s">
        <v>318</v>
      </c>
      <c r="G4858">
        <v>73067</v>
      </c>
      <c r="H4858" t="s">
        <v>666</v>
      </c>
      <c r="K4858">
        <v>34.95333333</v>
      </c>
      <c r="L4858">
        <v>-97.940611110000006</v>
      </c>
      <c r="O4858" t="s">
        <v>1977</v>
      </c>
    </row>
    <row r="4859" spans="1:15" ht="12.75" customHeight="1" x14ac:dyDescent="0.2">
      <c r="A4859" s="4">
        <f t="shared" si="75"/>
        <v>200065</v>
      </c>
      <c r="B4859">
        <v>200065</v>
      </c>
      <c r="C4859" t="s">
        <v>18353</v>
      </c>
      <c r="D4859" t="s">
        <v>18354</v>
      </c>
      <c r="E4859" t="s">
        <v>4820</v>
      </c>
      <c r="F4859" t="s">
        <v>318</v>
      </c>
      <c r="G4859">
        <v>73067</v>
      </c>
      <c r="H4859" t="s">
        <v>666</v>
      </c>
      <c r="K4859">
        <v>34.923999999999999</v>
      </c>
      <c r="L4859">
        <v>-97.807000000000002</v>
      </c>
      <c r="N4859">
        <v>250</v>
      </c>
      <c r="O4859" t="s">
        <v>1977</v>
      </c>
    </row>
    <row r="4860" spans="1:15" ht="12.75" customHeight="1" x14ac:dyDescent="0.2">
      <c r="A4860" s="4">
        <f t="shared" si="75"/>
        <v>20068</v>
      </c>
      <c r="B4860">
        <v>20068</v>
      </c>
      <c r="C4860" t="s">
        <v>8524</v>
      </c>
      <c r="D4860" t="s">
        <v>4842</v>
      </c>
      <c r="E4860" t="s">
        <v>757</v>
      </c>
      <c r="F4860" t="s">
        <v>318</v>
      </c>
      <c r="G4860">
        <v>73068</v>
      </c>
      <c r="H4860" t="s">
        <v>192</v>
      </c>
      <c r="K4860">
        <v>35.149500000000003</v>
      </c>
      <c r="L4860">
        <v>-97.405699999999996</v>
      </c>
      <c r="O4860" t="s">
        <v>1953</v>
      </c>
    </row>
    <row r="4861" spans="1:15" ht="12.75" customHeight="1" x14ac:dyDescent="0.2">
      <c r="A4861" s="4">
        <f t="shared" si="75"/>
        <v>22102</v>
      </c>
      <c r="B4861">
        <v>22102</v>
      </c>
      <c r="C4861" t="s">
        <v>8313</v>
      </c>
      <c r="D4861" t="s">
        <v>4814</v>
      </c>
      <c r="E4861" t="s">
        <v>1694</v>
      </c>
      <c r="F4861" t="s">
        <v>318</v>
      </c>
      <c r="G4861">
        <v>73071</v>
      </c>
      <c r="H4861" t="s">
        <v>192</v>
      </c>
      <c r="I4861" t="s">
        <v>1949</v>
      </c>
      <c r="J4861" t="s">
        <v>4815</v>
      </c>
      <c r="K4861">
        <v>35.216999999999999</v>
      </c>
      <c r="L4861">
        <v>-97.407399999999996</v>
      </c>
      <c r="M4861">
        <v>1209</v>
      </c>
      <c r="N4861">
        <v>190</v>
      </c>
      <c r="O4861" t="s">
        <v>1953</v>
      </c>
    </row>
    <row r="4862" spans="1:15" ht="12.75" customHeight="1" x14ac:dyDescent="0.2">
      <c r="A4862" s="4">
        <f t="shared" si="75"/>
        <v>20490</v>
      </c>
      <c r="B4862">
        <v>20490</v>
      </c>
      <c r="C4862" t="s">
        <v>8308</v>
      </c>
      <c r="D4862" t="s">
        <v>5286</v>
      </c>
      <c r="E4862" t="s">
        <v>5287</v>
      </c>
      <c r="F4862" t="s">
        <v>318</v>
      </c>
      <c r="G4862">
        <v>73762</v>
      </c>
      <c r="H4862" t="s">
        <v>1117</v>
      </c>
      <c r="K4862">
        <v>35.654636000000004</v>
      </c>
      <c r="L4862">
        <v>-97.860607999999999</v>
      </c>
      <c r="O4862" t="s">
        <v>1977</v>
      </c>
    </row>
    <row r="4863" spans="1:15" ht="12.75" customHeight="1" x14ac:dyDescent="0.2">
      <c r="A4863" s="4">
        <f t="shared" si="75"/>
        <v>20086</v>
      </c>
      <c r="B4863">
        <v>20086</v>
      </c>
      <c r="C4863" t="s">
        <v>8538</v>
      </c>
      <c r="D4863" t="s">
        <v>4855</v>
      </c>
      <c r="E4863" t="s">
        <v>1116</v>
      </c>
      <c r="F4863" t="s">
        <v>318</v>
      </c>
      <c r="G4863">
        <v>73128</v>
      </c>
      <c r="H4863" t="s">
        <v>1117</v>
      </c>
      <c r="K4863">
        <v>35.462899999999998</v>
      </c>
      <c r="L4863">
        <v>-97.616799999999998</v>
      </c>
      <c r="O4863" t="s">
        <v>1953</v>
      </c>
    </row>
    <row r="4864" spans="1:15" ht="12.75" customHeight="1" x14ac:dyDescent="0.2">
      <c r="A4864" s="4">
        <f t="shared" si="75"/>
        <v>20481</v>
      </c>
      <c r="B4864">
        <v>20481</v>
      </c>
      <c r="C4864" t="s">
        <v>8902</v>
      </c>
      <c r="D4864" t="s">
        <v>5276</v>
      </c>
      <c r="E4864" t="s">
        <v>1116</v>
      </c>
      <c r="F4864" t="s">
        <v>318</v>
      </c>
      <c r="G4864">
        <v>73127</v>
      </c>
      <c r="H4864" t="s">
        <v>1691</v>
      </c>
      <c r="K4864">
        <v>35.478430000000003</v>
      </c>
      <c r="L4864">
        <v>-97.691389999999998</v>
      </c>
      <c r="O4864" t="s">
        <v>1953</v>
      </c>
    </row>
    <row r="4865" spans="1:15" ht="12.75" customHeight="1" x14ac:dyDescent="0.2">
      <c r="A4865" s="4">
        <f t="shared" si="75"/>
        <v>20488</v>
      </c>
      <c r="B4865">
        <v>20488</v>
      </c>
      <c r="C4865" t="s">
        <v>8307</v>
      </c>
      <c r="D4865" t="s">
        <v>5284</v>
      </c>
      <c r="E4865" t="s">
        <v>1116</v>
      </c>
      <c r="F4865" t="s">
        <v>318</v>
      </c>
      <c r="G4865">
        <v>73170</v>
      </c>
      <c r="H4865" t="s">
        <v>1117</v>
      </c>
      <c r="K4865">
        <v>35.324925</v>
      </c>
      <c r="L4865">
        <v>-97.548388880000005</v>
      </c>
      <c r="O4865" t="s">
        <v>1953</v>
      </c>
    </row>
    <row r="4866" spans="1:15" ht="12.75" customHeight="1" x14ac:dyDescent="0.2">
      <c r="A4866" s="4">
        <f t="shared" si="75"/>
        <v>20566</v>
      </c>
      <c r="B4866">
        <v>20566</v>
      </c>
      <c r="C4866" t="s">
        <v>8306</v>
      </c>
      <c r="D4866" t="s">
        <v>4811</v>
      </c>
      <c r="E4866" t="s">
        <v>1116</v>
      </c>
      <c r="F4866" t="s">
        <v>318</v>
      </c>
      <c r="G4866">
        <v>73109</v>
      </c>
      <c r="H4866" t="s">
        <v>1117</v>
      </c>
      <c r="K4866">
        <v>35.407863890000002</v>
      </c>
      <c r="L4866">
        <v>-97.519527780000004</v>
      </c>
      <c r="O4866" t="s">
        <v>1953</v>
      </c>
    </row>
    <row r="4867" spans="1:15" ht="12.75" customHeight="1" x14ac:dyDescent="0.2">
      <c r="A4867" s="4">
        <f t="shared" ref="A4867:A4930" si="76">HYPERLINK(C4867,B4867)</f>
        <v>22106</v>
      </c>
      <c r="B4867">
        <v>22106</v>
      </c>
      <c r="C4867" t="s">
        <v>8305</v>
      </c>
      <c r="D4867" t="s">
        <v>4806</v>
      </c>
      <c r="E4867" t="s">
        <v>1116</v>
      </c>
      <c r="F4867" t="s">
        <v>318</v>
      </c>
      <c r="G4867">
        <v>73102</v>
      </c>
      <c r="H4867" t="s">
        <v>1117</v>
      </c>
      <c r="I4867" t="s">
        <v>4807</v>
      </c>
      <c r="J4867" t="s">
        <v>4808</v>
      </c>
      <c r="K4867">
        <v>35.468299999999999</v>
      </c>
      <c r="L4867">
        <v>-97.495900000000006</v>
      </c>
      <c r="M4867">
        <v>1183</v>
      </c>
      <c r="N4867">
        <v>121</v>
      </c>
      <c r="O4867" t="s">
        <v>1953</v>
      </c>
    </row>
    <row r="4868" spans="1:15" ht="12.75" customHeight="1" x14ac:dyDescent="0.2">
      <c r="A4868" s="4">
        <f t="shared" si="76"/>
        <v>22108</v>
      </c>
      <c r="B4868">
        <v>22108</v>
      </c>
      <c r="C4868" t="s">
        <v>8304</v>
      </c>
      <c r="D4868" t="s">
        <v>4803</v>
      </c>
      <c r="E4868" t="s">
        <v>1116</v>
      </c>
      <c r="F4868" t="s">
        <v>318</v>
      </c>
      <c r="G4868">
        <v>73134</v>
      </c>
      <c r="H4868" t="s">
        <v>1117</v>
      </c>
      <c r="I4868" t="s">
        <v>4804</v>
      </c>
      <c r="J4868" t="s">
        <v>4805</v>
      </c>
      <c r="K4868">
        <v>35.591500000000003</v>
      </c>
      <c r="L4868">
        <v>-97.585899999999995</v>
      </c>
      <c r="M4868">
        <v>1187</v>
      </c>
      <c r="N4868">
        <v>108</v>
      </c>
      <c r="O4868" t="s">
        <v>1953</v>
      </c>
    </row>
    <row r="4869" spans="1:15" ht="12.75" customHeight="1" x14ac:dyDescent="0.2">
      <c r="A4869" s="4">
        <f t="shared" si="76"/>
        <v>22110</v>
      </c>
      <c r="B4869">
        <v>22110</v>
      </c>
      <c r="C4869" t="s">
        <v>8303</v>
      </c>
      <c r="D4869" t="s">
        <v>4800</v>
      </c>
      <c r="E4869" t="s">
        <v>1116</v>
      </c>
      <c r="F4869" t="s">
        <v>318</v>
      </c>
      <c r="G4869">
        <v>73110</v>
      </c>
      <c r="H4869" t="s">
        <v>1117</v>
      </c>
      <c r="I4869" t="s">
        <v>4801</v>
      </c>
      <c r="J4869" t="s">
        <v>4802</v>
      </c>
      <c r="K4869">
        <v>35.467399999999998</v>
      </c>
      <c r="L4869">
        <v>-97.404600000000002</v>
      </c>
      <c r="M4869">
        <v>1251</v>
      </c>
      <c r="N4869">
        <v>162</v>
      </c>
      <c r="O4869" t="s">
        <v>1953</v>
      </c>
    </row>
    <row r="4870" spans="1:15" ht="12.75" customHeight="1" x14ac:dyDescent="0.2">
      <c r="A4870" s="4">
        <f t="shared" si="76"/>
        <v>22112</v>
      </c>
      <c r="B4870">
        <v>22112</v>
      </c>
      <c r="C4870" t="s">
        <v>8302</v>
      </c>
      <c r="D4870" t="s">
        <v>4779</v>
      </c>
      <c r="E4870" t="s">
        <v>1116</v>
      </c>
      <c r="F4870" t="s">
        <v>318</v>
      </c>
      <c r="G4870">
        <v>73102</v>
      </c>
      <c r="H4870" t="s">
        <v>1117</v>
      </c>
      <c r="I4870" t="s">
        <v>4780</v>
      </c>
      <c r="J4870" t="s">
        <v>4781</v>
      </c>
      <c r="K4870">
        <v>35.4621</v>
      </c>
      <c r="L4870">
        <v>-97.5261</v>
      </c>
      <c r="M4870">
        <v>1196</v>
      </c>
      <c r="N4870">
        <v>121</v>
      </c>
      <c r="O4870" t="s">
        <v>1953</v>
      </c>
    </row>
    <row r="4871" spans="1:15" ht="12.75" customHeight="1" x14ac:dyDescent="0.2">
      <c r="A4871" s="4">
        <f t="shared" si="76"/>
        <v>22118</v>
      </c>
      <c r="B4871">
        <v>22118</v>
      </c>
      <c r="C4871" t="s">
        <v>8301</v>
      </c>
      <c r="D4871" t="s">
        <v>4772</v>
      </c>
      <c r="E4871" t="s">
        <v>1116</v>
      </c>
      <c r="F4871" t="s">
        <v>318</v>
      </c>
      <c r="G4871">
        <v>73107</v>
      </c>
      <c r="H4871" t="s">
        <v>1117</v>
      </c>
      <c r="I4871" t="s">
        <v>4773</v>
      </c>
      <c r="J4871" t="s">
        <v>4774</v>
      </c>
      <c r="K4871">
        <v>35.498486</v>
      </c>
      <c r="L4871">
        <v>-97.581111000000007</v>
      </c>
      <c r="M4871">
        <v>1236</v>
      </c>
      <c r="N4871">
        <v>105</v>
      </c>
      <c r="O4871" t="s">
        <v>1953</v>
      </c>
    </row>
    <row r="4872" spans="1:15" ht="12.75" customHeight="1" x14ac:dyDescent="0.2">
      <c r="A4872" s="4">
        <f t="shared" si="76"/>
        <v>22120</v>
      </c>
      <c r="B4872">
        <v>22120</v>
      </c>
      <c r="C4872" t="s">
        <v>8300</v>
      </c>
      <c r="D4872" t="s">
        <v>4797</v>
      </c>
      <c r="E4872" t="s">
        <v>1116</v>
      </c>
      <c r="F4872" t="s">
        <v>318</v>
      </c>
      <c r="G4872">
        <v>73119</v>
      </c>
      <c r="H4872" t="s">
        <v>1117</v>
      </c>
      <c r="I4872" t="s">
        <v>4798</v>
      </c>
      <c r="J4872" t="s">
        <v>4799</v>
      </c>
      <c r="K4872">
        <v>35.428699999999999</v>
      </c>
      <c r="L4872">
        <v>-97.596299999999999</v>
      </c>
      <c r="M4872">
        <v>1258</v>
      </c>
      <c r="N4872">
        <v>110</v>
      </c>
      <c r="O4872" t="s">
        <v>1953</v>
      </c>
    </row>
    <row r="4873" spans="1:15" ht="12.75" customHeight="1" x14ac:dyDescent="0.2">
      <c r="A4873" s="4">
        <f t="shared" si="76"/>
        <v>22125</v>
      </c>
      <c r="B4873">
        <v>22125</v>
      </c>
      <c r="C4873" t="s">
        <v>8299</v>
      </c>
      <c r="D4873" t="s">
        <v>4794</v>
      </c>
      <c r="E4873" t="s">
        <v>1116</v>
      </c>
      <c r="F4873" t="s">
        <v>318</v>
      </c>
      <c r="G4873">
        <v>73118</v>
      </c>
      <c r="H4873" t="s">
        <v>1117</v>
      </c>
      <c r="I4873" t="s">
        <v>4795</v>
      </c>
      <c r="J4873" t="s">
        <v>4796</v>
      </c>
      <c r="K4873">
        <v>35.476999999999997</v>
      </c>
      <c r="L4873">
        <v>-97.554500000000004</v>
      </c>
      <c r="M4873">
        <v>1220</v>
      </c>
      <c r="N4873">
        <v>121</v>
      </c>
      <c r="O4873" t="s">
        <v>1953</v>
      </c>
    </row>
    <row r="4874" spans="1:15" ht="12.75" customHeight="1" x14ac:dyDescent="0.2">
      <c r="A4874" s="4">
        <f t="shared" si="76"/>
        <v>22126</v>
      </c>
      <c r="B4874">
        <v>22126</v>
      </c>
      <c r="C4874" t="s">
        <v>8298</v>
      </c>
      <c r="D4874" t="s">
        <v>4775</v>
      </c>
      <c r="E4874" t="s">
        <v>1116</v>
      </c>
      <c r="F4874" t="s">
        <v>318</v>
      </c>
      <c r="G4874">
        <v>73139</v>
      </c>
      <c r="H4874" t="s">
        <v>192</v>
      </c>
      <c r="I4874" t="s">
        <v>4776</v>
      </c>
      <c r="J4874" t="s">
        <v>4777</v>
      </c>
      <c r="K4874">
        <v>35.389099999999999</v>
      </c>
      <c r="L4874">
        <v>-97.519000000000005</v>
      </c>
      <c r="M4874">
        <v>1254</v>
      </c>
      <c r="N4874">
        <v>121</v>
      </c>
      <c r="O4874" t="s">
        <v>1953</v>
      </c>
    </row>
    <row r="4875" spans="1:15" ht="12.75" customHeight="1" x14ac:dyDescent="0.2">
      <c r="A4875" s="4">
        <f t="shared" si="76"/>
        <v>22132</v>
      </c>
      <c r="B4875">
        <v>22132</v>
      </c>
      <c r="C4875" t="s">
        <v>8297</v>
      </c>
      <c r="D4875" t="s">
        <v>4791</v>
      </c>
      <c r="E4875" t="s">
        <v>1116</v>
      </c>
      <c r="F4875" t="s">
        <v>318</v>
      </c>
      <c r="G4875">
        <v>73129</v>
      </c>
      <c r="H4875" t="s">
        <v>1117</v>
      </c>
      <c r="I4875" t="s">
        <v>4792</v>
      </c>
      <c r="J4875" t="s">
        <v>4793</v>
      </c>
      <c r="K4875">
        <v>35.405315000000002</v>
      </c>
      <c r="L4875">
        <v>-97.543296999999995</v>
      </c>
      <c r="M4875">
        <v>1263</v>
      </c>
      <c r="N4875">
        <v>105</v>
      </c>
      <c r="O4875" t="s">
        <v>1953</v>
      </c>
    </row>
    <row r="4876" spans="1:15" ht="12.75" customHeight="1" x14ac:dyDescent="0.2">
      <c r="A4876" s="4">
        <f t="shared" si="76"/>
        <v>22193</v>
      </c>
      <c r="B4876">
        <v>22193</v>
      </c>
      <c r="C4876" t="s">
        <v>8296</v>
      </c>
      <c r="D4876" t="s">
        <v>4788</v>
      </c>
      <c r="E4876" t="s">
        <v>1116</v>
      </c>
      <c r="F4876" t="s">
        <v>318</v>
      </c>
      <c r="G4876">
        <v>73135</v>
      </c>
      <c r="H4876" t="s">
        <v>1117</v>
      </c>
      <c r="I4876" t="s">
        <v>4789</v>
      </c>
      <c r="J4876" t="s">
        <v>4790</v>
      </c>
      <c r="K4876">
        <v>35.405200000000001</v>
      </c>
      <c r="L4876">
        <v>-97.419799999999995</v>
      </c>
      <c r="M4876">
        <v>1230</v>
      </c>
      <c r="N4876">
        <v>155</v>
      </c>
      <c r="O4876" t="s">
        <v>1953</v>
      </c>
    </row>
    <row r="4877" spans="1:15" ht="12.75" customHeight="1" x14ac:dyDescent="0.2">
      <c r="A4877" s="4">
        <f t="shared" si="76"/>
        <v>25316</v>
      </c>
      <c r="B4877">
        <v>25316</v>
      </c>
      <c r="C4877" t="s">
        <v>8295</v>
      </c>
      <c r="D4877" t="s">
        <v>10598</v>
      </c>
      <c r="E4877" t="s">
        <v>1116</v>
      </c>
      <c r="F4877" t="s">
        <v>318</v>
      </c>
      <c r="G4877">
        <v>73159</v>
      </c>
      <c r="H4877" t="s">
        <v>1117</v>
      </c>
      <c r="I4877" t="s">
        <v>4785</v>
      </c>
      <c r="J4877" t="s">
        <v>4786</v>
      </c>
      <c r="K4877">
        <v>35.4024</v>
      </c>
      <c r="L4877">
        <v>-97.575199999999995</v>
      </c>
      <c r="M4877">
        <v>1270</v>
      </c>
      <c r="N4877">
        <v>100</v>
      </c>
      <c r="O4877" t="s">
        <v>1953</v>
      </c>
    </row>
    <row r="4878" spans="1:15" ht="12.75" customHeight="1" x14ac:dyDescent="0.2">
      <c r="A4878" s="4">
        <f t="shared" si="76"/>
        <v>27518</v>
      </c>
      <c r="B4878">
        <v>27518</v>
      </c>
      <c r="C4878" t="s">
        <v>8286</v>
      </c>
      <c r="D4878" t="s">
        <v>4782</v>
      </c>
      <c r="E4878" t="s">
        <v>1116</v>
      </c>
      <c r="F4878" t="s">
        <v>318</v>
      </c>
      <c r="G4878">
        <v>73107</v>
      </c>
      <c r="H4878" t="s">
        <v>1117</v>
      </c>
      <c r="I4878" t="s">
        <v>4783</v>
      </c>
      <c r="J4878" t="s">
        <v>4784</v>
      </c>
      <c r="K4878">
        <v>35.469700000000003</v>
      </c>
      <c r="L4878">
        <v>-97.588999999999999</v>
      </c>
      <c r="N4878">
        <v>150</v>
      </c>
      <c r="O4878" t="s">
        <v>1953</v>
      </c>
    </row>
    <row r="4879" spans="1:15" ht="12.75" customHeight="1" x14ac:dyDescent="0.2">
      <c r="A4879" s="4">
        <f t="shared" si="76"/>
        <v>200185</v>
      </c>
      <c r="B4879">
        <v>200185</v>
      </c>
      <c r="C4879" t="s">
        <v>18355</v>
      </c>
      <c r="D4879" t="s">
        <v>18356</v>
      </c>
      <c r="E4879" t="s">
        <v>1116</v>
      </c>
      <c r="F4879" t="s">
        <v>318</v>
      </c>
      <c r="G4879">
        <v>73165</v>
      </c>
      <c r="H4879" t="s">
        <v>192</v>
      </c>
      <c r="K4879">
        <v>35.356000000000002</v>
      </c>
      <c r="L4879">
        <v>-97.283000000000001</v>
      </c>
      <c r="N4879">
        <v>192</v>
      </c>
      <c r="O4879" t="s">
        <v>1953</v>
      </c>
    </row>
    <row r="4880" spans="1:15" ht="12.75" customHeight="1" x14ac:dyDescent="0.2">
      <c r="A4880" s="4">
        <f t="shared" si="76"/>
        <v>200266</v>
      </c>
      <c r="B4880">
        <v>200266</v>
      </c>
      <c r="C4880" t="s">
        <v>18357</v>
      </c>
      <c r="D4880" t="s">
        <v>18358</v>
      </c>
      <c r="E4880" t="s">
        <v>1116</v>
      </c>
      <c r="F4880" t="s">
        <v>318</v>
      </c>
      <c r="G4880">
        <v>73135</v>
      </c>
      <c r="H4880" t="s">
        <v>1117</v>
      </c>
      <c r="K4880">
        <v>35.39</v>
      </c>
      <c r="L4880">
        <v>-97.445999999999998</v>
      </c>
      <c r="N4880">
        <v>120</v>
      </c>
      <c r="O4880" t="s">
        <v>1953</v>
      </c>
    </row>
    <row r="4881" spans="1:15" ht="12.75" customHeight="1" x14ac:dyDescent="0.2">
      <c r="A4881" s="4">
        <f t="shared" si="76"/>
        <v>29447</v>
      </c>
      <c r="B4881">
        <v>29447</v>
      </c>
      <c r="C4881" t="s">
        <v>18359</v>
      </c>
      <c r="D4881" t="s">
        <v>18360</v>
      </c>
      <c r="E4881" t="s">
        <v>5013</v>
      </c>
      <c r="F4881" t="s">
        <v>318</v>
      </c>
      <c r="G4881">
        <v>74058</v>
      </c>
      <c r="H4881" t="s">
        <v>5013</v>
      </c>
      <c r="I4881" t="s">
        <v>18361</v>
      </c>
      <c r="J4881" t="s">
        <v>18362</v>
      </c>
      <c r="K4881">
        <v>36.350369440000001</v>
      </c>
      <c r="L4881">
        <v>-96.80243333</v>
      </c>
      <c r="N4881">
        <v>220</v>
      </c>
      <c r="O4881" t="s">
        <v>15663</v>
      </c>
    </row>
    <row r="4882" spans="1:15" ht="12.75" customHeight="1" x14ac:dyDescent="0.2">
      <c r="A4882" s="4">
        <f t="shared" si="76"/>
        <v>202090</v>
      </c>
      <c r="B4882">
        <v>202090</v>
      </c>
      <c r="C4882" t="s">
        <v>18363</v>
      </c>
      <c r="D4882" t="s">
        <v>18364</v>
      </c>
      <c r="E4882" t="s">
        <v>480</v>
      </c>
      <c r="F4882" t="s">
        <v>318</v>
      </c>
      <c r="G4882">
        <v>73078</v>
      </c>
      <c r="H4882" t="s">
        <v>1691</v>
      </c>
      <c r="K4882">
        <v>35.65129889</v>
      </c>
      <c r="L4882">
        <v>-97.717938329999996</v>
      </c>
      <c r="N4882">
        <v>120</v>
      </c>
      <c r="O4882" t="s">
        <v>1953</v>
      </c>
    </row>
    <row r="4883" spans="1:15" ht="12.75" customHeight="1" x14ac:dyDescent="0.2">
      <c r="A4883" s="4">
        <f t="shared" si="76"/>
        <v>23122</v>
      </c>
      <c r="B4883">
        <v>23122</v>
      </c>
      <c r="C4883" t="s">
        <v>8285</v>
      </c>
      <c r="D4883" t="s">
        <v>4770</v>
      </c>
      <c r="E4883" t="s">
        <v>4771</v>
      </c>
      <c r="F4883" t="s">
        <v>318</v>
      </c>
      <c r="G4883">
        <v>74902</v>
      </c>
      <c r="H4883" t="s">
        <v>1693</v>
      </c>
      <c r="K4883">
        <v>35.277819440000002</v>
      </c>
      <c r="L4883">
        <v>-94.476116669999996</v>
      </c>
      <c r="O4883" t="s">
        <v>1977</v>
      </c>
    </row>
    <row r="4884" spans="1:15" ht="12.75" customHeight="1" x14ac:dyDescent="0.2">
      <c r="A4884" s="4">
        <f t="shared" si="76"/>
        <v>29688</v>
      </c>
      <c r="B4884">
        <v>29688</v>
      </c>
      <c r="C4884" t="s">
        <v>21163</v>
      </c>
      <c r="D4884" t="s">
        <v>21164</v>
      </c>
      <c r="E4884" t="s">
        <v>21165</v>
      </c>
      <c r="F4884" t="s">
        <v>318</v>
      </c>
      <c r="G4884">
        <v>74953</v>
      </c>
      <c r="H4884" t="s">
        <v>1693</v>
      </c>
      <c r="K4884">
        <v>34.999883060000002</v>
      </c>
      <c r="L4884">
        <v>-94.677745000000002</v>
      </c>
      <c r="N4884">
        <v>195</v>
      </c>
      <c r="O4884" t="s">
        <v>1977</v>
      </c>
    </row>
    <row r="4885" spans="1:15" ht="12.75" customHeight="1" x14ac:dyDescent="0.2">
      <c r="A4885" s="4">
        <f t="shared" si="76"/>
        <v>29878</v>
      </c>
      <c r="B4885">
        <v>29878</v>
      </c>
      <c r="C4885" t="s">
        <v>21809</v>
      </c>
      <c r="D4885" t="s">
        <v>21810</v>
      </c>
      <c r="E4885" t="s">
        <v>21811</v>
      </c>
      <c r="F4885" t="s">
        <v>318</v>
      </c>
      <c r="G4885">
        <v>73080</v>
      </c>
      <c r="H4885" t="s">
        <v>1695</v>
      </c>
      <c r="K4885">
        <v>34.99139083</v>
      </c>
      <c r="L4885">
        <v>-97.373061939999999</v>
      </c>
      <c r="N4885">
        <v>191</v>
      </c>
      <c r="O4885" t="s">
        <v>1953</v>
      </c>
    </row>
    <row r="4886" spans="1:15" ht="12.75" customHeight="1" x14ac:dyDescent="0.2">
      <c r="A4886" s="4">
        <f t="shared" si="76"/>
        <v>20489</v>
      </c>
      <c r="B4886">
        <v>20489</v>
      </c>
      <c r="C4886" t="s">
        <v>8284</v>
      </c>
      <c r="D4886" t="s">
        <v>5285</v>
      </c>
      <c r="E4886" t="s">
        <v>1228</v>
      </c>
      <c r="F4886" t="s">
        <v>318</v>
      </c>
      <c r="G4886">
        <v>74061</v>
      </c>
      <c r="H4886" t="s">
        <v>20</v>
      </c>
      <c r="K4886">
        <v>36.597294439999999</v>
      </c>
      <c r="L4886">
        <v>-95.920805560000005</v>
      </c>
      <c r="O4886" t="s">
        <v>1977</v>
      </c>
    </row>
    <row r="4887" spans="1:15" ht="12.75" customHeight="1" x14ac:dyDescent="0.2">
      <c r="A4887" s="4">
        <f t="shared" si="76"/>
        <v>201958</v>
      </c>
      <c r="B4887">
        <v>201958</v>
      </c>
      <c r="C4887" t="s">
        <v>18365</v>
      </c>
      <c r="D4887" t="s">
        <v>18366</v>
      </c>
      <c r="E4887" t="s">
        <v>18367</v>
      </c>
      <c r="F4887" t="s">
        <v>318</v>
      </c>
      <c r="G4887">
        <v>74651</v>
      </c>
      <c r="H4887" t="s">
        <v>757</v>
      </c>
      <c r="K4887">
        <v>36.448999999999998</v>
      </c>
      <c r="L4887">
        <v>-97.174000000000007</v>
      </c>
      <c r="N4887">
        <v>301</v>
      </c>
      <c r="O4887" t="s">
        <v>1977</v>
      </c>
    </row>
    <row r="4888" spans="1:15" ht="12.75" customHeight="1" x14ac:dyDescent="0.2">
      <c r="A4888" s="4">
        <f t="shared" si="76"/>
        <v>29905</v>
      </c>
      <c r="B4888">
        <v>29905</v>
      </c>
      <c r="C4888" t="s">
        <v>21812</v>
      </c>
      <c r="D4888" t="s">
        <v>21813</v>
      </c>
      <c r="E4888" t="s">
        <v>1380</v>
      </c>
      <c r="F4888" t="s">
        <v>318</v>
      </c>
      <c r="G4888">
        <v>74062</v>
      </c>
      <c r="H4888" t="s">
        <v>1690</v>
      </c>
      <c r="K4888">
        <v>36.000727779999998</v>
      </c>
      <c r="L4888">
        <v>-96.905475559999999</v>
      </c>
      <c r="N4888">
        <v>255</v>
      </c>
      <c r="O4888" t="s">
        <v>1977</v>
      </c>
    </row>
    <row r="4889" spans="1:15" ht="12.75" customHeight="1" x14ac:dyDescent="0.2">
      <c r="A4889" s="4">
        <f t="shared" si="76"/>
        <v>29489</v>
      </c>
      <c r="B4889">
        <v>29489</v>
      </c>
      <c r="C4889" t="s">
        <v>18368</v>
      </c>
      <c r="D4889" t="s">
        <v>18369</v>
      </c>
      <c r="E4889" t="s">
        <v>18370</v>
      </c>
      <c r="F4889" t="s">
        <v>318</v>
      </c>
      <c r="G4889">
        <v>74954</v>
      </c>
      <c r="H4889" t="s">
        <v>18371</v>
      </c>
      <c r="I4889" t="s">
        <v>18372</v>
      </c>
      <c r="J4889" t="s">
        <v>18373</v>
      </c>
      <c r="K4889">
        <v>35.4263075</v>
      </c>
      <c r="L4889">
        <v>-94.492832219999997</v>
      </c>
      <c r="M4889">
        <v>467.4</v>
      </c>
      <c r="N4889">
        <v>300</v>
      </c>
      <c r="O4889" t="s">
        <v>15663</v>
      </c>
    </row>
    <row r="4890" spans="1:15" ht="12.75" customHeight="1" x14ac:dyDescent="0.2">
      <c r="A4890" s="4">
        <f t="shared" si="76"/>
        <v>29768</v>
      </c>
      <c r="B4890">
        <v>29768</v>
      </c>
      <c r="C4890" t="s">
        <v>21166</v>
      </c>
      <c r="D4890" t="s">
        <v>21167</v>
      </c>
      <c r="E4890" t="s">
        <v>21168</v>
      </c>
      <c r="F4890" t="s">
        <v>318</v>
      </c>
      <c r="G4890">
        <v>73564</v>
      </c>
      <c r="H4890" t="s">
        <v>18337</v>
      </c>
      <c r="K4890">
        <v>34.880586389999998</v>
      </c>
      <c r="L4890">
        <v>-99.044641940000005</v>
      </c>
      <c r="N4890">
        <v>250</v>
      </c>
      <c r="O4890" t="s">
        <v>1977</v>
      </c>
    </row>
    <row r="4891" spans="1:15" ht="12.75" customHeight="1" x14ac:dyDescent="0.2">
      <c r="A4891" s="4">
        <f t="shared" si="76"/>
        <v>29604</v>
      </c>
      <c r="B4891">
        <v>29604</v>
      </c>
      <c r="C4891" t="s">
        <v>18374</v>
      </c>
      <c r="D4891" t="s">
        <v>18375</v>
      </c>
      <c r="E4891" t="s">
        <v>18376</v>
      </c>
      <c r="F4891" t="s">
        <v>318</v>
      </c>
      <c r="G4891">
        <v>73082</v>
      </c>
      <c r="H4891" t="s">
        <v>666</v>
      </c>
      <c r="I4891" t="s">
        <v>18377</v>
      </c>
      <c r="J4891" t="s">
        <v>18378</v>
      </c>
      <c r="K4891">
        <v>34.780480560000001</v>
      </c>
      <c r="L4891">
        <v>-97.951917780000002</v>
      </c>
      <c r="N4891">
        <v>185</v>
      </c>
      <c r="O4891" t="s">
        <v>1953</v>
      </c>
    </row>
    <row r="4892" spans="1:15" ht="12.75" customHeight="1" x14ac:dyDescent="0.2">
      <c r="A4892" s="4">
        <f t="shared" si="76"/>
        <v>20045</v>
      </c>
      <c r="B4892">
        <v>20045</v>
      </c>
      <c r="C4892" t="s">
        <v>8504</v>
      </c>
      <c r="D4892" t="s">
        <v>4809</v>
      </c>
      <c r="E4892" t="s">
        <v>4810</v>
      </c>
      <c r="F4892" t="s">
        <v>318</v>
      </c>
      <c r="G4892">
        <v>73565</v>
      </c>
      <c r="H4892" t="s">
        <v>110</v>
      </c>
      <c r="K4892">
        <v>34.014666669999997</v>
      </c>
      <c r="L4892">
        <v>-97.946677780000002</v>
      </c>
      <c r="O4892" t="s">
        <v>1977</v>
      </c>
    </row>
    <row r="4893" spans="1:15" ht="12.75" customHeight="1" x14ac:dyDescent="0.2">
      <c r="A4893" s="4">
        <f t="shared" si="76"/>
        <v>29485</v>
      </c>
      <c r="B4893">
        <v>29485</v>
      </c>
      <c r="C4893" t="s">
        <v>18379</v>
      </c>
      <c r="D4893" t="s">
        <v>18380</v>
      </c>
      <c r="E4893" t="s">
        <v>18381</v>
      </c>
      <c r="F4893" t="s">
        <v>318</v>
      </c>
      <c r="G4893">
        <v>74955</v>
      </c>
      <c r="H4893" t="s">
        <v>18371</v>
      </c>
      <c r="I4893" t="s">
        <v>18382</v>
      </c>
      <c r="J4893" t="s">
        <v>18383</v>
      </c>
      <c r="K4893">
        <v>35.538139999999999</v>
      </c>
      <c r="L4893">
        <v>-94.771699440000006</v>
      </c>
      <c r="N4893">
        <v>250</v>
      </c>
      <c r="O4893" t="s">
        <v>1977</v>
      </c>
    </row>
    <row r="4894" spans="1:15" ht="12.75" customHeight="1" x14ac:dyDescent="0.2">
      <c r="A4894" s="4">
        <f t="shared" si="76"/>
        <v>202057</v>
      </c>
      <c r="B4894">
        <v>202057</v>
      </c>
      <c r="C4894" t="s">
        <v>18384</v>
      </c>
      <c r="D4894" t="s">
        <v>18385</v>
      </c>
      <c r="E4894" t="s">
        <v>18381</v>
      </c>
      <c r="F4894" t="s">
        <v>318</v>
      </c>
      <c r="G4894">
        <v>74955</v>
      </c>
      <c r="H4894" t="s">
        <v>18371</v>
      </c>
      <c r="K4894">
        <v>35.463000000000001</v>
      </c>
      <c r="L4894">
        <v>-94.766999999999996</v>
      </c>
      <c r="N4894">
        <v>250</v>
      </c>
      <c r="O4894" t="s">
        <v>1977</v>
      </c>
    </row>
    <row r="4895" spans="1:15" ht="12.75" customHeight="1" x14ac:dyDescent="0.2">
      <c r="A4895" s="4">
        <f t="shared" si="76"/>
        <v>200824</v>
      </c>
      <c r="B4895">
        <v>200824</v>
      </c>
      <c r="C4895" t="s">
        <v>18386</v>
      </c>
      <c r="D4895" t="s">
        <v>18387</v>
      </c>
      <c r="E4895" t="s">
        <v>1102</v>
      </c>
      <c r="F4895" t="s">
        <v>318</v>
      </c>
      <c r="G4895">
        <v>74063</v>
      </c>
      <c r="H4895" t="s">
        <v>1095</v>
      </c>
      <c r="K4895">
        <v>36.139000000000003</v>
      </c>
      <c r="L4895">
        <v>-96.171999999999997</v>
      </c>
      <c r="N4895">
        <v>250</v>
      </c>
      <c r="O4895" t="s">
        <v>1977</v>
      </c>
    </row>
    <row r="4896" spans="1:15" ht="12.75" customHeight="1" x14ac:dyDescent="0.2">
      <c r="A4896" s="4">
        <f t="shared" si="76"/>
        <v>24998</v>
      </c>
      <c r="B4896">
        <v>24998</v>
      </c>
      <c r="C4896" t="s">
        <v>8282</v>
      </c>
      <c r="D4896" t="s">
        <v>4767</v>
      </c>
      <c r="E4896" t="s">
        <v>1103</v>
      </c>
      <c r="F4896" t="s">
        <v>318</v>
      </c>
      <c r="G4896">
        <v>74066</v>
      </c>
      <c r="H4896" t="s">
        <v>1096</v>
      </c>
      <c r="K4896">
        <v>36.064444440000003</v>
      </c>
      <c r="L4896">
        <v>-96.121666669999996</v>
      </c>
      <c r="O4896" t="s">
        <v>1953</v>
      </c>
    </row>
    <row r="4897" spans="1:15" ht="12.75" customHeight="1" x14ac:dyDescent="0.2">
      <c r="A4897" s="4">
        <f t="shared" si="76"/>
        <v>29945</v>
      </c>
      <c r="B4897">
        <v>29945</v>
      </c>
      <c r="C4897" t="s">
        <v>21814</v>
      </c>
      <c r="D4897" t="s">
        <v>21815</v>
      </c>
      <c r="E4897" t="s">
        <v>1103</v>
      </c>
      <c r="F4897" t="s">
        <v>318</v>
      </c>
      <c r="G4897">
        <v>74066</v>
      </c>
      <c r="H4897" t="s">
        <v>1096</v>
      </c>
      <c r="K4897">
        <v>35.916466939999999</v>
      </c>
      <c r="L4897">
        <v>-96.108648610000003</v>
      </c>
      <c r="N4897">
        <v>251</v>
      </c>
      <c r="O4897" t="s">
        <v>1977</v>
      </c>
    </row>
    <row r="4898" spans="1:15" ht="12.75" customHeight="1" x14ac:dyDescent="0.2">
      <c r="A4898" s="4">
        <f t="shared" si="76"/>
        <v>29771</v>
      </c>
      <c r="B4898">
        <v>29771</v>
      </c>
      <c r="C4898" t="s">
        <v>21169</v>
      </c>
      <c r="D4898" t="s">
        <v>21170</v>
      </c>
      <c r="E4898" t="s">
        <v>21171</v>
      </c>
      <c r="F4898" t="s">
        <v>318</v>
      </c>
      <c r="G4898">
        <v>73662</v>
      </c>
      <c r="H4898" t="s">
        <v>21172</v>
      </c>
      <c r="I4898" t="s">
        <v>21173</v>
      </c>
      <c r="J4898" t="s">
        <v>21174</v>
      </c>
      <c r="K4898">
        <v>35.36076972</v>
      </c>
      <c r="L4898">
        <v>-99.541679999999999</v>
      </c>
      <c r="N4898">
        <v>250</v>
      </c>
      <c r="O4898" t="s">
        <v>1977</v>
      </c>
    </row>
    <row r="4899" spans="1:15" ht="12.75" customHeight="1" x14ac:dyDescent="0.2">
      <c r="A4899" s="4">
        <f t="shared" si="76"/>
        <v>29973</v>
      </c>
      <c r="B4899">
        <v>29973</v>
      </c>
      <c r="C4899" t="s">
        <v>21816</v>
      </c>
      <c r="D4899" t="s">
        <v>21817</v>
      </c>
      <c r="E4899" t="s">
        <v>21818</v>
      </c>
      <c r="F4899" t="s">
        <v>318</v>
      </c>
      <c r="G4899">
        <v>74073</v>
      </c>
      <c r="H4899" t="s">
        <v>1095</v>
      </c>
      <c r="K4899">
        <v>36.290965280000002</v>
      </c>
      <c r="L4899">
        <v>-95.925608330000003</v>
      </c>
      <c r="N4899">
        <v>185</v>
      </c>
      <c r="O4899" t="s">
        <v>1953</v>
      </c>
    </row>
    <row r="4900" spans="1:15" ht="12.75" customHeight="1" x14ac:dyDescent="0.2">
      <c r="A4900" s="4">
        <f t="shared" si="76"/>
        <v>201168</v>
      </c>
      <c r="B4900">
        <v>201168</v>
      </c>
      <c r="C4900" t="s">
        <v>18388</v>
      </c>
      <c r="D4900" t="s">
        <v>18389</v>
      </c>
      <c r="E4900" t="s">
        <v>18390</v>
      </c>
      <c r="F4900" t="s">
        <v>318</v>
      </c>
      <c r="G4900">
        <v>74959</v>
      </c>
      <c r="H4900" t="s">
        <v>1693</v>
      </c>
      <c r="K4900">
        <v>35.238999999999997</v>
      </c>
      <c r="L4900">
        <v>-94.634</v>
      </c>
      <c r="N4900">
        <v>140</v>
      </c>
      <c r="O4900" t="s">
        <v>1953</v>
      </c>
    </row>
    <row r="4901" spans="1:15" ht="12.75" customHeight="1" x14ac:dyDescent="0.2">
      <c r="A4901" s="4">
        <f t="shared" si="76"/>
        <v>201825</v>
      </c>
      <c r="B4901">
        <v>201825</v>
      </c>
      <c r="C4901" t="s">
        <v>18391</v>
      </c>
      <c r="D4901" t="s">
        <v>18392</v>
      </c>
      <c r="E4901" t="s">
        <v>1510</v>
      </c>
      <c r="F4901" t="s">
        <v>318</v>
      </c>
      <c r="G4901">
        <v>74076</v>
      </c>
      <c r="H4901" t="s">
        <v>1690</v>
      </c>
      <c r="K4901">
        <v>36.078000000000003</v>
      </c>
      <c r="L4901">
        <v>-97.054000000000002</v>
      </c>
      <c r="N4901">
        <v>250</v>
      </c>
      <c r="O4901" t="s">
        <v>1977</v>
      </c>
    </row>
    <row r="4902" spans="1:15" ht="12.75" customHeight="1" x14ac:dyDescent="0.2">
      <c r="A4902" s="4">
        <f t="shared" si="76"/>
        <v>202279</v>
      </c>
      <c r="B4902">
        <v>202279</v>
      </c>
      <c r="C4902" t="s">
        <v>18393</v>
      </c>
      <c r="D4902" t="s">
        <v>18394</v>
      </c>
      <c r="E4902" t="s">
        <v>1510</v>
      </c>
      <c r="F4902" t="s">
        <v>318</v>
      </c>
      <c r="G4902">
        <v>74074</v>
      </c>
      <c r="H4902" t="s">
        <v>1690</v>
      </c>
      <c r="K4902">
        <v>36.1</v>
      </c>
      <c r="L4902">
        <v>-97.114999999999995</v>
      </c>
      <c r="N4902">
        <v>150</v>
      </c>
      <c r="O4902" t="s">
        <v>1953</v>
      </c>
    </row>
    <row r="4903" spans="1:15" ht="12.75" customHeight="1" x14ac:dyDescent="0.2">
      <c r="A4903" s="4">
        <f t="shared" si="76"/>
        <v>202282</v>
      </c>
      <c r="B4903">
        <v>202282</v>
      </c>
      <c r="C4903" t="s">
        <v>18395</v>
      </c>
      <c r="D4903" t="s">
        <v>18396</v>
      </c>
      <c r="E4903" t="s">
        <v>18397</v>
      </c>
      <c r="F4903" t="s">
        <v>318</v>
      </c>
      <c r="G4903">
        <v>74960</v>
      </c>
      <c r="H4903" t="s">
        <v>1056</v>
      </c>
      <c r="K4903">
        <v>35.771999999999998</v>
      </c>
      <c r="L4903">
        <v>-94.632999999999996</v>
      </c>
      <c r="N4903">
        <v>250</v>
      </c>
      <c r="O4903" t="s">
        <v>1977</v>
      </c>
    </row>
    <row r="4904" spans="1:15" ht="12.75" customHeight="1" x14ac:dyDescent="0.2">
      <c r="A4904" s="4">
        <f t="shared" si="76"/>
        <v>202281</v>
      </c>
      <c r="B4904">
        <v>202281</v>
      </c>
      <c r="C4904" t="s">
        <v>18398</v>
      </c>
      <c r="D4904" t="s">
        <v>18399</v>
      </c>
      <c r="E4904" t="s">
        <v>18400</v>
      </c>
      <c r="F4904" t="s">
        <v>318</v>
      </c>
      <c r="G4904">
        <v>74960</v>
      </c>
      <c r="H4904" t="s">
        <v>1056</v>
      </c>
      <c r="K4904">
        <v>35.795000000000002</v>
      </c>
      <c r="L4904">
        <v>-94.558999999999997</v>
      </c>
      <c r="N4904">
        <v>300</v>
      </c>
      <c r="O4904" t="s">
        <v>1977</v>
      </c>
    </row>
    <row r="4905" spans="1:15" ht="12.75" customHeight="1" x14ac:dyDescent="0.2">
      <c r="A4905" s="4">
        <f t="shared" si="76"/>
        <v>29980</v>
      </c>
      <c r="B4905">
        <v>29980</v>
      </c>
      <c r="C4905" t="s">
        <v>21819</v>
      </c>
      <c r="D4905" t="s">
        <v>21820</v>
      </c>
      <c r="E4905" t="s">
        <v>18400</v>
      </c>
      <c r="F4905" t="s">
        <v>318</v>
      </c>
      <c r="G4905">
        <v>74960</v>
      </c>
      <c r="H4905" t="s">
        <v>1056</v>
      </c>
      <c r="K4905">
        <v>35.899840279999999</v>
      </c>
      <c r="L4905">
        <v>-94.806957499999996</v>
      </c>
      <c r="N4905">
        <v>250</v>
      </c>
      <c r="O4905" t="s">
        <v>1977</v>
      </c>
    </row>
    <row r="4906" spans="1:15" ht="12.75" customHeight="1" x14ac:dyDescent="0.2">
      <c r="A4906" s="4">
        <f t="shared" si="76"/>
        <v>200554</v>
      </c>
      <c r="B4906">
        <v>200554</v>
      </c>
      <c r="C4906" t="s">
        <v>18401</v>
      </c>
      <c r="D4906" t="s">
        <v>18402</v>
      </c>
      <c r="E4906" t="s">
        <v>18403</v>
      </c>
      <c r="F4906" t="s">
        <v>318</v>
      </c>
      <c r="G4906">
        <v>74464</v>
      </c>
      <c r="H4906" t="s">
        <v>528</v>
      </c>
      <c r="K4906">
        <v>35.933999999999997</v>
      </c>
      <c r="L4906">
        <v>-94.992999999999995</v>
      </c>
      <c r="N4906">
        <v>161.30000000000001</v>
      </c>
      <c r="O4906" t="s">
        <v>1953</v>
      </c>
    </row>
    <row r="4907" spans="1:15" ht="12.75" customHeight="1" x14ac:dyDescent="0.2">
      <c r="A4907" s="4">
        <f t="shared" si="76"/>
        <v>202377</v>
      </c>
      <c r="B4907">
        <v>202377</v>
      </c>
      <c r="C4907" t="s">
        <v>18404</v>
      </c>
      <c r="D4907" t="s">
        <v>18405</v>
      </c>
      <c r="E4907" t="s">
        <v>18403</v>
      </c>
      <c r="F4907" t="s">
        <v>318</v>
      </c>
      <c r="G4907">
        <v>74464</v>
      </c>
      <c r="H4907" t="s">
        <v>528</v>
      </c>
      <c r="K4907">
        <v>35.985999999999997</v>
      </c>
      <c r="L4907">
        <v>-94.975999999999999</v>
      </c>
      <c r="N4907">
        <v>260</v>
      </c>
      <c r="O4907" t="s">
        <v>1977</v>
      </c>
    </row>
    <row r="4908" spans="1:15" ht="12.75" customHeight="1" x14ac:dyDescent="0.2">
      <c r="A4908" s="4">
        <f t="shared" si="76"/>
        <v>20439</v>
      </c>
      <c r="B4908">
        <v>20439</v>
      </c>
      <c r="C4908" t="s">
        <v>8868</v>
      </c>
      <c r="D4908" t="s">
        <v>5235</v>
      </c>
      <c r="E4908" t="s">
        <v>243</v>
      </c>
      <c r="F4908" t="s">
        <v>318</v>
      </c>
      <c r="G4908">
        <v>74873</v>
      </c>
      <c r="H4908" t="s">
        <v>1392</v>
      </c>
      <c r="K4908">
        <v>35.260305559999999</v>
      </c>
      <c r="L4908">
        <v>-96.853302780000007</v>
      </c>
      <c r="O4908" t="s">
        <v>1977</v>
      </c>
    </row>
    <row r="4909" spans="1:15" ht="12.75" customHeight="1" x14ac:dyDescent="0.2">
      <c r="A4909" s="4">
        <f t="shared" si="76"/>
        <v>23008</v>
      </c>
      <c r="B4909">
        <v>23008</v>
      </c>
      <c r="C4909" t="s">
        <v>8281</v>
      </c>
      <c r="D4909" t="s">
        <v>10402</v>
      </c>
      <c r="E4909" t="s">
        <v>1095</v>
      </c>
      <c r="F4909" t="s">
        <v>318</v>
      </c>
      <c r="G4909">
        <v>74116</v>
      </c>
      <c r="H4909" t="s">
        <v>1095</v>
      </c>
      <c r="K4909">
        <v>36.176241670000003</v>
      </c>
      <c r="L4909">
        <v>-95.831566670000001</v>
      </c>
      <c r="O4909" t="s">
        <v>1953</v>
      </c>
    </row>
    <row r="4910" spans="1:15" ht="12.75" customHeight="1" x14ac:dyDescent="0.2">
      <c r="A4910" s="4">
        <f t="shared" si="76"/>
        <v>24994</v>
      </c>
      <c r="B4910">
        <v>24994</v>
      </c>
      <c r="C4910" t="s">
        <v>8278</v>
      </c>
      <c r="D4910" t="s">
        <v>4760</v>
      </c>
      <c r="E4910" t="s">
        <v>1095</v>
      </c>
      <c r="F4910" t="s">
        <v>318</v>
      </c>
      <c r="G4910">
        <v>74116</v>
      </c>
      <c r="H4910" t="s">
        <v>1095</v>
      </c>
      <c r="K4910">
        <v>36.200499999999998</v>
      </c>
      <c r="L4910">
        <v>-95.850499999999997</v>
      </c>
      <c r="O4910" t="s">
        <v>1953</v>
      </c>
    </row>
    <row r="4911" spans="1:15" ht="12.75" customHeight="1" x14ac:dyDescent="0.2">
      <c r="A4911" s="4">
        <f t="shared" si="76"/>
        <v>24995</v>
      </c>
      <c r="B4911">
        <v>24995</v>
      </c>
      <c r="C4911" t="s">
        <v>8277</v>
      </c>
      <c r="D4911" t="s">
        <v>18406</v>
      </c>
      <c r="E4911" t="s">
        <v>1095</v>
      </c>
      <c r="F4911" t="s">
        <v>318</v>
      </c>
      <c r="G4911">
        <v>74134</v>
      </c>
      <c r="H4911" t="s">
        <v>1095</v>
      </c>
      <c r="I4911" t="s">
        <v>18407</v>
      </c>
      <c r="J4911" t="s">
        <v>18408</v>
      </c>
      <c r="K4911">
        <v>36.120336109999997</v>
      </c>
      <c r="L4911">
        <v>-95.834569439999996</v>
      </c>
      <c r="N4911">
        <v>160</v>
      </c>
      <c r="O4911" t="s">
        <v>1953</v>
      </c>
    </row>
    <row r="4912" spans="1:15" ht="12.75" customHeight="1" x14ac:dyDescent="0.2">
      <c r="A4912" s="4">
        <f t="shared" si="76"/>
        <v>25002</v>
      </c>
      <c r="B4912">
        <v>25002</v>
      </c>
      <c r="C4912" t="s">
        <v>8276</v>
      </c>
      <c r="D4912" t="s">
        <v>4759</v>
      </c>
      <c r="E4912" t="s">
        <v>1095</v>
      </c>
      <c r="F4912" t="s">
        <v>318</v>
      </c>
      <c r="G4912">
        <v>74133</v>
      </c>
      <c r="H4912" t="s">
        <v>1095</v>
      </c>
      <c r="K4912">
        <v>36.016055559999998</v>
      </c>
      <c r="L4912">
        <v>-95.905305560000002</v>
      </c>
      <c r="O4912" t="s">
        <v>1953</v>
      </c>
    </row>
    <row r="4913" spans="1:15" ht="12.75" customHeight="1" x14ac:dyDescent="0.2">
      <c r="A4913" s="4">
        <f t="shared" si="76"/>
        <v>25004</v>
      </c>
      <c r="B4913">
        <v>25004</v>
      </c>
      <c r="C4913" t="s">
        <v>8275</v>
      </c>
      <c r="D4913" t="s">
        <v>4758</v>
      </c>
      <c r="E4913" t="s">
        <v>1095</v>
      </c>
      <c r="F4913" t="s">
        <v>318</v>
      </c>
      <c r="G4913">
        <v>74011</v>
      </c>
      <c r="H4913" t="s">
        <v>1095</v>
      </c>
      <c r="K4913">
        <v>36.007777779999998</v>
      </c>
      <c r="L4913">
        <v>-95.831111109999995</v>
      </c>
      <c r="O4913" t="s">
        <v>2022</v>
      </c>
    </row>
    <row r="4914" spans="1:15" ht="12.75" customHeight="1" x14ac:dyDescent="0.2">
      <c r="A4914" s="4">
        <f t="shared" si="76"/>
        <v>25005</v>
      </c>
      <c r="B4914">
        <v>25005</v>
      </c>
      <c r="C4914" t="s">
        <v>8274</v>
      </c>
      <c r="D4914" t="s">
        <v>4757</v>
      </c>
      <c r="E4914" t="s">
        <v>1095</v>
      </c>
      <c r="F4914" t="s">
        <v>318</v>
      </c>
      <c r="G4914">
        <v>74136</v>
      </c>
      <c r="H4914" t="s">
        <v>1095</v>
      </c>
      <c r="K4914">
        <v>36.074747000000002</v>
      </c>
      <c r="L4914">
        <v>-95.929428000000001</v>
      </c>
      <c r="O4914" t="s">
        <v>5291</v>
      </c>
    </row>
    <row r="4915" spans="1:15" ht="12.75" customHeight="1" x14ac:dyDescent="0.2">
      <c r="A4915" s="4">
        <f t="shared" si="76"/>
        <v>27346</v>
      </c>
      <c r="B4915">
        <v>27346</v>
      </c>
      <c r="C4915" t="s">
        <v>8280</v>
      </c>
      <c r="D4915" t="s">
        <v>4764</v>
      </c>
      <c r="E4915" t="s">
        <v>1095</v>
      </c>
      <c r="F4915" t="s">
        <v>318</v>
      </c>
      <c r="G4915">
        <v>74108</v>
      </c>
      <c r="H4915" t="s">
        <v>1095</v>
      </c>
      <c r="I4915" t="s">
        <v>4765</v>
      </c>
      <c r="J4915" t="s">
        <v>4766</v>
      </c>
      <c r="K4915">
        <v>36.147064</v>
      </c>
      <c r="L4915">
        <v>-95.832656</v>
      </c>
      <c r="M4915">
        <v>714</v>
      </c>
      <c r="N4915">
        <v>131</v>
      </c>
      <c r="O4915" t="s">
        <v>1953</v>
      </c>
    </row>
    <row r="4916" spans="1:15" ht="12.75" customHeight="1" x14ac:dyDescent="0.2">
      <c r="A4916" s="4">
        <f t="shared" si="76"/>
        <v>27393</v>
      </c>
      <c r="B4916">
        <v>27393</v>
      </c>
      <c r="C4916" t="s">
        <v>8279</v>
      </c>
      <c r="D4916" t="s">
        <v>4761</v>
      </c>
      <c r="E4916" t="s">
        <v>1095</v>
      </c>
      <c r="F4916" t="s">
        <v>318</v>
      </c>
      <c r="G4916">
        <v>74137</v>
      </c>
      <c r="H4916" t="s">
        <v>1095</v>
      </c>
      <c r="I4916" t="s">
        <v>4762</v>
      </c>
      <c r="J4916" t="s">
        <v>4763</v>
      </c>
      <c r="K4916">
        <v>35.799222219999997</v>
      </c>
      <c r="L4916">
        <v>-96.583305559999999</v>
      </c>
      <c r="M4916">
        <v>739</v>
      </c>
      <c r="N4916">
        <v>151</v>
      </c>
      <c r="O4916" t="s">
        <v>1953</v>
      </c>
    </row>
    <row r="4917" spans="1:15" ht="12.75" customHeight="1" x14ac:dyDescent="0.2">
      <c r="A4917" s="4">
        <f t="shared" si="76"/>
        <v>27640</v>
      </c>
      <c r="B4917">
        <v>27640</v>
      </c>
      <c r="C4917" t="s">
        <v>8430</v>
      </c>
      <c r="D4917" t="s">
        <v>4753</v>
      </c>
      <c r="E4917" t="s">
        <v>1095</v>
      </c>
      <c r="F4917" t="s">
        <v>318</v>
      </c>
      <c r="G4917">
        <v>74145</v>
      </c>
      <c r="H4917" t="s">
        <v>1095</v>
      </c>
      <c r="I4917" t="s">
        <v>4754</v>
      </c>
      <c r="J4917" t="s">
        <v>4755</v>
      </c>
      <c r="K4917">
        <v>36.118183000000002</v>
      </c>
      <c r="L4917">
        <v>-95.902913999999996</v>
      </c>
      <c r="N4917">
        <v>150</v>
      </c>
      <c r="O4917" t="s">
        <v>1953</v>
      </c>
    </row>
    <row r="4918" spans="1:15" ht="12.75" customHeight="1" x14ac:dyDescent="0.2">
      <c r="A4918" s="4">
        <f t="shared" si="76"/>
        <v>25014</v>
      </c>
      <c r="B4918">
        <v>25014</v>
      </c>
      <c r="C4918" t="s">
        <v>8273</v>
      </c>
      <c r="D4918" t="s">
        <v>4756</v>
      </c>
      <c r="E4918" t="s">
        <v>1095</v>
      </c>
      <c r="F4918" t="s">
        <v>318</v>
      </c>
      <c r="G4918">
        <v>74137</v>
      </c>
      <c r="H4918" t="s">
        <v>1095</v>
      </c>
      <c r="K4918">
        <v>36.053333330000001</v>
      </c>
      <c r="L4918">
        <v>-95.962222220000001</v>
      </c>
      <c r="N4918">
        <v>120</v>
      </c>
      <c r="O4918" t="s">
        <v>9117</v>
      </c>
    </row>
    <row r="4919" spans="1:15" ht="12.75" customHeight="1" x14ac:dyDescent="0.2">
      <c r="A4919" s="4">
        <f t="shared" si="76"/>
        <v>202197</v>
      </c>
      <c r="B4919">
        <v>202197</v>
      </c>
      <c r="C4919" t="s">
        <v>18409</v>
      </c>
      <c r="D4919" t="s">
        <v>18410</v>
      </c>
      <c r="E4919" t="s">
        <v>18411</v>
      </c>
      <c r="F4919" t="s">
        <v>318</v>
      </c>
      <c r="G4919">
        <v>74962</v>
      </c>
      <c r="H4919" t="s">
        <v>18371</v>
      </c>
      <c r="K4919">
        <v>35.628999999999998</v>
      </c>
      <c r="L4919">
        <v>-94.965999999999994</v>
      </c>
      <c r="N4919">
        <v>350</v>
      </c>
      <c r="O4919" t="s">
        <v>1977</v>
      </c>
    </row>
    <row r="4920" spans="1:15" ht="12.75" customHeight="1" x14ac:dyDescent="0.2">
      <c r="A4920" s="4">
        <f t="shared" si="76"/>
        <v>202579</v>
      </c>
      <c r="B4920">
        <v>202579</v>
      </c>
      <c r="C4920" t="s">
        <v>18412</v>
      </c>
      <c r="D4920" t="s">
        <v>18413</v>
      </c>
      <c r="E4920" t="s">
        <v>18414</v>
      </c>
      <c r="F4920" t="s">
        <v>318</v>
      </c>
      <c r="G4920">
        <v>74964</v>
      </c>
      <c r="H4920" t="s">
        <v>1056</v>
      </c>
      <c r="K4920">
        <v>36.113</v>
      </c>
      <c r="L4920">
        <v>-94.566999999999993</v>
      </c>
      <c r="N4920">
        <v>250</v>
      </c>
      <c r="O4920" t="s">
        <v>1977</v>
      </c>
    </row>
    <row r="4921" spans="1:15" ht="12.75" customHeight="1" x14ac:dyDescent="0.2">
      <c r="A4921" s="4">
        <f t="shared" si="76"/>
        <v>200431</v>
      </c>
      <c r="B4921">
        <v>200431</v>
      </c>
      <c r="C4921" t="s">
        <v>18415</v>
      </c>
      <c r="D4921" t="s">
        <v>18416</v>
      </c>
      <c r="E4921" t="s">
        <v>10424</v>
      </c>
      <c r="F4921" t="s">
        <v>318</v>
      </c>
      <c r="G4921">
        <v>74964</v>
      </c>
      <c r="H4921" t="s">
        <v>1056</v>
      </c>
      <c r="K4921">
        <v>36.078000000000003</v>
      </c>
      <c r="L4921">
        <v>-94.700999999999993</v>
      </c>
      <c r="N4921">
        <v>301</v>
      </c>
      <c r="O4921" t="s">
        <v>1977</v>
      </c>
    </row>
    <row r="4922" spans="1:15" ht="12.75" customHeight="1" x14ac:dyDescent="0.2">
      <c r="A4922" s="4">
        <f t="shared" si="76"/>
        <v>202308</v>
      </c>
      <c r="B4922">
        <v>202308</v>
      </c>
      <c r="C4922" t="s">
        <v>18417</v>
      </c>
      <c r="D4922" t="s">
        <v>18418</v>
      </c>
      <c r="E4922" t="s">
        <v>10424</v>
      </c>
      <c r="F4922" t="s">
        <v>318</v>
      </c>
      <c r="G4922">
        <v>74965</v>
      </c>
      <c r="H4922" t="s">
        <v>1056</v>
      </c>
      <c r="K4922">
        <v>35.908999999999999</v>
      </c>
      <c r="L4922">
        <v>-94.628</v>
      </c>
      <c r="N4922">
        <v>310</v>
      </c>
      <c r="O4922" t="s">
        <v>1977</v>
      </c>
    </row>
    <row r="4923" spans="1:15" ht="12.75" customHeight="1" x14ac:dyDescent="0.2">
      <c r="A4923" s="4">
        <f t="shared" si="76"/>
        <v>202629</v>
      </c>
      <c r="B4923">
        <v>202629</v>
      </c>
      <c r="C4923" t="s">
        <v>18419</v>
      </c>
      <c r="D4923" t="s">
        <v>18420</v>
      </c>
      <c r="E4923" t="s">
        <v>18421</v>
      </c>
      <c r="F4923" t="s">
        <v>318</v>
      </c>
      <c r="G4923">
        <v>74577</v>
      </c>
      <c r="H4923" t="s">
        <v>1693</v>
      </c>
      <c r="K4923">
        <v>34.698</v>
      </c>
      <c r="L4923">
        <v>-94.897000000000006</v>
      </c>
      <c r="N4923">
        <v>250</v>
      </c>
      <c r="O4923" t="s">
        <v>1977</v>
      </c>
    </row>
    <row r="4924" spans="1:15" ht="12.75" customHeight="1" x14ac:dyDescent="0.2">
      <c r="A4924" s="4">
        <f t="shared" si="76"/>
        <v>202309</v>
      </c>
      <c r="B4924">
        <v>202309</v>
      </c>
      <c r="C4924" t="s">
        <v>18422</v>
      </c>
      <c r="D4924" t="s">
        <v>18423</v>
      </c>
      <c r="E4924" t="s">
        <v>18424</v>
      </c>
      <c r="F4924" t="s">
        <v>318</v>
      </c>
      <c r="G4924">
        <v>74966</v>
      </c>
      <c r="H4924" t="s">
        <v>1693</v>
      </c>
      <c r="K4924">
        <v>34.889000000000003</v>
      </c>
      <c r="L4924">
        <v>-94.876999999999995</v>
      </c>
      <c r="N4924">
        <v>296</v>
      </c>
      <c r="O4924" t="s">
        <v>1977</v>
      </c>
    </row>
    <row r="4925" spans="1:15" ht="12.75" customHeight="1" x14ac:dyDescent="0.2">
      <c r="A4925" s="4">
        <f t="shared" si="76"/>
        <v>29550</v>
      </c>
      <c r="B4925">
        <v>29550</v>
      </c>
      <c r="C4925" t="s">
        <v>18425</v>
      </c>
      <c r="D4925" t="s">
        <v>18426</v>
      </c>
      <c r="E4925" t="s">
        <v>13</v>
      </c>
      <c r="F4925" t="s">
        <v>576</v>
      </c>
      <c r="G4925">
        <v>97322</v>
      </c>
      <c r="H4925" t="s">
        <v>568</v>
      </c>
      <c r="K4925">
        <v>44.611375000000002</v>
      </c>
      <c r="L4925">
        <v>-123.1006806</v>
      </c>
      <c r="N4925">
        <v>70</v>
      </c>
      <c r="O4925" t="s">
        <v>1953</v>
      </c>
    </row>
    <row r="4926" spans="1:15" ht="12.75" customHeight="1" x14ac:dyDescent="0.2">
      <c r="A4926" s="4">
        <f t="shared" si="76"/>
        <v>201010</v>
      </c>
      <c r="B4926">
        <v>201010</v>
      </c>
      <c r="C4926" t="s">
        <v>18427</v>
      </c>
      <c r="D4926" t="s">
        <v>18428</v>
      </c>
      <c r="E4926" t="s">
        <v>13</v>
      </c>
      <c r="F4926" t="s">
        <v>576</v>
      </c>
      <c r="G4926">
        <v>97322</v>
      </c>
      <c r="H4926" t="s">
        <v>679</v>
      </c>
      <c r="K4926">
        <v>44.569000000000003</v>
      </c>
      <c r="L4926">
        <v>-123.173</v>
      </c>
      <c r="N4926">
        <v>150</v>
      </c>
      <c r="O4926" t="s">
        <v>1953</v>
      </c>
    </row>
    <row r="4927" spans="1:15" ht="12.75" customHeight="1" x14ac:dyDescent="0.2">
      <c r="A4927" s="4">
        <f t="shared" si="76"/>
        <v>201194</v>
      </c>
      <c r="B4927">
        <v>201194</v>
      </c>
      <c r="C4927" t="s">
        <v>18429</v>
      </c>
      <c r="D4927" t="s">
        <v>18430</v>
      </c>
      <c r="E4927" t="s">
        <v>13</v>
      </c>
      <c r="F4927" t="s">
        <v>576</v>
      </c>
      <c r="G4927">
        <v>97321</v>
      </c>
      <c r="H4927" t="s">
        <v>679</v>
      </c>
      <c r="K4927">
        <v>44.706000000000003</v>
      </c>
      <c r="L4927">
        <v>-123.072</v>
      </c>
      <c r="N4927">
        <v>144</v>
      </c>
      <c r="O4927" t="s">
        <v>1953</v>
      </c>
    </row>
    <row r="4928" spans="1:15" ht="12.75" customHeight="1" x14ac:dyDescent="0.2">
      <c r="A4928" s="4">
        <f t="shared" si="76"/>
        <v>201989</v>
      </c>
      <c r="B4928">
        <v>201989</v>
      </c>
      <c r="C4928" t="s">
        <v>18431</v>
      </c>
      <c r="D4928" t="s">
        <v>18432</v>
      </c>
      <c r="E4928" t="s">
        <v>13</v>
      </c>
      <c r="F4928" t="s">
        <v>576</v>
      </c>
      <c r="G4928">
        <v>97321</v>
      </c>
      <c r="H4928" t="s">
        <v>679</v>
      </c>
      <c r="K4928">
        <v>44.595999999999997</v>
      </c>
      <c r="L4928">
        <v>-123.11499999999999</v>
      </c>
      <c r="N4928">
        <v>120</v>
      </c>
      <c r="O4928" t="s">
        <v>1953</v>
      </c>
    </row>
    <row r="4929" spans="1:15" ht="12.75" customHeight="1" x14ac:dyDescent="0.2">
      <c r="A4929" s="4">
        <f t="shared" si="76"/>
        <v>202519</v>
      </c>
      <c r="B4929">
        <v>202519</v>
      </c>
      <c r="C4929" t="s">
        <v>18433</v>
      </c>
      <c r="D4929" t="s">
        <v>18434</v>
      </c>
      <c r="E4929" t="s">
        <v>13</v>
      </c>
      <c r="F4929" t="s">
        <v>576</v>
      </c>
      <c r="G4929">
        <v>97321</v>
      </c>
      <c r="H4929" t="s">
        <v>679</v>
      </c>
      <c r="K4929">
        <v>44.619</v>
      </c>
      <c r="L4929">
        <v>-123.116</v>
      </c>
      <c r="N4929">
        <v>90</v>
      </c>
      <c r="O4929" t="s">
        <v>6018</v>
      </c>
    </row>
    <row r="4930" spans="1:15" ht="12.75" customHeight="1" x14ac:dyDescent="0.2">
      <c r="A4930" s="4">
        <f t="shared" si="76"/>
        <v>202520</v>
      </c>
      <c r="B4930">
        <v>202520</v>
      </c>
      <c r="C4930" t="s">
        <v>18435</v>
      </c>
      <c r="D4930" t="s">
        <v>18436</v>
      </c>
      <c r="E4930" t="s">
        <v>13</v>
      </c>
      <c r="F4930" t="s">
        <v>576</v>
      </c>
      <c r="G4930">
        <v>97322</v>
      </c>
      <c r="H4930" t="s">
        <v>679</v>
      </c>
      <c r="K4930">
        <v>44.607999999999997</v>
      </c>
      <c r="L4930">
        <v>-123.075</v>
      </c>
      <c r="N4930">
        <v>70</v>
      </c>
      <c r="O4930" t="s">
        <v>6018</v>
      </c>
    </row>
    <row r="4931" spans="1:15" ht="12.75" customHeight="1" x14ac:dyDescent="0.2">
      <c r="A4931" s="4">
        <f t="shared" ref="A4931:A4994" si="77">HYPERLINK(C4931,B4931)</f>
        <v>28439</v>
      </c>
      <c r="B4931">
        <v>28439</v>
      </c>
      <c r="C4931" t="s">
        <v>8272</v>
      </c>
      <c r="D4931" t="s">
        <v>6215</v>
      </c>
      <c r="E4931" t="s">
        <v>6202</v>
      </c>
      <c r="F4931" t="s">
        <v>576</v>
      </c>
      <c r="G4931">
        <v>97104</v>
      </c>
      <c r="H4931" t="s">
        <v>578</v>
      </c>
      <c r="I4931" t="s">
        <v>12534</v>
      </c>
      <c r="J4931" t="s">
        <v>12535</v>
      </c>
      <c r="K4931">
        <v>46.107903</v>
      </c>
      <c r="L4931">
        <v>-123.824558</v>
      </c>
      <c r="N4931">
        <v>140</v>
      </c>
      <c r="O4931" t="s">
        <v>1977</v>
      </c>
    </row>
    <row r="4932" spans="1:15" ht="12.75" customHeight="1" x14ac:dyDescent="0.2">
      <c r="A4932" s="4">
        <f t="shared" si="77"/>
        <v>29242</v>
      </c>
      <c r="B4932">
        <v>29242</v>
      </c>
      <c r="C4932" t="s">
        <v>12536</v>
      </c>
      <c r="D4932" t="s">
        <v>12537</v>
      </c>
      <c r="E4932" t="s">
        <v>6202</v>
      </c>
      <c r="F4932" t="s">
        <v>576</v>
      </c>
      <c r="G4932">
        <v>97103</v>
      </c>
      <c r="H4932" t="s">
        <v>578</v>
      </c>
      <c r="I4932" t="s">
        <v>12538</v>
      </c>
      <c r="J4932" t="s">
        <v>12539</v>
      </c>
      <c r="K4932">
        <v>46.182200000000002</v>
      </c>
      <c r="L4932">
        <v>-123.7992361</v>
      </c>
      <c r="M4932">
        <v>616.6</v>
      </c>
      <c r="N4932">
        <v>150</v>
      </c>
      <c r="O4932" t="s">
        <v>1977</v>
      </c>
    </row>
    <row r="4933" spans="1:15" ht="12.75" customHeight="1" x14ac:dyDescent="0.2">
      <c r="A4933" s="4">
        <f t="shared" si="77"/>
        <v>25340</v>
      </c>
      <c r="B4933">
        <v>25340</v>
      </c>
      <c r="C4933" t="s">
        <v>8271</v>
      </c>
      <c r="D4933" t="s">
        <v>4750</v>
      </c>
      <c r="E4933" t="s">
        <v>575</v>
      </c>
      <c r="F4933" t="s">
        <v>576</v>
      </c>
      <c r="G4933">
        <v>97814</v>
      </c>
      <c r="H4933" t="s">
        <v>577</v>
      </c>
      <c r="K4933">
        <v>44.770527800000004</v>
      </c>
      <c r="L4933">
        <v>-117.8199444</v>
      </c>
      <c r="O4933" t="s">
        <v>1977</v>
      </c>
    </row>
    <row r="4934" spans="1:15" ht="12.75" customHeight="1" x14ac:dyDescent="0.2">
      <c r="A4934" s="4">
        <f t="shared" si="77"/>
        <v>201430</v>
      </c>
      <c r="B4934">
        <v>201430</v>
      </c>
      <c r="C4934" t="s">
        <v>18437</v>
      </c>
      <c r="D4934" t="s">
        <v>18438</v>
      </c>
      <c r="E4934" t="s">
        <v>575</v>
      </c>
      <c r="F4934" t="s">
        <v>576</v>
      </c>
      <c r="G4934">
        <v>97814</v>
      </c>
      <c r="H4934" t="s">
        <v>577</v>
      </c>
      <c r="K4934">
        <v>44.780999999999999</v>
      </c>
      <c r="L4934">
        <v>-117.843</v>
      </c>
      <c r="N4934">
        <v>50</v>
      </c>
      <c r="O4934" t="s">
        <v>1953</v>
      </c>
    </row>
    <row r="4935" spans="1:15" ht="12.75" customHeight="1" x14ac:dyDescent="0.2">
      <c r="A4935" s="4">
        <f t="shared" si="77"/>
        <v>20568</v>
      </c>
      <c r="B4935">
        <v>20568</v>
      </c>
      <c r="C4935" t="s">
        <v>8270</v>
      </c>
      <c r="D4935" t="s">
        <v>4749</v>
      </c>
      <c r="E4935" t="s">
        <v>963</v>
      </c>
      <c r="F4935" t="s">
        <v>576</v>
      </c>
      <c r="G4935">
        <v>97006</v>
      </c>
      <c r="H4935" t="s">
        <v>20</v>
      </c>
      <c r="K4935">
        <v>45.514000000000003</v>
      </c>
      <c r="L4935">
        <v>-122.86068330000001</v>
      </c>
      <c r="O4935" t="s">
        <v>1953</v>
      </c>
    </row>
    <row r="4936" spans="1:15" ht="12.75" customHeight="1" x14ac:dyDescent="0.2">
      <c r="A4936" s="4">
        <f t="shared" si="77"/>
        <v>24732</v>
      </c>
      <c r="B4936">
        <v>24732</v>
      </c>
      <c r="C4936" t="s">
        <v>8269</v>
      </c>
      <c r="D4936" t="s">
        <v>4748</v>
      </c>
      <c r="E4936" t="s">
        <v>963</v>
      </c>
      <c r="F4936" t="s">
        <v>576</v>
      </c>
      <c r="G4936">
        <v>97007</v>
      </c>
      <c r="H4936" t="s">
        <v>20</v>
      </c>
      <c r="K4936">
        <v>45.474598</v>
      </c>
      <c r="L4936">
        <v>-122.86662699999999</v>
      </c>
      <c r="O4936" t="s">
        <v>1953</v>
      </c>
    </row>
    <row r="4937" spans="1:15" ht="12.75" customHeight="1" x14ac:dyDescent="0.2">
      <c r="A4937" s="4">
        <f t="shared" si="77"/>
        <v>200378</v>
      </c>
      <c r="B4937">
        <v>200378</v>
      </c>
      <c r="C4937" t="s">
        <v>18439</v>
      </c>
      <c r="D4937" t="s">
        <v>18440</v>
      </c>
      <c r="E4937" t="s">
        <v>963</v>
      </c>
      <c r="F4937" t="s">
        <v>576</v>
      </c>
      <c r="G4937">
        <v>97225</v>
      </c>
      <c r="H4937" t="s">
        <v>20</v>
      </c>
      <c r="K4937">
        <v>45.500999999999998</v>
      </c>
      <c r="L4937">
        <v>-122.789</v>
      </c>
      <c r="N4937">
        <v>79.900000000000006</v>
      </c>
      <c r="O4937" t="s">
        <v>1953</v>
      </c>
    </row>
    <row r="4938" spans="1:15" ht="12.75" customHeight="1" x14ac:dyDescent="0.2">
      <c r="A4938" s="4">
        <f t="shared" si="77"/>
        <v>200823</v>
      </c>
      <c r="B4938">
        <v>200823</v>
      </c>
      <c r="C4938" t="s">
        <v>18441</v>
      </c>
      <c r="D4938" t="s">
        <v>18442</v>
      </c>
      <c r="E4938" t="s">
        <v>963</v>
      </c>
      <c r="F4938" t="s">
        <v>576</v>
      </c>
      <c r="G4938">
        <v>97008</v>
      </c>
      <c r="H4938" t="s">
        <v>20</v>
      </c>
      <c r="K4938">
        <v>45.47</v>
      </c>
      <c r="L4938">
        <v>-122.804</v>
      </c>
      <c r="N4938">
        <v>75</v>
      </c>
      <c r="O4938" t="s">
        <v>1953</v>
      </c>
    </row>
    <row r="4939" spans="1:15" ht="12.75" customHeight="1" x14ac:dyDescent="0.2">
      <c r="A4939" s="4">
        <f t="shared" si="77"/>
        <v>202370</v>
      </c>
      <c r="B4939">
        <v>202370</v>
      </c>
      <c r="C4939" t="s">
        <v>18443</v>
      </c>
      <c r="D4939" t="s">
        <v>18444</v>
      </c>
      <c r="E4939" t="s">
        <v>963</v>
      </c>
      <c r="F4939" t="s">
        <v>576</v>
      </c>
      <c r="G4939">
        <v>97007</v>
      </c>
      <c r="H4939" t="s">
        <v>20</v>
      </c>
      <c r="K4939">
        <v>45.491</v>
      </c>
      <c r="L4939">
        <v>-122.849</v>
      </c>
      <c r="N4939">
        <v>85</v>
      </c>
      <c r="O4939" t="s">
        <v>2186</v>
      </c>
    </row>
    <row r="4940" spans="1:15" ht="12.75" customHeight="1" x14ac:dyDescent="0.2">
      <c r="A4940" s="4">
        <f t="shared" si="77"/>
        <v>202577</v>
      </c>
      <c r="B4940">
        <v>202577</v>
      </c>
      <c r="C4940" t="s">
        <v>18445</v>
      </c>
      <c r="D4940" t="s">
        <v>18446</v>
      </c>
      <c r="E4940" t="s">
        <v>963</v>
      </c>
      <c r="F4940" t="s">
        <v>576</v>
      </c>
      <c r="G4940">
        <v>97006</v>
      </c>
      <c r="H4940" t="s">
        <v>20</v>
      </c>
      <c r="K4940">
        <v>45.521000000000001</v>
      </c>
      <c r="L4940">
        <v>-122.84699999999999</v>
      </c>
      <c r="N4940">
        <v>70</v>
      </c>
      <c r="O4940" t="s">
        <v>1953</v>
      </c>
    </row>
    <row r="4941" spans="1:15" ht="12.75" customHeight="1" x14ac:dyDescent="0.2">
      <c r="A4941" s="4">
        <f t="shared" si="77"/>
        <v>24787</v>
      </c>
      <c r="B4941">
        <v>24787</v>
      </c>
      <c r="C4941" t="s">
        <v>8266</v>
      </c>
      <c r="D4941" t="s">
        <v>4739</v>
      </c>
      <c r="E4941" t="s">
        <v>1698</v>
      </c>
      <c r="F4941" t="s">
        <v>576</v>
      </c>
      <c r="G4941">
        <v>97701</v>
      </c>
      <c r="H4941" t="s">
        <v>1699</v>
      </c>
      <c r="K4941">
        <v>44.038947</v>
      </c>
      <c r="L4941">
        <v>-121.338931</v>
      </c>
      <c r="N4941">
        <v>90</v>
      </c>
      <c r="O4941" t="s">
        <v>1953</v>
      </c>
    </row>
    <row r="4942" spans="1:15" ht="12.75" customHeight="1" x14ac:dyDescent="0.2">
      <c r="A4942" s="4">
        <f t="shared" si="77"/>
        <v>24790</v>
      </c>
      <c r="B4942">
        <v>24790</v>
      </c>
      <c r="C4942" t="s">
        <v>8265</v>
      </c>
      <c r="D4942" t="s">
        <v>4738</v>
      </c>
      <c r="E4942" t="s">
        <v>1698</v>
      </c>
      <c r="F4942" t="s">
        <v>576</v>
      </c>
      <c r="G4942">
        <v>97701</v>
      </c>
      <c r="H4942" t="s">
        <v>1699</v>
      </c>
      <c r="K4942">
        <v>44.095886</v>
      </c>
      <c r="L4942">
        <v>-121.30204999999999</v>
      </c>
      <c r="N4942">
        <v>80</v>
      </c>
      <c r="O4942" t="s">
        <v>2022</v>
      </c>
    </row>
    <row r="4943" spans="1:15" ht="12.75" customHeight="1" x14ac:dyDescent="0.2">
      <c r="A4943" s="4">
        <f t="shared" si="77"/>
        <v>26870</v>
      </c>
      <c r="B4943">
        <v>26870</v>
      </c>
      <c r="C4943" t="s">
        <v>8268</v>
      </c>
      <c r="D4943" t="s">
        <v>4744</v>
      </c>
      <c r="E4943" t="s">
        <v>1698</v>
      </c>
      <c r="F4943" t="s">
        <v>576</v>
      </c>
      <c r="G4943">
        <v>97701</v>
      </c>
      <c r="H4943" t="s">
        <v>1699</v>
      </c>
      <c r="I4943" t="s">
        <v>4745</v>
      </c>
      <c r="J4943" t="s">
        <v>4746</v>
      </c>
      <c r="K4943">
        <v>44.248018999999999</v>
      </c>
      <c r="L4943">
        <v>-121.49315</v>
      </c>
      <c r="M4943">
        <v>3235</v>
      </c>
      <c r="N4943">
        <v>150</v>
      </c>
      <c r="O4943" t="s">
        <v>2022</v>
      </c>
    </row>
    <row r="4944" spans="1:15" ht="12.75" customHeight="1" x14ac:dyDescent="0.2">
      <c r="A4944" s="4">
        <f t="shared" si="77"/>
        <v>27311</v>
      </c>
      <c r="B4944">
        <v>27311</v>
      </c>
      <c r="C4944" t="s">
        <v>8267</v>
      </c>
      <c r="D4944" t="s">
        <v>10078</v>
      </c>
      <c r="E4944" t="s">
        <v>1698</v>
      </c>
      <c r="F4944" t="s">
        <v>576</v>
      </c>
      <c r="G4944">
        <v>97702</v>
      </c>
      <c r="H4944" t="s">
        <v>1699</v>
      </c>
      <c r="I4944" t="s">
        <v>4741</v>
      </c>
      <c r="J4944" t="s">
        <v>4742</v>
      </c>
      <c r="K4944">
        <v>43.990666670000003</v>
      </c>
      <c r="L4944">
        <v>-121.68672220000001</v>
      </c>
      <c r="M4944">
        <v>6331</v>
      </c>
      <c r="N4944">
        <v>82</v>
      </c>
      <c r="O4944" t="s">
        <v>1977</v>
      </c>
    </row>
    <row r="4945" spans="1:15" ht="12.75" customHeight="1" x14ac:dyDescent="0.2">
      <c r="A4945" s="4">
        <f t="shared" si="77"/>
        <v>29221</v>
      </c>
      <c r="B4945">
        <v>29221</v>
      </c>
      <c r="C4945" t="s">
        <v>12540</v>
      </c>
      <c r="D4945" t="s">
        <v>12541</v>
      </c>
      <c r="E4945" t="s">
        <v>1698</v>
      </c>
      <c r="F4945" t="s">
        <v>576</v>
      </c>
      <c r="G4945">
        <v>97701</v>
      </c>
      <c r="H4945" t="s">
        <v>1699</v>
      </c>
      <c r="I4945" t="s">
        <v>12542</v>
      </c>
      <c r="J4945" t="s">
        <v>12543</v>
      </c>
      <c r="K4945">
        <v>44.17673611</v>
      </c>
      <c r="L4945">
        <v>-121.24142500000001</v>
      </c>
      <c r="M4945">
        <v>3229</v>
      </c>
      <c r="N4945">
        <v>120</v>
      </c>
      <c r="O4945" t="s">
        <v>1953</v>
      </c>
    </row>
    <row r="4946" spans="1:15" ht="12.75" customHeight="1" x14ac:dyDescent="0.2">
      <c r="A4946" s="4">
        <f t="shared" si="77"/>
        <v>29335</v>
      </c>
      <c r="B4946">
        <v>29335</v>
      </c>
      <c r="C4946" t="s">
        <v>18447</v>
      </c>
      <c r="D4946" t="s">
        <v>18448</v>
      </c>
      <c r="E4946" t="s">
        <v>1698</v>
      </c>
      <c r="F4946" t="s">
        <v>576</v>
      </c>
      <c r="G4946">
        <v>97702</v>
      </c>
      <c r="H4946" t="s">
        <v>1699</v>
      </c>
      <c r="I4946" t="s">
        <v>18449</v>
      </c>
      <c r="J4946" t="s">
        <v>18450</v>
      </c>
      <c r="K4946">
        <v>44.012527769999998</v>
      </c>
      <c r="L4946">
        <v>-121.34430279999999</v>
      </c>
      <c r="N4946">
        <v>90</v>
      </c>
      <c r="O4946" t="s">
        <v>2186</v>
      </c>
    </row>
    <row r="4947" spans="1:15" ht="12.75" customHeight="1" x14ac:dyDescent="0.2">
      <c r="A4947" s="4">
        <f t="shared" si="77"/>
        <v>29340</v>
      </c>
      <c r="B4947">
        <v>29340</v>
      </c>
      <c r="C4947" t="s">
        <v>18451</v>
      </c>
      <c r="D4947" t="s">
        <v>18452</v>
      </c>
      <c r="E4947" t="s">
        <v>1698</v>
      </c>
      <c r="F4947" t="s">
        <v>576</v>
      </c>
      <c r="G4947">
        <v>97702</v>
      </c>
      <c r="H4947" t="s">
        <v>1699</v>
      </c>
      <c r="I4947" t="s">
        <v>18453</v>
      </c>
      <c r="J4947" t="s">
        <v>18454</v>
      </c>
      <c r="K4947">
        <v>44.013222220000003</v>
      </c>
      <c r="L4947">
        <v>-121.3219806</v>
      </c>
      <c r="N4947">
        <v>95</v>
      </c>
      <c r="O4947" t="s">
        <v>2186</v>
      </c>
    </row>
    <row r="4948" spans="1:15" ht="12.75" customHeight="1" x14ac:dyDescent="0.2">
      <c r="A4948" s="4">
        <f t="shared" si="77"/>
        <v>29347</v>
      </c>
      <c r="B4948">
        <v>29347</v>
      </c>
      <c r="C4948" t="s">
        <v>18455</v>
      </c>
      <c r="D4948" t="s">
        <v>18456</v>
      </c>
      <c r="E4948" t="s">
        <v>1698</v>
      </c>
      <c r="F4948" t="s">
        <v>576</v>
      </c>
      <c r="G4948">
        <v>97702</v>
      </c>
      <c r="H4948" t="s">
        <v>1699</v>
      </c>
      <c r="I4948" t="s">
        <v>18457</v>
      </c>
      <c r="J4948" t="s">
        <v>18458</v>
      </c>
      <c r="K4948">
        <v>44.014389000000001</v>
      </c>
      <c r="L4948">
        <v>-121.29515000000001</v>
      </c>
      <c r="N4948">
        <v>80</v>
      </c>
      <c r="O4948" t="s">
        <v>1956</v>
      </c>
    </row>
    <row r="4949" spans="1:15" ht="12.75" customHeight="1" x14ac:dyDescent="0.2">
      <c r="A4949" s="4">
        <f t="shared" si="77"/>
        <v>200255</v>
      </c>
      <c r="B4949">
        <v>200255</v>
      </c>
      <c r="C4949" t="s">
        <v>18459</v>
      </c>
      <c r="D4949" t="s">
        <v>18460</v>
      </c>
      <c r="E4949" t="s">
        <v>1698</v>
      </c>
      <c r="F4949" t="s">
        <v>576</v>
      </c>
      <c r="G4949">
        <v>97702</v>
      </c>
      <c r="H4949" t="s">
        <v>1699</v>
      </c>
      <c r="K4949">
        <v>43.999000000000002</v>
      </c>
      <c r="L4949">
        <v>-121.20399999999999</v>
      </c>
      <c r="N4949">
        <v>65.7</v>
      </c>
      <c r="O4949" t="s">
        <v>1977</v>
      </c>
    </row>
    <row r="4950" spans="1:15" ht="12.75" customHeight="1" x14ac:dyDescent="0.2">
      <c r="A4950" s="4">
        <f t="shared" si="77"/>
        <v>201220</v>
      </c>
      <c r="B4950">
        <v>201220</v>
      </c>
      <c r="C4950" t="s">
        <v>18461</v>
      </c>
      <c r="D4950" t="s">
        <v>18462</v>
      </c>
      <c r="E4950" t="s">
        <v>1698</v>
      </c>
      <c r="F4950" t="s">
        <v>576</v>
      </c>
      <c r="G4950">
        <v>97701</v>
      </c>
      <c r="H4950" t="s">
        <v>1699</v>
      </c>
      <c r="K4950">
        <v>44.07</v>
      </c>
      <c r="L4950">
        <v>-121.30500000000001</v>
      </c>
      <c r="N4950">
        <v>90</v>
      </c>
      <c r="O4950" t="s">
        <v>2186</v>
      </c>
    </row>
    <row r="4951" spans="1:15" ht="12.75" customHeight="1" x14ac:dyDescent="0.2">
      <c r="A4951" s="4">
        <f t="shared" si="77"/>
        <v>201929</v>
      </c>
      <c r="B4951">
        <v>201929</v>
      </c>
      <c r="C4951" t="s">
        <v>18463</v>
      </c>
      <c r="D4951" t="s">
        <v>18464</v>
      </c>
      <c r="E4951" t="s">
        <v>1698</v>
      </c>
      <c r="F4951" t="s">
        <v>576</v>
      </c>
      <c r="G4951">
        <v>97702</v>
      </c>
      <c r="H4951" t="s">
        <v>1699</v>
      </c>
      <c r="K4951">
        <v>44.05</v>
      </c>
      <c r="L4951">
        <v>-121.306</v>
      </c>
      <c r="N4951">
        <v>80</v>
      </c>
      <c r="O4951" t="s">
        <v>1953</v>
      </c>
    </row>
    <row r="4952" spans="1:15" ht="12.75" customHeight="1" x14ac:dyDescent="0.2">
      <c r="A4952" s="4">
        <f t="shared" si="77"/>
        <v>24740</v>
      </c>
      <c r="B4952">
        <v>24740</v>
      </c>
      <c r="C4952" t="s">
        <v>8264</v>
      </c>
      <c r="D4952" t="s">
        <v>4737</v>
      </c>
      <c r="E4952" t="s">
        <v>47</v>
      </c>
      <c r="F4952" t="s">
        <v>576</v>
      </c>
      <c r="G4952">
        <v>72019</v>
      </c>
      <c r="H4952" t="s">
        <v>47</v>
      </c>
      <c r="K4952">
        <v>44.293055559999999</v>
      </c>
      <c r="L4952">
        <v>-123.53749999999999</v>
      </c>
      <c r="O4952" t="s">
        <v>1952</v>
      </c>
    </row>
    <row r="4953" spans="1:15" ht="12.75" customHeight="1" x14ac:dyDescent="0.2">
      <c r="A4953" s="4">
        <f t="shared" si="77"/>
        <v>28606</v>
      </c>
      <c r="B4953">
        <v>28606</v>
      </c>
      <c r="C4953" t="s">
        <v>9333</v>
      </c>
      <c r="D4953" t="s">
        <v>9334</v>
      </c>
      <c r="E4953" t="s">
        <v>817</v>
      </c>
      <c r="F4953" t="s">
        <v>576</v>
      </c>
      <c r="G4953">
        <v>97415</v>
      </c>
      <c r="H4953" t="s">
        <v>9335</v>
      </c>
      <c r="K4953">
        <v>42.045287999999999</v>
      </c>
      <c r="L4953">
        <v>-124.234408</v>
      </c>
      <c r="N4953">
        <v>140</v>
      </c>
      <c r="O4953" t="s">
        <v>1953</v>
      </c>
    </row>
    <row r="4954" spans="1:15" ht="12.75" customHeight="1" x14ac:dyDescent="0.2">
      <c r="A4954" s="4">
        <f t="shared" si="77"/>
        <v>27305</v>
      </c>
      <c r="B4954">
        <v>27305</v>
      </c>
      <c r="C4954" t="s">
        <v>8444</v>
      </c>
      <c r="D4954" t="s">
        <v>10079</v>
      </c>
      <c r="E4954" t="s">
        <v>4734</v>
      </c>
      <c r="F4954" t="s">
        <v>576</v>
      </c>
      <c r="G4954">
        <v>97710</v>
      </c>
      <c r="H4954" t="s">
        <v>1709</v>
      </c>
      <c r="I4954" t="s">
        <v>4735</v>
      </c>
      <c r="J4954" t="s">
        <v>4736</v>
      </c>
      <c r="K4954">
        <v>43.573194000000001</v>
      </c>
      <c r="L4954">
        <v>-119.131333</v>
      </c>
      <c r="N4954">
        <v>125</v>
      </c>
      <c r="O4954" t="s">
        <v>1977</v>
      </c>
    </row>
    <row r="4955" spans="1:15" ht="12.75" customHeight="1" x14ac:dyDescent="0.2">
      <c r="A4955" s="4">
        <f t="shared" si="77"/>
        <v>27573</v>
      </c>
      <c r="B4955">
        <v>27573</v>
      </c>
      <c r="C4955" t="s">
        <v>8263</v>
      </c>
      <c r="D4955" t="s">
        <v>4729</v>
      </c>
      <c r="E4955" t="s">
        <v>4730</v>
      </c>
      <c r="F4955" t="s">
        <v>576</v>
      </c>
      <c r="G4955">
        <v>97109</v>
      </c>
      <c r="H4955" t="s">
        <v>20</v>
      </c>
      <c r="K4955">
        <v>45.744031</v>
      </c>
      <c r="L4955">
        <v>-123.135389</v>
      </c>
      <c r="N4955">
        <v>200</v>
      </c>
      <c r="O4955" t="s">
        <v>1977</v>
      </c>
    </row>
    <row r="4956" spans="1:15" ht="12.75" customHeight="1" x14ac:dyDescent="0.2">
      <c r="A4956" s="4">
        <f t="shared" si="77"/>
        <v>200172</v>
      </c>
      <c r="B4956">
        <v>200172</v>
      </c>
      <c r="C4956" t="s">
        <v>18465</v>
      </c>
      <c r="D4956" t="s">
        <v>18466</v>
      </c>
      <c r="E4956" t="s">
        <v>18467</v>
      </c>
      <c r="F4956" t="s">
        <v>576</v>
      </c>
      <c r="G4956">
        <v>97103</v>
      </c>
      <c r="H4956" t="s">
        <v>965</v>
      </c>
      <c r="K4956">
        <v>45.262</v>
      </c>
      <c r="L4956">
        <v>-122.70699999999999</v>
      </c>
      <c r="N4956">
        <v>100</v>
      </c>
      <c r="O4956" t="s">
        <v>1977</v>
      </c>
    </row>
    <row r="4957" spans="1:15" ht="12.75" customHeight="1" x14ac:dyDescent="0.2">
      <c r="A4957" s="4">
        <f t="shared" si="77"/>
        <v>201017</v>
      </c>
      <c r="B4957">
        <v>201017</v>
      </c>
      <c r="C4957" t="s">
        <v>18468</v>
      </c>
      <c r="D4957" t="s">
        <v>18469</v>
      </c>
      <c r="E4957" t="s">
        <v>18470</v>
      </c>
      <c r="F4957" t="s">
        <v>576</v>
      </c>
      <c r="G4957">
        <v>97502</v>
      </c>
      <c r="H4957" t="s">
        <v>28</v>
      </c>
      <c r="K4957">
        <v>42.4</v>
      </c>
      <c r="L4957">
        <v>-122.90300000000001</v>
      </c>
      <c r="N4957">
        <v>125</v>
      </c>
      <c r="O4957" t="s">
        <v>1977</v>
      </c>
    </row>
    <row r="4958" spans="1:15" ht="12.75" customHeight="1" x14ac:dyDescent="0.2">
      <c r="A4958" s="4">
        <f t="shared" si="77"/>
        <v>201196</v>
      </c>
      <c r="B4958">
        <v>201196</v>
      </c>
      <c r="C4958" t="s">
        <v>18471</v>
      </c>
      <c r="D4958" t="s">
        <v>18472</v>
      </c>
      <c r="E4958" t="s">
        <v>18470</v>
      </c>
      <c r="F4958" t="s">
        <v>576</v>
      </c>
      <c r="G4958">
        <v>97502</v>
      </c>
      <c r="H4958" t="s">
        <v>28</v>
      </c>
      <c r="K4958">
        <v>42.387999999999998</v>
      </c>
      <c r="L4958">
        <v>-122.913</v>
      </c>
      <c r="N4958">
        <v>89.4</v>
      </c>
      <c r="O4958" t="s">
        <v>1953</v>
      </c>
    </row>
    <row r="4959" spans="1:15" ht="12.75" customHeight="1" x14ac:dyDescent="0.2">
      <c r="A4959" s="4">
        <f t="shared" si="77"/>
        <v>200465</v>
      </c>
      <c r="B4959">
        <v>200465</v>
      </c>
      <c r="C4959" t="s">
        <v>18473</v>
      </c>
      <c r="D4959" t="s">
        <v>18474</v>
      </c>
      <c r="E4959" t="s">
        <v>579</v>
      </c>
      <c r="F4959" t="s">
        <v>576</v>
      </c>
      <c r="G4959">
        <v>97420</v>
      </c>
      <c r="H4959" t="s">
        <v>315</v>
      </c>
      <c r="K4959">
        <v>43.267000000000003</v>
      </c>
      <c r="L4959">
        <v>-124.245</v>
      </c>
      <c r="N4959">
        <v>145</v>
      </c>
      <c r="O4959" t="s">
        <v>1977</v>
      </c>
    </row>
    <row r="4960" spans="1:15" ht="12.75" customHeight="1" x14ac:dyDescent="0.2">
      <c r="A4960" s="4">
        <f t="shared" si="77"/>
        <v>28941</v>
      </c>
      <c r="B4960">
        <v>28941</v>
      </c>
      <c r="C4960" t="s">
        <v>11080</v>
      </c>
      <c r="D4960" t="s">
        <v>11081</v>
      </c>
      <c r="E4960" t="s">
        <v>988</v>
      </c>
      <c r="F4960" t="s">
        <v>576</v>
      </c>
      <c r="G4960">
        <v>97330</v>
      </c>
      <c r="H4960" t="s">
        <v>47</v>
      </c>
      <c r="I4960" t="s">
        <v>11082</v>
      </c>
      <c r="J4960" t="s">
        <v>11083</v>
      </c>
      <c r="K4960">
        <v>44.567166659999998</v>
      </c>
      <c r="L4960">
        <v>-123.316125</v>
      </c>
      <c r="M4960">
        <v>290</v>
      </c>
      <c r="N4960">
        <v>110</v>
      </c>
      <c r="O4960" t="s">
        <v>1953</v>
      </c>
    </row>
    <row r="4961" spans="1:15" ht="12.75" customHeight="1" x14ac:dyDescent="0.2">
      <c r="A4961" s="4">
        <f t="shared" si="77"/>
        <v>28818</v>
      </c>
      <c r="B4961">
        <v>28818</v>
      </c>
      <c r="C4961" t="s">
        <v>10403</v>
      </c>
      <c r="D4961" t="s">
        <v>10404</v>
      </c>
      <c r="E4961" t="s">
        <v>10405</v>
      </c>
      <c r="F4961" t="s">
        <v>576</v>
      </c>
      <c r="G4961">
        <v>97424</v>
      </c>
      <c r="H4961" t="s">
        <v>639</v>
      </c>
      <c r="I4961" t="s">
        <v>10406</v>
      </c>
      <c r="J4961" t="s">
        <v>10407</v>
      </c>
      <c r="K4961">
        <v>43.777332999999999</v>
      </c>
      <c r="L4961">
        <v>-123.043972</v>
      </c>
      <c r="M4961">
        <v>1399.9</v>
      </c>
      <c r="N4961">
        <v>202.1</v>
      </c>
      <c r="O4961" t="s">
        <v>1977</v>
      </c>
    </row>
    <row r="4962" spans="1:15" ht="12.75" customHeight="1" x14ac:dyDescent="0.2">
      <c r="A4962" s="4">
        <f t="shared" si="77"/>
        <v>201988</v>
      </c>
      <c r="B4962">
        <v>201988</v>
      </c>
      <c r="C4962" t="s">
        <v>18475</v>
      </c>
      <c r="D4962" t="s">
        <v>18476</v>
      </c>
      <c r="E4962" t="s">
        <v>10405</v>
      </c>
      <c r="F4962" t="s">
        <v>576</v>
      </c>
      <c r="G4962">
        <v>97424</v>
      </c>
      <c r="H4962" t="s">
        <v>639</v>
      </c>
      <c r="K4962">
        <v>44.030999999999999</v>
      </c>
      <c r="L4962">
        <v>-123.098</v>
      </c>
      <c r="N4962">
        <v>120</v>
      </c>
      <c r="O4962" t="s">
        <v>1977</v>
      </c>
    </row>
    <row r="4963" spans="1:15" ht="12.75" customHeight="1" x14ac:dyDescent="0.2">
      <c r="A4963" s="4">
        <f t="shared" si="77"/>
        <v>26132</v>
      </c>
      <c r="B4963">
        <v>26132</v>
      </c>
      <c r="C4963" t="s">
        <v>8262</v>
      </c>
      <c r="D4963" t="s">
        <v>18477</v>
      </c>
      <c r="E4963" t="s">
        <v>4728</v>
      </c>
      <c r="F4963" t="s">
        <v>576</v>
      </c>
      <c r="G4963">
        <v>97733</v>
      </c>
      <c r="H4963" t="s">
        <v>582</v>
      </c>
      <c r="K4963">
        <v>43.470689999999998</v>
      </c>
      <c r="L4963">
        <v>-121.86387999999999</v>
      </c>
      <c r="N4963">
        <v>40</v>
      </c>
      <c r="O4963" t="s">
        <v>1953</v>
      </c>
    </row>
    <row r="4964" spans="1:15" ht="12.75" customHeight="1" x14ac:dyDescent="0.2">
      <c r="A4964" s="4">
        <f t="shared" si="77"/>
        <v>20398</v>
      </c>
      <c r="B4964">
        <v>20398</v>
      </c>
      <c r="C4964" t="s">
        <v>8830</v>
      </c>
      <c r="D4964" t="s">
        <v>5194</v>
      </c>
      <c r="E4964" t="s">
        <v>5195</v>
      </c>
      <c r="F4964" t="s">
        <v>576</v>
      </c>
      <c r="G4964">
        <v>97904</v>
      </c>
      <c r="H4964" t="s">
        <v>1709</v>
      </c>
      <c r="K4964">
        <v>43.783050000000003</v>
      </c>
      <c r="L4964">
        <v>-118.34221599999999</v>
      </c>
      <c r="O4964" t="s">
        <v>1977</v>
      </c>
    </row>
    <row r="4965" spans="1:15" ht="12.75" customHeight="1" x14ac:dyDescent="0.2">
      <c r="A4965" s="4">
        <f t="shared" si="77"/>
        <v>25305</v>
      </c>
      <c r="B4965">
        <v>25305</v>
      </c>
      <c r="C4965" t="s">
        <v>8261</v>
      </c>
      <c r="D4965" t="s">
        <v>4722</v>
      </c>
      <c r="E4965" t="s">
        <v>4723</v>
      </c>
      <c r="F4965" t="s">
        <v>576</v>
      </c>
      <c r="G4965">
        <v>97884</v>
      </c>
      <c r="H4965" t="s">
        <v>9336</v>
      </c>
      <c r="K4965">
        <v>44.440833300000001</v>
      </c>
      <c r="L4965">
        <v>-118.42013799999999</v>
      </c>
      <c r="N4965">
        <v>62</v>
      </c>
      <c r="O4965" t="s">
        <v>1977</v>
      </c>
    </row>
    <row r="4966" spans="1:15" ht="12.75" customHeight="1" x14ac:dyDescent="0.2">
      <c r="A4966" s="4">
        <f t="shared" si="77"/>
        <v>200769</v>
      </c>
      <c r="B4966">
        <v>200769</v>
      </c>
      <c r="C4966" t="s">
        <v>18478</v>
      </c>
      <c r="D4966" t="s">
        <v>18479</v>
      </c>
      <c r="E4966" t="s">
        <v>357</v>
      </c>
      <c r="F4966" t="s">
        <v>576</v>
      </c>
      <c r="G4966">
        <v>97828</v>
      </c>
      <c r="H4966" t="s">
        <v>18480</v>
      </c>
      <c r="K4966">
        <v>45.433999999999997</v>
      </c>
      <c r="L4966">
        <v>-117.27800000000001</v>
      </c>
      <c r="N4966">
        <v>35</v>
      </c>
      <c r="O4966" t="s">
        <v>1977</v>
      </c>
    </row>
    <row r="4967" spans="1:15" ht="12.75" customHeight="1" x14ac:dyDescent="0.2">
      <c r="A4967" s="4">
        <f t="shared" si="77"/>
        <v>28938</v>
      </c>
      <c r="B4967">
        <v>28938</v>
      </c>
      <c r="C4967" t="s">
        <v>11084</v>
      </c>
      <c r="D4967" t="s">
        <v>11085</v>
      </c>
      <c r="E4967" t="s">
        <v>11086</v>
      </c>
      <c r="F4967" t="s">
        <v>576</v>
      </c>
      <c r="G4967">
        <v>97404</v>
      </c>
      <c r="H4967" t="s">
        <v>639</v>
      </c>
      <c r="I4967" t="s">
        <v>11087</v>
      </c>
      <c r="J4967" t="s">
        <v>11088</v>
      </c>
      <c r="K4967">
        <v>44.104491670000002</v>
      </c>
      <c r="L4967">
        <v>-123.1475722</v>
      </c>
      <c r="M4967">
        <v>385.2</v>
      </c>
      <c r="N4967">
        <v>70</v>
      </c>
      <c r="O4967" t="s">
        <v>2186</v>
      </c>
    </row>
    <row r="4968" spans="1:15" ht="12.75" customHeight="1" x14ac:dyDescent="0.2">
      <c r="A4968" s="4">
        <f t="shared" si="77"/>
        <v>28965</v>
      </c>
      <c r="B4968">
        <v>28965</v>
      </c>
      <c r="C4968" t="s">
        <v>12544</v>
      </c>
      <c r="D4968" t="s">
        <v>12545</v>
      </c>
      <c r="E4968" t="s">
        <v>11086</v>
      </c>
      <c r="F4968" t="s">
        <v>576</v>
      </c>
      <c r="G4968">
        <v>97403</v>
      </c>
      <c r="H4968" t="s">
        <v>639</v>
      </c>
      <c r="I4968" t="s">
        <v>12546</v>
      </c>
      <c r="J4968" t="s">
        <v>12547</v>
      </c>
      <c r="K4968">
        <v>44.046519000000004</v>
      </c>
      <c r="L4968">
        <v>-123.065386</v>
      </c>
      <c r="M4968">
        <v>440</v>
      </c>
      <c r="N4968">
        <v>80</v>
      </c>
      <c r="O4968" t="s">
        <v>1953</v>
      </c>
    </row>
    <row r="4969" spans="1:15" ht="12.75" customHeight="1" x14ac:dyDescent="0.2">
      <c r="A4969" s="4">
        <f t="shared" si="77"/>
        <v>200336</v>
      </c>
      <c r="B4969">
        <v>200336</v>
      </c>
      <c r="C4969" t="s">
        <v>18481</v>
      </c>
      <c r="D4969" t="s">
        <v>18482</v>
      </c>
      <c r="E4969" t="s">
        <v>11086</v>
      </c>
      <c r="F4969" t="s">
        <v>576</v>
      </c>
      <c r="G4969">
        <v>97401</v>
      </c>
      <c r="H4969" t="s">
        <v>639</v>
      </c>
      <c r="K4969">
        <v>44.08</v>
      </c>
      <c r="L4969">
        <v>-123.069</v>
      </c>
      <c r="N4969">
        <v>49.5</v>
      </c>
      <c r="O4969" t="s">
        <v>1953</v>
      </c>
    </row>
    <row r="4970" spans="1:15" ht="12.75" customHeight="1" x14ac:dyDescent="0.2">
      <c r="A4970" s="4">
        <f t="shared" si="77"/>
        <v>200429</v>
      </c>
      <c r="B4970">
        <v>200429</v>
      </c>
      <c r="C4970" t="s">
        <v>18483</v>
      </c>
      <c r="D4970" t="s">
        <v>18484</v>
      </c>
      <c r="E4970" t="s">
        <v>11086</v>
      </c>
      <c r="F4970" t="s">
        <v>576</v>
      </c>
      <c r="G4970">
        <v>97408</v>
      </c>
      <c r="H4970" t="s">
        <v>639</v>
      </c>
      <c r="K4970">
        <v>44.09</v>
      </c>
      <c r="L4970">
        <v>-123.09</v>
      </c>
      <c r="N4970">
        <v>96</v>
      </c>
      <c r="O4970" t="s">
        <v>2186</v>
      </c>
    </row>
    <row r="4971" spans="1:15" ht="12.75" customHeight="1" x14ac:dyDescent="0.2">
      <c r="A4971" s="4">
        <f t="shared" si="77"/>
        <v>201478</v>
      </c>
      <c r="B4971">
        <v>201478</v>
      </c>
      <c r="C4971" t="s">
        <v>18485</v>
      </c>
      <c r="D4971" t="s">
        <v>18486</v>
      </c>
      <c r="E4971" t="s">
        <v>11086</v>
      </c>
      <c r="F4971" t="s">
        <v>576</v>
      </c>
      <c r="G4971">
        <v>97408</v>
      </c>
      <c r="H4971" t="s">
        <v>639</v>
      </c>
      <c r="K4971">
        <v>43.942999999999998</v>
      </c>
      <c r="L4971">
        <v>-123.29300000000001</v>
      </c>
      <c r="N4971">
        <v>131</v>
      </c>
      <c r="O4971" t="s">
        <v>1977</v>
      </c>
    </row>
    <row r="4972" spans="1:15" ht="12.75" customHeight="1" x14ac:dyDescent="0.2">
      <c r="A4972" s="4">
        <f t="shared" si="77"/>
        <v>201920</v>
      </c>
      <c r="B4972">
        <v>201920</v>
      </c>
      <c r="C4972" t="s">
        <v>18487</v>
      </c>
      <c r="D4972" t="s">
        <v>18488</v>
      </c>
      <c r="E4972" t="s">
        <v>11086</v>
      </c>
      <c r="F4972" t="s">
        <v>576</v>
      </c>
      <c r="G4972">
        <v>97402</v>
      </c>
      <c r="H4972" t="s">
        <v>639</v>
      </c>
      <c r="K4972">
        <v>44.058</v>
      </c>
      <c r="L4972">
        <v>-123.107</v>
      </c>
      <c r="N4972">
        <v>90</v>
      </c>
      <c r="O4972" t="s">
        <v>1953</v>
      </c>
    </row>
    <row r="4973" spans="1:15" ht="12.75" customHeight="1" x14ac:dyDescent="0.2">
      <c r="A4973" s="4">
        <f t="shared" si="77"/>
        <v>29301</v>
      </c>
      <c r="B4973">
        <v>29301</v>
      </c>
      <c r="C4973" t="s">
        <v>12548</v>
      </c>
      <c r="D4973" t="s">
        <v>12549</v>
      </c>
      <c r="E4973" t="s">
        <v>198</v>
      </c>
      <c r="F4973" t="s">
        <v>576</v>
      </c>
      <c r="G4973">
        <v>97439</v>
      </c>
      <c r="H4973" t="s">
        <v>639</v>
      </c>
      <c r="I4973" t="s">
        <v>12550</v>
      </c>
      <c r="J4973" t="s">
        <v>12551</v>
      </c>
      <c r="K4973">
        <v>44.012944439999998</v>
      </c>
      <c r="L4973">
        <v>-124.10072220000001</v>
      </c>
      <c r="M4973">
        <v>95</v>
      </c>
      <c r="N4973">
        <v>120</v>
      </c>
      <c r="O4973" t="s">
        <v>1953</v>
      </c>
    </row>
    <row r="4974" spans="1:15" ht="12.75" customHeight="1" x14ac:dyDescent="0.2">
      <c r="A4974" s="4">
        <f t="shared" si="77"/>
        <v>29370</v>
      </c>
      <c r="B4974">
        <v>29370</v>
      </c>
      <c r="C4974" t="s">
        <v>18489</v>
      </c>
      <c r="D4974" t="s">
        <v>18490</v>
      </c>
      <c r="E4974" t="s">
        <v>198</v>
      </c>
      <c r="F4974" t="s">
        <v>576</v>
      </c>
      <c r="G4974">
        <v>97439</v>
      </c>
      <c r="H4974" t="s">
        <v>639</v>
      </c>
      <c r="I4974" t="s">
        <v>18491</v>
      </c>
      <c r="J4974" t="s">
        <v>18492</v>
      </c>
      <c r="K4974">
        <v>44.05602777</v>
      </c>
      <c r="L4974">
        <v>-124.077</v>
      </c>
      <c r="M4974">
        <v>418</v>
      </c>
      <c r="N4974">
        <v>140</v>
      </c>
      <c r="O4974" t="s">
        <v>1953</v>
      </c>
    </row>
    <row r="4975" spans="1:15" ht="12.75" customHeight="1" x14ac:dyDescent="0.2">
      <c r="A4975" s="4">
        <f t="shared" si="77"/>
        <v>21419</v>
      </c>
      <c r="B4975">
        <v>21419</v>
      </c>
      <c r="C4975" t="s">
        <v>8260</v>
      </c>
      <c r="D4975" t="s">
        <v>4721</v>
      </c>
      <c r="E4975" t="s">
        <v>1703</v>
      </c>
      <c r="F4975" t="s">
        <v>576</v>
      </c>
      <c r="G4975">
        <v>97116</v>
      </c>
      <c r="H4975" t="s">
        <v>20</v>
      </c>
      <c r="K4975">
        <v>45.517602779999997</v>
      </c>
      <c r="L4975">
        <v>-123.07630279999999</v>
      </c>
      <c r="O4975" t="s">
        <v>1953</v>
      </c>
    </row>
    <row r="4976" spans="1:15" ht="12.75" customHeight="1" x14ac:dyDescent="0.2">
      <c r="A4976" s="4">
        <f t="shared" si="77"/>
        <v>27763</v>
      </c>
      <c r="B4976">
        <v>27763</v>
      </c>
      <c r="C4976" t="s">
        <v>8259</v>
      </c>
      <c r="D4976" t="s">
        <v>5452</v>
      </c>
      <c r="E4976" t="s">
        <v>5453</v>
      </c>
      <c r="F4976" t="s">
        <v>576</v>
      </c>
      <c r="G4976">
        <v>97830</v>
      </c>
      <c r="H4976" t="s">
        <v>5454</v>
      </c>
      <c r="I4976" t="s">
        <v>5455</v>
      </c>
      <c r="J4976" t="s">
        <v>5456</v>
      </c>
      <c r="K4976">
        <v>45.011444439999998</v>
      </c>
      <c r="L4976">
        <v>-120.178141</v>
      </c>
      <c r="M4976">
        <v>4018.4</v>
      </c>
      <c r="N4976">
        <v>188</v>
      </c>
      <c r="O4976" t="s">
        <v>1977</v>
      </c>
    </row>
    <row r="4977" spans="1:15" ht="12.75" customHeight="1" x14ac:dyDescent="0.2">
      <c r="A4977" s="4">
        <f t="shared" si="77"/>
        <v>202288</v>
      </c>
      <c r="B4977">
        <v>202288</v>
      </c>
      <c r="C4977" t="s">
        <v>18493</v>
      </c>
      <c r="D4977" t="s">
        <v>18494</v>
      </c>
      <c r="E4977" t="s">
        <v>5453</v>
      </c>
      <c r="F4977" t="s">
        <v>576</v>
      </c>
      <c r="G4977">
        <v>97830</v>
      </c>
      <c r="H4977" t="s">
        <v>5454</v>
      </c>
      <c r="K4977">
        <v>44.898000000000003</v>
      </c>
      <c r="L4977">
        <v>-120.13500000000001</v>
      </c>
      <c r="N4977">
        <v>120</v>
      </c>
      <c r="O4977" t="s">
        <v>1977</v>
      </c>
    </row>
    <row r="4978" spans="1:15" ht="12.75" customHeight="1" x14ac:dyDescent="0.2">
      <c r="A4978" s="4">
        <f t="shared" si="77"/>
        <v>28441</v>
      </c>
      <c r="B4978">
        <v>28441</v>
      </c>
      <c r="C4978" t="s">
        <v>8258</v>
      </c>
      <c r="D4978" t="s">
        <v>6216</v>
      </c>
      <c r="E4978" t="s">
        <v>6217</v>
      </c>
      <c r="F4978" t="s">
        <v>576</v>
      </c>
      <c r="G4978">
        <v>97736</v>
      </c>
      <c r="H4978" t="s">
        <v>1709</v>
      </c>
      <c r="K4978">
        <v>42.635840000000002</v>
      </c>
      <c r="L4978">
        <v>-118.57640000000001</v>
      </c>
      <c r="N4978">
        <v>60</v>
      </c>
      <c r="O4978" t="s">
        <v>1977</v>
      </c>
    </row>
    <row r="4979" spans="1:15" ht="12.75" customHeight="1" x14ac:dyDescent="0.2">
      <c r="A4979" s="4">
        <f t="shared" si="77"/>
        <v>27396</v>
      </c>
      <c r="B4979">
        <v>27396</v>
      </c>
      <c r="C4979" t="s">
        <v>8256</v>
      </c>
      <c r="D4979" t="s">
        <v>18495</v>
      </c>
      <c r="E4979" t="s">
        <v>1640</v>
      </c>
      <c r="F4979" t="s">
        <v>576</v>
      </c>
      <c r="G4979">
        <v>97346</v>
      </c>
      <c r="H4979" t="s">
        <v>176</v>
      </c>
      <c r="I4979" t="s">
        <v>6196</v>
      </c>
      <c r="J4979" t="s">
        <v>6197</v>
      </c>
      <c r="K4979">
        <v>44.755361000000001</v>
      </c>
      <c r="L4979">
        <v>-122.39652700000001</v>
      </c>
      <c r="M4979">
        <v>1297</v>
      </c>
      <c r="N4979">
        <v>154</v>
      </c>
      <c r="O4979" t="s">
        <v>1977</v>
      </c>
    </row>
    <row r="4980" spans="1:15" ht="12.75" customHeight="1" x14ac:dyDescent="0.2">
      <c r="A4980" s="4">
        <f t="shared" si="77"/>
        <v>200672</v>
      </c>
      <c r="B4980">
        <v>200672</v>
      </c>
      <c r="C4980" t="s">
        <v>18496</v>
      </c>
      <c r="D4980" t="s">
        <v>18497</v>
      </c>
      <c r="E4980" t="s">
        <v>18498</v>
      </c>
      <c r="F4980" t="s">
        <v>576</v>
      </c>
      <c r="G4980">
        <v>97026</v>
      </c>
      <c r="H4980" t="s">
        <v>176</v>
      </c>
      <c r="K4980">
        <v>45.103999999999999</v>
      </c>
      <c r="L4980">
        <v>-122.898</v>
      </c>
      <c r="N4980">
        <v>90</v>
      </c>
      <c r="O4980" t="s">
        <v>1953</v>
      </c>
    </row>
    <row r="4981" spans="1:15" ht="12.75" customHeight="1" x14ac:dyDescent="0.2">
      <c r="A4981" s="4">
        <f t="shared" si="77"/>
        <v>29680</v>
      </c>
      <c r="B4981">
        <v>29680</v>
      </c>
      <c r="C4981" t="s">
        <v>21175</v>
      </c>
      <c r="D4981" t="s">
        <v>21176</v>
      </c>
      <c r="E4981" t="s">
        <v>21177</v>
      </c>
      <c r="F4981" t="s">
        <v>576</v>
      </c>
      <c r="G4981">
        <v>97737</v>
      </c>
      <c r="H4981" t="s">
        <v>582</v>
      </c>
      <c r="I4981" t="s">
        <v>21178</v>
      </c>
      <c r="J4981" t="s">
        <v>21179</v>
      </c>
      <c r="K4981">
        <v>43.304833000000002</v>
      </c>
      <c r="L4981">
        <v>-121.716667</v>
      </c>
      <c r="O4981" t="s">
        <v>1977</v>
      </c>
    </row>
    <row r="4982" spans="1:15" ht="12.75" customHeight="1" x14ac:dyDescent="0.2">
      <c r="A4982" s="4">
        <f t="shared" si="77"/>
        <v>201019</v>
      </c>
      <c r="B4982">
        <v>201019</v>
      </c>
      <c r="C4982" t="s">
        <v>18499</v>
      </c>
      <c r="D4982" t="s">
        <v>18500</v>
      </c>
      <c r="E4982" t="s">
        <v>1553</v>
      </c>
      <c r="F4982" t="s">
        <v>576</v>
      </c>
      <c r="G4982">
        <v>97027</v>
      </c>
      <c r="H4982" t="s">
        <v>965</v>
      </c>
      <c r="K4982">
        <v>45.386000000000003</v>
      </c>
      <c r="L4982">
        <v>-122.6</v>
      </c>
      <c r="N4982">
        <v>65</v>
      </c>
      <c r="O4982" t="s">
        <v>1953</v>
      </c>
    </row>
    <row r="4983" spans="1:15" ht="12.75" customHeight="1" x14ac:dyDescent="0.2">
      <c r="A4983" s="4">
        <f t="shared" si="77"/>
        <v>23200</v>
      </c>
      <c r="B4983">
        <v>23200</v>
      </c>
      <c r="C4983" t="s">
        <v>8255</v>
      </c>
      <c r="D4983" t="s">
        <v>4717</v>
      </c>
      <c r="E4983" t="s">
        <v>1701</v>
      </c>
      <c r="F4983" t="s">
        <v>576</v>
      </c>
      <c r="G4983">
        <v>97526</v>
      </c>
      <c r="H4983" t="s">
        <v>1702</v>
      </c>
      <c r="K4983">
        <v>42.431711110000002</v>
      </c>
      <c r="L4983">
        <v>-123.2941778</v>
      </c>
      <c r="O4983" t="s">
        <v>1953</v>
      </c>
    </row>
    <row r="4984" spans="1:15" ht="12.75" customHeight="1" x14ac:dyDescent="0.2">
      <c r="A4984" s="4">
        <f t="shared" si="77"/>
        <v>20300</v>
      </c>
      <c r="B4984">
        <v>20300</v>
      </c>
      <c r="C4984" t="s">
        <v>8732</v>
      </c>
      <c r="D4984" t="s">
        <v>5085</v>
      </c>
      <c r="E4984" t="s">
        <v>1700</v>
      </c>
      <c r="F4984" t="s">
        <v>576</v>
      </c>
      <c r="G4984">
        <v>97030</v>
      </c>
      <c r="H4984" t="s">
        <v>1042</v>
      </c>
      <c r="I4984" t="s">
        <v>11089</v>
      </c>
      <c r="J4984" t="s">
        <v>11090</v>
      </c>
      <c r="K4984">
        <v>45.501702780000002</v>
      </c>
      <c r="L4984">
        <v>-122.433025</v>
      </c>
      <c r="O4984" t="s">
        <v>1953</v>
      </c>
    </row>
    <row r="4985" spans="1:15" ht="12.75" customHeight="1" x14ac:dyDescent="0.2">
      <c r="A4985" s="4">
        <f t="shared" si="77"/>
        <v>24727</v>
      </c>
      <c r="B4985">
        <v>24727</v>
      </c>
      <c r="C4985" t="s">
        <v>8254</v>
      </c>
      <c r="D4985" t="s">
        <v>4714</v>
      </c>
      <c r="E4985" t="s">
        <v>1700</v>
      </c>
      <c r="F4985" t="s">
        <v>576</v>
      </c>
      <c r="G4985">
        <v>97030</v>
      </c>
      <c r="H4985" t="s">
        <v>1042</v>
      </c>
      <c r="K4985">
        <v>45.518055560000001</v>
      </c>
      <c r="L4985">
        <v>-122.4347222</v>
      </c>
      <c r="O4985" t="s">
        <v>1953</v>
      </c>
    </row>
    <row r="4986" spans="1:15" ht="12.75" customHeight="1" x14ac:dyDescent="0.2">
      <c r="A4986" s="4">
        <f t="shared" si="77"/>
        <v>201070</v>
      </c>
      <c r="B4986">
        <v>201070</v>
      </c>
      <c r="C4986" t="s">
        <v>18501</v>
      </c>
      <c r="D4986" t="s">
        <v>18502</v>
      </c>
      <c r="E4986" t="s">
        <v>1700</v>
      </c>
      <c r="F4986" t="s">
        <v>576</v>
      </c>
      <c r="G4986">
        <v>97080</v>
      </c>
      <c r="H4986" t="s">
        <v>1042</v>
      </c>
      <c r="K4986">
        <v>45.484000000000002</v>
      </c>
      <c r="L4986">
        <v>-122.357</v>
      </c>
      <c r="N4986">
        <v>120</v>
      </c>
      <c r="O4986" t="s">
        <v>2186</v>
      </c>
    </row>
    <row r="4987" spans="1:15" ht="12.75" customHeight="1" x14ac:dyDescent="0.2">
      <c r="A4987" s="4">
        <f t="shared" si="77"/>
        <v>200323</v>
      </c>
      <c r="B4987">
        <v>200323</v>
      </c>
      <c r="C4987" t="s">
        <v>18503</v>
      </c>
      <c r="D4987" t="s">
        <v>18504</v>
      </c>
      <c r="E4987" t="s">
        <v>18505</v>
      </c>
      <c r="F4987" t="s">
        <v>576</v>
      </c>
      <c r="G4987">
        <v>97838</v>
      </c>
      <c r="H4987" t="s">
        <v>580</v>
      </c>
      <c r="K4987">
        <v>45.874000000000002</v>
      </c>
      <c r="L4987">
        <v>-119.29300000000001</v>
      </c>
      <c r="N4987">
        <v>80</v>
      </c>
      <c r="O4987" t="s">
        <v>1953</v>
      </c>
    </row>
    <row r="4988" spans="1:15" ht="12.75" customHeight="1" x14ac:dyDescent="0.2">
      <c r="A4988" s="4">
        <f t="shared" si="77"/>
        <v>20582</v>
      </c>
      <c r="B4988">
        <v>20582</v>
      </c>
      <c r="C4988" t="s">
        <v>8253</v>
      </c>
      <c r="D4988" t="s">
        <v>10864</v>
      </c>
      <c r="E4988" t="s">
        <v>301</v>
      </c>
      <c r="F4988" t="s">
        <v>576</v>
      </c>
      <c r="G4988">
        <v>97124</v>
      </c>
      <c r="H4988" t="s">
        <v>20</v>
      </c>
      <c r="K4988">
        <v>45.538800000000002</v>
      </c>
      <c r="L4988">
        <v>-122.8973</v>
      </c>
      <c r="O4988" t="s">
        <v>1953</v>
      </c>
    </row>
    <row r="4989" spans="1:15" ht="12.75" customHeight="1" x14ac:dyDescent="0.2">
      <c r="A4989" s="4">
        <f t="shared" si="77"/>
        <v>20664</v>
      </c>
      <c r="B4989">
        <v>20664</v>
      </c>
      <c r="C4989" t="s">
        <v>8252</v>
      </c>
      <c r="D4989" t="s">
        <v>4710</v>
      </c>
      <c r="E4989" t="s">
        <v>301</v>
      </c>
      <c r="F4989" t="s">
        <v>576</v>
      </c>
      <c r="G4989">
        <v>97124</v>
      </c>
      <c r="H4989" t="s">
        <v>20</v>
      </c>
      <c r="K4989">
        <v>45.52230556</v>
      </c>
      <c r="L4989">
        <v>-122.9588083</v>
      </c>
      <c r="O4989" t="s">
        <v>1953</v>
      </c>
    </row>
    <row r="4990" spans="1:15" ht="12.75" customHeight="1" x14ac:dyDescent="0.2">
      <c r="A4990" s="4">
        <f t="shared" si="77"/>
        <v>26257</v>
      </c>
      <c r="B4990">
        <v>26257</v>
      </c>
      <c r="C4990" t="s">
        <v>8251</v>
      </c>
      <c r="D4990" t="s">
        <v>4707</v>
      </c>
      <c r="E4990" t="s">
        <v>301</v>
      </c>
      <c r="F4990" t="s">
        <v>576</v>
      </c>
      <c r="G4990">
        <v>97124</v>
      </c>
      <c r="H4990" t="s">
        <v>20</v>
      </c>
      <c r="I4990" t="s">
        <v>4708</v>
      </c>
      <c r="J4990" t="s">
        <v>4709</v>
      </c>
      <c r="K4990">
        <v>45.550344000000003</v>
      </c>
      <c r="L4990">
        <v>-122.986097</v>
      </c>
      <c r="M4990">
        <v>200</v>
      </c>
      <c r="N4990">
        <v>100</v>
      </c>
      <c r="O4990" t="s">
        <v>1953</v>
      </c>
    </row>
    <row r="4991" spans="1:15" ht="12.75" customHeight="1" x14ac:dyDescent="0.2">
      <c r="A4991" s="4">
        <f t="shared" si="77"/>
        <v>28732</v>
      </c>
      <c r="B4991">
        <v>28732</v>
      </c>
      <c r="C4991" t="s">
        <v>10080</v>
      </c>
      <c r="D4991" t="s">
        <v>10081</v>
      </c>
      <c r="E4991" t="s">
        <v>301</v>
      </c>
      <c r="F4991" t="s">
        <v>576</v>
      </c>
      <c r="G4991">
        <v>97124</v>
      </c>
      <c r="H4991" t="s">
        <v>20</v>
      </c>
      <c r="K4991">
        <v>45.535133330000001</v>
      </c>
      <c r="L4991">
        <v>-122.9589833</v>
      </c>
      <c r="M4991">
        <v>203</v>
      </c>
      <c r="N4991">
        <v>60</v>
      </c>
      <c r="O4991" t="s">
        <v>1953</v>
      </c>
    </row>
    <row r="4992" spans="1:15" ht="12.75" customHeight="1" x14ac:dyDescent="0.2">
      <c r="A4992" s="4">
        <f t="shared" si="77"/>
        <v>201054</v>
      </c>
      <c r="B4992">
        <v>201054</v>
      </c>
      <c r="C4992" t="s">
        <v>18506</v>
      </c>
      <c r="D4992" t="s">
        <v>18507</v>
      </c>
      <c r="E4992" t="s">
        <v>301</v>
      </c>
      <c r="F4992" t="s">
        <v>576</v>
      </c>
      <c r="G4992">
        <v>97123</v>
      </c>
      <c r="H4992" t="s">
        <v>20</v>
      </c>
      <c r="K4992">
        <v>45.514000000000003</v>
      </c>
      <c r="L4992">
        <v>-122.93899999999999</v>
      </c>
      <c r="N4992">
        <v>89</v>
      </c>
      <c r="O4992" t="s">
        <v>2186</v>
      </c>
    </row>
    <row r="4993" spans="1:15" ht="12.75" customHeight="1" x14ac:dyDescent="0.2">
      <c r="A4993" s="4">
        <f t="shared" si="77"/>
        <v>201267</v>
      </c>
      <c r="B4993">
        <v>201267</v>
      </c>
      <c r="C4993" t="s">
        <v>18508</v>
      </c>
      <c r="D4993" t="s">
        <v>18509</v>
      </c>
      <c r="E4993" t="s">
        <v>301</v>
      </c>
      <c r="F4993" t="s">
        <v>576</v>
      </c>
      <c r="G4993">
        <v>97124</v>
      </c>
      <c r="H4993" t="s">
        <v>20</v>
      </c>
      <c r="K4993">
        <v>45.534999999999997</v>
      </c>
      <c r="L4993">
        <v>-122.99299999999999</v>
      </c>
      <c r="N4993">
        <v>70</v>
      </c>
      <c r="O4993" t="s">
        <v>1953</v>
      </c>
    </row>
    <row r="4994" spans="1:15" ht="12.75" customHeight="1" x14ac:dyDescent="0.2">
      <c r="A4994" s="4">
        <f t="shared" si="77"/>
        <v>29923</v>
      </c>
      <c r="B4994">
        <v>29923</v>
      </c>
      <c r="C4994" t="s">
        <v>21821</v>
      </c>
      <c r="D4994" t="s">
        <v>21822</v>
      </c>
      <c r="E4994" t="s">
        <v>301</v>
      </c>
      <c r="F4994" t="s">
        <v>576</v>
      </c>
      <c r="G4994">
        <v>97123</v>
      </c>
      <c r="H4994" t="s">
        <v>20</v>
      </c>
      <c r="K4994">
        <v>45.511766659999999</v>
      </c>
      <c r="L4994">
        <v>-122.96986939999999</v>
      </c>
      <c r="N4994">
        <v>100</v>
      </c>
      <c r="O4994" t="s">
        <v>1953</v>
      </c>
    </row>
    <row r="4995" spans="1:15" ht="12.75" customHeight="1" x14ac:dyDescent="0.2">
      <c r="A4995" s="4">
        <f t="shared" ref="A4995:A5058" si="78">HYPERLINK(C4995,B4995)</f>
        <v>28795</v>
      </c>
      <c r="B4995">
        <v>28795</v>
      </c>
      <c r="C4995" t="s">
        <v>10082</v>
      </c>
      <c r="D4995" t="s">
        <v>10083</v>
      </c>
      <c r="E4995" t="s">
        <v>10084</v>
      </c>
      <c r="F4995" t="s">
        <v>576</v>
      </c>
      <c r="G4995">
        <v>97031</v>
      </c>
      <c r="H4995" t="s">
        <v>10084</v>
      </c>
      <c r="K4995">
        <v>45.680338880000001</v>
      </c>
      <c r="L4995">
        <v>-121.5455528</v>
      </c>
      <c r="M4995">
        <v>611</v>
      </c>
      <c r="N4995">
        <v>100</v>
      </c>
      <c r="O4995" t="s">
        <v>2186</v>
      </c>
    </row>
    <row r="4996" spans="1:15" ht="12.75" customHeight="1" x14ac:dyDescent="0.2">
      <c r="A4996" s="4">
        <f t="shared" si="78"/>
        <v>20494</v>
      </c>
      <c r="B4996">
        <v>20494</v>
      </c>
      <c r="C4996" t="s">
        <v>8249</v>
      </c>
      <c r="D4996" t="s">
        <v>5296</v>
      </c>
      <c r="E4996" t="s">
        <v>5297</v>
      </c>
      <c r="F4996" t="s">
        <v>576</v>
      </c>
      <c r="G4996">
        <v>97843</v>
      </c>
      <c r="H4996" t="s">
        <v>1303</v>
      </c>
      <c r="K4996">
        <v>45.470374999999997</v>
      </c>
      <c r="L4996">
        <v>-119.8109694</v>
      </c>
      <c r="O4996" t="s">
        <v>1977</v>
      </c>
    </row>
    <row r="4997" spans="1:15" ht="12.75" customHeight="1" x14ac:dyDescent="0.2">
      <c r="A4997" s="4">
        <f t="shared" si="78"/>
        <v>26696</v>
      </c>
      <c r="B4997">
        <v>26696</v>
      </c>
      <c r="C4997" t="s">
        <v>8248</v>
      </c>
      <c r="D4997" t="s">
        <v>10085</v>
      </c>
      <c r="E4997" t="s">
        <v>1710</v>
      </c>
      <c r="F4997" t="s">
        <v>576</v>
      </c>
      <c r="G4997">
        <v>97845</v>
      </c>
      <c r="H4997" t="s">
        <v>1707</v>
      </c>
      <c r="K4997">
        <v>44.434055559999997</v>
      </c>
      <c r="L4997">
        <v>-118.95911099999999</v>
      </c>
      <c r="O4997" t="s">
        <v>1977</v>
      </c>
    </row>
    <row r="4998" spans="1:15" ht="12.75" customHeight="1" x14ac:dyDescent="0.2">
      <c r="A4998" s="4">
        <f t="shared" si="78"/>
        <v>29325</v>
      </c>
      <c r="B4998">
        <v>29325</v>
      </c>
      <c r="C4998" t="s">
        <v>18510</v>
      </c>
      <c r="D4998" t="s">
        <v>18511</v>
      </c>
      <c r="E4998" t="s">
        <v>18512</v>
      </c>
      <c r="F4998" t="s">
        <v>576</v>
      </c>
      <c r="G4998">
        <v>97448</v>
      </c>
      <c r="H4998" t="s">
        <v>639</v>
      </c>
      <c r="I4998" t="s">
        <v>18513</v>
      </c>
      <c r="J4998" t="s">
        <v>18514</v>
      </c>
      <c r="K4998">
        <v>44.139542499999997</v>
      </c>
      <c r="L4998">
        <v>-123.15797499999999</v>
      </c>
      <c r="N4998">
        <v>117</v>
      </c>
      <c r="O4998" t="s">
        <v>2186</v>
      </c>
    </row>
    <row r="4999" spans="1:15" ht="12.75" customHeight="1" x14ac:dyDescent="0.2">
      <c r="A4999" s="4">
        <f t="shared" si="78"/>
        <v>201967</v>
      </c>
      <c r="B4999">
        <v>201967</v>
      </c>
      <c r="C4999" t="s">
        <v>18515</v>
      </c>
      <c r="D4999" t="s">
        <v>18516</v>
      </c>
      <c r="E4999" t="s">
        <v>18517</v>
      </c>
      <c r="F4999" t="s">
        <v>576</v>
      </c>
      <c r="G4999">
        <v>97303</v>
      </c>
      <c r="H4999" t="s">
        <v>176</v>
      </c>
      <c r="K4999">
        <v>44.984999999999999</v>
      </c>
      <c r="L4999">
        <v>-123.026</v>
      </c>
      <c r="N4999">
        <v>70</v>
      </c>
      <c r="O4999" t="s">
        <v>1953</v>
      </c>
    </row>
    <row r="5000" spans="1:15" ht="12.75" customHeight="1" x14ac:dyDescent="0.2">
      <c r="A5000" s="4">
        <f t="shared" si="78"/>
        <v>28669</v>
      </c>
      <c r="B5000">
        <v>28669</v>
      </c>
      <c r="C5000" t="s">
        <v>9633</v>
      </c>
      <c r="D5000" t="s">
        <v>9634</v>
      </c>
      <c r="E5000" t="s">
        <v>9635</v>
      </c>
      <c r="F5000" t="s">
        <v>576</v>
      </c>
      <c r="G5000">
        <v>97627</v>
      </c>
      <c r="H5000" t="s">
        <v>582</v>
      </c>
      <c r="I5000" t="s">
        <v>9636</v>
      </c>
      <c r="J5000" t="s">
        <v>9637</v>
      </c>
      <c r="K5000">
        <v>42.094583</v>
      </c>
      <c r="L5000">
        <v>-121.993611</v>
      </c>
      <c r="M5000">
        <v>6340</v>
      </c>
      <c r="N5000">
        <v>100</v>
      </c>
      <c r="O5000" t="s">
        <v>1977</v>
      </c>
    </row>
    <row r="5001" spans="1:15" ht="12.75" customHeight="1" x14ac:dyDescent="0.2">
      <c r="A5001" s="4">
        <f t="shared" si="78"/>
        <v>23145</v>
      </c>
      <c r="B5001">
        <v>23145</v>
      </c>
      <c r="C5001" t="s">
        <v>8247</v>
      </c>
      <c r="D5001" t="s">
        <v>4702</v>
      </c>
      <c r="E5001" t="s">
        <v>581</v>
      </c>
      <c r="F5001" t="s">
        <v>576</v>
      </c>
      <c r="G5001">
        <v>97306</v>
      </c>
      <c r="H5001" t="s">
        <v>582</v>
      </c>
      <c r="K5001">
        <v>42.175825000000003</v>
      </c>
      <c r="L5001">
        <v>-121.7353833</v>
      </c>
      <c r="O5001" t="s">
        <v>1953</v>
      </c>
    </row>
    <row r="5002" spans="1:15" ht="12.75" customHeight="1" x14ac:dyDescent="0.2">
      <c r="A5002" s="4">
        <f t="shared" si="78"/>
        <v>24877</v>
      </c>
      <c r="B5002">
        <v>24877</v>
      </c>
      <c r="C5002" t="s">
        <v>8246</v>
      </c>
      <c r="D5002" t="s">
        <v>4701</v>
      </c>
      <c r="E5002" t="s">
        <v>581</v>
      </c>
      <c r="F5002" t="s">
        <v>576</v>
      </c>
      <c r="G5002">
        <v>97603</v>
      </c>
      <c r="H5002" t="s">
        <v>582</v>
      </c>
      <c r="K5002">
        <v>42.210110999999998</v>
      </c>
      <c r="L5002">
        <v>-121.7595</v>
      </c>
      <c r="N5002">
        <v>80</v>
      </c>
      <c r="O5002" t="s">
        <v>1953</v>
      </c>
    </row>
    <row r="5003" spans="1:15" ht="12.75" customHeight="1" x14ac:dyDescent="0.2">
      <c r="A5003" s="4">
        <f t="shared" si="78"/>
        <v>200494</v>
      </c>
      <c r="B5003">
        <v>200494</v>
      </c>
      <c r="C5003" t="s">
        <v>18518</v>
      </c>
      <c r="D5003" t="s">
        <v>18519</v>
      </c>
      <c r="E5003" t="s">
        <v>581</v>
      </c>
      <c r="F5003" t="s">
        <v>576</v>
      </c>
      <c r="G5003">
        <v>97603</v>
      </c>
      <c r="H5003" t="s">
        <v>582</v>
      </c>
      <c r="K5003">
        <v>42.216999999999999</v>
      </c>
      <c r="L5003">
        <v>-121.715</v>
      </c>
      <c r="N5003">
        <v>60</v>
      </c>
      <c r="O5003" t="s">
        <v>1953</v>
      </c>
    </row>
    <row r="5004" spans="1:15" ht="12.75" customHeight="1" x14ac:dyDescent="0.2">
      <c r="A5004" s="4">
        <f t="shared" si="78"/>
        <v>200319</v>
      </c>
      <c r="B5004">
        <v>200319</v>
      </c>
      <c r="C5004" t="s">
        <v>18520</v>
      </c>
      <c r="D5004" t="s">
        <v>18521</v>
      </c>
      <c r="E5004" t="s">
        <v>18522</v>
      </c>
      <c r="F5004" t="s">
        <v>576</v>
      </c>
      <c r="G5004">
        <v>97739</v>
      </c>
      <c r="H5004" t="s">
        <v>1699</v>
      </c>
      <c r="K5004">
        <v>43.713000000000001</v>
      </c>
      <c r="L5004">
        <v>-121.512</v>
      </c>
      <c r="N5004">
        <v>144</v>
      </c>
      <c r="O5004" t="s">
        <v>1953</v>
      </c>
    </row>
    <row r="5005" spans="1:15" ht="12.75" customHeight="1" x14ac:dyDescent="0.2">
      <c r="A5005" s="4">
        <f t="shared" si="78"/>
        <v>201598</v>
      </c>
      <c r="B5005">
        <v>201598</v>
      </c>
      <c r="C5005" t="s">
        <v>18523</v>
      </c>
      <c r="D5005" t="s">
        <v>18524</v>
      </c>
      <c r="E5005" t="s">
        <v>18522</v>
      </c>
      <c r="F5005" t="s">
        <v>576</v>
      </c>
      <c r="G5005">
        <v>97739</v>
      </c>
      <c r="H5005" t="s">
        <v>1699</v>
      </c>
      <c r="K5005">
        <v>43.755000000000003</v>
      </c>
      <c r="L5005">
        <v>-121.495</v>
      </c>
      <c r="N5005">
        <v>121.08</v>
      </c>
      <c r="O5005" t="s">
        <v>2186</v>
      </c>
    </row>
    <row r="5006" spans="1:15" ht="12.75" customHeight="1" x14ac:dyDescent="0.2">
      <c r="A5006" s="4">
        <f t="shared" si="78"/>
        <v>26900</v>
      </c>
      <c r="B5006">
        <v>26900</v>
      </c>
      <c r="C5006" t="s">
        <v>8972</v>
      </c>
      <c r="D5006" t="s">
        <v>4693</v>
      </c>
      <c r="E5006" t="s">
        <v>1495</v>
      </c>
      <c r="F5006" t="s">
        <v>576</v>
      </c>
      <c r="G5006">
        <v>97630</v>
      </c>
      <c r="H5006" t="s">
        <v>650</v>
      </c>
      <c r="I5006" t="s">
        <v>4694</v>
      </c>
      <c r="J5006" t="s">
        <v>4695</v>
      </c>
      <c r="K5006">
        <v>42.493049999999997</v>
      </c>
      <c r="L5006">
        <v>-120.505</v>
      </c>
      <c r="N5006">
        <v>80</v>
      </c>
      <c r="O5006" t="s">
        <v>1977</v>
      </c>
    </row>
    <row r="5007" spans="1:15" ht="12.75" customHeight="1" x14ac:dyDescent="0.2">
      <c r="A5007" s="4">
        <f t="shared" si="78"/>
        <v>200259</v>
      </c>
      <c r="B5007">
        <v>200259</v>
      </c>
      <c r="C5007" t="s">
        <v>18525</v>
      </c>
      <c r="D5007" t="s">
        <v>18526</v>
      </c>
      <c r="E5007" t="s">
        <v>841</v>
      </c>
      <c r="F5007" t="s">
        <v>576</v>
      </c>
      <c r="G5007">
        <v>97839</v>
      </c>
      <c r="H5007" t="s">
        <v>1303</v>
      </c>
      <c r="K5007">
        <v>45.595999999999997</v>
      </c>
      <c r="L5007">
        <v>-119.59399999999999</v>
      </c>
      <c r="N5007">
        <v>195</v>
      </c>
      <c r="O5007" t="s">
        <v>1977</v>
      </c>
    </row>
    <row r="5008" spans="1:15" ht="12.75" customHeight="1" x14ac:dyDescent="0.2">
      <c r="A5008" s="4">
        <f t="shared" si="78"/>
        <v>24741</v>
      </c>
      <c r="B5008">
        <v>24741</v>
      </c>
      <c r="C5008" t="s">
        <v>8242</v>
      </c>
      <c r="D5008" t="s">
        <v>4682</v>
      </c>
      <c r="E5008" t="s">
        <v>1532</v>
      </c>
      <c r="F5008" t="s">
        <v>576</v>
      </c>
      <c r="G5008">
        <v>97501</v>
      </c>
      <c r="H5008" t="s">
        <v>28</v>
      </c>
      <c r="K5008">
        <v>42.346944000000001</v>
      </c>
      <c r="L5008">
        <v>-122.881333</v>
      </c>
      <c r="O5008" t="s">
        <v>2022</v>
      </c>
    </row>
    <row r="5009" spans="1:15" ht="12.75" customHeight="1" x14ac:dyDescent="0.2">
      <c r="A5009" s="4">
        <f t="shared" si="78"/>
        <v>27404</v>
      </c>
      <c r="B5009">
        <v>27404</v>
      </c>
      <c r="C5009" t="s">
        <v>8244</v>
      </c>
      <c r="D5009" t="s">
        <v>4690</v>
      </c>
      <c r="E5009" t="s">
        <v>1532</v>
      </c>
      <c r="F5009" t="s">
        <v>576</v>
      </c>
      <c r="G5009">
        <v>97504</v>
      </c>
      <c r="H5009" t="s">
        <v>28</v>
      </c>
      <c r="I5009" t="s">
        <v>4691</v>
      </c>
      <c r="J5009" t="s">
        <v>4692</v>
      </c>
      <c r="K5009">
        <v>42.35</v>
      </c>
      <c r="L5009">
        <v>-122.81096669999999</v>
      </c>
      <c r="M5009">
        <v>1974</v>
      </c>
      <c r="N5009">
        <v>80</v>
      </c>
      <c r="O5009" t="s">
        <v>2022</v>
      </c>
    </row>
    <row r="5010" spans="1:15" ht="12.75" customHeight="1" x14ac:dyDescent="0.2">
      <c r="A5010" s="4">
        <f t="shared" si="78"/>
        <v>28935</v>
      </c>
      <c r="B5010">
        <v>28935</v>
      </c>
      <c r="C5010" t="s">
        <v>11091</v>
      </c>
      <c r="D5010" t="s">
        <v>11092</v>
      </c>
      <c r="E5010" t="s">
        <v>1532</v>
      </c>
      <c r="F5010" t="s">
        <v>576</v>
      </c>
      <c r="G5010">
        <v>97504</v>
      </c>
      <c r="H5010" t="s">
        <v>28</v>
      </c>
      <c r="I5010" t="s">
        <v>11093</v>
      </c>
      <c r="J5010" t="s">
        <v>11094</v>
      </c>
      <c r="K5010">
        <v>42.330722219999998</v>
      </c>
      <c r="L5010">
        <v>-122.8288611</v>
      </c>
      <c r="M5010">
        <v>1552</v>
      </c>
      <c r="N5010">
        <v>110</v>
      </c>
      <c r="O5010" t="s">
        <v>2186</v>
      </c>
    </row>
    <row r="5011" spans="1:15" ht="12.75" customHeight="1" x14ac:dyDescent="0.2">
      <c r="A5011" s="4">
        <f t="shared" si="78"/>
        <v>29344</v>
      </c>
      <c r="B5011">
        <v>29344</v>
      </c>
      <c r="C5011" t="s">
        <v>18527</v>
      </c>
      <c r="D5011" t="s">
        <v>18528</v>
      </c>
      <c r="E5011" t="s">
        <v>1532</v>
      </c>
      <c r="F5011" t="s">
        <v>576</v>
      </c>
      <c r="G5011">
        <v>97504</v>
      </c>
      <c r="H5011" t="s">
        <v>28</v>
      </c>
      <c r="I5011" t="s">
        <v>18529</v>
      </c>
      <c r="J5011" t="s">
        <v>18530</v>
      </c>
      <c r="K5011">
        <v>42.367111110000003</v>
      </c>
      <c r="L5011">
        <v>-122.83641666</v>
      </c>
      <c r="N5011">
        <v>78</v>
      </c>
      <c r="O5011" t="s">
        <v>1977</v>
      </c>
    </row>
    <row r="5012" spans="1:15" ht="12.75" customHeight="1" x14ac:dyDescent="0.2">
      <c r="A5012" s="4">
        <f t="shared" si="78"/>
        <v>29357</v>
      </c>
      <c r="B5012">
        <v>29357</v>
      </c>
      <c r="C5012" t="s">
        <v>18531</v>
      </c>
      <c r="D5012" t="s">
        <v>18532</v>
      </c>
      <c r="E5012" t="s">
        <v>1532</v>
      </c>
      <c r="F5012" t="s">
        <v>576</v>
      </c>
      <c r="G5012">
        <v>97501</v>
      </c>
      <c r="H5012" t="s">
        <v>28</v>
      </c>
      <c r="I5012" t="s">
        <v>18533</v>
      </c>
      <c r="J5012" t="s">
        <v>18534</v>
      </c>
      <c r="K5012">
        <v>42.30194444</v>
      </c>
      <c r="L5012">
        <v>-122.8744722</v>
      </c>
      <c r="N5012">
        <v>95</v>
      </c>
      <c r="O5012" t="s">
        <v>2186</v>
      </c>
    </row>
    <row r="5013" spans="1:15" ht="12.75" customHeight="1" x14ac:dyDescent="0.2">
      <c r="A5013" s="4">
        <f t="shared" si="78"/>
        <v>201499</v>
      </c>
      <c r="B5013">
        <v>201499</v>
      </c>
      <c r="C5013" t="s">
        <v>18535</v>
      </c>
      <c r="D5013" t="s">
        <v>18536</v>
      </c>
      <c r="E5013" t="s">
        <v>18537</v>
      </c>
      <c r="F5013" t="s">
        <v>576</v>
      </c>
      <c r="G5013">
        <v>97222</v>
      </c>
      <c r="H5013" t="s">
        <v>965</v>
      </c>
      <c r="K5013">
        <v>45.424999999999997</v>
      </c>
      <c r="L5013">
        <v>-122.586</v>
      </c>
      <c r="N5013">
        <v>75</v>
      </c>
      <c r="O5013" t="s">
        <v>1953</v>
      </c>
    </row>
    <row r="5014" spans="1:15" ht="12.75" customHeight="1" x14ac:dyDescent="0.2">
      <c r="A5014" s="4">
        <f t="shared" si="78"/>
        <v>20400</v>
      </c>
      <c r="B5014">
        <v>20400</v>
      </c>
      <c r="C5014" t="s">
        <v>8832</v>
      </c>
      <c r="D5014" t="s">
        <v>5198</v>
      </c>
      <c r="E5014" t="s">
        <v>1706</v>
      </c>
      <c r="F5014" t="s">
        <v>576</v>
      </c>
      <c r="G5014">
        <v>97132</v>
      </c>
      <c r="H5014" t="s">
        <v>1704</v>
      </c>
      <c r="K5014">
        <v>45.30200833</v>
      </c>
      <c r="L5014">
        <v>-122.9555167</v>
      </c>
      <c r="O5014" t="s">
        <v>1953</v>
      </c>
    </row>
    <row r="5015" spans="1:15" ht="12.75" customHeight="1" x14ac:dyDescent="0.2">
      <c r="A5015" s="4">
        <f t="shared" si="78"/>
        <v>29544</v>
      </c>
      <c r="B5015">
        <v>29544</v>
      </c>
      <c r="C5015" t="s">
        <v>18538</v>
      </c>
      <c r="D5015" t="s">
        <v>18539</v>
      </c>
      <c r="E5015" t="s">
        <v>1706</v>
      </c>
      <c r="F5015" t="s">
        <v>576</v>
      </c>
      <c r="G5015">
        <v>97132</v>
      </c>
      <c r="H5015" t="s">
        <v>1704</v>
      </c>
      <c r="K5015">
        <v>45.305330550000001</v>
      </c>
      <c r="L5015">
        <v>-122.9740972</v>
      </c>
      <c r="N5015">
        <v>95</v>
      </c>
      <c r="O5015" t="s">
        <v>2186</v>
      </c>
    </row>
    <row r="5016" spans="1:15" ht="12.75" customHeight="1" x14ac:dyDescent="0.2">
      <c r="A5016" s="4">
        <f t="shared" si="78"/>
        <v>201730</v>
      </c>
      <c r="B5016">
        <v>201730</v>
      </c>
      <c r="C5016" t="s">
        <v>18540</v>
      </c>
      <c r="D5016" t="s">
        <v>18541</v>
      </c>
      <c r="E5016" t="s">
        <v>268</v>
      </c>
      <c r="F5016" t="s">
        <v>576</v>
      </c>
      <c r="G5016">
        <v>97365</v>
      </c>
      <c r="H5016" t="s">
        <v>42</v>
      </c>
      <c r="K5016">
        <v>44.636694439999999</v>
      </c>
      <c r="L5016">
        <v>-124.05130560000001</v>
      </c>
      <c r="N5016">
        <v>100</v>
      </c>
      <c r="O5016" t="s">
        <v>1953</v>
      </c>
    </row>
    <row r="5017" spans="1:15" ht="12.75" customHeight="1" x14ac:dyDescent="0.2">
      <c r="A5017" s="4">
        <f t="shared" si="78"/>
        <v>200056</v>
      </c>
      <c r="B5017">
        <v>200056</v>
      </c>
      <c r="C5017" t="s">
        <v>18542</v>
      </c>
      <c r="D5017" t="s">
        <v>18543</v>
      </c>
      <c r="E5017" t="s">
        <v>18544</v>
      </c>
      <c r="F5017" t="s">
        <v>576</v>
      </c>
      <c r="G5017">
        <v>97913</v>
      </c>
      <c r="H5017" t="s">
        <v>9336</v>
      </c>
      <c r="K5017">
        <v>43.753999999999998</v>
      </c>
      <c r="L5017">
        <v>-117.066</v>
      </c>
      <c r="N5017">
        <v>100</v>
      </c>
      <c r="O5017" t="s">
        <v>1977</v>
      </c>
    </row>
    <row r="5018" spans="1:15" ht="12.75" customHeight="1" x14ac:dyDescent="0.2">
      <c r="A5018" s="4">
        <f t="shared" si="78"/>
        <v>201107</v>
      </c>
      <c r="B5018">
        <v>201107</v>
      </c>
      <c r="C5018" t="s">
        <v>18545</v>
      </c>
      <c r="D5018" t="s">
        <v>18546</v>
      </c>
      <c r="E5018" t="s">
        <v>231</v>
      </c>
      <c r="F5018" t="s">
        <v>576</v>
      </c>
      <c r="G5018">
        <v>97462</v>
      </c>
      <c r="H5018" t="s">
        <v>589</v>
      </c>
      <c r="K5018">
        <v>43.470999999999997</v>
      </c>
      <c r="L5018">
        <v>-123.324</v>
      </c>
      <c r="N5018">
        <v>136</v>
      </c>
      <c r="O5018" t="s">
        <v>1977</v>
      </c>
    </row>
    <row r="5019" spans="1:15" ht="12.75" customHeight="1" x14ac:dyDescent="0.2">
      <c r="A5019" s="4">
        <f t="shared" si="78"/>
        <v>20052</v>
      </c>
      <c r="B5019">
        <v>20052</v>
      </c>
      <c r="C5019" t="s">
        <v>8510</v>
      </c>
      <c r="D5019" t="s">
        <v>4816</v>
      </c>
      <c r="E5019" t="s">
        <v>115</v>
      </c>
      <c r="F5019" t="s">
        <v>576</v>
      </c>
      <c r="G5019">
        <v>97914</v>
      </c>
      <c r="H5019" t="s">
        <v>4724</v>
      </c>
      <c r="K5019">
        <v>44.028860000000002</v>
      </c>
      <c r="L5019">
        <v>-116.95121</v>
      </c>
      <c r="O5019" t="s">
        <v>1953</v>
      </c>
    </row>
    <row r="5020" spans="1:15" ht="12.75" customHeight="1" x14ac:dyDescent="0.2">
      <c r="A5020" s="4">
        <f t="shared" si="78"/>
        <v>23400</v>
      </c>
      <c r="B5020">
        <v>23400</v>
      </c>
      <c r="C5020" t="s">
        <v>6779</v>
      </c>
      <c r="D5020" t="s">
        <v>9457</v>
      </c>
      <c r="E5020" t="s">
        <v>115</v>
      </c>
      <c r="F5020" t="s">
        <v>576</v>
      </c>
      <c r="G5020">
        <v>97914</v>
      </c>
      <c r="H5020" t="s">
        <v>9336</v>
      </c>
      <c r="K5020">
        <v>44.218854</v>
      </c>
      <c r="L5020">
        <v>-117.155472</v>
      </c>
      <c r="N5020">
        <v>150</v>
      </c>
      <c r="O5020" t="s">
        <v>1977</v>
      </c>
    </row>
    <row r="5021" spans="1:15" ht="12.75" customHeight="1" x14ac:dyDescent="0.2">
      <c r="A5021" s="4">
        <f t="shared" si="78"/>
        <v>27168</v>
      </c>
      <c r="B5021">
        <v>27168</v>
      </c>
      <c r="C5021" t="s">
        <v>10086</v>
      </c>
      <c r="D5021" t="s">
        <v>10087</v>
      </c>
      <c r="E5021" t="s">
        <v>10088</v>
      </c>
      <c r="F5021" t="s">
        <v>576</v>
      </c>
      <c r="G5021">
        <v>97801</v>
      </c>
      <c r="H5021" t="s">
        <v>580</v>
      </c>
      <c r="I5021" t="s">
        <v>10089</v>
      </c>
      <c r="J5021" t="s">
        <v>10090</v>
      </c>
      <c r="K5021">
        <v>45.585683000000003</v>
      </c>
      <c r="L5021">
        <v>-118.583603</v>
      </c>
      <c r="M5021">
        <v>3511</v>
      </c>
      <c r="N5021">
        <v>240</v>
      </c>
      <c r="O5021" t="s">
        <v>1952</v>
      </c>
    </row>
    <row r="5022" spans="1:15" ht="12.75" customHeight="1" x14ac:dyDescent="0.2">
      <c r="A5022" s="4">
        <f t="shared" si="78"/>
        <v>20579</v>
      </c>
      <c r="B5022">
        <v>20579</v>
      </c>
      <c r="C5022" t="s">
        <v>8241</v>
      </c>
      <c r="D5022" t="s">
        <v>9795</v>
      </c>
      <c r="E5022" t="s">
        <v>101</v>
      </c>
      <c r="F5022" t="s">
        <v>576</v>
      </c>
      <c r="G5022">
        <v>97211</v>
      </c>
      <c r="H5022" t="s">
        <v>1042</v>
      </c>
      <c r="K5022">
        <v>45.577973999999998</v>
      </c>
      <c r="L5022">
        <v>-122.653002</v>
      </c>
      <c r="O5022" t="s">
        <v>1953</v>
      </c>
    </row>
    <row r="5023" spans="1:15" ht="12.75" customHeight="1" x14ac:dyDescent="0.2">
      <c r="A5023" s="4">
        <f t="shared" si="78"/>
        <v>20964</v>
      </c>
      <c r="B5023">
        <v>20964</v>
      </c>
      <c r="C5023" t="s">
        <v>8240</v>
      </c>
      <c r="D5023" t="s">
        <v>4678</v>
      </c>
      <c r="E5023" t="s">
        <v>101</v>
      </c>
      <c r="F5023" t="s">
        <v>576</v>
      </c>
      <c r="G5023">
        <v>97230</v>
      </c>
      <c r="H5023" t="s">
        <v>1042</v>
      </c>
      <c r="K5023">
        <v>45.553497219999997</v>
      </c>
      <c r="L5023">
        <v>-122.48817219999999</v>
      </c>
      <c r="N5023">
        <v>74</v>
      </c>
      <c r="O5023" t="s">
        <v>1953</v>
      </c>
    </row>
    <row r="5024" spans="1:15" ht="12.75" customHeight="1" x14ac:dyDescent="0.2">
      <c r="A5024" s="4">
        <f t="shared" si="78"/>
        <v>24731</v>
      </c>
      <c r="B5024">
        <v>24731</v>
      </c>
      <c r="C5024" t="s">
        <v>8238</v>
      </c>
      <c r="D5024" t="s">
        <v>4674</v>
      </c>
      <c r="E5024" t="s">
        <v>101</v>
      </c>
      <c r="F5024" t="s">
        <v>576</v>
      </c>
      <c r="G5024">
        <v>97220</v>
      </c>
      <c r="H5024" t="s">
        <v>1042</v>
      </c>
      <c r="K5024">
        <v>45.566388889999999</v>
      </c>
      <c r="L5024">
        <v>-122.5583333</v>
      </c>
      <c r="O5024" t="s">
        <v>1953</v>
      </c>
    </row>
    <row r="5025" spans="1:15" ht="12.75" customHeight="1" x14ac:dyDescent="0.2">
      <c r="A5025" s="4">
        <f t="shared" si="78"/>
        <v>25152</v>
      </c>
      <c r="B5025">
        <v>25152</v>
      </c>
      <c r="C5025" t="s">
        <v>8239</v>
      </c>
      <c r="D5025" t="s">
        <v>4669</v>
      </c>
      <c r="E5025" t="s">
        <v>101</v>
      </c>
      <c r="F5025" t="s">
        <v>576</v>
      </c>
      <c r="G5025">
        <v>97230</v>
      </c>
      <c r="H5025" t="s">
        <v>1042</v>
      </c>
      <c r="K5025">
        <v>45.562446999999999</v>
      </c>
      <c r="L5025">
        <v>-122.534736</v>
      </c>
      <c r="O5025" t="s">
        <v>1953</v>
      </c>
    </row>
    <row r="5026" spans="1:15" ht="12.75" customHeight="1" x14ac:dyDescent="0.2">
      <c r="A5026" s="4">
        <f t="shared" si="78"/>
        <v>201272</v>
      </c>
      <c r="B5026">
        <v>201272</v>
      </c>
      <c r="C5026" t="s">
        <v>18549</v>
      </c>
      <c r="D5026" t="s">
        <v>18550</v>
      </c>
      <c r="E5026" t="s">
        <v>101</v>
      </c>
      <c r="F5026" t="s">
        <v>576</v>
      </c>
      <c r="G5026">
        <v>97232</v>
      </c>
      <c r="H5026" t="s">
        <v>1042</v>
      </c>
      <c r="K5026">
        <v>45.53</v>
      </c>
      <c r="L5026">
        <v>-122.645</v>
      </c>
      <c r="N5026">
        <v>50</v>
      </c>
      <c r="O5026" t="s">
        <v>1953</v>
      </c>
    </row>
    <row r="5027" spans="1:15" ht="12.75" customHeight="1" x14ac:dyDescent="0.2">
      <c r="A5027" s="4">
        <f t="shared" si="78"/>
        <v>29359</v>
      </c>
      <c r="B5027">
        <v>29359</v>
      </c>
      <c r="C5027" t="s">
        <v>18547</v>
      </c>
      <c r="D5027" t="s">
        <v>18548</v>
      </c>
      <c r="E5027" t="s">
        <v>101</v>
      </c>
      <c r="F5027" t="s">
        <v>576</v>
      </c>
      <c r="G5027">
        <v>97202</v>
      </c>
      <c r="H5027" t="s">
        <v>1042</v>
      </c>
      <c r="I5027" t="s">
        <v>21180</v>
      </c>
      <c r="J5027" t="s">
        <v>21181</v>
      </c>
      <c r="K5027"/>
      <c r="L5027"/>
      <c r="N5027">
        <v>75</v>
      </c>
      <c r="O5027" t="s">
        <v>1953</v>
      </c>
    </row>
    <row r="5028" spans="1:15" ht="12.75" customHeight="1" x14ac:dyDescent="0.2">
      <c r="A5028" s="4">
        <f t="shared" si="78"/>
        <v>26772</v>
      </c>
      <c r="B5028">
        <v>26772</v>
      </c>
      <c r="C5028" t="s">
        <v>8237</v>
      </c>
      <c r="D5028" t="s">
        <v>4664</v>
      </c>
      <c r="E5028" t="s">
        <v>4665</v>
      </c>
      <c r="F5028" t="s">
        <v>576</v>
      </c>
      <c r="G5028">
        <v>97753</v>
      </c>
      <c r="H5028" t="s">
        <v>1707</v>
      </c>
      <c r="K5028">
        <v>44.188450000000003</v>
      </c>
      <c r="L5028">
        <v>-121.03356700000001</v>
      </c>
      <c r="O5028" t="s">
        <v>1953</v>
      </c>
    </row>
    <row r="5029" spans="1:15" ht="12.75" customHeight="1" x14ac:dyDescent="0.2">
      <c r="A5029" s="4">
        <f t="shared" si="78"/>
        <v>200746</v>
      </c>
      <c r="B5029">
        <v>200746</v>
      </c>
      <c r="C5029" t="s">
        <v>18551</v>
      </c>
      <c r="D5029" t="s">
        <v>18552</v>
      </c>
      <c r="E5029" t="s">
        <v>18553</v>
      </c>
      <c r="F5029" t="s">
        <v>576</v>
      </c>
      <c r="G5029">
        <v>97754</v>
      </c>
      <c r="H5029" t="s">
        <v>1707</v>
      </c>
      <c r="K5029">
        <v>44.345999999999997</v>
      </c>
      <c r="L5029">
        <v>-120.901</v>
      </c>
      <c r="N5029">
        <v>90</v>
      </c>
      <c r="O5029" t="s">
        <v>1977</v>
      </c>
    </row>
    <row r="5030" spans="1:15" ht="12.75" customHeight="1" x14ac:dyDescent="0.2">
      <c r="A5030" s="4">
        <f t="shared" si="78"/>
        <v>26679</v>
      </c>
      <c r="B5030">
        <v>26679</v>
      </c>
      <c r="C5030" t="s">
        <v>8945</v>
      </c>
      <c r="D5030" t="s">
        <v>4661</v>
      </c>
      <c r="E5030" t="s">
        <v>1028</v>
      </c>
      <c r="F5030" t="s">
        <v>576</v>
      </c>
      <c r="G5030">
        <v>97756</v>
      </c>
      <c r="H5030" t="s">
        <v>1699</v>
      </c>
      <c r="I5030" t="s">
        <v>4662</v>
      </c>
      <c r="J5030" t="s">
        <v>4663</v>
      </c>
      <c r="K5030">
        <v>44.317513429999998</v>
      </c>
      <c r="L5030">
        <v>-121.174063</v>
      </c>
      <c r="M5030">
        <v>3156</v>
      </c>
      <c r="N5030">
        <v>100</v>
      </c>
      <c r="O5030" t="s">
        <v>1953</v>
      </c>
    </row>
    <row r="5031" spans="1:15" ht="12.75" customHeight="1" x14ac:dyDescent="0.2">
      <c r="A5031" s="4">
        <f t="shared" si="78"/>
        <v>200963</v>
      </c>
      <c r="B5031">
        <v>200963</v>
      </c>
      <c r="C5031" t="s">
        <v>18554</v>
      </c>
      <c r="D5031" t="s">
        <v>18555</v>
      </c>
      <c r="E5031" t="s">
        <v>1028</v>
      </c>
      <c r="F5031" t="s">
        <v>576</v>
      </c>
      <c r="G5031">
        <v>97756</v>
      </c>
      <c r="H5031" t="s">
        <v>1699</v>
      </c>
      <c r="K5031">
        <v>44.283999999999999</v>
      </c>
      <c r="L5031">
        <v>-121.2</v>
      </c>
      <c r="N5031">
        <v>70</v>
      </c>
      <c r="O5031" t="s">
        <v>1977</v>
      </c>
    </row>
    <row r="5032" spans="1:15" ht="12.75" customHeight="1" x14ac:dyDescent="0.2">
      <c r="A5032" s="4">
        <f t="shared" si="78"/>
        <v>24881</v>
      </c>
      <c r="B5032">
        <v>24881</v>
      </c>
      <c r="C5032" t="s">
        <v>8236</v>
      </c>
      <c r="D5032" t="s">
        <v>4659</v>
      </c>
      <c r="E5032" t="s">
        <v>4660</v>
      </c>
      <c r="F5032" t="s">
        <v>576</v>
      </c>
      <c r="G5032">
        <v>97371</v>
      </c>
      <c r="H5032" t="s">
        <v>171</v>
      </c>
      <c r="K5032">
        <v>44.929722220000002</v>
      </c>
      <c r="L5032">
        <v>-123.22689440000001</v>
      </c>
      <c r="O5032" t="s">
        <v>1953</v>
      </c>
    </row>
    <row r="5033" spans="1:15" ht="12.75" customHeight="1" x14ac:dyDescent="0.2">
      <c r="A5033" s="4">
        <f t="shared" si="78"/>
        <v>202631</v>
      </c>
      <c r="B5033">
        <v>202631</v>
      </c>
      <c r="C5033" t="s">
        <v>18556</v>
      </c>
      <c r="D5033" t="s">
        <v>18557</v>
      </c>
      <c r="E5033" t="s">
        <v>18558</v>
      </c>
      <c r="F5033" t="s">
        <v>576</v>
      </c>
      <c r="G5033">
        <v>97347</v>
      </c>
      <c r="H5033" t="s">
        <v>42</v>
      </c>
      <c r="K5033">
        <v>45.027999999999999</v>
      </c>
      <c r="L5033">
        <v>-123.839</v>
      </c>
      <c r="N5033">
        <v>160</v>
      </c>
      <c r="O5033" t="s">
        <v>1977</v>
      </c>
    </row>
    <row r="5034" spans="1:15" ht="12.75" customHeight="1" x14ac:dyDescent="0.2">
      <c r="A5034" s="4">
        <f t="shared" si="78"/>
        <v>20353</v>
      </c>
      <c r="B5034">
        <v>20353</v>
      </c>
      <c r="C5034" t="s">
        <v>8789</v>
      </c>
      <c r="D5034" t="s">
        <v>5136</v>
      </c>
      <c r="E5034" t="s">
        <v>100</v>
      </c>
      <c r="F5034" t="s">
        <v>576</v>
      </c>
      <c r="G5034">
        <v>97317</v>
      </c>
      <c r="H5034" t="s">
        <v>176</v>
      </c>
      <c r="K5034">
        <v>44.906866669999999</v>
      </c>
      <c r="L5034">
        <v>-122.95639439999999</v>
      </c>
      <c r="O5034" t="s">
        <v>1953</v>
      </c>
    </row>
    <row r="5035" spans="1:15" ht="12.75" customHeight="1" x14ac:dyDescent="0.2">
      <c r="A5035" s="4">
        <f t="shared" si="78"/>
        <v>20354</v>
      </c>
      <c r="B5035">
        <v>20354</v>
      </c>
      <c r="C5035" t="s">
        <v>8790</v>
      </c>
      <c r="D5035" t="s">
        <v>5137</v>
      </c>
      <c r="E5035" t="s">
        <v>100</v>
      </c>
      <c r="F5035" t="s">
        <v>576</v>
      </c>
      <c r="G5035">
        <v>97305</v>
      </c>
      <c r="H5035" t="s">
        <v>176</v>
      </c>
      <c r="K5035">
        <v>44.969708330000003</v>
      </c>
      <c r="L5035">
        <v>-122.9876972</v>
      </c>
      <c r="O5035" t="s">
        <v>1953</v>
      </c>
    </row>
    <row r="5036" spans="1:15" ht="12.75" customHeight="1" x14ac:dyDescent="0.2">
      <c r="A5036" s="4">
        <f t="shared" si="78"/>
        <v>21140</v>
      </c>
      <c r="B5036">
        <v>21140</v>
      </c>
      <c r="C5036" t="s">
        <v>8235</v>
      </c>
      <c r="D5036" t="s">
        <v>4655</v>
      </c>
      <c r="E5036" t="s">
        <v>100</v>
      </c>
      <c r="F5036" t="s">
        <v>576</v>
      </c>
      <c r="G5036">
        <v>97305</v>
      </c>
      <c r="H5036" t="s">
        <v>176</v>
      </c>
      <c r="K5036">
        <v>44.94301111</v>
      </c>
      <c r="L5036">
        <v>-122.9772722</v>
      </c>
      <c r="O5036" t="s">
        <v>1953</v>
      </c>
    </row>
    <row r="5037" spans="1:15" ht="12.75" customHeight="1" x14ac:dyDescent="0.2">
      <c r="A5037" s="4">
        <f t="shared" si="78"/>
        <v>27294</v>
      </c>
      <c r="B5037">
        <v>27294</v>
      </c>
      <c r="C5037" t="s">
        <v>8234</v>
      </c>
      <c r="D5037" t="s">
        <v>4652</v>
      </c>
      <c r="E5037" t="s">
        <v>100</v>
      </c>
      <c r="F5037" t="s">
        <v>576</v>
      </c>
      <c r="G5037">
        <v>97301</v>
      </c>
      <c r="H5037" t="s">
        <v>176</v>
      </c>
      <c r="I5037" t="s">
        <v>4653</v>
      </c>
      <c r="J5037" t="s">
        <v>4654</v>
      </c>
      <c r="K5037">
        <v>44.935681000000002</v>
      </c>
      <c r="L5037">
        <v>-123.002353</v>
      </c>
      <c r="M5037">
        <v>212</v>
      </c>
      <c r="N5037">
        <v>70</v>
      </c>
      <c r="O5037" t="s">
        <v>1953</v>
      </c>
    </row>
    <row r="5038" spans="1:15" ht="12.75" customHeight="1" x14ac:dyDescent="0.2">
      <c r="A5038" s="4">
        <f t="shared" si="78"/>
        <v>27679</v>
      </c>
      <c r="B5038">
        <v>27679</v>
      </c>
      <c r="C5038" t="s">
        <v>8467</v>
      </c>
      <c r="D5038" t="s">
        <v>4731</v>
      </c>
      <c r="E5038" t="s">
        <v>100</v>
      </c>
      <c r="F5038" t="s">
        <v>576</v>
      </c>
      <c r="G5038">
        <v>97302</v>
      </c>
      <c r="H5038" t="s">
        <v>176</v>
      </c>
      <c r="I5038" t="s">
        <v>4732</v>
      </c>
      <c r="J5038" t="s">
        <v>4733</v>
      </c>
      <c r="K5038">
        <v>44.922041</v>
      </c>
      <c r="L5038">
        <v>-123.038572</v>
      </c>
      <c r="N5038">
        <v>70</v>
      </c>
      <c r="O5038" t="s">
        <v>1953</v>
      </c>
    </row>
    <row r="5039" spans="1:15" ht="12.75" customHeight="1" x14ac:dyDescent="0.2">
      <c r="A5039" s="4">
        <f t="shared" si="78"/>
        <v>29310</v>
      </c>
      <c r="B5039">
        <v>29310</v>
      </c>
      <c r="C5039" t="s">
        <v>12552</v>
      </c>
      <c r="D5039" t="s">
        <v>12553</v>
      </c>
      <c r="E5039" t="s">
        <v>100</v>
      </c>
      <c r="F5039" t="s">
        <v>576</v>
      </c>
      <c r="G5039">
        <v>97302</v>
      </c>
      <c r="H5039" t="s">
        <v>176</v>
      </c>
      <c r="I5039" t="s">
        <v>12554</v>
      </c>
      <c r="J5039" t="s">
        <v>12555</v>
      </c>
      <c r="K5039">
        <v>44.903787000000001</v>
      </c>
      <c r="L5039">
        <v>-123.038707</v>
      </c>
      <c r="N5039">
        <v>110</v>
      </c>
      <c r="O5039" t="s">
        <v>1953</v>
      </c>
    </row>
    <row r="5040" spans="1:15" ht="12.75" customHeight="1" x14ac:dyDescent="0.2">
      <c r="A5040" s="4">
        <f t="shared" si="78"/>
        <v>29545</v>
      </c>
      <c r="B5040">
        <v>29545</v>
      </c>
      <c r="C5040" t="s">
        <v>18559</v>
      </c>
      <c r="D5040" t="s">
        <v>18560</v>
      </c>
      <c r="E5040" t="s">
        <v>100</v>
      </c>
      <c r="F5040" t="s">
        <v>576</v>
      </c>
      <c r="G5040">
        <v>97305</v>
      </c>
      <c r="H5040" t="s">
        <v>176</v>
      </c>
      <c r="I5040">
        <v>44.98565</v>
      </c>
      <c r="K5040">
        <v>44.98565</v>
      </c>
      <c r="L5040">
        <v>-122.9712444</v>
      </c>
      <c r="N5040">
        <v>70</v>
      </c>
      <c r="O5040" t="s">
        <v>2186</v>
      </c>
    </row>
    <row r="5041" spans="1:15" ht="12.75" customHeight="1" x14ac:dyDescent="0.2">
      <c r="A5041" s="4">
        <f t="shared" si="78"/>
        <v>201933</v>
      </c>
      <c r="B5041">
        <v>201933</v>
      </c>
      <c r="C5041" t="s">
        <v>18561</v>
      </c>
      <c r="D5041" t="s">
        <v>18562</v>
      </c>
      <c r="E5041" t="s">
        <v>100</v>
      </c>
      <c r="F5041" t="s">
        <v>576</v>
      </c>
      <c r="G5041">
        <v>97302</v>
      </c>
      <c r="H5041" t="s">
        <v>176</v>
      </c>
      <c r="K5041">
        <v>44.889000000000003</v>
      </c>
      <c r="L5041">
        <v>-123.032</v>
      </c>
      <c r="N5041">
        <v>75</v>
      </c>
      <c r="O5041" t="s">
        <v>5291</v>
      </c>
    </row>
    <row r="5042" spans="1:15" ht="12.75" customHeight="1" x14ac:dyDescent="0.2">
      <c r="A5042" s="4">
        <f t="shared" si="78"/>
        <v>200768</v>
      </c>
      <c r="B5042">
        <v>200768</v>
      </c>
      <c r="C5042" t="s">
        <v>18563</v>
      </c>
      <c r="D5042" t="s">
        <v>18564</v>
      </c>
      <c r="E5042" t="s">
        <v>1705</v>
      </c>
      <c r="F5042" t="s">
        <v>576</v>
      </c>
      <c r="G5042">
        <v>97055</v>
      </c>
      <c r="H5042" t="s">
        <v>965</v>
      </c>
      <c r="K5042">
        <v>45.439</v>
      </c>
      <c r="L5042">
        <v>-122.28100000000001</v>
      </c>
      <c r="N5042">
        <v>124</v>
      </c>
      <c r="O5042" t="s">
        <v>1953</v>
      </c>
    </row>
    <row r="5043" spans="1:15" ht="12.75" customHeight="1" x14ac:dyDescent="0.2">
      <c r="A5043" s="4">
        <f t="shared" si="78"/>
        <v>21338</v>
      </c>
      <c r="B5043">
        <v>21338</v>
      </c>
      <c r="C5043" t="s">
        <v>8232</v>
      </c>
      <c r="D5043" t="s">
        <v>4646</v>
      </c>
      <c r="E5043" t="s">
        <v>4647</v>
      </c>
      <c r="F5043" t="s">
        <v>576</v>
      </c>
      <c r="G5043">
        <v>97056</v>
      </c>
      <c r="H5043" t="s">
        <v>196</v>
      </c>
      <c r="K5043">
        <v>45.767008330000003</v>
      </c>
      <c r="L5043">
        <v>-122.8830083</v>
      </c>
      <c r="N5043">
        <v>120</v>
      </c>
      <c r="O5043" t="s">
        <v>1977</v>
      </c>
    </row>
    <row r="5044" spans="1:15" ht="12.75" customHeight="1" x14ac:dyDescent="0.2">
      <c r="A5044" s="4">
        <f t="shared" si="78"/>
        <v>27195</v>
      </c>
      <c r="B5044">
        <v>27195</v>
      </c>
      <c r="C5044" t="s">
        <v>8231</v>
      </c>
      <c r="D5044" t="s">
        <v>4638</v>
      </c>
      <c r="E5044" t="s">
        <v>1236</v>
      </c>
      <c r="F5044" t="s">
        <v>576</v>
      </c>
      <c r="G5044">
        <v>97138</v>
      </c>
      <c r="H5044" t="s">
        <v>578</v>
      </c>
      <c r="I5044" t="s">
        <v>4639</v>
      </c>
      <c r="J5044" t="s">
        <v>4640</v>
      </c>
      <c r="K5044">
        <v>45.819555559999998</v>
      </c>
      <c r="L5044">
        <v>-123.5013611</v>
      </c>
      <c r="M5044">
        <v>1823</v>
      </c>
      <c r="N5044">
        <v>200</v>
      </c>
      <c r="O5044" t="s">
        <v>1977</v>
      </c>
    </row>
    <row r="5045" spans="1:15" ht="12.75" customHeight="1" x14ac:dyDescent="0.2">
      <c r="A5045" s="4">
        <f t="shared" si="78"/>
        <v>27257</v>
      </c>
      <c r="B5045">
        <v>27257</v>
      </c>
      <c r="C5045" t="s">
        <v>8230</v>
      </c>
      <c r="D5045" t="s">
        <v>4641</v>
      </c>
      <c r="E5045" t="s">
        <v>1236</v>
      </c>
      <c r="F5045" t="s">
        <v>576</v>
      </c>
      <c r="G5045">
        <v>97138</v>
      </c>
      <c r="H5045" t="s">
        <v>578</v>
      </c>
      <c r="I5045" t="s">
        <v>4642</v>
      </c>
      <c r="J5045" t="s">
        <v>4643</v>
      </c>
      <c r="K5045">
        <v>45.925707000000003</v>
      </c>
      <c r="L5045">
        <v>-123.692573</v>
      </c>
      <c r="M5045">
        <v>1202</v>
      </c>
      <c r="N5045">
        <v>97</v>
      </c>
      <c r="O5045" t="s">
        <v>1977</v>
      </c>
    </row>
    <row r="5046" spans="1:15" ht="12.75" customHeight="1" x14ac:dyDescent="0.2">
      <c r="A5046" s="4">
        <f t="shared" si="78"/>
        <v>202139</v>
      </c>
      <c r="B5046">
        <v>202139</v>
      </c>
      <c r="C5046" t="s">
        <v>18565</v>
      </c>
      <c r="D5046" t="s">
        <v>18566</v>
      </c>
      <c r="E5046" t="s">
        <v>18567</v>
      </c>
      <c r="F5046" t="s">
        <v>576</v>
      </c>
      <c r="G5046">
        <v>97057</v>
      </c>
      <c r="H5046" t="s">
        <v>18568</v>
      </c>
      <c r="K5046">
        <v>45.024999999999999</v>
      </c>
      <c r="L5046">
        <v>-120.83799999999999</v>
      </c>
      <c r="N5046">
        <v>190</v>
      </c>
      <c r="O5046" t="s">
        <v>1977</v>
      </c>
    </row>
    <row r="5047" spans="1:15" ht="12.75" customHeight="1" x14ac:dyDescent="0.2">
      <c r="A5047" s="4">
        <f t="shared" si="78"/>
        <v>202031</v>
      </c>
      <c r="B5047">
        <v>202031</v>
      </c>
      <c r="C5047" t="s">
        <v>18569</v>
      </c>
      <c r="D5047" t="s">
        <v>18570</v>
      </c>
      <c r="E5047" t="s">
        <v>964</v>
      </c>
      <c r="F5047" t="s">
        <v>576</v>
      </c>
      <c r="G5047">
        <v>97140</v>
      </c>
      <c r="H5047" t="s">
        <v>20</v>
      </c>
      <c r="K5047">
        <v>45.404000000000003</v>
      </c>
      <c r="L5047">
        <v>-122.851</v>
      </c>
      <c r="N5047">
        <v>100</v>
      </c>
      <c r="O5047" t="s">
        <v>1977</v>
      </c>
    </row>
    <row r="5048" spans="1:15" ht="12.75" customHeight="1" x14ac:dyDescent="0.2">
      <c r="A5048" s="4">
        <f t="shared" si="78"/>
        <v>20576</v>
      </c>
      <c r="B5048">
        <v>20576</v>
      </c>
      <c r="C5048" t="s">
        <v>8228</v>
      </c>
      <c r="D5048" t="s">
        <v>4628</v>
      </c>
      <c r="E5048" t="s">
        <v>1615</v>
      </c>
      <c r="F5048" t="s">
        <v>576</v>
      </c>
      <c r="G5048">
        <v>97381</v>
      </c>
      <c r="H5048" t="s">
        <v>176</v>
      </c>
      <c r="K5048">
        <v>44.991833</v>
      </c>
      <c r="L5048">
        <v>-122.885222</v>
      </c>
      <c r="O5048" t="s">
        <v>1953</v>
      </c>
    </row>
    <row r="5049" spans="1:15" ht="12.75" customHeight="1" x14ac:dyDescent="0.2">
      <c r="A5049" s="4">
        <f t="shared" si="78"/>
        <v>202237</v>
      </c>
      <c r="B5049">
        <v>202237</v>
      </c>
      <c r="C5049" t="s">
        <v>18571</v>
      </c>
      <c r="D5049" t="s">
        <v>18572</v>
      </c>
      <c r="E5049" t="s">
        <v>18573</v>
      </c>
      <c r="F5049" t="s">
        <v>576</v>
      </c>
      <c r="G5049">
        <v>97874</v>
      </c>
      <c r="H5049" t="s">
        <v>5454</v>
      </c>
      <c r="K5049">
        <v>44.848999999999997</v>
      </c>
      <c r="L5049">
        <v>-119.77800000000001</v>
      </c>
      <c r="N5049">
        <v>195</v>
      </c>
      <c r="O5049" t="s">
        <v>1977</v>
      </c>
    </row>
    <row r="5050" spans="1:15" ht="12.75" customHeight="1" x14ac:dyDescent="0.2">
      <c r="A5050" s="4">
        <f t="shared" si="78"/>
        <v>201229</v>
      </c>
      <c r="B5050">
        <v>201229</v>
      </c>
      <c r="C5050" t="s">
        <v>18574</v>
      </c>
      <c r="D5050" t="s">
        <v>18575</v>
      </c>
      <c r="E5050" t="s">
        <v>815</v>
      </c>
      <c r="F5050" t="s">
        <v>576</v>
      </c>
      <c r="G5050">
        <v>97478</v>
      </c>
      <c r="H5050" t="s">
        <v>639</v>
      </c>
      <c r="K5050">
        <v>44.036000000000001</v>
      </c>
      <c r="L5050">
        <v>-122.964</v>
      </c>
      <c r="N5050">
        <v>90</v>
      </c>
      <c r="O5050" t="s">
        <v>2186</v>
      </c>
    </row>
    <row r="5051" spans="1:15" ht="12.75" customHeight="1" x14ac:dyDescent="0.2">
      <c r="A5051" s="4">
        <f t="shared" si="78"/>
        <v>202532</v>
      </c>
      <c r="B5051">
        <v>202532</v>
      </c>
      <c r="C5051" t="s">
        <v>18576</v>
      </c>
      <c r="D5051" t="s">
        <v>18577</v>
      </c>
      <c r="E5051" t="s">
        <v>815</v>
      </c>
      <c r="F5051" t="s">
        <v>576</v>
      </c>
      <c r="G5051">
        <v>97477</v>
      </c>
      <c r="H5051" t="s">
        <v>639</v>
      </c>
      <c r="K5051">
        <v>44.040999999999997</v>
      </c>
      <c r="L5051">
        <v>-122.98699999999999</v>
      </c>
      <c r="N5051">
        <v>150</v>
      </c>
      <c r="O5051" t="s">
        <v>1977</v>
      </c>
    </row>
    <row r="5052" spans="1:15" ht="12.75" customHeight="1" x14ac:dyDescent="0.2">
      <c r="A5052" s="4">
        <f t="shared" si="78"/>
        <v>20355</v>
      </c>
      <c r="B5052">
        <v>20355</v>
      </c>
      <c r="C5052" t="s">
        <v>8791</v>
      </c>
      <c r="D5052" t="s">
        <v>5138</v>
      </c>
      <c r="E5052" t="s">
        <v>1711</v>
      </c>
      <c r="F5052" t="s">
        <v>576</v>
      </c>
      <c r="G5052">
        <v>97383</v>
      </c>
      <c r="H5052" t="s">
        <v>176</v>
      </c>
      <c r="K5052">
        <v>44.804281000000003</v>
      </c>
      <c r="L5052">
        <v>-122.801703</v>
      </c>
      <c r="O5052" t="s">
        <v>1953</v>
      </c>
    </row>
    <row r="5053" spans="1:15" ht="12.75" customHeight="1" x14ac:dyDescent="0.2">
      <c r="A5053" s="4">
        <f t="shared" si="78"/>
        <v>28649</v>
      </c>
      <c r="B5053">
        <v>28649</v>
      </c>
      <c r="C5053" t="s">
        <v>9508</v>
      </c>
      <c r="D5053" t="s">
        <v>9509</v>
      </c>
      <c r="E5053" t="s">
        <v>9510</v>
      </c>
      <c r="F5053" t="s">
        <v>576</v>
      </c>
      <c r="G5053">
        <v>97636</v>
      </c>
      <c r="H5053" t="s">
        <v>650</v>
      </c>
      <c r="I5053" t="s">
        <v>9511</v>
      </c>
      <c r="J5053" t="s">
        <v>9512</v>
      </c>
      <c r="K5053">
        <v>42.984028000000002</v>
      </c>
      <c r="L5053">
        <v>-120.82941700000001</v>
      </c>
      <c r="M5053">
        <v>7057</v>
      </c>
      <c r="N5053">
        <v>105</v>
      </c>
      <c r="O5053" t="s">
        <v>1953</v>
      </c>
    </row>
    <row r="5054" spans="1:15" ht="12.75" customHeight="1" x14ac:dyDescent="0.2">
      <c r="A5054" s="4">
        <f t="shared" si="78"/>
        <v>200858</v>
      </c>
      <c r="B5054">
        <v>200858</v>
      </c>
      <c r="C5054" t="s">
        <v>18578</v>
      </c>
      <c r="D5054" t="s">
        <v>18579</v>
      </c>
      <c r="E5054" t="s">
        <v>18580</v>
      </c>
      <c r="F5054" t="s">
        <v>576</v>
      </c>
      <c r="G5054">
        <v>97386</v>
      </c>
      <c r="H5054" t="s">
        <v>679</v>
      </c>
      <c r="K5054">
        <v>44.406999999999996</v>
      </c>
      <c r="L5054">
        <v>-122.678</v>
      </c>
      <c r="N5054">
        <v>100.3</v>
      </c>
      <c r="O5054" t="s">
        <v>1953</v>
      </c>
    </row>
    <row r="5055" spans="1:15" ht="12.75" customHeight="1" x14ac:dyDescent="0.2">
      <c r="A5055" s="4">
        <f t="shared" si="78"/>
        <v>27690</v>
      </c>
      <c r="B5055">
        <v>27690</v>
      </c>
      <c r="C5055" t="s">
        <v>8227</v>
      </c>
      <c r="D5055" t="s">
        <v>4625</v>
      </c>
      <c r="E5055" t="s">
        <v>1014</v>
      </c>
      <c r="F5055" t="s">
        <v>576</v>
      </c>
      <c r="G5055">
        <v>97224</v>
      </c>
      <c r="H5055" t="s">
        <v>20</v>
      </c>
      <c r="I5055" t="s">
        <v>4626</v>
      </c>
      <c r="J5055" t="s">
        <v>4627</v>
      </c>
      <c r="K5055">
        <v>45.410397000000003</v>
      </c>
      <c r="L5055">
        <v>-122.751839</v>
      </c>
      <c r="M5055">
        <v>260.2</v>
      </c>
      <c r="N5055">
        <v>110</v>
      </c>
      <c r="O5055" t="s">
        <v>1953</v>
      </c>
    </row>
    <row r="5056" spans="1:15" ht="12.75" customHeight="1" x14ac:dyDescent="0.2">
      <c r="A5056" s="4">
        <f t="shared" si="78"/>
        <v>29156</v>
      </c>
      <c r="B5056">
        <v>29156</v>
      </c>
      <c r="C5056" t="s">
        <v>12556</v>
      </c>
      <c r="D5056" t="s">
        <v>12557</v>
      </c>
      <c r="E5056" t="s">
        <v>12558</v>
      </c>
      <c r="F5056" t="s">
        <v>576</v>
      </c>
      <c r="G5056">
        <v>97141</v>
      </c>
      <c r="H5056" t="s">
        <v>12558</v>
      </c>
      <c r="I5056" t="s">
        <v>12559</v>
      </c>
      <c r="J5056" t="s">
        <v>12560</v>
      </c>
      <c r="K5056">
        <v>45.453638890000001</v>
      </c>
      <c r="L5056">
        <v>-123.8346389</v>
      </c>
      <c r="M5056">
        <v>26</v>
      </c>
      <c r="N5056">
        <v>60</v>
      </c>
      <c r="O5056" t="s">
        <v>1953</v>
      </c>
    </row>
    <row r="5057" spans="1:15" ht="12.75" customHeight="1" x14ac:dyDescent="0.2">
      <c r="A5057" s="4">
        <f t="shared" si="78"/>
        <v>200354</v>
      </c>
      <c r="B5057">
        <v>200354</v>
      </c>
      <c r="C5057" t="s">
        <v>18581</v>
      </c>
      <c r="D5057" t="s">
        <v>18582</v>
      </c>
      <c r="E5057" t="s">
        <v>12558</v>
      </c>
      <c r="F5057" t="s">
        <v>576</v>
      </c>
      <c r="G5057">
        <v>97141</v>
      </c>
      <c r="H5057" t="s">
        <v>12558</v>
      </c>
      <c r="K5057">
        <v>45.466999999999999</v>
      </c>
      <c r="L5057">
        <v>-123.922</v>
      </c>
      <c r="N5057">
        <v>184</v>
      </c>
      <c r="O5057" t="s">
        <v>1977</v>
      </c>
    </row>
    <row r="5058" spans="1:15" ht="12.75" customHeight="1" x14ac:dyDescent="0.2">
      <c r="A5058" s="4">
        <f t="shared" si="78"/>
        <v>200586</v>
      </c>
      <c r="B5058">
        <v>200586</v>
      </c>
      <c r="C5058" t="s">
        <v>18583</v>
      </c>
      <c r="D5058" t="s">
        <v>18584</v>
      </c>
      <c r="E5058" t="s">
        <v>21</v>
      </c>
      <c r="F5058" t="s">
        <v>576</v>
      </c>
      <c r="G5058">
        <v>97060</v>
      </c>
      <c r="H5058" t="s">
        <v>1042</v>
      </c>
      <c r="K5058">
        <v>45.524999999999999</v>
      </c>
      <c r="L5058">
        <v>-122.35899999999999</v>
      </c>
      <c r="N5058">
        <v>150</v>
      </c>
      <c r="O5058" t="s">
        <v>2186</v>
      </c>
    </row>
    <row r="5059" spans="1:15" ht="12.75" customHeight="1" x14ac:dyDescent="0.2">
      <c r="A5059" s="4">
        <f t="shared" ref="A5059:A5072" si="79">HYPERLINK(C5059,B5059)</f>
        <v>202562</v>
      </c>
      <c r="B5059">
        <v>202562</v>
      </c>
      <c r="C5059" t="s">
        <v>18585</v>
      </c>
      <c r="D5059" t="s">
        <v>18586</v>
      </c>
      <c r="E5059" t="s">
        <v>18587</v>
      </c>
      <c r="F5059" t="s">
        <v>576</v>
      </c>
      <c r="G5059">
        <v>97487</v>
      </c>
      <c r="H5059" t="s">
        <v>639</v>
      </c>
      <c r="K5059">
        <v>43.975000000000001</v>
      </c>
      <c r="L5059">
        <v>-123.33499999999999</v>
      </c>
      <c r="N5059">
        <v>136</v>
      </c>
      <c r="O5059" t="s">
        <v>1977</v>
      </c>
    </row>
    <row r="5060" spans="1:15" ht="12.75" customHeight="1" x14ac:dyDescent="0.2">
      <c r="A5060" s="4">
        <f t="shared" si="79"/>
        <v>26254</v>
      </c>
      <c r="B5060">
        <v>26254</v>
      </c>
      <c r="C5060" t="s">
        <v>8226</v>
      </c>
      <c r="D5060" t="s">
        <v>4621</v>
      </c>
      <c r="E5060" t="s">
        <v>4622</v>
      </c>
      <c r="F5060" t="s">
        <v>576</v>
      </c>
      <c r="G5060">
        <v>97488</v>
      </c>
      <c r="H5060" t="s">
        <v>639</v>
      </c>
      <c r="I5060" t="s">
        <v>4623</v>
      </c>
      <c r="J5060" t="s">
        <v>4624</v>
      </c>
      <c r="K5060">
        <v>44.137084999999999</v>
      </c>
      <c r="L5060">
        <v>-122.57473299999999</v>
      </c>
      <c r="M5060">
        <v>1044</v>
      </c>
      <c r="N5060">
        <v>110</v>
      </c>
      <c r="O5060" t="s">
        <v>1977</v>
      </c>
    </row>
    <row r="5061" spans="1:15" ht="12.75" customHeight="1" x14ac:dyDescent="0.2">
      <c r="A5061" s="4">
        <f t="shared" si="79"/>
        <v>201626</v>
      </c>
      <c r="B5061">
        <v>201626</v>
      </c>
      <c r="C5061" t="s">
        <v>18588</v>
      </c>
      <c r="D5061" t="s">
        <v>18589</v>
      </c>
      <c r="E5061" t="s">
        <v>16</v>
      </c>
      <c r="F5061" t="s">
        <v>576</v>
      </c>
      <c r="G5061">
        <v>97053</v>
      </c>
      <c r="H5061" t="s">
        <v>196</v>
      </c>
      <c r="K5061">
        <v>45.826999999999998</v>
      </c>
      <c r="L5061">
        <v>-122.843</v>
      </c>
      <c r="N5061">
        <v>120</v>
      </c>
      <c r="O5061" t="s">
        <v>1953</v>
      </c>
    </row>
    <row r="5062" spans="1:15" ht="12.75" customHeight="1" x14ac:dyDescent="0.2">
      <c r="A5062" s="4">
        <f t="shared" si="79"/>
        <v>20529</v>
      </c>
      <c r="B5062">
        <v>20529</v>
      </c>
      <c r="C5062" t="s">
        <v>8225</v>
      </c>
      <c r="D5062" t="s">
        <v>5333</v>
      </c>
      <c r="E5062" t="s">
        <v>1560</v>
      </c>
      <c r="F5062" t="s">
        <v>576</v>
      </c>
      <c r="G5062">
        <v>97146</v>
      </c>
      <c r="H5062" t="s">
        <v>578</v>
      </c>
      <c r="K5062">
        <v>46.121108</v>
      </c>
      <c r="L5062">
        <v>-123.914614</v>
      </c>
      <c r="N5062">
        <v>100</v>
      </c>
      <c r="O5062" t="s">
        <v>2186</v>
      </c>
    </row>
    <row r="5063" spans="1:15" ht="12.75" customHeight="1" x14ac:dyDescent="0.2">
      <c r="A5063" s="4">
        <f t="shared" si="79"/>
        <v>202606</v>
      </c>
      <c r="B5063">
        <v>202606</v>
      </c>
      <c r="C5063" t="s">
        <v>18590</v>
      </c>
      <c r="D5063" t="s">
        <v>18591</v>
      </c>
      <c r="E5063" t="s">
        <v>1560</v>
      </c>
      <c r="F5063" t="s">
        <v>576</v>
      </c>
      <c r="G5063">
        <v>97146</v>
      </c>
      <c r="H5063" t="s">
        <v>578</v>
      </c>
      <c r="K5063">
        <v>46.146999999999998</v>
      </c>
      <c r="L5063">
        <v>-123.92700000000001</v>
      </c>
      <c r="N5063">
        <v>104</v>
      </c>
      <c r="O5063" t="s">
        <v>1953</v>
      </c>
    </row>
    <row r="5064" spans="1:15" ht="12.75" customHeight="1" x14ac:dyDescent="0.2">
      <c r="A5064" s="4">
        <f t="shared" si="79"/>
        <v>25307</v>
      </c>
      <c r="B5064">
        <v>25307</v>
      </c>
      <c r="C5064" t="s">
        <v>8223</v>
      </c>
      <c r="D5064" t="s">
        <v>4613</v>
      </c>
      <c r="E5064" t="s">
        <v>184</v>
      </c>
      <c r="F5064" t="s">
        <v>576</v>
      </c>
      <c r="G5064">
        <v>97886</v>
      </c>
      <c r="H5064" t="s">
        <v>580</v>
      </c>
      <c r="K5064">
        <v>45.800833330000003</v>
      </c>
      <c r="L5064">
        <v>-118.3794444</v>
      </c>
      <c r="O5064" t="s">
        <v>1952</v>
      </c>
    </row>
    <row r="5065" spans="1:15" ht="12.75" customHeight="1" x14ac:dyDescent="0.2">
      <c r="A5065" s="4">
        <f t="shared" si="79"/>
        <v>202416</v>
      </c>
      <c r="B5065">
        <v>202416</v>
      </c>
      <c r="C5065" t="s">
        <v>18592</v>
      </c>
      <c r="D5065" t="s">
        <v>18593</v>
      </c>
      <c r="E5065" t="s">
        <v>18594</v>
      </c>
      <c r="F5065" t="s">
        <v>576</v>
      </c>
      <c r="G5065">
        <v>97060</v>
      </c>
      <c r="H5065" t="s">
        <v>1042</v>
      </c>
      <c r="K5065">
        <v>45.539000000000001</v>
      </c>
      <c r="L5065">
        <v>-122.414</v>
      </c>
      <c r="N5065">
        <v>70</v>
      </c>
      <c r="O5065" t="s">
        <v>1953</v>
      </c>
    </row>
    <row r="5066" spans="1:15" ht="12.75" customHeight="1" x14ac:dyDescent="0.2">
      <c r="A5066" s="4">
        <f t="shared" si="79"/>
        <v>202098</v>
      </c>
      <c r="B5066">
        <v>202098</v>
      </c>
      <c r="C5066" t="s">
        <v>18595</v>
      </c>
      <c r="D5066" t="s">
        <v>18596</v>
      </c>
      <c r="E5066" t="s">
        <v>1704</v>
      </c>
      <c r="F5066" t="s">
        <v>576</v>
      </c>
      <c r="G5066">
        <v>97148</v>
      </c>
      <c r="H5066" t="s">
        <v>1704</v>
      </c>
      <c r="K5066">
        <v>45.343000000000004</v>
      </c>
      <c r="L5066">
        <v>-123.184</v>
      </c>
      <c r="N5066">
        <v>111</v>
      </c>
      <c r="O5066" t="s">
        <v>6018</v>
      </c>
    </row>
    <row r="5067" spans="1:15" ht="12.75" customHeight="1" x14ac:dyDescent="0.2">
      <c r="A5067" s="4">
        <f t="shared" si="79"/>
        <v>20352</v>
      </c>
      <c r="B5067">
        <v>20352</v>
      </c>
      <c r="C5067" t="s">
        <v>8788</v>
      </c>
      <c r="D5067" t="s">
        <v>5135</v>
      </c>
      <c r="E5067" t="s">
        <v>1367</v>
      </c>
      <c r="F5067" t="s">
        <v>94</v>
      </c>
      <c r="G5067">
        <v>16401</v>
      </c>
      <c r="H5067" t="s">
        <v>121</v>
      </c>
      <c r="K5067">
        <v>41.897399999999998</v>
      </c>
      <c r="L5067">
        <v>-80.333858329999998</v>
      </c>
      <c r="O5067" t="s">
        <v>1977</v>
      </c>
    </row>
    <row r="5068" spans="1:15" ht="12.75" customHeight="1" x14ac:dyDescent="0.2">
      <c r="A5068" s="4">
        <f t="shared" si="79"/>
        <v>20350</v>
      </c>
      <c r="B5068">
        <v>20350</v>
      </c>
      <c r="C5068" t="s">
        <v>8786</v>
      </c>
      <c r="D5068" t="s">
        <v>5133</v>
      </c>
      <c r="E5068" t="s">
        <v>1740</v>
      </c>
      <c r="F5068" t="s">
        <v>94</v>
      </c>
      <c r="G5068">
        <v>15001</v>
      </c>
      <c r="H5068" t="s">
        <v>1714</v>
      </c>
      <c r="K5068">
        <v>40.56664722</v>
      </c>
      <c r="L5068">
        <v>-80.350702780000006</v>
      </c>
      <c r="N5068">
        <v>250</v>
      </c>
      <c r="O5068" t="s">
        <v>1977</v>
      </c>
    </row>
    <row r="5069" spans="1:15" ht="12.75" customHeight="1" x14ac:dyDescent="0.2">
      <c r="A5069" s="4">
        <f t="shared" si="79"/>
        <v>28600</v>
      </c>
      <c r="B5069">
        <v>28600</v>
      </c>
      <c r="C5069" t="s">
        <v>9262</v>
      </c>
      <c r="D5069" t="s">
        <v>9263</v>
      </c>
      <c r="E5069" t="s">
        <v>1015</v>
      </c>
      <c r="F5069" t="s">
        <v>94</v>
      </c>
      <c r="G5069">
        <v>18101</v>
      </c>
      <c r="H5069" t="s">
        <v>1016</v>
      </c>
      <c r="I5069" t="s">
        <v>9264</v>
      </c>
      <c r="J5069" t="s">
        <v>9265</v>
      </c>
      <c r="K5069">
        <v>40.600436109999997</v>
      </c>
      <c r="L5069">
        <v>-75.479386109999993</v>
      </c>
      <c r="M5069">
        <v>383</v>
      </c>
      <c r="N5069">
        <v>121</v>
      </c>
      <c r="O5069" t="s">
        <v>1953</v>
      </c>
    </row>
    <row r="5070" spans="1:15" ht="12.75" customHeight="1" x14ac:dyDescent="0.2">
      <c r="A5070" s="4">
        <f t="shared" si="79"/>
        <v>29363</v>
      </c>
      <c r="B5070">
        <v>29363</v>
      </c>
      <c r="C5070" t="s">
        <v>18597</v>
      </c>
      <c r="D5070" t="s">
        <v>18598</v>
      </c>
      <c r="E5070" t="s">
        <v>1015</v>
      </c>
      <c r="F5070" t="s">
        <v>94</v>
      </c>
      <c r="G5070">
        <v>18109</v>
      </c>
      <c r="H5070" t="s">
        <v>1016</v>
      </c>
      <c r="I5070" t="s">
        <v>18599</v>
      </c>
      <c r="J5070" t="s">
        <v>18600</v>
      </c>
      <c r="K5070">
        <v>40.643000000000001</v>
      </c>
      <c r="L5070">
        <v>-75.441027770000005</v>
      </c>
      <c r="N5070">
        <v>45</v>
      </c>
      <c r="O5070" t="s">
        <v>1953</v>
      </c>
    </row>
    <row r="5071" spans="1:15" ht="12.75" customHeight="1" x14ac:dyDescent="0.2">
      <c r="A5071" s="4">
        <f t="shared" si="79"/>
        <v>201854</v>
      </c>
      <c r="B5071">
        <v>201854</v>
      </c>
      <c r="C5071" t="s">
        <v>18601</v>
      </c>
      <c r="D5071" t="s">
        <v>18602</v>
      </c>
      <c r="E5071" t="s">
        <v>1015</v>
      </c>
      <c r="F5071" t="s">
        <v>94</v>
      </c>
      <c r="G5071">
        <v>18103</v>
      </c>
      <c r="H5071" t="s">
        <v>1016</v>
      </c>
      <c r="K5071">
        <v>40.576000000000001</v>
      </c>
      <c r="L5071">
        <v>-75.472999999999999</v>
      </c>
      <c r="N5071">
        <v>76</v>
      </c>
      <c r="O5071" t="s">
        <v>1953</v>
      </c>
    </row>
    <row r="5072" spans="1:15" ht="12.75" customHeight="1" x14ac:dyDescent="0.2">
      <c r="A5072" s="4">
        <f t="shared" si="79"/>
        <v>202534</v>
      </c>
      <c r="B5072">
        <v>202534</v>
      </c>
      <c r="C5072" t="s">
        <v>18603</v>
      </c>
      <c r="D5072" t="s">
        <v>18604</v>
      </c>
      <c r="E5072" t="s">
        <v>1015</v>
      </c>
      <c r="F5072" t="s">
        <v>94</v>
      </c>
      <c r="G5072">
        <v>17922</v>
      </c>
      <c r="H5072" t="s">
        <v>1731</v>
      </c>
      <c r="K5072">
        <v>40.594000000000001</v>
      </c>
      <c r="L5072">
        <v>-76.09</v>
      </c>
      <c r="N5072">
        <v>150</v>
      </c>
      <c r="O5072" t="s">
        <v>1953</v>
      </c>
    </row>
    <row r="5073" spans="1:15" ht="12.75" customHeight="1" x14ac:dyDescent="0.2">
      <c r="A5073" s="4">
        <f t="shared" ref="A5073:A5109" si="80">HYPERLINK(C5073,B5073)</f>
        <v>27401</v>
      </c>
      <c r="B5073">
        <v>27401</v>
      </c>
      <c r="C5073" t="s">
        <v>8222</v>
      </c>
      <c r="D5073" t="s">
        <v>11095</v>
      </c>
      <c r="E5073" t="s">
        <v>4612</v>
      </c>
      <c r="F5073" t="s">
        <v>94</v>
      </c>
      <c r="G5073">
        <v>15613</v>
      </c>
      <c r="H5073" t="s">
        <v>1059</v>
      </c>
      <c r="K5073">
        <v>40.598416669999999</v>
      </c>
      <c r="L5073">
        <v>-79.496305559999996</v>
      </c>
      <c r="N5073">
        <v>168</v>
      </c>
      <c r="O5073" t="s">
        <v>1953</v>
      </c>
    </row>
    <row r="5074" spans="1:15" ht="12.75" customHeight="1" x14ac:dyDescent="0.2">
      <c r="A5074" s="4">
        <f t="shared" si="80"/>
        <v>200646</v>
      </c>
      <c r="B5074">
        <v>200646</v>
      </c>
      <c r="C5074" t="s">
        <v>18605</v>
      </c>
      <c r="D5074" t="s">
        <v>18606</v>
      </c>
      <c r="E5074" t="s">
        <v>4612</v>
      </c>
      <c r="F5074" t="s">
        <v>94</v>
      </c>
      <c r="G5074">
        <v>15613</v>
      </c>
      <c r="H5074" t="s">
        <v>1715</v>
      </c>
      <c r="K5074">
        <v>40.536999999999999</v>
      </c>
      <c r="L5074">
        <v>-79.605999999999995</v>
      </c>
      <c r="N5074">
        <v>190</v>
      </c>
      <c r="O5074" t="s">
        <v>1953</v>
      </c>
    </row>
    <row r="5075" spans="1:15" ht="12.75" customHeight="1" x14ac:dyDescent="0.2">
      <c r="A5075" s="4">
        <f t="shared" si="80"/>
        <v>201856</v>
      </c>
      <c r="B5075">
        <v>201856</v>
      </c>
      <c r="C5075" t="s">
        <v>18607</v>
      </c>
      <c r="D5075" t="s">
        <v>18608</v>
      </c>
      <c r="E5075" t="s">
        <v>18609</v>
      </c>
      <c r="F5075" t="s">
        <v>94</v>
      </c>
      <c r="G5075">
        <v>19014</v>
      </c>
      <c r="H5075" t="s">
        <v>170</v>
      </c>
      <c r="K5075">
        <v>39.843000000000004</v>
      </c>
      <c r="L5075">
        <v>-75.418999999999997</v>
      </c>
      <c r="N5075">
        <v>121.1</v>
      </c>
      <c r="O5075" t="s">
        <v>1953</v>
      </c>
    </row>
    <row r="5076" spans="1:15" ht="12.75" customHeight="1" x14ac:dyDescent="0.2">
      <c r="A5076" s="4">
        <f t="shared" si="80"/>
        <v>23075</v>
      </c>
      <c r="B5076">
        <v>23075</v>
      </c>
      <c r="C5076" t="s">
        <v>8221</v>
      </c>
      <c r="D5076" t="s">
        <v>4611</v>
      </c>
      <c r="E5076" t="s">
        <v>496</v>
      </c>
      <c r="F5076" t="s">
        <v>94</v>
      </c>
      <c r="G5076">
        <v>18810</v>
      </c>
      <c r="H5076" t="s">
        <v>972</v>
      </c>
      <c r="K5076">
        <v>41.942236000000001</v>
      </c>
      <c r="L5076">
        <v>-76.607664</v>
      </c>
      <c r="O5076" t="s">
        <v>1977</v>
      </c>
    </row>
    <row r="5077" spans="1:15" ht="12.75" customHeight="1" x14ac:dyDescent="0.2">
      <c r="A5077" s="4">
        <f t="shared" si="80"/>
        <v>20356</v>
      </c>
      <c r="B5077">
        <v>20356</v>
      </c>
      <c r="C5077" t="s">
        <v>8792</v>
      </c>
      <c r="D5077" t="s">
        <v>10091</v>
      </c>
      <c r="E5077" t="s">
        <v>5139</v>
      </c>
      <c r="F5077" t="s">
        <v>94</v>
      </c>
      <c r="G5077">
        <v>15618</v>
      </c>
      <c r="H5077" t="s">
        <v>1059</v>
      </c>
      <c r="K5077">
        <v>40.538872220000002</v>
      </c>
      <c r="L5077">
        <v>-79.455994439999998</v>
      </c>
      <c r="O5077" t="s">
        <v>1977</v>
      </c>
    </row>
    <row r="5078" spans="1:15" ht="12.75" customHeight="1" x14ac:dyDescent="0.2">
      <c r="A5078" s="4">
        <f t="shared" si="80"/>
        <v>200290</v>
      </c>
      <c r="B5078">
        <v>200290</v>
      </c>
      <c r="C5078" t="s">
        <v>18610</v>
      </c>
      <c r="D5078" t="s">
        <v>18611</v>
      </c>
      <c r="E5078" t="s">
        <v>1420</v>
      </c>
      <c r="F5078" t="s">
        <v>94</v>
      </c>
      <c r="G5078">
        <v>18014</v>
      </c>
      <c r="H5078" t="s">
        <v>352</v>
      </c>
      <c r="K5078">
        <v>40.725999999999999</v>
      </c>
      <c r="L5078">
        <v>-75.391999999999996</v>
      </c>
      <c r="N5078">
        <v>135</v>
      </c>
      <c r="O5078" t="s">
        <v>1953</v>
      </c>
    </row>
    <row r="5079" spans="1:15" ht="12.75" customHeight="1" x14ac:dyDescent="0.2">
      <c r="A5079" s="4">
        <f t="shared" si="80"/>
        <v>29166</v>
      </c>
      <c r="B5079">
        <v>29166</v>
      </c>
      <c r="C5079" t="s">
        <v>12561</v>
      </c>
      <c r="D5079" t="s">
        <v>12562</v>
      </c>
      <c r="E5079" t="s">
        <v>12563</v>
      </c>
      <c r="F5079" t="s">
        <v>94</v>
      </c>
      <c r="G5079">
        <v>15010</v>
      </c>
      <c r="H5079" t="s">
        <v>1714</v>
      </c>
      <c r="K5079">
        <v>40.787694000000002</v>
      </c>
      <c r="L5079">
        <v>-80.384472000000002</v>
      </c>
      <c r="N5079">
        <v>110</v>
      </c>
      <c r="O5079" t="s">
        <v>1953</v>
      </c>
    </row>
    <row r="5080" spans="1:15" ht="12.75" customHeight="1" x14ac:dyDescent="0.2">
      <c r="A5080" s="4">
        <f t="shared" si="80"/>
        <v>28205</v>
      </c>
      <c r="B5080">
        <v>28205</v>
      </c>
      <c r="C5080" t="s">
        <v>9050</v>
      </c>
      <c r="D5080" t="s">
        <v>10092</v>
      </c>
      <c r="E5080" t="s">
        <v>5818</v>
      </c>
      <c r="F5080" t="s">
        <v>94</v>
      </c>
      <c r="G5080">
        <v>15314</v>
      </c>
      <c r="H5080" t="s">
        <v>20</v>
      </c>
      <c r="I5080" t="s">
        <v>5819</v>
      </c>
      <c r="J5080" t="s">
        <v>5820</v>
      </c>
      <c r="K5080">
        <v>40.176397000000001</v>
      </c>
      <c r="L5080">
        <v>-80.038319999999999</v>
      </c>
      <c r="N5080">
        <v>250</v>
      </c>
      <c r="O5080" t="s">
        <v>1977</v>
      </c>
    </row>
    <row r="5081" spans="1:15" ht="12.75" customHeight="1" x14ac:dyDescent="0.2">
      <c r="A5081" s="4">
        <f t="shared" si="80"/>
        <v>21727</v>
      </c>
      <c r="B5081">
        <v>21727</v>
      </c>
      <c r="C5081" t="s">
        <v>8219</v>
      </c>
      <c r="D5081" t="s">
        <v>4610</v>
      </c>
      <c r="E5081" t="s">
        <v>47</v>
      </c>
      <c r="F5081" t="s">
        <v>94</v>
      </c>
      <c r="G5081">
        <v>18446</v>
      </c>
      <c r="H5081" t="s">
        <v>346</v>
      </c>
      <c r="K5081">
        <v>41.61543889</v>
      </c>
      <c r="L5081">
        <v>-75.717080559999999</v>
      </c>
      <c r="O5081" t="s">
        <v>1953</v>
      </c>
    </row>
    <row r="5082" spans="1:15" ht="12.75" customHeight="1" x14ac:dyDescent="0.2">
      <c r="A5082" s="4">
        <f t="shared" si="80"/>
        <v>21731</v>
      </c>
      <c r="B5082">
        <v>21731</v>
      </c>
      <c r="C5082" t="s">
        <v>8195</v>
      </c>
      <c r="D5082" t="s">
        <v>4609</v>
      </c>
      <c r="E5082" t="s">
        <v>47</v>
      </c>
      <c r="F5082" t="s">
        <v>94</v>
      </c>
      <c r="G5082">
        <v>17814</v>
      </c>
      <c r="H5082" t="s">
        <v>196</v>
      </c>
      <c r="K5082">
        <v>41.230008329999997</v>
      </c>
      <c r="L5082">
        <v>-76.462699999999998</v>
      </c>
      <c r="O5082" t="s">
        <v>1977</v>
      </c>
    </row>
    <row r="5083" spans="1:15" ht="12.75" customHeight="1" x14ac:dyDescent="0.2">
      <c r="A5083" s="4">
        <f t="shared" si="80"/>
        <v>201855</v>
      </c>
      <c r="B5083">
        <v>201855</v>
      </c>
      <c r="C5083" t="s">
        <v>18612</v>
      </c>
      <c r="D5083" t="s">
        <v>18613</v>
      </c>
      <c r="E5083" t="s">
        <v>18614</v>
      </c>
      <c r="F5083" t="s">
        <v>94</v>
      </c>
      <c r="G5083">
        <v>18020</v>
      </c>
      <c r="H5083" t="s">
        <v>352</v>
      </c>
      <c r="K5083">
        <v>40.674999999999997</v>
      </c>
      <c r="L5083">
        <v>-75.369</v>
      </c>
      <c r="N5083">
        <v>125</v>
      </c>
      <c r="O5083" t="s">
        <v>1953</v>
      </c>
    </row>
    <row r="5084" spans="1:15" ht="12.75" customHeight="1" x14ac:dyDescent="0.2">
      <c r="A5084" s="4">
        <f t="shared" si="80"/>
        <v>28366</v>
      </c>
      <c r="B5084">
        <v>28366</v>
      </c>
      <c r="C5084" t="s">
        <v>8283</v>
      </c>
      <c r="D5084" t="s">
        <v>9259</v>
      </c>
      <c r="E5084" t="s">
        <v>1017</v>
      </c>
      <c r="F5084" t="s">
        <v>94</v>
      </c>
      <c r="G5084">
        <v>18020</v>
      </c>
      <c r="H5084" t="s">
        <v>352</v>
      </c>
      <c r="I5084" t="s">
        <v>9260</v>
      </c>
      <c r="J5084" t="s">
        <v>9261</v>
      </c>
      <c r="K5084">
        <v>40.71575</v>
      </c>
      <c r="L5084">
        <v>-75.345083329999994</v>
      </c>
      <c r="N5084">
        <v>160</v>
      </c>
      <c r="O5084" t="s">
        <v>1953</v>
      </c>
    </row>
    <row r="5085" spans="1:15" ht="12.75" customHeight="1" x14ac:dyDescent="0.2">
      <c r="A5085" s="4">
        <f t="shared" si="80"/>
        <v>201324</v>
      </c>
      <c r="B5085">
        <v>201324</v>
      </c>
      <c r="C5085" t="s">
        <v>18615</v>
      </c>
      <c r="D5085" t="s">
        <v>18616</v>
      </c>
      <c r="E5085" t="s">
        <v>1017</v>
      </c>
      <c r="F5085" t="s">
        <v>94</v>
      </c>
      <c r="G5085">
        <v>18017</v>
      </c>
      <c r="H5085" t="s">
        <v>352</v>
      </c>
      <c r="K5085">
        <v>40.619999999999997</v>
      </c>
      <c r="L5085">
        <v>-75.356999999999999</v>
      </c>
      <c r="N5085">
        <v>155</v>
      </c>
      <c r="O5085" t="s">
        <v>1953</v>
      </c>
    </row>
    <row r="5086" spans="1:15" ht="12.75" customHeight="1" x14ac:dyDescent="0.2">
      <c r="A5086" s="4">
        <f t="shared" si="80"/>
        <v>200283</v>
      </c>
      <c r="B5086">
        <v>200283</v>
      </c>
      <c r="C5086" t="s">
        <v>18617</v>
      </c>
      <c r="D5086" t="s">
        <v>18618</v>
      </c>
      <c r="E5086" t="s">
        <v>1311</v>
      </c>
      <c r="F5086" t="s">
        <v>94</v>
      </c>
      <c r="G5086">
        <v>15717</v>
      </c>
      <c r="H5086" t="s">
        <v>1715</v>
      </c>
      <c r="K5086">
        <v>40.387999999999998</v>
      </c>
      <c r="L5086">
        <v>-79.27</v>
      </c>
      <c r="N5086">
        <v>250</v>
      </c>
      <c r="O5086" t="s">
        <v>1977</v>
      </c>
    </row>
    <row r="5087" spans="1:15" ht="12.75" customHeight="1" x14ac:dyDescent="0.2">
      <c r="A5087" s="4">
        <f t="shared" si="80"/>
        <v>28280</v>
      </c>
      <c r="B5087">
        <v>28280</v>
      </c>
      <c r="C5087" t="s">
        <v>8191</v>
      </c>
      <c r="D5087" t="s">
        <v>18619</v>
      </c>
      <c r="E5087" t="s">
        <v>4594</v>
      </c>
      <c r="F5087" t="s">
        <v>94</v>
      </c>
      <c r="G5087">
        <v>18428</v>
      </c>
      <c r="H5087" t="s">
        <v>305</v>
      </c>
      <c r="K5087">
        <v>41.299444440000002</v>
      </c>
      <c r="L5087">
        <v>-75.124722219999995</v>
      </c>
      <c r="N5087">
        <v>160</v>
      </c>
      <c r="O5087" t="s">
        <v>1977</v>
      </c>
    </row>
    <row r="5088" spans="1:15" ht="12.75" customHeight="1" x14ac:dyDescent="0.2">
      <c r="A5088" s="4">
        <f t="shared" si="80"/>
        <v>23334</v>
      </c>
      <c r="B5088">
        <v>23334</v>
      </c>
      <c r="C5088" t="s">
        <v>8997</v>
      </c>
      <c r="D5088" t="s">
        <v>12564</v>
      </c>
      <c r="E5088" t="s">
        <v>1734</v>
      </c>
      <c r="F5088" t="s">
        <v>94</v>
      </c>
      <c r="G5088">
        <v>17815</v>
      </c>
      <c r="H5088" t="s">
        <v>196</v>
      </c>
      <c r="K5088">
        <v>41.017238890000002</v>
      </c>
      <c r="L5088">
        <v>-76.393405560000005</v>
      </c>
      <c r="N5088">
        <v>120</v>
      </c>
      <c r="O5088" t="s">
        <v>1953</v>
      </c>
    </row>
    <row r="5089" spans="1:15" ht="12.75" customHeight="1" x14ac:dyDescent="0.2">
      <c r="A5089" s="4">
        <f t="shared" si="80"/>
        <v>23338</v>
      </c>
      <c r="B5089">
        <v>23338</v>
      </c>
      <c r="C5089" t="s">
        <v>9001</v>
      </c>
      <c r="D5089" t="s">
        <v>4581</v>
      </c>
      <c r="E5089" t="s">
        <v>1734</v>
      </c>
      <c r="F5089" t="s">
        <v>94</v>
      </c>
      <c r="G5089">
        <v>17815</v>
      </c>
      <c r="H5089" t="s">
        <v>196</v>
      </c>
      <c r="K5089">
        <v>40.984797219999997</v>
      </c>
      <c r="L5089">
        <v>-76.484033330000003</v>
      </c>
      <c r="O5089" t="s">
        <v>1953</v>
      </c>
    </row>
    <row r="5090" spans="1:15" ht="12.75" customHeight="1" x14ac:dyDescent="0.2">
      <c r="A5090" s="4">
        <f t="shared" si="80"/>
        <v>29316</v>
      </c>
      <c r="B5090">
        <v>29316</v>
      </c>
      <c r="C5090" t="s">
        <v>12565</v>
      </c>
      <c r="D5090" t="s">
        <v>12566</v>
      </c>
      <c r="E5090" t="s">
        <v>1734</v>
      </c>
      <c r="F5090" t="s">
        <v>94</v>
      </c>
      <c r="G5090">
        <v>17815</v>
      </c>
      <c r="H5090" t="s">
        <v>196</v>
      </c>
      <c r="K5090">
        <v>41.006528000000003</v>
      </c>
      <c r="L5090">
        <v>-76.428332999999995</v>
      </c>
      <c r="M5090">
        <v>490</v>
      </c>
      <c r="N5090">
        <v>134</v>
      </c>
      <c r="O5090" t="s">
        <v>1953</v>
      </c>
    </row>
    <row r="5091" spans="1:15" ht="12.75" customHeight="1" x14ac:dyDescent="0.2">
      <c r="A5091" s="4">
        <f t="shared" si="80"/>
        <v>200291</v>
      </c>
      <c r="B5091">
        <v>200291</v>
      </c>
      <c r="C5091" t="s">
        <v>18620</v>
      </c>
      <c r="D5091" t="s">
        <v>18621</v>
      </c>
      <c r="E5091" t="s">
        <v>18622</v>
      </c>
      <c r="F5091" t="s">
        <v>94</v>
      </c>
      <c r="G5091">
        <v>18030</v>
      </c>
      <c r="H5091" t="s">
        <v>1737</v>
      </c>
      <c r="K5091">
        <v>40.799999999999997</v>
      </c>
      <c r="L5091">
        <v>-75.658000000000001</v>
      </c>
      <c r="N5091">
        <v>130</v>
      </c>
      <c r="O5091" t="s">
        <v>1953</v>
      </c>
    </row>
    <row r="5092" spans="1:15" ht="12.75" customHeight="1" x14ac:dyDescent="0.2">
      <c r="A5092" s="4">
        <f t="shared" si="80"/>
        <v>28827</v>
      </c>
      <c r="B5092">
        <v>28827</v>
      </c>
      <c r="C5092" t="s">
        <v>10408</v>
      </c>
      <c r="D5092" t="s">
        <v>10409</v>
      </c>
      <c r="E5092" t="s">
        <v>10410</v>
      </c>
      <c r="F5092" t="s">
        <v>94</v>
      </c>
      <c r="G5092">
        <v>19512</v>
      </c>
      <c r="H5092" t="s">
        <v>1717</v>
      </c>
      <c r="I5092" t="s">
        <v>10411</v>
      </c>
      <c r="J5092" t="s">
        <v>10412</v>
      </c>
      <c r="K5092">
        <v>40.286444439999997</v>
      </c>
      <c r="L5092">
        <v>-75.697888879999994</v>
      </c>
      <c r="M5092">
        <v>280</v>
      </c>
      <c r="N5092">
        <v>126</v>
      </c>
      <c r="O5092" t="s">
        <v>2186</v>
      </c>
    </row>
    <row r="5093" spans="1:15" ht="12.75" customHeight="1" x14ac:dyDescent="0.2">
      <c r="A5093" s="4">
        <f t="shared" si="80"/>
        <v>20705</v>
      </c>
      <c r="B5093">
        <v>20705</v>
      </c>
      <c r="C5093" t="s">
        <v>8190</v>
      </c>
      <c r="D5093" t="s">
        <v>4579</v>
      </c>
      <c r="E5093" t="s">
        <v>4580</v>
      </c>
      <c r="F5093" t="s">
        <v>94</v>
      </c>
      <c r="G5093">
        <v>18031</v>
      </c>
      <c r="H5093" t="s">
        <v>1016</v>
      </c>
      <c r="K5093">
        <v>40.565777779999998</v>
      </c>
      <c r="L5093">
        <v>-75.629111109999997</v>
      </c>
      <c r="N5093">
        <v>130</v>
      </c>
      <c r="O5093" t="s">
        <v>1953</v>
      </c>
    </row>
    <row r="5094" spans="1:15" ht="12.75" customHeight="1" x14ac:dyDescent="0.2">
      <c r="A5094" s="4">
        <f t="shared" si="80"/>
        <v>29367</v>
      </c>
      <c r="B5094">
        <v>29367</v>
      </c>
      <c r="C5094" t="s">
        <v>18623</v>
      </c>
      <c r="D5094" t="s">
        <v>18624</v>
      </c>
      <c r="E5094" t="s">
        <v>4580</v>
      </c>
      <c r="F5094" t="s">
        <v>94</v>
      </c>
      <c r="G5094">
        <v>18031</v>
      </c>
      <c r="H5094" t="s">
        <v>1016</v>
      </c>
      <c r="I5094" t="s">
        <v>18625</v>
      </c>
      <c r="J5094" t="s">
        <v>18626</v>
      </c>
      <c r="K5094">
        <v>40.540861110000002</v>
      </c>
      <c r="L5094">
        <v>-75.636361109999996</v>
      </c>
      <c r="N5094">
        <v>102</v>
      </c>
      <c r="O5094" t="s">
        <v>1953</v>
      </c>
    </row>
    <row r="5095" spans="1:15" ht="12.75" customHeight="1" x14ac:dyDescent="0.2">
      <c r="A5095" s="4">
        <f t="shared" si="80"/>
        <v>202593</v>
      </c>
      <c r="B5095">
        <v>202593</v>
      </c>
      <c r="C5095" t="s">
        <v>18627</v>
      </c>
      <c r="D5095" t="s">
        <v>18628</v>
      </c>
      <c r="E5095" t="s">
        <v>622</v>
      </c>
      <c r="F5095" t="s">
        <v>94</v>
      </c>
      <c r="G5095">
        <v>19007</v>
      </c>
      <c r="H5095" t="s">
        <v>1018</v>
      </c>
      <c r="K5095">
        <v>40.106000000000002</v>
      </c>
      <c r="L5095">
        <v>-74.897999999999996</v>
      </c>
      <c r="N5095">
        <v>150.19999999999999</v>
      </c>
      <c r="O5095" t="s">
        <v>1953</v>
      </c>
    </row>
    <row r="5096" spans="1:15" ht="12.75" customHeight="1" x14ac:dyDescent="0.2">
      <c r="A5096" s="4">
        <f t="shared" si="80"/>
        <v>201809</v>
      </c>
      <c r="B5096">
        <v>201809</v>
      </c>
      <c r="C5096" t="s">
        <v>18629</v>
      </c>
      <c r="D5096" t="s">
        <v>18630</v>
      </c>
      <c r="E5096" t="s">
        <v>18631</v>
      </c>
      <c r="F5096" t="s">
        <v>94</v>
      </c>
      <c r="G5096">
        <v>17555</v>
      </c>
      <c r="H5096" t="s">
        <v>236</v>
      </c>
      <c r="K5096">
        <v>40.173000000000002</v>
      </c>
      <c r="L5096">
        <v>-75.957999999999998</v>
      </c>
      <c r="N5096">
        <v>170</v>
      </c>
      <c r="O5096" t="s">
        <v>1953</v>
      </c>
    </row>
    <row r="5097" spans="1:15" ht="12.75" customHeight="1" x14ac:dyDescent="0.2">
      <c r="A5097" s="4">
        <f t="shared" si="80"/>
        <v>29715</v>
      </c>
      <c r="B5097">
        <v>29715</v>
      </c>
      <c r="C5097" t="s">
        <v>21182</v>
      </c>
      <c r="D5097" t="s">
        <v>21183</v>
      </c>
      <c r="E5097" t="s">
        <v>1721</v>
      </c>
      <c r="F5097" t="s">
        <v>94</v>
      </c>
      <c r="G5097">
        <v>17013</v>
      </c>
      <c r="H5097" t="s">
        <v>103</v>
      </c>
      <c r="I5097" t="s">
        <v>21184</v>
      </c>
      <c r="J5097" t="s">
        <v>21185</v>
      </c>
      <c r="K5097">
        <v>40.266459509999997</v>
      </c>
      <c r="L5097">
        <v>-77.172380559999993</v>
      </c>
      <c r="N5097">
        <v>153</v>
      </c>
      <c r="O5097" t="s">
        <v>1953</v>
      </c>
    </row>
    <row r="5098" spans="1:15" ht="12.75" customHeight="1" x14ac:dyDescent="0.2">
      <c r="A5098" s="4">
        <f t="shared" si="80"/>
        <v>29882</v>
      </c>
      <c r="B5098">
        <v>29882</v>
      </c>
      <c r="C5098" t="s">
        <v>21823</v>
      </c>
      <c r="D5098" t="s">
        <v>21824</v>
      </c>
      <c r="E5098" t="s">
        <v>1721</v>
      </c>
      <c r="F5098" t="s">
        <v>94</v>
      </c>
      <c r="G5098">
        <v>17013</v>
      </c>
      <c r="H5098" t="s">
        <v>103</v>
      </c>
      <c r="K5098">
        <v>40.247027780000003</v>
      </c>
      <c r="L5098">
        <v>-77.240130559999997</v>
      </c>
      <c r="N5098">
        <v>153</v>
      </c>
      <c r="O5098" t="s">
        <v>1953</v>
      </c>
    </row>
    <row r="5099" spans="1:15" ht="12.75" customHeight="1" x14ac:dyDescent="0.2">
      <c r="A5099" s="4">
        <f t="shared" si="80"/>
        <v>21721</v>
      </c>
      <c r="B5099">
        <v>21721</v>
      </c>
      <c r="C5099" t="s">
        <v>8189</v>
      </c>
      <c r="D5099" t="s">
        <v>4578</v>
      </c>
      <c r="E5099" t="s">
        <v>4577</v>
      </c>
      <c r="F5099" t="s">
        <v>94</v>
      </c>
      <c r="G5099">
        <v>17726</v>
      </c>
      <c r="H5099" t="s">
        <v>108</v>
      </c>
      <c r="K5099">
        <v>41.120556000000001</v>
      </c>
      <c r="L5099">
        <v>-77.405360999999999</v>
      </c>
      <c r="O5099" t="s">
        <v>1977</v>
      </c>
    </row>
    <row r="5100" spans="1:15" ht="12.75" customHeight="1" x14ac:dyDescent="0.2">
      <c r="A5100" s="4">
        <f t="shared" si="80"/>
        <v>21722</v>
      </c>
      <c r="B5100">
        <v>21722</v>
      </c>
      <c r="C5100" t="s">
        <v>8188</v>
      </c>
      <c r="D5100" t="s">
        <v>4576</v>
      </c>
      <c r="E5100" t="s">
        <v>4577</v>
      </c>
      <c r="F5100" t="s">
        <v>94</v>
      </c>
      <c r="G5100">
        <v>17747</v>
      </c>
      <c r="H5100" t="s">
        <v>108</v>
      </c>
      <c r="I5100" t="s">
        <v>12567</v>
      </c>
      <c r="J5100" t="s">
        <v>12568</v>
      </c>
      <c r="K5100">
        <v>41.051091999999997</v>
      </c>
      <c r="L5100">
        <v>-77.381944000000004</v>
      </c>
      <c r="N5100">
        <v>230</v>
      </c>
      <c r="O5100" t="s">
        <v>1952</v>
      </c>
    </row>
    <row r="5101" spans="1:15" ht="12.75" customHeight="1" x14ac:dyDescent="0.2">
      <c r="A5101" s="4">
        <f t="shared" si="80"/>
        <v>23377</v>
      </c>
      <c r="B5101">
        <v>23377</v>
      </c>
      <c r="C5101" t="s">
        <v>8187</v>
      </c>
      <c r="D5101" t="s">
        <v>4574</v>
      </c>
      <c r="E5101" t="s">
        <v>4575</v>
      </c>
      <c r="F5101" t="s">
        <v>94</v>
      </c>
      <c r="G5101">
        <v>17820</v>
      </c>
      <c r="H5101" t="s">
        <v>196</v>
      </c>
      <c r="K5101">
        <v>40.942749999999997</v>
      </c>
      <c r="L5101">
        <v>-76.424222</v>
      </c>
      <c r="O5101" t="s">
        <v>1977</v>
      </c>
    </row>
    <row r="5102" spans="1:15" ht="12.75" customHeight="1" x14ac:dyDescent="0.2">
      <c r="A5102" s="4">
        <f t="shared" si="80"/>
        <v>27653</v>
      </c>
      <c r="B5102">
        <v>27653</v>
      </c>
      <c r="C5102" t="s">
        <v>18632</v>
      </c>
      <c r="D5102" t="s">
        <v>18633</v>
      </c>
      <c r="E5102" t="s">
        <v>18634</v>
      </c>
      <c r="F5102" t="s">
        <v>94</v>
      </c>
      <c r="G5102">
        <v>18034</v>
      </c>
      <c r="H5102" t="s">
        <v>1016</v>
      </c>
      <c r="I5102" t="s">
        <v>18635</v>
      </c>
      <c r="J5102" t="s">
        <v>18636</v>
      </c>
      <c r="K5102">
        <v>40.534891999999999</v>
      </c>
      <c r="L5102">
        <v>-75.405232999999996</v>
      </c>
      <c r="N5102">
        <v>120</v>
      </c>
      <c r="O5102" t="s">
        <v>1953</v>
      </c>
    </row>
    <row r="5103" spans="1:15" ht="12.75" customHeight="1" x14ac:dyDescent="0.2">
      <c r="A5103" s="4">
        <f t="shared" si="80"/>
        <v>29365</v>
      </c>
      <c r="B5103">
        <v>29365</v>
      </c>
      <c r="C5103" t="s">
        <v>18637</v>
      </c>
      <c r="D5103" t="s">
        <v>18638</v>
      </c>
      <c r="E5103" t="s">
        <v>18634</v>
      </c>
      <c r="F5103" t="s">
        <v>94</v>
      </c>
      <c r="G5103">
        <v>18034</v>
      </c>
      <c r="H5103" t="s">
        <v>1016</v>
      </c>
      <c r="I5103" t="s">
        <v>18639</v>
      </c>
      <c r="J5103" t="s">
        <v>18640</v>
      </c>
      <c r="K5103">
        <v>40.552027770000002</v>
      </c>
      <c r="L5103">
        <v>-75.427805550000002</v>
      </c>
      <c r="N5103">
        <v>110</v>
      </c>
      <c r="O5103" t="s">
        <v>1953</v>
      </c>
    </row>
    <row r="5104" spans="1:15" ht="12.75" customHeight="1" x14ac:dyDescent="0.2">
      <c r="A5104" s="4">
        <f t="shared" si="80"/>
        <v>201852</v>
      </c>
      <c r="B5104">
        <v>201852</v>
      </c>
      <c r="C5104" t="s">
        <v>18641</v>
      </c>
      <c r="D5104" t="s">
        <v>18642</v>
      </c>
      <c r="E5104" t="s">
        <v>18643</v>
      </c>
      <c r="F5104" t="s">
        <v>94</v>
      </c>
      <c r="G5104">
        <v>18828</v>
      </c>
      <c r="H5104" t="s">
        <v>1132</v>
      </c>
      <c r="K5104">
        <v>40.832999999999998</v>
      </c>
      <c r="L5104">
        <v>-77.682000000000002</v>
      </c>
      <c r="N5104">
        <v>150</v>
      </c>
      <c r="O5104" t="s">
        <v>1953</v>
      </c>
    </row>
    <row r="5105" spans="1:15" ht="12.75" customHeight="1" x14ac:dyDescent="0.2">
      <c r="A5105" s="4">
        <f t="shared" si="80"/>
        <v>23301</v>
      </c>
      <c r="B5105">
        <v>23301</v>
      </c>
      <c r="C5105" t="s">
        <v>8186</v>
      </c>
      <c r="D5105" t="s">
        <v>4573</v>
      </c>
      <c r="E5105" t="s">
        <v>1724</v>
      </c>
      <c r="F5105" t="s">
        <v>94</v>
      </c>
      <c r="G5105">
        <v>17202</v>
      </c>
      <c r="H5105" t="s">
        <v>107</v>
      </c>
      <c r="I5105" t="s">
        <v>21186</v>
      </c>
      <c r="J5105" t="s">
        <v>21187</v>
      </c>
      <c r="K5105">
        <v>39.924205559999997</v>
      </c>
      <c r="L5105">
        <v>-77.631719439999998</v>
      </c>
      <c r="N5105">
        <v>150</v>
      </c>
      <c r="O5105" t="s">
        <v>1953</v>
      </c>
    </row>
    <row r="5106" spans="1:15" ht="12.75" customHeight="1" x14ac:dyDescent="0.2">
      <c r="A5106" s="4">
        <f t="shared" si="80"/>
        <v>23345</v>
      </c>
      <c r="B5106">
        <v>23345</v>
      </c>
      <c r="C5106" t="s">
        <v>9007</v>
      </c>
      <c r="D5106" t="s">
        <v>4571</v>
      </c>
      <c r="E5106" t="s">
        <v>4572</v>
      </c>
      <c r="F5106" t="s">
        <v>94</v>
      </c>
      <c r="G5106">
        <v>17866</v>
      </c>
      <c r="H5106" t="s">
        <v>1743</v>
      </c>
      <c r="K5106">
        <v>40.786540000000002</v>
      </c>
      <c r="L5106">
        <v>-76.522810000000007</v>
      </c>
      <c r="N5106">
        <v>225</v>
      </c>
      <c r="O5106" t="s">
        <v>1977</v>
      </c>
    </row>
    <row r="5107" spans="1:15" ht="12.75" customHeight="1" x14ac:dyDescent="0.2">
      <c r="A5107" s="4">
        <f t="shared" si="80"/>
        <v>23342</v>
      </c>
      <c r="B5107">
        <v>23342</v>
      </c>
      <c r="C5107" t="s">
        <v>9005</v>
      </c>
      <c r="D5107" t="s">
        <v>12569</v>
      </c>
      <c r="E5107" t="s">
        <v>4570</v>
      </c>
      <c r="F5107" t="s">
        <v>94</v>
      </c>
      <c r="G5107">
        <v>17728</v>
      </c>
      <c r="H5107" t="s">
        <v>1716</v>
      </c>
      <c r="K5107">
        <v>41.322044439999999</v>
      </c>
      <c r="L5107">
        <v>-77.146111110000007</v>
      </c>
      <c r="O5107" t="s">
        <v>1953</v>
      </c>
    </row>
    <row r="5108" spans="1:15" ht="12.75" customHeight="1" x14ac:dyDescent="0.2">
      <c r="A5108" s="4">
        <f t="shared" si="80"/>
        <v>201021</v>
      </c>
      <c r="B5108">
        <v>201021</v>
      </c>
      <c r="C5108" t="s">
        <v>18644</v>
      </c>
      <c r="D5108" t="s">
        <v>18645</v>
      </c>
      <c r="E5108" t="s">
        <v>18646</v>
      </c>
      <c r="F5108" t="s">
        <v>94</v>
      </c>
      <c r="G5108">
        <v>19426</v>
      </c>
      <c r="H5108" t="s">
        <v>294</v>
      </c>
      <c r="K5108">
        <v>40.152999999999999</v>
      </c>
      <c r="L5108">
        <v>-75.465000000000003</v>
      </c>
      <c r="N5108">
        <v>75</v>
      </c>
      <c r="O5108" t="s">
        <v>1953</v>
      </c>
    </row>
    <row r="5109" spans="1:15" ht="12.75" customHeight="1" x14ac:dyDescent="0.2">
      <c r="A5109" s="4">
        <f t="shared" si="80"/>
        <v>21638</v>
      </c>
      <c r="B5109">
        <v>21638</v>
      </c>
      <c r="C5109" t="s">
        <v>8185</v>
      </c>
      <c r="D5109" t="s">
        <v>4569</v>
      </c>
      <c r="E5109" t="s">
        <v>196</v>
      </c>
      <c r="F5109" t="s">
        <v>94</v>
      </c>
      <c r="G5109">
        <v>17512</v>
      </c>
      <c r="H5109" t="s">
        <v>236</v>
      </c>
      <c r="K5109">
        <v>40.035008329999997</v>
      </c>
      <c r="L5109">
        <v>-76.489424999999997</v>
      </c>
      <c r="O5109" t="s">
        <v>1953</v>
      </c>
    </row>
    <row r="5110" spans="1:15" ht="12.75" customHeight="1" x14ac:dyDescent="0.2">
      <c r="A5110" s="4">
        <f>HYPERLINK(C5110,B5110)</f>
        <v>20420</v>
      </c>
      <c r="B5110">
        <v>20420</v>
      </c>
      <c r="C5110" t="s">
        <v>8849</v>
      </c>
      <c r="D5110" t="s">
        <v>5219</v>
      </c>
      <c r="E5110" t="s">
        <v>5220</v>
      </c>
      <c r="F5110" t="s">
        <v>94</v>
      </c>
      <c r="G5110">
        <v>16405</v>
      </c>
      <c r="H5110" t="s">
        <v>16</v>
      </c>
      <c r="K5110">
        <v>41.98601</v>
      </c>
      <c r="L5110">
        <v>-79.524299999999997</v>
      </c>
      <c r="O5110" t="s">
        <v>1977</v>
      </c>
    </row>
    <row r="5111" spans="1:15" ht="12.75" customHeight="1" x14ac:dyDescent="0.2">
      <c r="A5111" s="4">
        <f t="shared" ref="A5111:A5174" si="81">HYPERLINK(C5111,B5111)</f>
        <v>29608</v>
      </c>
      <c r="B5111">
        <v>29608</v>
      </c>
      <c r="C5111" t="s">
        <v>18647</v>
      </c>
      <c r="D5111" t="s">
        <v>18648</v>
      </c>
      <c r="E5111" t="s">
        <v>18649</v>
      </c>
      <c r="F5111" t="s">
        <v>94</v>
      </c>
      <c r="G5111">
        <v>17516</v>
      </c>
      <c r="H5111" t="s">
        <v>236</v>
      </c>
      <c r="I5111" t="s">
        <v>18650</v>
      </c>
      <c r="J5111" t="s">
        <v>18651</v>
      </c>
      <c r="K5111">
        <v>39.952527779999997</v>
      </c>
      <c r="L5111">
        <v>-76.311111100000005</v>
      </c>
      <c r="N5111">
        <v>153</v>
      </c>
      <c r="O5111" t="s">
        <v>1953</v>
      </c>
    </row>
    <row r="5112" spans="1:15" ht="12.75" customHeight="1" x14ac:dyDescent="0.2">
      <c r="A5112" s="4">
        <f t="shared" si="81"/>
        <v>20283</v>
      </c>
      <c r="B5112">
        <v>20283</v>
      </c>
      <c r="C5112" t="s">
        <v>8713</v>
      </c>
      <c r="D5112" t="s">
        <v>5065</v>
      </c>
      <c r="E5112" t="s">
        <v>1749</v>
      </c>
      <c r="F5112" t="s">
        <v>94</v>
      </c>
      <c r="G5112">
        <v>16915</v>
      </c>
      <c r="H5112" t="s">
        <v>1750</v>
      </c>
      <c r="K5112">
        <v>41.864649999999997</v>
      </c>
      <c r="L5112">
        <v>-78.006661109999996</v>
      </c>
      <c r="O5112" t="s">
        <v>1977</v>
      </c>
    </row>
    <row r="5113" spans="1:15" ht="12.75" customHeight="1" x14ac:dyDescent="0.2">
      <c r="A5113" s="4">
        <f t="shared" si="81"/>
        <v>200591</v>
      </c>
      <c r="B5113">
        <v>200591</v>
      </c>
      <c r="C5113" t="s">
        <v>18652</v>
      </c>
      <c r="D5113" t="s">
        <v>18653</v>
      </c>
      <c r="E5113" t="s">
        <v>18654</v>
      </c>
      <c r="F5113" t="s">
        <v>94</v>
      </c>
      <c r="G5113">
        <v>17929</v>
      </c>
      <c r="H5113" t="s">
        <v>1731</v>
      </c>
      <c r="K5113">
        <v>40.633074999999998</v>
      </c>
      <c r="L5113">
        <v>-76.19290556</v>
      </c>
      <c r="N5113">
        <v>105</v>
      </c>
      <c r="O5113" t="s">
        <v>1953</v>
      </c>
    </row>
    <row r="5114" spans="1:15" ht="12.75" customHeight="1" x14ac:dyDescent="0.2">
      <c r="A5114" s="4">
        <f t="shared" si="81"/>
        <v>23319</v>
      </c>
      <c r="B5114">
        <v>23319</v>
      </c>
      <c r="C5114" t="s">
        <v>8184</v>
      </c>
      <c r="D5114" t="s">
        <v>4567</v>
      </c>
      <c r="E5114" t="s">
        <v>4568</v>
      </c>
      <c r="F5114" t="s">
        <v>94</v>
      </c>
      <c r="G5114">
        <v>17729</v>
      </c>
      <c r="H5114" t="s">
        <v>108</v>
      </c>
      <c r="K5114">
        <v>41.444697220000002</v>
      </c>
      <c r="L5114">
        <v>-77.831827779999998</v>
      </c>
      <c r="O5114" t="s">
        <v>1977</v>
      </c>
    </row>
    <row r="5115" spans="1:15" ht="12.75" customHeight="1" x14ac:dyDescent="0.2">
      <c r="A5115" s="4">
        <f t="shared" si="81"/>
        <v>21641</v>
      </c>
      <c r="B5115">
        <v>21641</v>
      </c>
      <c r="C5115" t="s">
        <v>8183</v>
      </c>
      <c r="D5115" t="s">
        <v>4566</v>
      </c>
      <c r="E5115" t="s">
        <v>454</v>
      </c>
      <c r="F5115" t="s">
        <v>94</v>
      </c>
      <c r="G5115">
        <v>18627</v>
      </c>
      <c r="H5115" t="s">
        <v>1713</v>
      </c>
      <c r="K5115">
        <v>41.307416670000002</v>
      </c>
      <c r="L5115">
        <v>-76.021186110000002</v>
      </c>
      <c r="O5115" t="s">
        <v>1977</v>
      </c>
    </row>
    <row r="5116" spans="1:15" ht="12.75" customHeight="1" x14ac:dyDescent="0.2">
      <c r="A5116" s="4">
        <f t="shared" si="81"/>
        <v>21647</v>
      </c>
      <c r="B5116">
        <v>21647</v>
      </c>
      <c r="C5116" t="s">
        <v>8182</v>
      </c>
      <c r="D5116" t="s">
        <v>4565</v>
      </c>
      <c r="E5116" t="s">
        <v>952</v>
      </c>
      <c r="F5116" t="s">
        <v>94</v>
      </c>
      <c r="G5116">
        <v>17821</v>
      </c>
      <c r="H5116" t="s">
        <v>1743</v>
      </c>
      <c r="K5116">
        <v>40.891805560000002</v>
      </c>
      <c r="L5116">
        <v>-76.562183329999996</v>
      </c>
      <c r="O5116" t="s">
        <v>1953</v>
      </c>
    </row>
    <row r="5117" spans="1:15" ht="12.75" customHeight="1" x14ac:dyDescent="0.2">
      <c r="A5117" s="4">
        <f t="shared" si="81"/>
        <v>21648</v>
      </c>
      <c r="B5117">
        <v>21648</v>
      </c>
      <c r="C5117" t="s">
        <v>8181</v>
      </c>
      <c r="D5117" t="s">
        <v>4564</v>
      </c>
      <c r="E5117" t="s">
        <v>952</v>
      </c>
      <c r="F5117" t="s">
        <v>94</v>
      </c>
      <c r="G5117">
        <v>17821</v>
      </c>
      <c r="H5117" t="s">
        <v>1739</v>
      </c>
      <c r="I5117" t="s">
        <v>21434</v>
      </c>
      <c r="J5117" t="s">
        <v>21435</v>
      </c>
      <c r="K5117">
        <v>40.957469439999997</v>
      </c>
      <c r="L5117">
        <v>-76.603983330000005</v>
      </c>
      <c r="O5117" t="s">
        <v>1953</v>
      </c>
    </row>
    <row r="5118" spans="1:15" ht="12.75" customHeight="1" x14ac:dyDescent="0.2">
      <c r="A5118" s="4">
        <f t="shared" si="81"/>
        <v>23351</v>
      </c>
      <c r="B5118">
        <v>23351</v>
      </c>
      <c r="C5118" t="s">
        <v>9011</v>
      </c>
      <c r="D5118" t="s">
        <v>4563</v>
      </c>
      <c r="E5118" t="s">
        <v>971</v>
      </c>
      <c r="F5118" t="s">
        <v>94</v>
      </c>
      <c r="G5118">
        <v>17018</v>
      </c>
      <c r="H5118" t="s">
        <v>971</v>
      </c>
      <c r="K5118">
        <v>40.417836110000003</v>
      </c>
      <c r="L5118">
        <v>-76.875766670000004</v>
      </c>
      <c r="O5118" t="s">
        <v>1977</v>
      </c>
    </row>
    <row r="5119" spans="1:15" ht="12.75" customHeight="1" x14ac:dyDescent="0.2">
      <c r="A5119" s="4">
        <f t="shared" si="81"/>
        <v>21147</v>
      </c>
      <c r="B5119">
        <v>21147</v>
      </c>
      <c r="C5119" t="s">
        <v>8180</v>
      </c>
      <c r="D5119" t="s">
        <v>10413</v>
      </c>
      <c r="E5119" t="s">
        <v>293</v>
      </c>
      <c r="F5119" t="s">
        <v>94</v>
      </c>
      <c r="G5119">
        <v>16222</v>
      </c>
      <c r="H5119" t="s">
        <v>1059</v>
      </c>
      <c r="K5119">
        <v>40.878027779999996</v>
      </c>
      <c r="L5119">
        <v>-79.238194440000001</v>
      </c>
      <c r="O5119" t="s">
        <v>1977</v>
      </c>
    </row>
    <row r="5120" spans="1:15" ht="12.75" customHeight="1" x14ac:dyDescent="0.2">
      <c r="A5120" s="4">
        <f t="shared" si="81"/>
        <v>200364</v>
      </c>
      <c r="B5120">
        <v>200364</v>
      </c>
      <c r="C5120" t="s">
        <v>18655</v>
      </c>
      <c r="D5120" t="s">
        <v>18656</v>
      </c>
      <c r="E5120" t="s">
        <v>6236</v>
      </c>
      <c r="F5120" t="s">
        <v>94</v>
      </c>
      <c r="G5120">
        <v>16928</v>
      </c>
      <c r="H5120" t="s">
        <v>141</v>
      </c>
      <c r="K5120">
        <v>41.947000000000003</v>
      </c>
      <c r="L5120">
        <v>-77.430000000000007</v>
      </c>
      <c r="N5120">
        <v>199</v>
      </c>
      <c r="O5120" t="s">
        <v>1977</v>
      </c>
    </row>
    <row r="5121" spans="1:15" ht="12.75" customHeight="1" x14ac:dyDescent="0.2">
      <c r="A5121" s="4">
        <f t="shared" si="81"/>
        <v>21126</v>
      </c>
      <c r="B5121">
        <v>21126</v>
      </c>
      <c r="C5121" t="s">
        <v>8179</v>
      </c>
      <c r="D5121" t="s">
        <v>4562</v>
      </c>
      <c r="E5121" t="s">
        <v>1608</v>
      </c>
      <c r="F5121" t="s">
        <v>94</v>
      </c>
      <c r="G5121">
        <v>15627</v>
      </c>
      <c r="H5121" t="s">
        <v>1715</v>
      </c>
      <c r="K5121">
        <v>40.353322220000003</v>
      </c>
      <c r="L5121">
        <v>-79.328655560000001</v>
      </c>
      <c r="O5121" t="s">
        <v>1977</v>
      </c>
    </row>
    <row r="5122" spans="1:15" ht="12.75" customHeight="1" x14ac:dyDescent="0.2">
      <c r="A5122" s="4">
        <f t="shared" si="81"/>
        <v>201030</v>
      </c>
      <c r="B5122">
        <v>201030</v>
      </c>
      <c r="C5122" t="s">
        <v>18657</v>
      </c>
      <c r="D5122" t="s">
        <v>18658</v>
      </c>
      <c r="E5122" t="s">
        <v>18659</v>
      </c>
      <c r="F5122" t="s">
        <v>94</v>
      </c>
      <c r="G5122">
        <v>17015</v>
      </c>
      <c r="H5122" t="s">
        <v>103</v>
      </c>
      <c r="K5122">
        <v>40.168999999999997</v>
      </c>
      <c r="L5122">
        <v>-77.275000000000006</v>
      </c>
      <c r="N5122">
        <v>189</v>
      </c>
      <c r="O5122" t="s">
        <v>1953</v>
      </c>
    </row>
    <row r="5123" spans="1:15" ht="12.75" customHeight="1" x14ac:dyDescent="0.2">
      <c r="A5123" s="4">
        <f t="shared" si="81"/>
        <v>201638</v>
      </c>
      <c r="B5123">
        <v>201638</v>
      </c>
      <c r="C5123" t="s">
        <v>18660</v>
      </c>
      <c r="D5123" t="s">
        <v>18661</v>
      </c>
      <c r="E5123" t="s">
        <v>18662</v>
      </c>
      <c r="F5123" t="s">
        <v>94</v>
      </c>
      <c r="G5123">
        <v>18519</v>
      </c>
      <c r="H5123" t="s">
        <v>346</v>
      </c>
      <c r="K5123">
        <v>41.462000000000003</v>
      </c>
      <c r="L5123">
        <v>-75.619</v>
      </c>
      <c r="N5123">
        <v>100</v>
      </c>
      <c r="O5123" t="s">
        <v>1953</v>
      </c>
    </row>
    <row r="5124" spans="1:15" ht="12.75" customHeight="1" x14ac:dyDescent="0.2">
      <c r="A5124" s="4">
        <f t="shared" si="81"/>
        <v>201748</v>
      </c>
      <c r="B5124">
        <v>201748</v>
      </c>
      <c r="C5124" t="s">
        <v>18663</v>
      </c>
      <c r="D5124" t="s">
        <v>18664</v>
      </c>
      <c r="E5124" t="s">
        <v>18665</v>
      </c>
      <c r="F5124" t="s">
        <v>94</v>
      </c>
      <c r="G5124">
        <v>17019</v>
      </c>
      <c r="H5124" t="s">
        <v>78</v>
      </c>
      <c r="K5124">
        <v>40.09699166</v>
      </c>
      <c r="L5124">
        <v>-76.95071944</v>
      </c>
      <c r="N5124">
        <v>155</v>
      </c>
      <c r="O5124" t="s">
        <v>1953</v>
      </c>
    </row>
    <row r="5125" spans="1:15" ht="12.75" customHeight="1" x14ac:dyDescent="0.2">
      <c r="A5125" s="4">
        <f t="shared" si="81"/>
        <v>23372</v>
      </c>
      <c r="B5125">
        <v>23372</v>
      </c>
      <c r="C5125" t="s">
        <v>8178</v>
      </c>
      <c r="D5125" t="s">
        <v>4560</v>
      </c>
      <c r="E5125" t="s">
        <v>4561</v>
      </c>
      <c r="F5125" t="s">
        <v>94</v>
      </c>
      <c r="G5125">
        <v>17823</v>
      </c>
      <c r="H5125" t="s">
        <v>1743</v>
      </c>
      <c r="K5125">
        <v>40.770949999999999</v>
      </c>
      <c r="L5125">
        <v>-76.769931</v>
      </c>
      <c r="N5125">
        <v>255</v>
      </c>
      <c r="O5125" t="s">
        <v>1977</v>
      </c>
    </row>
    <row r="5126" spans="1:15" ht="12.75" customHeight="1" x14ac:dyDescent="0.2">
      <c r="A5126" s="4">
        <f t="shared" si="81"/>
        <v>23321</v>
      </c>
      <c r="B5126">
        <v>23321</v>
      </c>
      <c r="C5126" t="s">
        <v>9027</v>
      </c>
      <c r="D5126" t="s">
        <v>4559</v>
      </c>
      <c r="E5126" t="s">
        <v>973</v>
      </c>
      <c r="F5126" t="s">
        <v>94</v>
      </c>
      <c r="G5126">
        <v>17315</v>
      </c>
      <c r="H5126" t="s">
        <v>78</v>
      </c>
      <c r="K5126">
        <v>40.001111109999997</v>
      </c>
      <c r="L5126">
        <v>-76.847194439999996</v>
      </c>
      <c r="O5126" t="s">
        <v>1953</v>
      </c>
    </row>
    <row r="5127" spans="1:15" ht="12.75" customHeight="1" x14ac:dyDescent="0.2">
      <c r="A5127" s="4">
        <f t="shared" si="81"/>
        <v>23315</v>
      </c>
      <c r="B5127">
        <v>23315</v>
      </c>
      <c r="C5127" t="s">
        <v>8177</v>
      </c>
      <c r="D5127" t="s">
        <v>4558</v>
      </c>
      <c r="E5127" t="s">
        <v>1722</v>
      </c>
      <c r="F5127" t="s">
        <v>94</v>
      </c>
      <c r="G5127">
        <v>18510</v>
      </c>
      <c r="H5127" t="s">
        <v>1713</v>
      </c>
      <c r="K5127">
        <v>41.419331</v>
      </c>
      <c r="L5127">
        <v>-75.638902999999999</v>
      </c>
      <c r="N5127">
        <v>130</v>
      </c>
      <c r="O5127" t="s">
        <v>2186</v>
      </c>
    </row>
    <row r="5128" spans="1:15" ht="12.75" customHeight="1" x14ac:dyDescent="0.2">
      <c r="A5128" s="4">
        <f t="shared" si="81"/>
        <v>23365</v>
      </c>
      <c r="B5128">
        <v>23365</v>
      </c>
      <c r="C5128" t="s">
        <v>8176</v>
      </c>
      <c r="D5128" t="s">
        <v>4557</v>
      </c>
      <c r="E5128" t="s">
        <v>1722</v>
      </c>
      <c r="F5128" t="s">
        <v>94</v>
      </c>
      <c r="G5128">
        <v>18505</v>
      </c>
      <c r="H5128" t="s">
        <v>346</v>
      </c>
      <c r="K5128">
        <v>41.381388889999997</v>
      </c>
      <c r="L5128">
        <v>-75.593333329999993</v>
      </c>
      <c r="O5128" t="s">
        <v>1977</v>
      </c>
    </row>
    <row r="5129" spans="1:15" ht="12.75" customHeight="1" x14ac:dyDescent="0.2">
      <c r="A5129" s="4">
        <f t="shared" si="81"/>
        <v>23324</v>
      </c>
      <c r="B5129">
        <v>23324</v>
      </c>
      <c r="C5129" t="s">
        <v>9030</v>
      </c>
      <c r="D5129" t="s">
        <v>4555</v>
      </c>
      <c r="E5129" t="s">
        <v>4556</v>
      </c>
      <c r="F5129" t="s">
        <v>94</v>
      </c>
      <c r="G5129">
        <v>18641</v>
      </c>
      <c r="H5129" t="s">
        <v>1713</v>
      </c>
      <c r="K5129">
        <v>41.320422219999998</v>
      </c>
      <c r="L5129">
        <v>-75.747797219999995</v>
      </c>
      <c r="O5129" t="s">
        <v>1953</v>
      </c>
    </row>
    <row r="5130" spans="1:15" ht="12.75" customHeight="1" x14ac:dyDescent="0.2">
      <c r="A5130" s="4">
        <f t="shared" si="81"/>
        <v>21706</v>
      </c>
      <c r="B5130">
        <v>21706</v>
      </c>
      <c r="C5130" t="s">
        <v>8175</v>
      </c>
      <c r="D5130" t="s">
        <v>4553</v>
      </c>
      <c r="E5130" t="s">
        <v>4554</v>
      </c>
      <c r="F5130" t="s">
        <v>94</v>
      </c>
      <c r="G5130">
        <v>18642</v>
      </c>
      <c r="H5130" t="s">
        <v>1713</v>
      </c>
      <c r="K5130">
        <v>41.343888890000002</v>
      </c>
      <c r="L5130">
        <v>-75.759197220000004</v>
      </c>
      <c r="O5130" t="s">
        <v>1953</v>
      </c>
    </row>
    <row r="5131" spans="1:15" ht="12.75" customHeight="1" x14ac:dyDescent="0.2">
      <c r="A5131" s="4">
        <f t="shared" si="81"/>
        <v>201011</v>
      </c>
      <c r="B5131">
        <v>201011</v>
      </c>
      <c r="C5131" t="s">
        <v>18666</v>
      </c>
      <c r="D5131" t="s">
        <v>18667</v>
      </c>
      <c r="E5131" t="s">
        <v>740</v>
      </c>
      <c r="F5131" t="s">
        <v>94</v>
      </c>
      <c r="G5131">
        <v>17543</v>
      </c>
      <c r="H5131" t="s">
        <v>236</v>
      </c>
      <c r="K5131">
        <v>40.194869439999998</v>
      </c>
      <c r="L5131">
        <v>-76.311486110000004</v>
      </c>
      <c r="N5131">
        <v>175</v>
      </c>
      <c r="O5131" t="s">
        <v>1977</v>
      </c>
    </row>
    <row r="5132" spans="1:15" ht="12.75" customHeight="1" x14ac:dyDescent="0.2">
      <c r="A5132" s="4">
        <f t="shared" si="81"/>
        <v>23363</v>
      </c>
      <c r="B5132">
        <v>23363</v>
      </c>
      <c r="C5132" t="s">
        <v>8174</v>
      </c>
      <c r="D5132" t="s">
        <v>4552</v>
      </c>
      <c r="E5132" t="s">
        <v>1413</v>
      </c>
      <c r="F5132" t="s">
        <v>94</v>
      </c>
      <c r="G5132">
        <v>17022</v>
      </c>
      <c r="H5132" t="s">
        <v>236</v>
      </c>
      <c r="K5132">
        <v>40.148247220000002</v>
      </c>
      <c r="L5132">
        <v>-76.579880560000007</v>
      </c>
      <c r="N5132">
        <v>134</v>
      </c>
      <c r="O5132" t="s">
        <v>1953</v>
      </c>
    </row>
    <row r="5133" spans="1:15" ht="12.75" customHeight="1" x14ac:dyDescent="0.2">
      <c r="A5133" s="4">
        <f t="shared" si="81"/>
        <v>23374</v>
      </c>
      <c r="B5133">
        <v>23374</v>
      </c>
      <c r="C5133" t="s">
        <v>8173</v>
      </c>
      <c r="D5133" t="s">
        <v>4551</v>
      </c>
      <c r="E5133" t="s">
        <v>1413</v>
      </c>
      <c r="F5133" t="s">
        <v>94</v>
      </c>
      <c r="G5133">
        <v>17022</v>
      </c>
      <c r="H5133" t="s">
        <v>971</v>
      </c>
      <c r="K5133">
        <v>40.218713889999997</v>
      </c>
      <c r="L5133">
        <v>-76.627949999999998</v>
      </c>
      <c r="N5133">
        <v>180</v>
      </c>
      <c r="O5133" t="s">
        <v>1953</v>
      </c>
    </row>
    <row r="5134" spans="1:15" ht="12.75" customHeight="1" x14ac:dyDescent="0.2">
      <c r="A5134" s="4">
        <f t="shared" si="81"/>
        <v>29747</v>
      </c>
      <c r="B5134">
        <v>29747</v>
      </c>
      <c r="C5134" t="s">
        <v>21188</v>
      </c>
      <c r="D5134" t="s">
        <v>21189</v>
      </c>
      <c r="E5134" t="s">
        <v>1413</v>
      </c>
      <c r="F5134" t="s">
        <v>94</v>
      </c>
      <c r="G5134">
        <v>17022</v>
      </c>
      <c r="H5134" t="s">
        <v>236</v>
      </c>
      <c r="K5134">
        <v>40.123061110000002</v>
      </c>
      <c r="L5134">
        <v>-76.628183329999999</v>
      </c>
      <c r="N5134">
        <v>100</v>
      </c>
      <c r="O5134" t="s">
        <v>1953</v>
      </c>
    </row>
    <row r="5135" spans="1:15" ht="12.75" customHeight="1" x14ac:dyDescent="0.2">
      <c r="A5135" s="4">
        <f t="shared" si="81"/>
        <v>201028</v>
      </c>
      <c r="B5135">
        <v>201028</v>
      </c>
      <c r="C5135" t="s">
        <v>18668</v>
      </c>
      <c r="D5135" t="s">
        <v>18669</v>
      </c>
      <c r="E5135" t="s">
        <v>18670</v>
      </c>
      <c r="F5135" t="s">
        <v>94</v>
      </c>
      <c r="G5135">
        <v>17024</v>
      </c>
      <c r="H5135" t="s">
        <v>491</v>
      </c>
      <c r="K5135">
        <v>40.399000000000001</v>
      </c>
      <c r="L5135">
        <v>-77.296000000000006</v>
      </c>
      <c r="N5135">
        <v>180</v>
      </c>
      <c r="O5135" t="s">
        <v>1977</v>
      </c>
    </row>
    <row r="5136" spans="1:15" ht="12.75" customHeight="1" x14ac:dyDescent="0.2">
      <c r="A5136" s="4">
        <f t="shared" si="81"/>
        <v>23370</v>
      </c>
      <c r="B5136">
        <v>23370</v>
      </c>
      <c r="C5136" t="s">
        <v>8172</v>
      </c>
      <c r="D5136" t="s">
        <v>4550</v>
      </c>
      <c r="E5136" t="s">
        <v>1720</v>
      </c>
      <c r="F5136" t="s">
        <v>94</v>
      </c>
      <c r="G5136">
        <v>17025</v>
      </c>
      <c r="H5136" t="s">
        <v>103</v>
      </c>
      <c r="K5136">
        <v>40.303722</v>
      </c>
      <c r="L5136">
        <v>-76.957999999999998</v>
      </c>
      <c r="N5136">
        <v>120</v>
      </c>
      <c r="O5136" t="s">
        <v>1953</v>
      </c>
    </row>
    <row r="5137" spans="1:15" ht="12.75" customHeight="1" x14ac:dyDescent="0.2">
      <c r="A5137" s="4">
        <f t="shared" si="81"/>
        <v>23378</v>
      </c>
      <c r="B5137">
        <v>23378</v>
      </c>
      <c r="C5137" t="s">
        <v>8171</v>
      </c>
      <c r="D5137" t="s">
        <v>4548</v>
      </c>
      <c r="E5137" t="s">
        <v>4549</v>
      </c>
      <c r="F5137" t="s">
        <v>94</v>
      </c>
      <c r="G5137">
        <v>18417</v>
      </c>
      <c r="H5137" t="s">
        <v>114</v>
      </c>
      <c r="K5137">
        <v>41.809180560000001</v>
      </c>
      <c r="L5137">
        <v>-75.201144439999993</v>
      </c>
      <c r="O5137" t="s">
        <v>1977</v>
      </c>
    </row>
    <row r="5138" spans="1:15" ht="12.75" customHeight="1" x14ac:dyDescent="0.2">
      <c r="A5138" s="4">
        <f t="shared" si="81"/>
        <v>25143</v>
      </c>
      <c r="B5138">
        <v>25143</v>
      </c>
      <c r="C5138" t="s">
        <v>8170</v>
      </c>
      <c r="D5138" t="s">
        <v>4547</v>
      </c>
      <c r="E5138" t="s">
        <v>121</v>
      </c>
      <c r="F5138" t="s">
        <v>94</v>
      </c>
      <c r="G5138">
        <v>16501</v>
      </c>
      <c r="H5138" t="s">
        <v>121</v>
      </c>
      <c r="K5138">
        <v>42.121222000000003</v>
      </c>
      <c r="L5138">
        <v>-80.088778000000005</v>
      </c>
      <c r="O5138" t="s">
        <v>1953</v>
      </c>
    </row>
    <row r="5139" spans="1:15" ht="12.75" customHeight="1" x14ac:dyDescent="0.2">
      <c r="A5139" s="4">
        <f t="shared" si="81"/>
        <v>25144</v>
      </c>
      <c r="B5139">
        <v>25144</v>
      </c>
      <c r="C5139" t="s">
        <v>8169</v>
      </c>
      <c r="D5139" t="s">
        <v>4546</v>
      </c>
      <c r="E5139" t="s">
        <v>121</v>
      </c>
      <c r="F5139" t="s">
        <v>94</v>
      </c>
      <c r="G5139">
        <v>16509</v>
      </c>
      <c r="H5139" t="s">
        <v>121</v>
      </c>
      <c r="K5139">
        <v>42.061069439999997</v>
      </c>
      <c r="L5139">
        <v>-79.972358330000006</v>
      </c>
      <c r="O5139" t="s">
        <v>1977</v>
      </c>
    </row>
    <row r="5140" spans="1:15" ht="12.75" customHeight="1" x14ac:dyDescent="0.2">
      <c r="A5140" s="4">
        <f t="shared" si="81"/>
        <v>23198</v>
      </c>
      <c r="B5140">
        <v>23198</v>
      </c>
      <c r="C5140" t="s">
        <v>8168</v>
      </c>
      <c r="D5140" t="s">
        <v>4545</v>
      </c>
      <c r="E5140" t="s">
        <v>994</v>
      </c>
      <c r="F5140" t="s">
        <v>94</v>
      </c>
      <c r="G5140">
        <v>15538</v>
      </c>
      <c r="H5140" t="s">
        <v>469</v>
      </c>
      <c r="K5140">
        <v>39.849922220000003</v>
      </c>
      <c r="L5140">
        <v>-78.807299999999998</v>
      </c>
      <c r="O5140" t="s">
        <v>1977</v>
      </c>
    </row>
    <row r="5141" spans="1:15" ht="12.75" customHeight="1" x14ac:dyDescent="0.2">
      <c r="A5141" s="4">
        <f t="shared" si="81"/>
        <v>27687</v>
      </c>
      <c r="B5141">
        <v>27687</v>
      </c>
      <c r="C5141" t="s">
        <v>8167</v>
      </c>
      <c r="D5141" t="s">
        <v>4963</v>
      </c>
      <c r="E5141" t="s">
        <v>4964</v>
      </c>
      <c r="F5141" t="s">
        <v>94</v>
      </c>
      <c r="G5141">
        <v>16639</v>
      </c>
      <c r="H5141" t="s">
        <v>1736</v>
      </c>
      <c r="I5141" t="s">
        <v>5336</v>
      </c>
      <c r="J5141" t="s">
        <v>5337</v>
      </c>
      <c r="K5141">
        <v>40.641669</v>
      </c>
      <c r="L5141">
        <v>-78.517150000000001</v>
      </c>
      <c r="M5141">
        <v>1999.8</v>
      </c>
      <c r="N5141">
        <v>250</v>
      </c>
      <c r="O5141" t="s">
        <v>1977</v>
      </c>
    </row>
    <row r="5142" spans="1:15" ht="12.75" customHeight="1" x14ac:dyDescent="0.2">
      <c r="A5142" s="4">
        <f t="shared" si="81"/>
        <v>21779</v>
      </c>
      <c r="B5142">
        <v>21779</v>
      </c>
      <c r="C5142" t="s">
        <v>8166</v>
      </c>
      <c r="D5142" t="s">
        <v>4544</v>
      </c>
      <c r="E5142" t="s">
        <v>137</v>
      </c>
      <c r="F5142" t="s">
        <v>94</v>
      </c>
      <c r="G5142">
        <v>17222</v>
      </c>
      <c r="H5142" t="s">
        <v>304</v>
      </c>
      <c r="K5142">
        <v>39.905856</v>
      </c>
      <c r="L5142">
        <v>-77.450806</v>
      </c>
      <c r="O5142" t="s">
        <v>1953</v>
      </c>
    </row>
    <row r="5143" spans="1:15" ht="12.75" customHeight="1" x14ac:dyDescent="0.2">
      <c r="A5143" s="4">
        <f t="shared" si="81"/>
        <v>201952</v>
      </c>
      <c r="B5143">
        <v>201952</v>
      </c>
      <c r="C5143" t="s">
        <v>18671</v>
      </c>
      <c r="D5143" t="s">
        <v>18672</v>
      </c>
      <c r="E5143" t="s">
        <v>18673</v>
      </c>
      <c r="F5143" t="s">
        <v>94</v>
      </c>
      <c r="G5143">
        <v>19522</v>
      </c>
      <c r="H5143" t="s">
        <v>1717</v>
      </c>
      <c r="K5143">
        <v>40.478000000000002</v>
      </c>
      <c r="L5143">
        <v>-75.885999999999996</v>
      </c>
      <c r="N5143">
        <v>125</v>
      </c>
      <c r="O5143" t="s">
        <v>1953</v>
      </c>
    </row>
    <row r="5144" spans="1:15" ht="12.75" customHeight="1" x14ac:dyDescent="0.2">
      <c r="A5144" s="4">
        <f t="shared" si="81"/>
        <v>29366</v>
      </c>
      <c r="B5144">
        <v>29366</v>
      </c>
      <c r="C5144" t="s">
        <v>18674</v>
      </c>
      <c r="D5144" t="s">
        <v>18675</v>
      </c>
      <c r="E5144" t="s">
        <v>18676</v>
      </c>
      <c r="F5144" t="s">
        <v>94</v>
      </c>
      <c r="G5144">
        <v>18106</v>
      </c>
      <c r="H5144" t="s">
        <v>1016</v>
      </c>
      <c r="I5144" t="s">
        <v>18677</v>
      </c>
      <c r="J5144" t="s">
        <v>18678</v>
      </c>
      <c r="K5144">
        <v>40.59183333</v>
      </c>
      <c r="L5144">
        <v>-75.626749989999993</v>
      </c>
      <c r="N5144">
        <v>120</v>
      </c>
      <c r="O5144" t="s">
        <v>1953</v>
      </c>
    </row>
    <row r="5145" spans="1:15" ht="12.75" customHeight="1" x14ac:dyDescent="0.2">
      <c r="A5145" s="4">
        <f t="shared" si="81"/>
        <v>202164</v>
      </c>
      <c r="B5145">
        <v>202164</v>
      </c>
      <c r="C5145" t="s">
        <v>18679</v>
      </c>
      <c r="D5145" t="s">
        <v>18680</v>
      </c>
      <c r="E5145" t="s">
        <v>1024</v>
      </c>
      <c r="F5145" t="s">
        <v>94</v>
      </c>
      <c r="G5145">
        <v>18964</v>
      </c>
      <c r="H5145" t="s">
        <v>294</v>
      </c>
      <c r="K5145">
        <v>40.292000000000002</v>
      </c>
      <c r="L5145">
        <v>-75.352000000000004</v>
      </c>
      <c r="N5145">
        <v>120</v>
      </c>
      <c r="O5145" t="s">
        <v>1953</v>
      </c>
    </row>
    <row r="5146" spans="1:15" ht="12.75" customHeight="1" x14ac:dyDescent="0.2">
      <c r="A5146" s="4">
        <f t="shared" si="81"/>
        <v>24746</v>
      </c>
      <c r="B5146">
        <v>24746</v>
      </c>
      <c r="C5146" t="s">
        <v>8165</v>
      </c>
      <c r="D5146" t="s">
        <v>10093</v>
      </c>
      <c r="E5146" t="s">
        <v>107</v>
      </c>
      <c r="F5146" t="s">
        <v>94</v>
      </c>
      <c r="G5146">
        <v>16323</v>
      </c>
      <c r="H5146" t="s">
        <v>313</v>
      </c>
      <c r="K5146">
        <v>41.393391999999999</v>
      </c>
      <c r="L5146">
        <v>-79.773386000000002</v>
      </c>
      <c r="O5146" t="s">
        <v>1977</v>
      </c>
    </row>
    <row r="5147" spans="1:15" ht="12.75" customHeight="1" x14ac:dyDescent="0.2">
      <c r="A5147" s="4">
        <f t="shared" si="81"/>
        <v>23329</v>
      </c>
      <c r="B5147">
        <v>23329</v>
      </c>
      <c r="C5147" t="s">
        <v>8992</v>
      </c>
      <c r="D5147" t="s">
        <v>4543</v>
      </c>
      <c r="E5147" t="s">
        <v>1484</v>
      </c>
      <c r="F5147" t="s">
        <v>94</v>
      </c>
      <c r="G5147">
        <v>18224</v>
      </c>
      <c r="H5147" t="s">
        <v>1713</v>
      </c>
      <c r="K5147">
        <v>40.99363889</v>
      </c>
      <c r="L5147">
        <v>-75.909555560000001</v>
      </c>
      <c r="O5147" t="s">
        <v>1953</v>
      </c>
    </row>
    <row r="5148" spans="1:15" ht="12.75" customHeight="1" x14ac:dyDescent="0.2">
      <c r="A5148" s="4">
        <f t="shared" si="81"/>
        <v>21780</v>
      </c>
      <c r="B5148">
        <v>21780</v>
      </c>
      <c r="C5148" t="s">
        <v>8164</v>
      </c>
      <c r="D5148" t="s">
        <v>4542</v>
      </c>
      <c r="E5148" t="s">
        <v>1727</v>
      </c>
      <c r="F5148" t="s">
        <v>94</v>
      </c>
      <c r="G5148">
        <v>17325</v>
      </c>
      <c r="H5148" t="s">
        <v>304</v>
      </c>
      <c r="K5148">
        <v>39.741188889999997</v>
      </c>
      <c r="L5148">
        <v>-77.286438889999999</v>
      </c>
      <c r="N5148">
        <v>130</v>
      </c>
      <c r="O5148" t="s">
        <v>2022</v>
      </c>
    </row>
    <row r="5149" spans="1:15" ht="12.75" customHeight="1" x14ac:dyDescent="0.2">
      <c r="A5149" s="4">
        <f t="shared" si="81"/>
        <v>29909</v>
      </c>
      <c r="B5149">
        <v>29909</v>
      </c>
      <c r="C5149" t="s">
        <v>21825</v>
      </c>
      <c r="D5149" t="s">
        <v>21826</v>
      </c>
      <c r="E5149" t="s">
        <v>21827</v>
      </c>
      <c r="F5149" t="s">
        <v>94</v>
      </c>
      <c r="G5149">
        <v>18617</v>
      </c>
      <c r="H5149" t="s">
        <v>1713</v>
      </c>
      <c r="K5149">
        <v>41.175805560000001</v>
      </c>
      <c r="L5149">
        <v>-76.073611099999994</v>
      </c>
      <c r="N5149">
        <v>163</v>
      </c>
      <c r="O5149" t="s">
        <v>1953</v>
      </c>
    </row>
    <row r="5150" spans="1:15" ht="12.75" customHeight="1" x14ac:dyDescent="0.2">
      <c r="A5150" s="4">
        <f t="shared" si="81"/>
        <v>23379</v>
      </c>
      <c r="B5150">
        <v>23379</v>
      </c>
      <c r="C5150" t="s">
        <v>8163</v>
      </c>
      <c r="D5150" t="s">
        <v>4540</v>
      </c>
      <c r="E5150" t="s">
        <v>4541</v>
      </c>
      <c r="F5150" t="s">
        <v>94</v>
      </c>
      <c r="G5150">
        <v>18424</v>
      </c>
      <c r="H5150" t="s">
        <v>114</v>
      </c>
      <c r="I5150" t="s">
        <v>21436</v>
      </c>
      <c r="J5150" t="s">
        <v>21437</v>
      </c>
      <c r="K5150">
        <v>41.241452780000003</v>
      </c>
      <c r="L5150">
        <v>-75.459575000000001</v>
      </c>
      <c r="N5150">
        <v>195</v>
      </c>
      <c r="O5150" t="s">
        <v>1977</v>
      </c>
    </row>
    <row r="5151" spans="1:15" ht="12.75" customHeight="1" x14ac:dyDescent="0.2">
      <c r="A5151" s="4">
        <f t="shared" si="81"/>
        <v>21753</v>
      </c>
      <c r="B5151">
        <v>21753</v>
      </c>
      <c r="C5151" t="s">
        <v>8162</v>
      </c>
      <c r="D5151" t="s">
        <v>4538</v>
      </c>
      <c r="E5151" t="s">
        <v>4539</v>
      </c>
      <c r="F5151" t="s">
        <v>94</v>
      </c>
      <c r="G5151">
        <v>17028</v>
      </c>
      <c r="H5151" t="s">
        <v>971</v>
      </c>
      <c r="K5151">
        <v>40.375516670000003</v>
      </c>
      <c r="L5151">
        <v>-76.659938890000006</v>
      </c>
      <c r="O5151" t="s">
        <v>1953</v>
      </c>
    </row>
    <row r="5152" spans="1:15" ht="12.75" customHeight="1" x14ac:dyDescent="0.2">
      <c r="A5152" s="4">
        <f t="shared" si="81"/>
        <v>200988</v>
      </c>
      <c r="B5152">
        <v>200988</v>
      </c>
      <c r="C5152" t="s">
        <v>18681</v>
      </c>
      <c r="D5152" t="s">
        <v>18682</v>
      </c>
      <c r="E5152" t="s">
        <v>93</v>
      </c>
      <c r="F5152" t="s">
        <v>94</v>
      </c>
      <c r="G5152">
        <v>16131</v>
      </c>
      <c r="H5152" t="s">
        <v>95</v>
      </c>
      <c r="K5152">
        <v>41.392000000000003</v>
      </c>
      <c r="L5152">
        <v>-80.372</v>
      </c>
      <c r="N5152">
        <v>191.6</v>
      </c>
      <c r="O5152" t="s">
        <v>1953</v>
      </c>
    </row>
    <row r="5153" spans="1:15" ht="12.75" customHeight="1" x14ac:dyDescent="0.2">
      <c r="A5153" s="4">
        <f t="shared" si="81"/>
        <v>200995</v>
      </c>
      <c r="B5153">
        <v>200995</v>
      </c>
      <c r="C5153" t="s">
        <v>18683</v>
      </c>
      <c r="D5153" t="s">
        <v>18684</v>
      </c>
      <c r="E5153" t="s">
        <v>18219</v>
      </c>
      <c r="F5153" t="s">
        <v>94</v>
      </c>
      <c r="G5153">
        <v>16127</v>
      </c>
      <c r="H5153" t="s">
        <v>95</v>
      </c>
      <c r="K5153">
        <v>41.186</v>
      </c>
      <c r="L5153">
        <v>-80.084999999999994</v>
      </c>
      <c r="N5153">
        <v>190.8</v>
      </c>
      <c r="O5153" t="s">
        <v>1977</v>
      </c>
    </row>
    <row r="5154" spans="1:15" ht="12.75" customHeight="1" x14ac:dyDescent="0.2">
      <c r="A5154" s="4">
        <f t="shared" si="81"/>
        <v>23330</v>
      </c>
      <c r="B5154">
        <v>23330</v>
      </c>
      <c r="C5154" t="s">
        <v>8993</v>
      </c>
      <c r="D5154" t="s">
        <v>4537</v>
      </c>
      <c r="E5154" t="s">
        <v>531</v>
      </c>
      <c r="F5154" t="s">
        <v>94</v>
      </c>
      <c r="G5154">
        <v>17032</v>
      </c>
      <c r="H5154" t="s">
        <v>971</v>
      </c>
      <c r="K5154">
        <v>40.53183611</v>
      </c>
      <c r="L5154">
        <v>-76.82247778</v>
      </c>
      <c r="O5154" t="s">
        <v>1977</v>
      </c>
    </row>
    <row r="5155" spans="1:15" ht="12.75" customHeight="1" x14ac:dyDescent="0.2">
      <c r="A5155" s="4">
        <f t="shared" si="81"/>
        <v>29816</v>
      </c>
      <c r="B5155">
        <v>29816</v>
      </c>
      <c r="C5155" t="s">
        <v>21828</v>
      </c>
      <c r="D5155" t="s">
        <v>21829</v>
      </c>
      <c r="E5155" t="s">
        <v>21830</v>
      </c>
      <c r="F5155" t="s">
        <v>94</v>
      </c>
      <c r="G5155">
        <v>18822</v>
      </c>
      <c r="H5155" t="s">
        <v>21831</v>
      </c>
      <c r="K5155">
        <v>41.918416669999999</v>
      </c>
      <c r="L5155">
        <v>-75.733944440000002</v>
      </c>
      <c r="N5155">
        <v>185</v>
      </c>
      <c r="O5155" t="s">
        <v>1953</v>
      </c>
    </row>
    <row r="5156" spans="1:15" ht="12.75" customHeight="1" x14ac:dyDescent="0.2">
      <c r="A5156" s="4">
        <f t="shared" si="81"/>
        <v>200732</v>
      </c>
      <c r="B5156">
        <v>200732</v>
      </c>
      <c r="C5156" t="s">
        <v>18685</v>
      </c>
      <c r="D5156" t="s">
        <v>18686</v>
      </c>
      <c r="E5156" t="s">
        <v>13398</v>
      </c>
      <c r="F5156" t="s">
        <v>94</v>
      </c>
      <c r="G5156">
        <v>19526</v>
      </c>
      <c r="H5156" t="s">
        <v>1717</v>
      </c>
      <c r="K5156">
        <v>40.573</v>
      </c>
      <c r="L5156">
        <v>-75.944999999999993</v>
      </c>
      <c r="N5156">
        <v>135.5</v>
      </c>
      <c r="O5156" t="s">
        <v>1953</v>
      </c>
    </row>
    <row r="5157" spans="1:15" ht="12.75" customHeight="1" x14ac:dyDescent="0.2">
      <c r="A5157" s="4">
        <f t="shared" si="81"/>
        <v>27628</v>
      </c>
      <c r="B5157">
        <v>27628</v>
      </c>
      <c r="C5157" t="s">
        <v>8420</v>
      </c>
      <c r="D5157" t="s">
        <v>4656</v>
      </c>
      <c r="E5157" t="s">
        <v>1022</v>
      </c>
      <c r="F5157" t="s">
        <v>94</v>
      </c>
      <c r="G5157">
        <v>17331</v>
      </c>
      <c r="H5157" t="s">
        <v>78</v>
      </c>
      <c r="I5157" t="s">
        <v>4657</v>
      </c>
      <c r="J5157" t="s">
        <v>4658</v>
      </c>
      <c r="K5157">
        <v>39.824174999999997</v>
      </c>
      <c r="L5157">
        <v>-76.990447219999993</v>
      </c>
      <c r="N5157">
        <v>149</v>
      </c>
      <c r="O5157" t="s">
        <v>1953</v>
      </c>
    </row>
    <row r="5158" spans="1:15" ht="12.75" customHeight="1" x14ac:dyDescent="0.2">
      <c r="A5158" s="4">
        <f t="shared" si="81"/>
        <v>201088</v>
      </c>
      <c r="B5158">
        <v>201088</v>
      </c>
      <c r="C5158" t="s">
        <v>18687</v>
      </c>
      <c r="D5158" t="s">
        <v>18688</v>
      </c>
      <c r="E5158" t="s">
        <v>1022</v>
      </c>
      <c r="F5158" t="s">
        <v>94</v>
      </c>
      <c r="G5158">
        <v>17331</v>
      </c>
      <c r="H5158" t="s">
        <v>78</v>
      </c>
      <c r="K5158">
        <v>39.793999999999997</v>
      </c>
      <c r="L5158">
        <v>-76.971999999999994</v>
      </c>
      <c r="N5158">
        <v>156</v>
      </c>
      <c r="O5158" t="s">
        <v>1953</v>
      </c>
    </row>
    <row r="5159" spans="1:15" ht="12.75" customHeight="1" x14ac:dyDescent="0.2">
      <c r="A5159" s="4">
        <f t="shared" si="81"/>
        <v>21670</v>
      </c>
      <c r="B5159">
        <v>21670</v>
      </c>
      <c r="C5159" t="s">
        <v>8161</v>
      </c>
      <c r="D5159" t="s">
        <v>4536</v>
      </c>
      <c r="E5159" t="s">
        <v>1357</v>
      </c>
      <c r="F5159" t="s">
        <v>94</v>
      </c>
      <c r="G5159">
        <v>17112</v>
      </c>
      <c r="H5159" t="s">
        <v>971</v>
      </c>
      <c r="K5159">
        <v>40.320402780000002</v>
      </c>
      <c r="L5159">
        <v>-76.819769440000002</v>
      </c>
      <c r="O5159" t="s">
        <v>1953</v>
      </c>
    </row>
    <row r="5160" spans="1:15" ht="12.75" customHeight="1" x14ac:dyDescent="0.2">
      <c r="A5160" s="4">
        <f t="shared" si="81"/>
        <v>23316</v>
      </c>
      <c r="B5160">
        <v>23316</v>
      </c>
      <c r="C5160" t="s">
        <v>8159</v>
      </c>
      <c r="D5160" t="s">
        <v>4534</v>
      </c>
      <c r="E5160" t="s">
        <v>1357</v>
      </c>
      <c r="F5160" t="s">
        <v>94</v>
      </c>
      <c r="G5160">
        <v>17109</v>
      </c>
      <c r="H5160" t="s">
        <v>971</v>
      </c>
      <c r="K5160">
        <v>40.28396944</v>
      </c>
      <c r="L5160">
        <v>-76.820030560000006</v>
      </c>
      <c r="N5160">
        <v>80</v>
      </c>
      <c r="O5160" t="s">
        <v>2186</v>
      </c>
    </row>
    <row r="5161" spans="1:15" ht="12.75" customHeight="1" x14ac:dyDescent="0.2">
      <c r="A5161" s="4">
        <f t="shared" si="81"/>
        <v>23331</v>
      </c>
      <c r="B5161">
        <v>23331</v>
      </c>
      <c r="C5161" t="s">
        <v>8994</v>
      </c>
      <c r="D5161" t="s">
        <v>4533</v>
      </c>
      <c r="E5161" t="s">
        <v>1357</v>
      </c>
      <c r="F5161" t="s">
        <v>94</v>
      </c>
      <c r="G5161">
        <v>17111</v>
      </c>
      <c r="H5161" t="s">
        <v>971</v>
      </c>
      <c r="K5161">
        <v>40.259163890000004</v>
      </c>
      <c r="L5161">
        <v>-76.780538890000003</v>
      </c>
      <c r="O5161" t="s">
        <v>1953</v>
      </c>
    </row>
    <row r="5162" spans="1:15" ht="12.75" customHeight="1" x14ac:dyDescent="0.2">
      <c r="A5162" s="4">
        <f t="shared" si="81"/>
        <v>27692</v>
      </c>
      <c r="B5162">
        <v>27692</v>
      </c>
      <c r="C5162" t="s">
        <v>8160</v>
      </c>
      <c r="D5162" t="s">
        <v>4535</v>
      </c>
      <c r="E5162" t="s">
        <v>1357</v>
      </c>
      <c r="F5162" t="s">
        <v>94</v>
      </c>
      <c r="G5162">
        <v>17102</v>
      </c>
      <c r="H5162" t="s">
        <v>971</v>
      </c>
      <c r="K5162">
        <v>40.306936110000002</v>
      </c>
      <c r="L5162">
        <v>-76.894016669999999</v>
      </c>
      <c r="O5162" t="s">
        <v>1953</v>
      </c>
    </row>
    <row r="5163" spans="1:15" ht="12.75" customHeight="1" x14ac:dyDescent="0.2">
      <c r="A5163" s="4">
        <f t="shared" si="81"/>
        <v>201029</v>
      </c>
      <c r="B5163">
        <v>201029</v>
      </c>
      <c r="C5163" t="s">
        <v>18689</v>
      </c>
      <c r="D5163" t="s">
        <v>18690</v>
      </c>
      <c r="E5163" t="s">
        <v>1357</v>
      </c>
      <c r="F5163" t="s">
        <v>94</v>
      </c>
      <c r="G5163">
        <v>17102</v>
      </c>
      <c r="H5163" t="s">
        <v>971</v>
      </c>
      <c r="K5163">
        <v>40.277999999999999</v>
      </c>
      <c r="L5163">
        <v>-76.887</v>
      </c>
      <c r="N5163">
        <v>100</v>
      </c>
      <c r="O5163" t="s">
        <v>1953</v>
      </c>
    </row>
    <row r="5164" spans="1:15" ht="12.75" customHeight="1" x14ac:dyDescent="0.2">
      <c r="A5164" s="4">
        <f t="shared" si="81"/>
        <v>29659</v>
      </c>
      <c r="B5164">
        <v>29659</v>
      </c>
      <c r="C5164" t="s">
        <v>18691</v>
      </c>
      <c r="D5164" t="s">
        <v>18692</v>
      </c>
      <c r="E5164" t="s">
        <v>1357</v>
      </c>
      <c r="F5164" t="s">
        <v>94</v>
      </c>
      <c r="G5164">
        <v>17111</v>
      </c>
      <c r="H5164" t="s">
        <v>971</v>
      </c>
      <c r="I5164" t="s">
        <v>18693</v>
      </c>
      <c r="J5164" t="s">
        <v>18694</v>
      </c>
      <c r="K5164">
        <v>40.253333329999997</v>
      </c>
      <c r="L5164">
        <v>-76.846305560000005</v>
      </c>
      <c r="N5164">
        <v>153</v>
      </c>
      <c r="O5164" t="s">
        <v>1953</v>
      </c>
    </row>
    <row r="5165" spans="1:15" ht="12.75" customHeight="1" x14ac:dyDescent="0.2">
      <c r="A5165" s="4">
        <f t="shared" si="81"/>
        <v>23118</v>
      </c>
      <c r="B5165">
        <v>23118</v>
      </c>
      <c r="C5165" t="s">
        <v>8158</v>
      </c>
      <c r="D5165" t="s">
        <v>4532</v>
      </c>
      <c r="E5165" t="s">
        <v>1477</v>
      </c>
      <c r="F5165" t="s">
        <v>94</v>
      </c>
      <c r="G5165">
        <v>16646</v>
      </c>
      <c r="H5165" t="s">
        <v>1736</v>
      </c>
      <c r="I5165" t="s">
        <v>21438</v>
      </c>
      <c r="J5165" t="s">
        <v>21439</v>
      </c>
      <c r="K5165">
        <v>40.669694</v>
      </c>
      <c r="L5165">
        <v>-78.697889000000004</v>
      </c>
      <c r="N5165">
        <v>250</v>
      </c>
      <c r="O5165" t="s">
        <v>1977</v>
      </c>
    </row>
    <row r="5166" spans="1:15" ht="12.75" customHeight="1" x14ac:dyDescent="0.2">
      <c r="A5166" s="4">
        <f t="shared" si="81"/>
        <v>20697</v>
      </c>
      <c r="B5166">
        <v>20697</v>
      </c>
      <c r="C5166" t="s">
        <v>8157</v>
      </c>
      <c r="D5166" t="s">
        <v>4531</v>
      </c>
      <c r="E5166" t="s">
        <v>1748</v>
      </c>
      <c r="F5166" t="s">
        <v>94</v>
      </c>
      <c r="G5166">
        <v>18915</v>
      </c>
      <c r="H5166" t="s">
        <v>294</v>
      </c>
      <c r="K5166">
        <v>40.275344439999998</v>
      </c>
      <c r="L5166">
        <v>-75.255244439999998</v>
      </c>
      <c r="O5166" t="s">
        <v>1953</v>
      </c>
    </row>
    <row r="5167" spans="1:15" ht="12.75" customHeight="1" x14ac:dyDescent="0.2">
      <c r="A5167" s="4">
        <f t="shared" si="81"/>
        <v>202446</v>
      </c>
      <c r="B5167">
        <v>202446</v>
      </c>
      <c r="C5167" t="s">
        <v>18695</v>
      </c>
      <c r="D5167" t="s">
        <v>18696</v>
      </c>
      <c r="E5167" t="s">
        <v>18697</v>
      </c>
      <c r="F5167" t="s">
        <v>94</v>
      </c>
      <c r="G5167">
        <v>18202</v>
      </c>
      <c r="H5167" t="s">
        <v>1713</v>
      </c>
      <c r="K5167">
        <v>40.951000000000001</v>
      </c>
      <c r="L5167">
        <v>-76.004000000000005</v>
      </c>
      <c r="N5167">
        <v>120</v>
      </c>
      <c r="O5167" t="s">
        <v>1953</v>
      </c>
    </row>
    <row r="5168" spans="1:15" ht="12.75" customHeight="1" x14ac:dyDescent="0.2">
      <c r="A5168" s="4">
        <f t="shared" si="81"/>
        <v>21755</v>
      </c>
      <c r="B5168">
        <v>21755</v>
      </c>
      <c r="C5168" t="s">
        <v>8156</v>
      </c>
      <c r="D5168" t="s">
        <v>4530</v>
      </c>
      <c r="E5168" t="s">
        <v>1723</v>
      </c>
      <c r="F5168" t="s">
        <v>94</v>
      </c>
      <c r="G5168">
        <v>18201</v>
      </c>
      <c r="H5168" t="s">
        <v>1713</v>
      </c>
      <c r="I5168" t="s">
        <v>18698</v>
      </c>
      <c r="J5168" t="s">
        <v>18699</v>
      </c>
      <c r="K5168">
        <v>40.968859999999999</v>
      </c>
      <c r="L5168">
        <v>-75.957182000000003</v>
      </c>
      <c r="N5168">
        <v>160</v>
      </c>
      <c r="O5168" t="s">
        <v>1977</v>
      </c>
    </row>
    <row r="5169" spans="1:15" ht="12.75" customHeight="1" x14ac:dyDescent="0.2">
      <c r="A5169" s="4">
        <f t="shared" si="81"/>
        <v>23335</v>
      </c>
      <c r="B5169">
        <v>23335</v>
      </c>
      <c r="C5169" t="s">
        <v>8998</v>
      </c>
      <c r="D5169" t="s">
        <v>4528</v>
      </c>
      <c r="E5169" t="s">
        <v>1723</v>
      </c>
      <c r="F5169" t="s">
        <v>94</v>
      </c>
      <c r="G5169">
        <v>18202</v>
      </c>
      <c r="H5169" t="s">
        <v>1713</v>
      </c>
      <c r="I5169" t="s">
        <v>18700</v>
      </c>
      <c r="J5169" t="s">
        <v>4529</v>
      </c>
      <c r="K5169">
        <v>40.974668999999999</v>
      </c>
      <c r="L5169">
        <v>-75.987908000000004</v>
      </c>
      <c r="M5169">
        <v>1731.7</v>
      </c>
      <c r="N5169">
        <v>150</v>
      </c>
      <c r="O5169" t="s">
        <v>1953</v>
      </c>
    </row>
    <row r="5170" spans="1:15" ht="12.75" customHeight="1" x14ac:dyDescent="0.2">
      <c r="A5170" s="4">
        <f t="shared" si="81"/>
        <v>202626</v>
      </c>
      <c r="B5170">
        <v>202626</v>
      </c>
      <c r="C5170" t="s">
        <v>18701</v>
      </c>
      <c r="D5170" t="s">
        <v>18702</v>
      </c>
      <c r="E5170" t="s">
        <v>1723</v>
      </c>
      <c r="F5170" t="s">
        <v>94</v>
      </c>
      <c r="G5170">
        <v>18202</v>
      </c>
      <c r="H5170" t="s">
        <v>1713</v>
      </c>
      <c r="K5170">
        <v>40.93348889</v>
      </c>
      <c r="L5170">
        <v>-76.055350000000004</v>
      </c>
      <c r="N5170">
        <v>125</v>
      </c>
      <c r="O5170" t="s">
        <v>1953</v>
      </c>
    </row>
    <row r="5171" spans="1:15" ht="12.75" customHeight="1" x14ac:dyDescent="0.2">
      <c r="A5171" s="4">
        <f t="shared" si="81"/>
        <v>202243</v>
      </c>
      <c r="B5171">
        <v>202243</v>
      </c>
      <c r="C5171" t="s">
        <v>18703</v>
      </c>
      <c r="D5171" t="s">
        <v>18704</v>
      </c>
      <c r="E5171" t="s">
        <v>347</v>
      </c>
      <c r="F5171" t="s">
        <v>94</v>
      </c>
      <c r="G5171">
        <v>16148</v>
      </c>
      <c r="H5171" t="s">
        <v>681</v>
      </c>
      <c r="K5171">
        <v>41.177999999999997</v>
      </c>
      <c r="L5171">
        <v>-79.674999999999997</v>
      </c>
      <c r="N5171">
        <v>250</v>
      </c>
      <c r="O5171" t="s">
        <v>1977</v>
      </c>
    </row>
    <row r="5172" spans="1:15" ht="12.75" customHeight="1" x14ac:dyDescent="0.2">
      <c r="A5172" s="4">
        <f t="shared" si="81"/>
        <v>200042</v>
      </c>
      <c r="B5172">
        <v>200042</v>
      </c>
      <c r="C5172" t="s">
        <v>18705</v>
      </c>
      <c r="D5172" t="s">
        <v>18706</v>
      </c>
      <c r="E5172" t="s">
        <v>18707</v>
      </c>
      <c r="F5172" t="s">
        <v>94</v>
      </c>
      <c r="G5172">
        <v>19044</v>
      </c>
      <c r="H5172" t="s">
        <v>294</v>
      </c>
      <c r="K5172">
        <v>40.183999999999997</v>
      </c>
      <c r="L5172">
        <v>-75.135000000000005</v>
      </c>
      <c r="N5172">
        <v>76</v>
      </c>
      <c r="O5172" t="s">
        <v>2186</v>
      </c>
    </row>
    <row r="5173" spans="1:15" ht="12.75" customHeight="1" x14ac:dyDescent="0.2">
      <c r="A5173" s="4">
        <f t="shared" si="81"/>
        <v>201543</v>
      </c>
      <c r="B5173">
        <v>201543</v>
      </c>
      <c r="C5173" t="s">
        <v>18708</v>
      </c>
      <c r="D5173" t="s">
        <v>18709</v>
      </c>
      <c r="E5173" t="s">
        <v>18710</v>
      </c>
      <c r="F5173" t="s">
        <v>94</v>
      </c>
      <c r="G5173">
        <v>17737</v>
      </c>
      <c r="H5173" t="s">
        <v>1716</v>
      </c>
      <c r="K5173">
        <v>41.234000000000002</v>
      </c>
      <c r="L5173">
        <v>-76.728999999999999</v>
      </c>
      <c r="N5173">
        <v>100</v>
      </c>
      <c r="O5173" t="s">
        <v>1953</v>
      </c>
    </row>
    <row r="5174" spans="1:15" ht="12.75" customHeight="1" x14ac:dyDescent="0.2">
      <c r="A5174" s="4">
        <f t="shared" si="81"/>
        <v>28565</v>
      </c>
      <c r="B5174">
        <v>28565</v>
      </c>
      <c r="C5174" t="s">
        <v>9126</v>
      </c>
      <c r="D5174" t="s">
        <v>9127</v>
      </c>
      <c r="E5174" t="s">
        <v>970</v>
      </c>
      <c r="F5174" t="s">
        <v>94</v>
      </c>
      <c r="G5174">
        <v>17036</v>
      </c>
      <c r="H5174" t="s">
        <v>971</v>
      </c>
      <c r="I5174" t="s">
        <v>9128</v>
      </c>
      <c r="J5174" t="s">
        <v>9129</v>
      </c>
      <c r="K5174">
        <v>40.266280559999998</v>
      </c>
      <c r="L5174">
        <v>-76.693761109999997</v>
      </c>
      <c r="M5174">
        <v>405</v>
      </c>
      <c r="N5174">
        <v>100</v>
      </c>
      <c r="O5174" t="s">
        <v>2186</v>
      </c>
    </row>
    <row r="5175" spans="1:15" ht="12.75" customHeight="1" x14ac:dyDescent="0.2">
      <c r="A5175" s="4">
        <f t="shared" ref="A5175:A5238" si="82">HYPERLINK(C5175,B5175)</f>
        <v>23366</v>
      </c>
      <c r="B5175">
        <v>23366</v>
      </c>
      <c r="C5175" t="s">
        <v>8155</v>
      </c>
      <c r="D5175" t="s">
        <v>4526</v>
      </c>
      <c r="E5175" t="s">
        <v>4527</v>
      </c>
      <c r="F5175" t="s">
        <v>94</v>
      </c>
      <c r="G5175">
        <v>18621</v>
      </c>
      <c r="H5175" t="s">
        <v>1713</v>
      </c>
      <c r="K5175">
        <v>41.257027780000001</v>
      </c>
      <c r="L5175">
        <v>-76.039294440000006</v>
      </c>
      <c r="O5175" t="s">
        <v>1977</v>
      </c>
    </row>
    <row r="5176" spans="1:15" ht="12.75" customHeight="1" x14ac:dyDescent="0.2">
      <c r="A5176" s="4">
        <f t="shared" si="82"/>
        <v>20835</v>
      </c>
      <c r="B5176">
        <v>20835</v>
      </c>
      <c r="C5176" t="s">
        <v>8154</v>
      </c>
      <c r="D5176" t="s">
        <v>4525</v>
      </c>
      <c r="E5176" t="s">
        <v>574</v>
      </c>
      <c r="F5176" t="s">
        <v>94</v>
      </c>
      <c r="G5176">
        <v>16652</v>
      </c>
      <c r="H5176" t="s">
        <v>574</v>
      </c>
      <c r="K5176">
        <v>40.491439</v>
      </c>
      <c r="L5176">
        <v>-78.006641669999993</v>
      </c>
      <c r="O5176" t="s">
        <v>1953</v>
      </c>
    </row>
    <row r="5177" spans="1:15" ht="12.75" customHeight="1" x14ac:dyDescent="0.2">
      <c r="A5177" s="4">
        <f t="shared" si="82"/>
        <v>201150</v>
      </c>
      <c r="B5177">
        <v>201150</v>
      </c>
      <c r="C5177" t="s">
        <v>18711</v>
      </c>
      <c r="D5177" t="s">
        <v>18712</v>
      </c>
      <c r="E5177" t="s">
        <v>18713</v>
      </c>
      <c r="F5177" t="s">
        <v>94</v>
      </c>
      <c r="G5177">
        <v>18708</v>
      </c>
      <c r="H5177" t="s">
        <v>1713</v>
      </c>
      <c r="K5177">
        <v>41.29686667</v>
      </c>
      <c r="L5177">
        <v>-75.973444439999994</v>
      </c>
      <c r="N5177">
        <v>185</v>
      </c>
      <c r="O5177" t="s">
        <v>1977</v>
      </c>
    </row>
    <row r="5178" spans="1:15" ht="12.75" customHeight="1" x14ac:dyDescent="0.2">
      <c r="A5178" s="4">
        <f t="shared" si="82"/>
        <v>20368</v>
      </c>
      <c r="B5178">
        <v>20368</v>
      </c>
      <c r="C5178" t="s">
        <v>8804</v>
      </c>
      <c r="D5178" t="s">
        <v>10414</v>
      </c>
      <c r="E5178" t="s">
        <v>1268</v>
      </c>
      <c r="F5178" t="s">
        <v>94</v>
      </c>
      <c r="G5178">
        <v>15904</v>
      </c>
      <c r="H5178" t="s">
        <v>1736</v>
      </c>
      <c r="K5178">
        <v>40.292569440000001</v>
      </c>
      <c r="L5178">
        <v>-78.867527780000003</v>
      </c>
      <c r="N5178">
        <v>150</v>
      </c>
      <c r="O5178" t="s">
        <v>1953</v>
      </c>
    </row>
    <row r="5179" spans="1:15" ht="12.75" customHeight="1" x14ac:dyDescent="0.2">
      <c r="A5179" s="4">
        <f t="shared" si="82"/>
        <v>24749</v>
      </c>
      <c r="B5179">
        <v>24749</v>
      </c>
      <c r="C5179" t="s">
        <v>8152</v>
      </c>
      <c r="D5179" t="s">
        <v>10094</v>
      </c>
      <c r="E5179" t="s">
        <v>1268</v>
      </c>
      <c r="F5179" t="s">
        <v>94</v>
      </c>
      <c r="G5179">
        <v>15909</v>
      </c>
      <c r="H5179" t="s">
        <v>1736</v>
      </c>
      <c r="K5179">
        <v>40.439721669999997</v>
      </c>
      <c r="L5179">
        <v>-78.900088890000006</v>
      </c>
      <c r="O5179" t="s">
        <v>1977</v>
      </c>
    </row>
    <row r="5180" spans="1:15" ht="12.75" customHeight="1" x14ac:dyDescent="0.2">
      <c r="A5180" s="4">
        <f t="shared" si="82"/>
        <v>202472</v>
      </c>
      <c r="B5180">
        <v>202472</v>
      </c>
      <c r="C5180" t="s">
        <v>18714</v>
      </c>
      <c r="D5180" t="s">
        <v>18715</v>
      </c>
      <c r="E5180" t="s">
        <v>1268</v>
      </c>
      <c r="F5180" t="s">
        <v>94</v>
      </c>
      <c r="G5180">
        <v>15904</v>
      </c>
      <c r="H5180" t="s">
        <v>1736</v>
      </c>
      <c r="K5180">
        <v>40.268000000000001</v>
      </c>
      <c r="L5180">
        <v>-78.84</v>
      </c>
      <c r="N5180">
        <v>95.5</v>
      </c>
      <c r="O5180" t="s">
        <v>1953</v>
      </c>
    </row>
    <row r="5181" spans="1:15" ht="12.75" customHeight="1" x14ac:dyDescent="0.2">
      <c r="A5181" s="4">
        <f t="shared" si="82"/>
        <v>23278</v>
      </c>
      <c r="B5181">
        <v>23278</v>
      </c>
      <c r="C5181" t="s">
        <v>8153</v>
      </c>
      <c r="D5181" t="s">
        <v>4524</v>
      </c>
      <c r="E5181" t="s">
        <v>18716</v>
      </c>
      <c r="F5181" t="s">
        <v>94</v>
      </c>
      <c r="G5181">
        <v>17038</v>
      </c>
      <c r="H5181" t="s">
        <v>145</v>
      </c>
      <c r="I5181" t="s">
        <v>18717</v>
      </c>
      <c r="J5181" t="s">
        <v>18718</v>
      </c>
      <c r="K5181">
        <v>40.456236109999999</v>
      </c>
      <c r="L5181">
        <v>-76.521630560000006</v>
      </c>
      <c r="N5181">
        <v>179</v>
      </c>
      <c r="O5181" t="s">
        <v>1953</v>
      </c>
    </row>
    <row r="5182" spans="1:15" ht="12.75" customHeight="1" x14ac:dyDescent="0.2">
      <c r="A5182" s="4">
        <f t="shared" si="82"/>
        <v>20199</v>
      </c>
      <c r="B5182">
        <v>20199</v>
      </c>
      <c r="C5182" t="s">
        <v>8635</v>
      </c>
      <c r="D5182" t="s">
        <v>4965</v>
      </c>
      <c r="E5182" t="s">
        <v>732</v>
      </c>
      <c r="F5182" t="s">
        <v>94</v>
      </c>
      <c r="G5182">
        <v>16735</v>
      </c>
      <c r="H5182" t="s">
        <v>1732</v>
      </c>
      <c r="K5182">
        <v>41.697274999999998</v>
      </c>
      <c r="L5182">
        <v>-78.88846667</v>
      </c>
      <c r="O5182" t="s">
        <v>1977</v>
      </c>
    </row>
    <row r="5183" spans="1:15" ht="12.75" customHeight="1" x14ac:dyDescent="0.2">
      <c r="A5183" s="4">
        <f t="shared" si="82"/>
        <v>20419</v>
      </c>
      <c r="B5183">
        <v>20419</v>
      </c>
      <c r="C5183" t="s">
        <v>8848</v>
      </c>
      <c r="D5183" t="s">
        <v>5218</v>
      </c>
      <c r="E5183" t="s">
        <v>732</v>
      </c>
      <c r="F5183" t="s">
        <v>94</v>
      </c>
      <c r="G5183">
        <v>16735</v>
      </c>
      <c r="H5183" t="s">
        <v>1732</v>
      </c>
      <c r="K5183">
        <v>41.75361667</v>
      </c>
      <c r="L5183">
        <v>-78.875027779999996</v>
      </c>
      <c r="O5183" t="s">
        <v>1977</v>
      </c>
    </row>
    <row r="5184" spans="1:15" ht="12.75" customHeight="1" x14ac:dyDescent="0.2">
      <c r="A5184" s="4">
        <f t="shared" si="82"/>
        <v>28577</v>
      </c>
      <c r="B5184">
        <v>28577</v>
      </c>
      <c r="C5184" t="s">
        <v>9181</v>
      </c>
      <c r="D5184" t="s">
        <v>9182</v>
      </c>
      <c r="E5184" t="s">
        <v>732</v>
      </c>
      <c r="F5184" t="s">
        <v>94</v>
      </c>
      <c r="G5184">
        <v>16735</v>
      </c>
      <c r="H5184" t="s">
        <v>1732</v>
      </c>
      <c r="I5184" t="s">
        <v>9183</v>
      </c>
      <c r="J5184" t="s">
        <v>9184</v>
      </c>
      <c r="K5184">
        <v>41.733027999999997</v>
      </c>
      <c r="L5184">
        <v>-78.933055999999993</v>
      </c>
      <c r="M5184">
        <v>1953</v>
      </c>
      <c r="N5184">
        <v>300</v>
      </c>
      <c r="O5184" t="s">
        <v>1977</v>
      </c>
    </row>
    <row r="5185" spans="1:15" ht="12.75" customHeight="1" x14ac:dyDescent="0.2">
      <c r="A5185" s="4">
        <f t="shared" si="82"/>
        <v>201260</v>
      </c>
      <c r="B5185">
        <v>201260</v>
      </c>
      <c r="C5185" t="s">
        <v>18719</v>
      </c>
      <c r="D5185" t="s">
        <v>18720</v>
      </c>
      <c r="E5185" t="s">
        <v>732</v>
      </c>
      <c r="F5185" t="s">
        <v>94</v>
      </c>
      <c r="G5185">
        <v>16735</v>
      </c>
      <c r="H5185" t="s">
        <v>16252</v>
      </c>
      <c r="K5185">
        <v>41.593000000000004</v>
      </c>
      <c r="L5185">
        <v>-78.825000000000003</v>
      </c>
      <c r="N5185">
        <v>300</v>
      </c>
      <c r="O5185" t="s">
        <v>1977</v>
      </c>
    </row>
    <row r="5186" spans="1:15" ht="12.75" customHeight="1" x14ac:dyDescent="0.2">
      <c r="A5186" s="4">
        <f t="shared" si="82"/>
        <v>20201</v>
      </c>
      <c r="B5186">
        <v>20201</v>
      </c>
      <c r="C5186" t="s">
        <v>8637</v>
      </c>
      <c r="D5186" t="s">
        <v>4968</v>
      </c>
      <c r="E5186" t="s">
        <v>4969</v>
      </c>
      <c r="F5186" t="s">
        <v>94</v>
      </c>
      <c r="G5186">
        <v>16845</v>
      </c>
      <c r="H5186" t="s">
        <v>1132</v>
      </c>
      <c r="K5186">
        <v>41.09248333</v>
      </c>
      <c r="L5186">
        <v>-78.060500000000005</v>
      </c>
      <c r="O5186" t="s">
        <v>1977</v>
      </c>
    </row>
    <row r="5187" spans="1:15" ht="12.75" customHeight="1" x14ac:dyDescent="0.2">
      <c r="A5187" s="4">
        <f t="shared" si="82"/>
        <v>29644</v>
      </c>
      <c r="B5187">
        <v>29644</v>
      </c>
      <c r="C5187" t="s">
        <v>18721</v>
      </c>
      <c r="D5187" t="s">
        <v>18722</v>
      </c>
      <c r="E5187" t="s">
        <v>18723</v>
      </c>
      <c r="F5187" t="s">
        <v>94</v>
      </c>
      <c r="G5187">
        <v>19406</v>
      </c>
      <c r="H5187" t="s">
        <v>294</v>
      </c>
      <c r="I5187" t="s">
        <v>18724</v>
      </c>
      <c r="J5187" t="s">
        <v>18725</v>
      </c>
      <c r="K5187">
        <v>40.092222219999996</v>
      </c>
      <c r="L5187">
        <v>-75.342333330000002</v>
      </c>
      <c r="N5187">
        <v>83</v>
      </c>
      <c r="O5187" t="s">
        <v>1953</v>
      </c>
    </row>
    <row r="5188" spans="1:15" ht="12.75" customHeight="1" x14ac:dyDescent="0.2">
      <c r="A5188" s="4">
        <f t="shared" si="82"/>
        <v>21597</v>
      </c>
      <c r="B5188">
        <v>21597</v>
      </c>
      <c r="C5188" t="s">
        <v>8151</v>
      </c>
      <c r="D5188" t="s">
        <v>4523</v>
      </c>
      <c r="E5188" t="s">
        <v>292</v>
      </c>
      <c r="F5188" t="s">
        <v>94</v>
      </c>
      <c r="G5188">
        <v>18708</v>
      </c>
      <c r="H5188" t="s">
        <v>1713</v>
      </c>
      <c r="K5188">
        <v>41.31993611</v>
      </c>
      <c r="L5188">
        <v>-75.912919439999996</v>
      </c>
      <c r="O5188" t="s">
        <v>1953</v>
      </c>
    </row>
    <row r="5189" spans="1:15" ht="12.75" customHeight="1" x14ac:dyDescent="0.2">
      <c r="A5189" s="4">
        <f t="shared" si="82"/>
        <v>23359</v>
      </c>
      <c r="B5189">
        <v>23359</v>
      </c>
      <c r="C5189" t="s">
        <v>8150</v>
      </c>
      <c r="D5189" t="s">
        <v>10865</v>
      </c>
      <c r="E5189" t="s">
        <v>292</v>
      </c>
      <c r="F5189" t="s">
        <v>94</v>
      </c>
      <c r="G5189">
        <v>18704</v>
      </c>
      <c r="H5189" t="s">
        <v>1713</v>
      </c>
      <c r="K5189">
        <v>41.258583000000002</v>
      </c>
      <c r="L5189">
        <v>-75.887638999999993</v>
      </c>
      <c r="N5189">
        <v>100</v>
      </c>
      <c r="O5189" t="s">
        <v>1953</v>
      </c>
    </row>
    <row r="5190" spans="1:15" ht="12.75" customHeight="1" x14ac:dyDescent="0.2">
      <c r="A5190" s="4">
        <f t="shared" si="82"/>
        <v>23289</v>
      </c>
      <c r="B5190">
        <v>23289</v>
      </c>
      <c r="C5190" t="s">
        <v>8149</v>
      </c>
      <c r="D5190" t="s">
        <v>4521</v>
      </c>
      <c r="E5190" t="s">
        <v>4522</v>
      </c>
      <c r="F5190" t="s">
        <v>94</v>
      </c>
      <c r="G5190">
        <v>17836</v>
      </c>
      <c r="H5190" t="s">
        <v>1743</v>
      </c>
      <c r="K5190">
        <v>40.691955559999997</v>
      </c>
      <c r="L5190">
        <v>-76.623569439999997</v>
      </c>
      <c r="O5190" t="s">
        <v>1977</v>
      </c>
    </row>
    <row r="5191" spans="1:15" ht="12.75" customHeight="1" x14ac:dyDescent="0.2">
      <c r="A5191" s="4">
        <f t="shared" si="82"/>
        <v>23290</v>
      </c>
      <c r="B5191">
        <v>23290</v>
      </c>
      <c r="C5191" t="s">
        <v>8148</v>
      </c>
      <c r="D5191" t="s">
        <v>4519</v>
      </c>
      <c r="E5191" t="s">
        <v>4520</v>
      </c>
      <c r="F5191" t="s">
        <v>94</v>
      </c>
      <c r="G5191">
        <v>18058</v>
      </c>
      <c r="H5191" t="s">
        <v>105</v>
      </c>
      <c r="K5191">
        <v>40.839519439999997</v>
      </c>
      <c r="L5191">
        <v>-75.453405559999993</v>
      </c>
      <c r="O5191" t="s">
        <v>1953</v>
      </c>
    </row>
    <row r="5192" spans="1:15" ht="12.75" customHeight="1" x14ac:dyDescent="0.2">
      <c r="A5192" s="4">
        <f t="shared" si="82"/>
        <v>202596</v>
      </c>
      <c r="B5192">
        <v>202596</v>
      </c>
      <c r="C5192" t="s">
        <v>18726</v>
      </c>
      <c r="D5192" t="s">
        <v>18727</v>
      </c>
      <c r="E5192" t="s">
        <v>18728</v>
      </c>
      <c r="F5192" t="s">
        <v>94</v>
      </c>
      <c r="G5192">
        <v>19444</v>
      </c>
      <c r="H5192" t="s">
        <v>294</v>
      </c>
      <c r="K5192">
        <v>40.097000000000001</v>
      </c>
      <c r="L5192">
        <v>-75.277000000000001</v>
      </c>
      <c r="N5192">
        <v>105</v>
      </c>
      <c r="O5192" t="s">
        <v>1953</v>
      </c>
    </row>
    <row r="5193" spans="1:15" ht="12.75" customHeight="1" x14ac:dyDescent="0.2">
      <c r="A5193" s="4">
        <f t="shared" si="82"/>
        <v>21685</v>
      </c>
      <c r="B5193">
        <v>21685</v>
      </c>
      <c r="C5193" t="s">
        <v>8146</v>
      </c>
      <c r="D5193" t="s">
        <v>9125</v>
      </c>
      <c r="E5193" t="s">
        <v>236</v>
      </c>
      <c r="F5193" t="s">
        <v>94</v>
      </c>
      <c r="G5193">
        <v>17602</v>
      </c>
      <c r="H5193" t="s">
        <v>236</v>
      </c>
      <c r="I5193" t="s">
        <v>6192</v>
      </c>
      <c r="J5193" t="s">
        <v>6193</v>
      </c>
      <c r="K5193">
        <v>40.045499999999997</v>
      </c>
      <c r="L5193">
        <v>-76.265655559999999</v>
      </c>
      <c r="M5193">
        <v>508</v>
      </c>
      <c r="N5193">
        <v>185</v>
      </c>
      <c r="O5193" t="s">
        <v>1953</v>
      </c>
    </row>
    <row r="5194" spans="1:15" ht="12.75" customHeight="1" x14ac:dyDescent="0.2">
      <c r="A5194" s="4">
        <f t="shared" si="82"/>
        <v>23320</v>
      </c>
      <c r="B5194">
        <v>23320</v>
      </c>
      <c r="C5194" t="s">
        <v>9026</v>
      </c>
      <c r="D5194" t="s">
        <v>4518</v>
      </c>
      <c r="E5194" t="s">
        <v>236</v>
      </c>
      <c r="F5194" t="s">
        <v>94</v>
      </c>
      <c r="G5194">
        <v>17602</v>
      </c>
      <c r="H5194" t="s">
        <v>236</v>
      </c>
      <c r="K5194">
        <v>39.99379167</v>
      </c>
      <c r="L5194">
        <v>-76.227963889999998</v>
      </c>
      <c r="N5194">
        <v>149</v>
      </c>
      <c r="O5194" t="s">
        <v>1953</v>
      </c>
    </row>
    <row r="5195" spans="1:15" ht="12.75" customHeight="1" x14ac:dyDescent="0.2">
      <c r="A5195" s="4">
        <f t="shared" si="82"/>
        <v>23362</v>
      </c>
      <c r="B5195">
        <v>23362</v>
      </c>
      <c r="C5195" t="s">
        <v>8147</v>
      </c>
      <c r="D5195" t="s">
        <v>4517</v>
      </c>
      <c r="E5195" t="s">
        <v>236</v>
      </c>
      <c r="F5195" t="s">
        <v>94</v>
      </c>
      <c r="G5195">
        <v>17603</v>
      </c>
      <c r="H5195" t="s">
        <v>236</v>
      </c>
      <c r="K5195">
        <v>40.028116670000003</v>
      </c>
      <c r="L5195">
        <v>-76.323594439999994</v>
      </c>
      <c r="O5195" t="s">
        <v>1953</v>
      </c>
    </row>
    <row r="5196" spans="1:15" ht="12.75" customHeight="1" x14ac:dyDescent="0.2">
      <c r="A5196" s="4">
        <f t="shared" si="82"/>
        <v>23367</v>
      </c>
      <c r="B5196">
        <v>23367</v>
      </c>
      <c r="C5196" t="s">
        <v>8145</v>
      </c>
      <c r="D5196" t="s">
        <v>4516</v>
      </c>
      <c r="E5196" t="s">
        <v>236</v>
      </c>
      <c r="F5196" t="s">
        <v>94</v>
      </c>
      <c r="G5196">
        <v>17601</v>
      </c>
      <c r="H5196" t="s">
        <v>236</v>
      </c>
      <c r="I5196" t="s">
        <v>6194</v>
      </c>
      <c r="J5196" t="s">
        <v>6195</v>
      </c>
      <c r="K5196">
        <v>40.081907999999999</v>
      </c>
      <c r="L5196">
        <v>-76.370110999999994</v>
      </c>
      <c r="M5196">
        <v>638</v>
      </c>
      <c r="N5196">
        <v>255</v>
      </c>
      <c r="O5196" t="s">
        <v>1977</v>
      </c>
    </row>
    <row r="5197" spans="1:15" ht="12.75" customHeight="1" x14ac:dyDescent="0.2">
      <c r="A5197" s="4">
        <f t="shared" si="82"/>
        <v>28341</v>
      </c>
      <c r="B5197">
        <v>28341</v>
      </c>
      <c r="C5197" t="s">
        <v>8257</v>
      </c>
      <c r="D5197" t="s">
        <v>5815</v>
      </c>
      <c r="E5197" t="s">
        <v>236</v>
      </c>
      <c r="F5197" t="s">
        <v>94</v>
      </c>
      <c r="G5197">
        <v>17601</v>
      </c>
      <c r="H5197" t="s">
        <v>236</v>
      </c>
      <c r="I5197" t="s">
        <v>5816</v>
      </c>
      <c r="J5197" t="s">
        <v>5817</v>
      </c>
      <c r="K5197">
        <v>40.088014000000001</v>
      </c>
      <c r="L5197">
        <v>-76.354585999999998</v>
      </c>
      <c r="M5197">
        <v>345</v>
      </c>
      <c r="N5197">
        <v>100</v>
      </c>
      <c r="O5197" t="s">
        <v>1953</v>
      </c>
    </row>
    <row r="5198" spans="1:15" ht="12.75" customHeight="1" x14ac:dyDescent="0.2">
      <c r="A5198" s="4">
        <f t="shared" si="82"/>
        <v>29160</v>
      </c>
      <c r="B5198">
        <v>29160</v>
      </c>
      <c r="C5198" t="s">
        <v>12570</v>
      </c>
      <c r="D5198" t="s">
        <v>12571</v>
      </c>
      <c r="E5198" t="s">
        <v>236</v>
      </c>
      <c r="F5198" t="s">
        <v>94</v>
      </c>
      <c r="G5198">
        <v>17601</v>
      </c>
      <c r="H5198" t="s">
        <v>236</v>
      </c>
      <c r="I5198" t="s">
        <v>12572</v>
      </c>
      <c r="J5198" t="s">
        <v>12573</v>
      </c>
      <c r="K5198">
        <v>40.101644440000001</v>
      </c>
      <c r="L5198">
        <v>-76.301038890000001</v>
      </c>
      <c r="M5198">
        <v>407</v>
      </c>
      <c r="N5198">
        <v>120</v>
      </c>
      <c r="O5198" t="s">
        <v>6018</v>
      </c>
    </row>
    <row r="5199" spans="1:15" ht="12.75" customHeight="1" x14ac:dyDescent="0.2">
      <c r="A5199" s="4">
        <f t="shared" si="82"/>
        <v>201113</v>
      </c>
      <c r="B5199">
        <v>201113</v>
      </c>
      <c r="C5199" t="s">
        <v>18729</v>
      </c>
      <c r="D5199" t="s">
        <v>18730</v>
      </c>
      <c r="E5199" t="s">
        <v>236</v>
      </c>
      <c r="F5199" t="s">
        <v>94</v>
      </c>
      <c r="G5199">
        <v>17603</v>
      </c>
      <c r="H5199" t="s">
        <v>236</v>
      </c>
      <c r="K5199">
        <v>40.049999999999997</v>
      </c>
      <c r="L5199">
        <v>-76.364000000000004</v>
      </c>
      <c r="N5199">
        <v>100</v>
      </c>
      <c r="O5199" t="s">
        <v>1953</v>
      </c>
    </row>
    <row r="5200" spans="1:15" ht="12.75" customHeight="1" x14ac:dyDescent="0.2">
      <c r="A5200" s="4">
        <f t="shared" si="82"/>
        <v>23291</v>
      </c>
      <c r="B5200">
        <v>23291</v>
      </c>
      <c r="C5200" t="s">
        <v>8324</v>
      </c>
      <c r="D5200" t="s">
        <v>4514</v>
      </c>
      <c r="E5200" t="s">
        <v>4515</v>
      </c>
      <c r="F5200" t="s">
        <v>94</v>
      </c>
      <c r="G5200">
        <v>17538</v>
      </c>
      <c r="H5200" t="s">
        <v>236</v>
      </c>
      <c r="K5200">
        <v>40.084980559999998</v>
      </c>
      <c r="L5200">
        <v>-76.416725</v>
      </c>
      <c r="N5200">
        <v>129</v>
      </c>
      <c r="O5200" t="s">
        <v>1953</v>
      </c>
    </row>
    <row r="5201" spans="1:15" ht="12.75" customHeight="1" x14ac:dyDescent="0.2">
      <c r="A5201" s="4">
        <f t="shared" si="82"/>
        <v>23341</v>
      </c>
      <c r="B5201">
        <v>23341</v>
      </c>
      <c r="C5201" t="s">
        <v>9004</v>
      </c>
      <c r="D5201" t="s">
        <v>4512</v>
      </c>
      <c r="E5201" t="s">
        <v>4513</v>
      </c>
      <c r="F5201" t="s">
        <v>94</v>
      </c>
      <c r="G5201">
        <v>18704</v>
      </c>
      <c r="H5201" t="s">
        <v>1713</v>
      </c>
      <c r="I5201" t="s">
        <v>21190</v>
      </c>
      <c r="J5201" t="s">
        <v>21191</v>
      </c>
      <c r="K5201">
        <v>41.264181000000001</v>
      </c>
      <c r="L5201">
        <v>-75.924931000000001</v>
      </c>
      <c r="N5201">
        <v>99</v>
      </c>
      <c r="O5201" t="s">
        <v>1953</v>
      </c>
    </row>
    <row r="5202" spans="1:15" ht="12.75" customHeight="1" x14ac:dyDescent="0.2">
      <c r="A5202" s="4">
        <f t="shared" si="82"/>
        <v>23292</v>
      </c>
      <c r="B5202">
        <v>23292</v>
      </c>
      <c r="C5202" t="s">
        <v>8325</v>
      </c>
      <c r="D5202" t="s">
        <v>4511</v>
      </c>
      <c r="E5202" t="s">
        <v>145</v>
      </c>
      <c r="F5202" t="s">
        <v>94</v>
      </c>
      <c r="G5202">
        <v>17046</v>
      </c>
      <c r="H5202" t="s">
        <v>145</v>
      </c>
      <c r="I5202" t="s">
        <v>10599</v>
      </c>
      <c r="J5202" t="s">
        <v>10600</v>
      </c>
      <c r="K5202">
        <v>40.365677779999999</v>
      </c>
      <c r="L5202">
        <v>-76.412547219999993</v>
      </c>
      <c r="N5202">
        <v>120</v>
      </c>
      <c r="O5202" t="s">
        <v>1953</v>
      </c>
    </row>
    <row r="5203" spans="1:15" ht="12.75" customHeight="1" x14ac:dyDescent="0.2">
      <c r="A5203" s="4">
        <f t="shared" si="82"/>
        <v>23340</v>
      </c>
      <c r="B5203">
        <v>23340</v>
      </c>
      <c r="C5203" t="s">
        <v>9003</v>
      </c>
      <c r="D5203" t="s">
        <v>4510</v>
      </c>
      <c r="E5203" t="s">
        <v>145</v>
      </c>
      <c r="F5203" t="s">
        <v>94</v>
      </c>
      <c r="G5203">
        <v>17042</v>
      </c>
      <c r="H5203" t="s">
        <v>145</v>
      </c>
      <c r="K5203">
        <v>40.374433000000003</v>
      </c>
      <c r="L5203">
        <v>-76.453374999999994</v>
      </c>
      <c r="N5203">
        <v>185</v>
      </c>
      <c r="O5203" t="s">
        <v>1977</v>
      </c>
    </row>
    <row r="5204" spans="1:15" ht="12.75" customHeight="1" x14ac:dyDescent="0.2">
      <c r="A5204" s="4">
        <f t="shared" si="82"/>
        <v>20696</v>
      </c>
      <c r="B5204">
        <v>20696</v>
      </c>
      <c r="C5204" t="s">
        <v>8144</v>
      </c>
      <c r="D5204" t="s">
        <v>10866</v>
      </c>
      <c r="E5204" t="s">
        <v>1746</v>
      </c>
      <c r="F5204" t="s">
        <v>94</v>
      </c>
      <c r="G5204">
        <v>19533</v>
      </c>
      <c r="H5204" t="s">
        <v>1717</v>
      </c>
      <c r="K5204">
        <v>40.445941670000003</v>
      </c>
      <c r="L5204">
        <v>-75.965147220000006</v>
      </c>
      <c r="N5204">
        <v>120</v>
      </c>
      <c r="O5204" t="s">
        <v>1953</v>
      </c>
    </row>
    <row r="5205" spans="1:15" ht="12.75" customHeight="1" x14ac:dyDescent="0.2">
      <c r="A5205" s="4">
        <f t="shared" si="82"/>
        <v>200624</v>
      </c>
      <c r="B5205">
        <v>200624</v>
      </c>
      <c r="C5205" t="s">
        <v>18731</v>
      </c>
      <c r="D5205" t="s">
        <v>18732</v>
      </c>
      <c r="E5205" t="s">
        <v>18733</v>
      </c>
      <c r="F5205" t="s">
        <v>94</v>
      </c>
      <c r="G5205">
        <v>19055</v>
      </c>
      <c r="H5205" t="s">
        <v>1018</v>
      </c>
      <c r="K5205">
        <v>40.158999999999999</v>
      </c>
      <c r="L5205">
        <v>-74.856999999999999</v>
      </c>
      <c r="N5205">
        <v>145</v>
      </c>
      <c r="O5205" t="s">
        <v>1953</v>
      </c>
    </row>
    <row r="5206" spans="1:15" ht="12.75" customHeight="1" x14ac:dyDescent="0.2">
      <c r="A5206" s="4">
        <f t="shared" si="82"/>
        <v>201650</v>
      </c>
      <c r="B5206">
        <v>201650</v>
      </c>
      <c r="C5206" t="s">
        <v>18734</v>
      </c>
      <c r="D5206" t="s">
        <v>18735</v>
      </c>
      <c r="E5206" t="s">
        <v>18733</v>
      </c>
      <c r="F5206" t="s">
        <v>94</v>
      </c>
      <c r="G5206">
        <v>19054</v>
      </c>
      <c r="H5206" t="s">
        <v>1018</v>
      </c>
      <c r="K5206">
        <v>40.173999999999999</v>
      </c>
      <c r="L5206">
        <v>-74.813000000000002</v>
      </c>
      <c r="N5206">
        <v>120</v>
      </c>
      <c r="O5206" t="s">
        <v>1953</v>
      </c>
    </row>
    <row r="5207" spans="1:15" ht="12.75" customHeight="1" x14ac:dyDescent="0.2">
      <c r="A5207" s="4">
        <f t="shared" si="82"/>
        <v>23339</v>
      </c>
      <c r="B5207">
        <v>23339</v>
      </c>
      <c r="C5207" t="s">
        <v>9002</v>
      </c>
      <c r="D5207" t="s">
        <v>4509</v>
      </c>
      <c r="E5207" t="s">
        <v>1498</v>
      </c>
      <c r="F5207" t="s">
        <v>94</v>
      </c>
      <c r="G5207">
        <v>17744</v>
      </c>
      <c r="H5207" t="s">
        <v>1716</v>
      </c>
      <c r="K5207">
        <v>41.28030278</v>
      </c>
      <c r="L5207">
        <v>-77.14157222</v>
      </c>
      <c r="O5207" t="s">
        <v>1977</v>
      </c>
    </row>
    <row r="5208" spans="1:15" ht="12.75" customHeight="1" x14ac:dyDescent="0.2">
      <c r="A5208" s="4">
        <f t="shared" si="82"/>
        <v>21629</v>
      </c>
      <c r="B5208">
        <v>21629</v>
      </c>
      <c r="C5208" t="s">
        <v>8143</v>
      </c>
      <c r="D5208" t="s">
        <v>4508</v>
      </c>
      <c r="E5208" t="s">
        <v>1725</v>
      </c>
      <c r="F5208" t="s">
        <v>94</v>
      </c>
      <c r="G5208">
        <v>17745</v>
      </c>
      <c r="H5208" t="s">
        <v>108</v>
      </c>
      <c r="K5208">
        <v>41.133163889999999</v>
      </c>
      <c r="L5208">
        <v>-77.467788889999994</v>
      </c>
      <c r="O5208" t="s">
        <v>1953</v>
      </c>
    </row>
    <row r="5209" spans="1:15" ht="12.75" customHeight="1" x14ac:dyDescent="0.2">
      <c r="A5209" s="4">
        <f t="shared" si="82"/>
        <v>21729</v>
      </c>
      <c r="B5209">
        <v>21729</v>
      </c>
      <c r="C5209" t="s">
        <v>8142</v>
      </c>
      <c r="D5209" t="s">
        <v>4507</v>
      </c>
      <c r="E5209" t="s">
        <v>1725</v>
      </c>
      <c r="F5209" t="s">
        <v>94</v>
      </c>
      <c r="G5209">
        <v>17745</v>
      </c>
      <c r="H5209" t="s">
        <v>108</v>
      </c>
      <c r="K5209">
        <v>41.262824999999999</v>
      </c>
      <c r="L5209">
        <v>-77.450419440000005</v>
      </c>
      <c r="O5209" t="s">
        <v>1977</v>
      </c>
    </row>
    <row r="5210" spans="1:15" ht="12.75" customHeight="1" x14ac:dyDescent="0.2">
      <c r="A5210" s="4">
        <f t="shared" si="82"/>
        <v>23354</v>
      </c>
      <c r="B5210">
        <v>23354</v>
      </c>
      <c r="C5210" t="s">
        <v>9014</v>
      </c>
      <c r="D5210" t="s">
        <v>4505</v>
      </c>
      <c r="E5210" t="s">
        <v>1725</v>
      </c>
      <c r="F5210" t="s">
        <v>94</v>
      </c>
      <c r="G5210">
        <v>17745</v>
      </c>
      <c r="H5210" t="s">
        <v>108</v>
      </c>
      <c r="K5210">
        <v>41.186238889999998</v>
      </c>
      <c r="L5210">
        <v>-77.423452780000005</v>
      </c>
      <c r="O5210" t="s">
        <v>1977</v>
      </c>
    </row>
    <row r="5211" spans="1:15" ht="12.75" customHeight="1" x14ac:dyDescent="0.2">
      <c r="A5211" s="4">
        <f t="shared" si="82"/>
        <v>27669</v>
      </c>
      <c r="B5211">
        <v>27669</v>
      </c>
      <c r="C5211" t="s">
        <v>8458</v>
      </c>
      <c r="D5211" t="s">
        <v>4506</v>
      </c>
      <c r="E5211" t="s">
        <v>1725</v>
      </c>
      <c r="F5211" t="s">
        <v>94</v>
      </c>
      <c r="G5211">
        <v>17751</v>
      </c>
      <c r="H5211" t="s">
        <v>108</v>
      </c>
      <c r="I5211" t="s">
        <v>4715</v>
      </c>
      <c r="J5211" t="s">
        <v>4716</v>
      </c>
      <c r="K5211">
        <v>41.141480999999999</v>
      </c>
      <c r="L5211">
        <v>-77.466378000000006</v>
      </c>
      <c r="M5211">
        <v>814</v>
      </c>
      <c r="N5211">
        <v>150</v>
      </c>
      <c r="O5211" t="s">
        <v>1953</v>
      </c>
    </row>
    <row r="5212" spans="1:15" ht="12.75" customHeight="1" x14ac:dyDescent="0.2">
      <c r="A5212" s="4">
        <f t="shared" si="82"/>
        <v>23347</v>
      </c>
      <c r="B5212">
        <v>23347</v>
      </c>
      <c r="C5212" t="s">
        <v>9008</v>
      </c>
      <c r="D5212" t="s">
        <v>4503</v>
      </c>
      <c r="E5212" t="s">
        <v>4504</v>
      </c>
      <c r="F5212" t="s">
        <v>94</v>
      </c>
      <c r="G5212">
        <v>18334</v>
      </c>
      <c r="H5212" t="s">
        <v>105</v>
      </c>
      <c r="K5212">
        <v>41.06058333</v>
      </c>
      <c r="L5212">
        <v>-75.518777779999994</v>
      </c>
      <c r="O5212" t="s">
        <v>1953</v>
      </c>
    </row>
    <row r="5213" spans="1:15" ht="12.75" customHeight="1" x14ac:dyDescent="0.2">
      <c r="A5213" s="4">
        <f t="shared" si="82"/>
        <v>29703</v>
      </c>
      <c r="B5213">
        <v>29703</v>
      </c>
      <c r="C5213" t="s">
        <v>21192</v>
      </c>
      <c r="D5213" t="s">
        <v>21193</v>
      </c>
      <c r="E5213" t="s">
        <v>96</v>
      </c>
      <c r="F5213" t="s">
        <v>94</v>
      </c>
      <c r="G5213">
        <v>16933</v>
      </c>
      <c r="H5213" t="s">
        <v>141</v>
      </c>
      <c r="I5213" t="s">
        <v>21194</v>
      </c>
      <c r="J5213" t="s">
        <v>21195</v>
      </c>
      <c r="K5213">
        <v>41.773527780000002</v>
      </c>
      <c r="L5213">
        <v>-77.095055560000006</v>
      </c>
      <c r="N5213">
        <v>153</v>
      </c>
      <c r="O5213" t="s">
        <v>1953</v>
      </c>
    </row>
    <row r="5214" spans="1:15" ht="12.75" customHeight="1" x14ac:dyDescent="0.2">
      <c r="A5214" s="4">
        <f t="shared" si="82"/>
        <v>23371</v>
      </c>
      <c r="B5214">
        <v>23371</v>
      </c>
      <c r="C5214" t="s">
        <v>8141</v>
      </c>
      <c r="D5214" t="s">
        <v>4502</v>
      </c>
      <c r="E5214" t="s">
        <v>1222</v>
      </c>
      <c r="F5214" t="s">
        <v>94</v>
      </c>
      <c r="G5214">
        <v>17053</v>
      </c>
      <c r="H5214" t="s">
        <v>491</v>
      </c>
      <c r="I5214" t="s">
        <v>18736</v>
      </c>
      <c r="J5214" t="s">
        <v>18737</v>
      </c>
      <c r="K5214">
        <v>40.323630999999999</v>
      </c>
      <c r="L5214">
        <v>-76.969875000000002</v>
      </c>
      <c r="N5214">
        <v>185</v>
      </c>
      <c r="O5214" t="s">
        <v>1977</v>
      </c>
    </row>
    <row r="5215" spans="1:15" ht="12.75" customHeight="1" x14ac:dyDescent="0.2">
      <c r="A5215" s="4">
        <f t="shared" si="82"/>
        <v>21642</v>
      </c>
      <c r="B5215">
        <v>21642</v>
      </c>
      <c r="C5215" t="s">
        <v>8140</v>
      </c>
      <c r="D5215" t="s">
        <v>4501</v>
      </c>
      <c r="E5215" t="s">
        <v>1034</v>
      </c>
      <c r="F5215" t="s">
        <v>94</v>
      </c>
      <c r="G5215">
        <v>17055</v>
      </c>
      <c r="H5215" t="s">
        <v>103</v>
      </c>
      <c r="K5215">
        <v>40.223958330000002</v>
      </c>
      <c r="L5215">
        <v>-77.042830559999999</v>
      </c>
      <c r="O5215" t="s">
        <v>1953</v>
      </c>
    </row>
    <row r="5216" spans="1:15" ht="12.75" customHeight="1" x14ac:dyDescent="0.2">
      <c r="A5216" s="4">
        <f t="shared" si="82"/>
        <v>23368</v>
      </c>
      <c r="B5216">
        <v>23368</v>
      </c>
      <c r="C5216" t="s">
        <v>8139</v>
      </c>
      <c r="D5216" t="s">
        <v>4500</v>
      </c>
      <c r="E5216" t="s">
        <v>1034</v>
      </c>
      <c r="F5216" t="s">
        <v>94</v>
      </c>
      <c r="G5216">
        <v>17055</v>
      </c>
      <c r="H5216" t="s">
        <v>103</v>
      </c>
      <c r="K5216">
        <v>40.182868999999997</v>
      </c>
      <c r="L5216">
        <v>-77.011644000000004</v>
      </c>
      <c r="N5216">
        <v>180</v>
      </c>
      <c r="O5216" t="s">
        <v>1953</v>
      </c>
    </row>
    <row r="5217" spans="1:15" ht="12.75" customHeight="1" x14ac:dyDescent="0.2">
      <c r="A5217" s="4">
        <f t="shared" si="82"/>
        <v>28719</v>
      </c>
      <c r="B5217">
        <v>28719</v>
      </c>
      <c r="C5217" t="s">
        <v>10095</v>
      </c>
      <c r="D5217" t="s">
        <v>10096</v>
      </c>
      <c r="E5217" t="s">
        <v>1034</v>
      </c>
      <c r="F5217" t="s">
        <v>94</v>
      </c>
      <c r="G5217">
        <v>17055</v>
      </c>
      <c r="H5217" t="s">
        <v>103</v>
      </c>
      <c r="K5217">
        <v>40.21525278</v>
      </c>
      <c r="L5217">
        <v>-77.077119440000004</v>
      </c>
      <c r="M5217">
        <v>437</v>
      </c>
      <c r="N5217">
        <v>150</v>
      </c>
      <c r="O5217" t="s">
        <v>1953</v>
      </c>
    </row>
    <row r="5218" spans="1:15" ht="12.75" customHeight="1" x14ac:dyDescent="0.2">
      <c r="A5218" s="4">
        <f t="shared" si="82"/>
        <v>24744</v>
      </c>
      <c r="B5218">
        <v>24744</v>
      </c>
      <c r="C5218" t="s">
        <v>8138</v>
      </c>
      <c r="D5218" t="s">
        <v>4499</v>
      </c>
      <c r="E5218" t="s">
        <v>95</v>
      </c>
      <c r="F5218" t="s">
        <v>94</v>
      </c>
      <c r="G5218">
        <v>16137</v>
      </c>
      <c r="H5218" t="s">
        <v>95</v>
      </c>
      <c r="K5218">
        <v>41.208117000000001</v>
      </c>
      <c r="L5218">
        <v>-80.150543999999996</v>
      </c>
      <c r="O5218" t="s">
        <v>1977</v>
      </c>
    </row>
    <row r="5219" spans="1:15" ht="12.75" customHeight="1" x14ac:dyDescent="0.2">
      <c r="A5219" s="4">
        <f t="shared" si="82"/>
        <v>20188</v>
      </c>
      <c r="B5219">
        <v>20188</v>
      </c>
      <c r="C5219" t="s">
        <v>8625</v>
      </c>
      <c r="D5219" t="s">
        <v>4948</v>
      </c>
      <c r="E5219" t="s">
        <v>4949</v>
      </c>
      <c r="F5219" t="s">
        <v>94</v>
      </c>
      <c r="G5219">
        <v>15552</v>
      </c>
      <c r="H5219" t="s">
        <v>469</v>
      </c>
      <c r="K5219">
        <v>39.77096667</v>
      </c>
      <c r="L5219">
        <v>-78.857150000000004</v>
      </c>
      <c r="O5219" t="s">
        <v>1977</v>
      </c>
    </row>
    <row r="5220" spans="1:15" ht="12.75" customHeight="1" x14ac:dyDescent="0.2">
      <c r="A5220" s="4">
        <f t="shared" si="82"/>
        <v>29987</v>
      </c>
      <c r="B5220">
        <v>29987</v>
      </c>
      <c r="C5220" t="s">
        <v>21832</v>
      </c>
      <c r="D5220" t="s">
        <v>21833</v>
      </c>
      <c r="E5220" t="s">
        <v>211</v>
      </c>
      <c r="F5220" t="s">
        <v>94</v>
      </c>
      <c r="G5220">
        <v>17057</v>
      </c>
      <c r="H5220" t="s">
        <v>971</v>
      </c>
      <c r="K5220">
        <v>40.224416669999997</v>
      </c>
      <c r="L5220">
        <v>-76.724249999999998</v>
      </c>
      <c r="N5220">
        <v>153</v>
      </c>
      <c r="O5220" t="s">
        <v>1953</v>
      </c>
    </row>
    <row r="5221" spans="1:15" ht="12.75" customHeight="1" x14ac:dyDescent="0.2">
      <c r="A5221" s="4">
        <f t="shared" si="82"/>
        <v>21669</v>
      </c>
      <c r="B5221">
        <v>21669</v>
      </c>
      <c r="C5221" t="s">
        <v>8137</v>
      </c>
      <c r="D5221" t="s">
        <v>4497</v>
      </c>
      <c r="E5221" t="s">
        <v>4498</v>
      </c>
      <c r="F5221" t="s">
        <v>94</v>
      </c>
      <c r="G5221">
        <v>17751</v>
      </c>
      <c r="H5221" t="s">
        <v>108</v>
      </c>
      <c r="K5221">
        <v>41.095786109999999</v>
      </c>
      <c r="L5221">
        <v>-77.527494439999998</v>
      </c>
      <c r="O5221" t="s">
        <v>1977</v>
      </c>
    </row>
    <row r="5222" spans="1:15" ht="12.75" customHeight="1" x14ac:dyDescent="0.2">
      <c r="A5222" s="4">
        <f t="shared" si="82"/>
        <v>23383</v>
      </c>
      <c r="B5222">
        <v>23383</v>
      </c>
      <c r="C5222" t="s">
        <v>8136</v>
      </c>
      <c r="D5222" t="s">
        <v>12574</v>
      </c>
      <c r="E5222" t="s">
        <v>4496</v>
      </c>
      <c r="F5222" t="s">
        <v>94</v>
      </c>
      <c r="G5222">
        <v>18431</v>
      </c>
      <c r="H5222" t="s">
        <v>114</v>
      </c>
      <c r="K5222">
        <v>41.722222219999999</v>
      </c>
      <c r="L5222">
        <v>-75.347222220000006</v>
      </c>
      <c r="N5222">
        <v>300</v>
      </c>
      <c r="O5222" t="s">
        <v>1952</v>
      </c>
    </row>
    <row r="5223" spans="1:15" ht="12.75" customHeight="1" x14ac:dyDescent="0.2">
      <c r="A5223" s="4">
        <f t="shared" si="82"/>
        <v>23322</v>
      </c>
      <c r="B5223">
        <v>23322</v>
      </c>
      <c r="C5223" t="s">
        <v>9028</v>
      </c>
      <c r="D5223" t="s">
        <v>4494</v>
      </c>
      <c r="E5223" t="s">
        <v>4495</v>
      </c>
      <c r="F5223" t="s">
        <v>94</v>
      </c>
      <c r="G5223">
        <v>17062</v>
      </c>
      <c r="H5223" t="s">
        <v>491</v>
      </c>
      <c r="K5223">
        <v>40.545002779999997</v>
      </c>
      <c r="L5223">
        <v>-77.148394440000004</v>
      </c>
      <c r="O5223" t="s">
        <v>1953</v>
      </c>
    </row>
    <row r="5224" spans="1:15" ht="12.75" customHeight="1" x14ac:dyDescent="0.2">
      <c r="A5224" s="4">
        <f t="shared" si="82"/>
        <v>21733</v>
      </c>
      <c r="B5224">
        <v>21733</v>
      </c>
      <c r="C5224" t="s">
        <v>8135</v>
      </c>
      <c r="D5224" t="s">
        <v>4493</v>
      </c>
      <c r="E5224" t="s">
        <v>1614</v>
      </c>
      <c r="F5224" t="s">
        <v>94</v>
      </c>
      <c r="G5224">
        <v>18846</v>
      </c>
      <c r="H5224" t="s">
        <v>196</v>
      </c>
      <c r="K5224">
        <v>41.168346669999998</v>
      </c>
      <c r="L5224">
        <v>-76.477205560000002</v>
      </c>
      <c r="O5224" t="s">
        <v>1977</v>
      </c>
    </row>
    <row r="5225" spans="1:15" ht="12.75" customHeight="1" x14ac:dyDescent="0.2">
      <c r="A5225" s="4">
        <f t="shared" si="82"/>
        <v>29921</v>
      </c>
      <c r="B5225">
        <v>29921</v>
      </c>
      <c r="C5225" t="s">
        <v>21834</v>
      </c>
      <c r="D5225" t="s">
        <v>21835</v>
      </c>
      <c r="E5225" t="s">
        <v>655</v>
      </c>
      <c r="F5225" t="s">
        <v>94</v>
      </c>
      <c r="G5225">
        <v>17847</v>
      </c>
      <c r="H5225" t="s">
        <v>1743</v>
      </c>
      <c r="K5225">
        <v>40.970777779999999</v>
      </c>
      <c r="L5225">
        <v>-76.87572222</v>
      </c>
      <c r="N5225">
        <v>153</v>
      </c>
      <c r="O5225" t="s">
        <v>1953</v>
      </c>
    </row>
    <row r="5226" spans="1:15" ht="12.75" customHeight="1" x14ac:dyDescent="0.2">
      <c r="A5226" s="4">
        <f t="shared" si="82"/>
        <v>23325</v>
      </c>
      <c r="B5226">
        <v>23325</v>
      </c>
      <c r="C5226" t="s">
        <v>9031</v>
      </c>
      <c r="D5226" t="s">
        <v>4491</v>
      </c>
      <c r="E5226" t="s">
        <v>4492</v>
      </c>
      <c r="F5226" t="s">
        <v>94</v>
      </c>
      <c r="G5226">
        <v>18612</v>
      </c>
      <c r="H5226" t="s">
        <v>122</v>
      </c>
      <c r="K5226">
        <v>41.411527769999999</v>
      </c>
      <c r="L5226">
        <v>-75.989419440000006</v>
      </c>
      <c r="O5226" t="s">
        <v>1977</v>
      </c>
    </row>
    <row r="5227" spans="1:15" ht="12.75" customHeight="1" x14ac:dyDescent="0.2">
      <c r="A5227" s="4">
        <f t="shared" si="82"/>
        <v>201508</v>
      </c>
      <c r="B5227">
        <v>201508</v>
      </c>
      <c r="C5227" t="s">
        <v>18738</v>
      </c>
      <c r="D5227" t="s">
        <v>18739</v>
      </c>
      <c r="E5227" t="s">
        <v>18740</v>
      </c>
      <c r="F5227" t="s">
        <v>94</v>
      </c>
      <c r="G5227">
        <v>15146</v>
      </c>
      <c r="H5227" t="s">
        <v>1712</v>
      </c>
      <c r="K5227">
        <v>40.421999999999997</v>
      </c>
      <c r="L5227">
        <v>-79.757000000000005</v>
      </c>
      <c r="N5227">
        <v>190</v>
      </c>
      <c r="O5227" t="s">
        <v>1977</v>
      </c>
    </row>
    <row r="5228" spans="1:15" ht="12.75" customHeight="1" x14ac:dyDescent="0.2">
      <c r="A5228" s="4">
        <f t="shared" si="82"/>
        <v>23326</v>
      </c>
      <c r="B5228">
        <v>23326</v>
      </c>
      <c r="C5228" t="s">
        <v>8989</v>
      </c>
      <c r="D5228" t="s">
        <v>4489</v>
      </c>
      <c r="E5228" t="s">
        <v>4490</v>
      </c>
      <c r="F5228" t="s">
        <v>94</v>
      </c>
      <c r="G5228">
        <v>17754</v>
      </c>
      <c r="H5228" t="s">
        <v>1716</v>
      </c>
      <c r="K5228">
        <v>41.373325000000001</v>
      </c>
      <c r="L5228">
        <v>-76.897099999999995</v>
      </c>
      <c r="O5228" t="s">
        <v>1953</v>
      </c>
    </row>
    <row r="5229" spans="1:15" ht="12.75" customHeight="1" x14ac:dyDescent="0.2">
      <c r="A5229" s="4">
        <f t="shared" si="82"/>
        <v>24742</v>
      </c>
      <c r="B5229">
        <v>24742</v>
      </c>
      <c r="C5229" t="s">
        <v>8134</v>
      </c>
      <c r="D5229" t="s">
        <v>4487</v>
      </c>
      <c r="E5229" t="s">
        <v>4488</v>
      </c>
      <c r="F5229" t="s">
        <v>94</v>
      </c>
      <c r="G5229">
        <v>15108</v>
      </c>
      <c r="H5229" t="s">
        <v>1712</v>
      </c>
      <c r="K5229">
        <v>40.49058333</v>
      </c>
      <c r="L5229">
        <v>-80.181333330000001</v>
      </c>
      <c r="O5229" t="s">
        <v>1953</v>
      </c>
    </row>
    <row r="5230" spans="1:15" ht="12.75" customHeight="1" x14ac:dyDescent="0.2">
      <c r="A5230" s="4">
        <f t="shared" si="82"/>
        <v>20418</v>
      </c>
      <c r="B5230">
        <v>20418</v>
      </c>
      <c r="C5230" t="s">
        <v>8847</v>
      </c>
      <c r="D5230" t="s">
        <v>10097</v>
      </c>
      <c r="E5230" t="s">
        <v>5217</v>
      </c>
      <c r="F5230" t="s">
        <v>94</v>
      </c>
      <c r="G5230">
        <v>16859</v>
      </c>
      <c r="H5230" t="s">
        <v>1132</v>
      </c>
      <c r="K5230">
        <v>41.027372219999997</v>
      </c>
      <c r="L5230">
        <v>-78.055700000000002</v>
      </c>
      <c r="O5230" t="s">
        <v>1977</v>
      </c>
    </row>
    <row r="5231" spans="1:15" ht="12.75" customHeight="1" x14ac:dyDescent="0.2">
      <c r="A5231" s="4">
        <f t="shared" si="82"/>
        <v>27615</v>
      </c>
      <c r="B5231">
        <v>27615</v>
      </c>
      <c r="C5231" t="s">
        <v>8408</v>
      </c>
      <c r="D5231" t="s">
        <v>12575</v>
      </c>
      <c r="E5231" t="s">
        <v>12576</v>
      </c>
      <c r="F5231" t="s">
        <v>94</v>
      </c>
      <c r="G5231">
        <v>17552</v>
      </c>
      <c r="H5231" t="s">
        <v>236</v>
      </c>
      <c r="I5231" t="s">
        <v>4629</v>
      </c>
      <c r="J5231" t="s">
        <v>4630</v>
      </c>
      <c r="K5231">
        <v>40.150891999999999</v>
      </c>
      <c r="L5231">
        <v>-76.563491999999997</v>
      </c>
      <c r="N5231">
        <v>285</v>
      </c>
      <c r="O5231" t="s">
        <v>1952</v>
      </c>
    </row>
    <row r="5232" spans="1:15" ht="12.75" customHeight="1" x14ac:dyDescent="0.2">
      <c r="A5232" s="4">
        <f t="shared" si="82"/>
        <v>23356</v>
      </c>
      <c r="B5232">
        <v>23356</v>
      </c>
      <c r="C5232" t="s">
        <v>9016</v>
      </c>
      <c r="D5232" t="s">
        <v>4486</v>
      </c>
      <c r="E5232" t="s">
        <v>1747</v>
      </c>
      <c r="F5232" t="s">
        <v>94</v>
      </c>
      <c r="G5232">
        <v>17756</v>
      </c>
      <c r="H5232" t="s">
        <v>1716</v>
      </c>
      <c r="K5232">
        <v>41.315602779999999</v>
      </c>
      <c r="L5232">
        <v>-76.766744439999997</v>
      </c>
      <c r="O5232" t="s">
        <v>1977</v>
      </c>
    </row>
    <row r="5233" spans="1:15" ht="12.75" customHeight="1" x14ac:dyDescent="0.2">
      <c r="A5233" s="4">
        <f t="shared" si="82"/>
        <v>28958</v>
      </c>
      <c r="B5233">
        <v>28958</v>
      </c>
      <c r="C5233" t="s">
        <v>11096</v>
      </c>
      <c r="D5233" t="s">
        <v>11097</v>
      </c>
      <c r="E5233" t="s">
        <v>1747</v>
      </c>
      <c r="F5233" t="s">
        <v>94</v>
      </c>
      <c r="G5233">
        <v>17754</v>
      </c>
      <c r="H5233" t="s">
        <v>1716</v>
      </c>
      <c r="I5233" t="s">
        <v>11098</v>
      </c>
      <c r="J5233" t="s">
        <v>11099</v>
      </c>
      <c r="K5233">
        <v>41.280110999999998</v>
      </c>
      <c r="L5233">
        <v>-76.834249999999997</v>
      </c>
      <c r="M5233">
        <v>1246</v>
      </c>
      <c r="N5233">
        <v>195</v>
      </c>
      <c r="O5233" t="s">
        <v>1977</v>
      </c>
    </row>
    <row r="5234" spans="1:15" ht="12.75" customHeight="1" x14ac:dyDescent="0.2">
      <c r="A5234" s="4">
        <f t="shared" si="82"/>
        <v>202675</v>
      </c>
      <c r="B5234">
        <v>202675</v>
      </c>
      <c r="C5234" t="s">
        <v>18741</v>
      </c>
      <c r="D5234" t="s">
        <v>18742</v>
      </c>
      <c r="E5234" t="s">
        <v>1747</v>
      </c>
      <c r="F5234" t="s">
        <v>94</v>
      </c>
      <c r="G5234">
        <v>17756</v>
      </c>
      <c r="H5234" t="s">
        <v>1716</v>
      </c>
      <c r="K5234">
        <v>41.22</v>
      </c>
      <c r="L5234">
        <v>-76.742000000000004</v>
      </c>
      <c r="N5234">
        <v>120</v>
      </c>
      <c r="O5234" t="s">
        <v>1977</v>
      </c>
    </row>
    <row r="5235" spans="1:15" ht="12.75" customHeight="1" x14ac:dyDescent="0.2">
      <c r="A5235" s="4">
        <f t="shared" si="82"/>
        <v>29706</v>
      </c>
      <c r="B5235">
        <v>29706</v>
      </c>
      <c r="C5235" t="s">
        <v>21196</v>
      </c>
      <c r="D5235" t="s">
        <v>21197</v>
      </c>
      <c r="E5235" t="s">
        <v>21198</v>
      </c>
      <c r="F5235" t="s">
        <v>94</v>
      </c>
      <c r="G5235">
        <v>18706</v>
      </c>
      <c r="H5235" t="s">
        <v>1713</v>
      </c>
      <c r="K5235">
        <v>41.172388890000001</v>
      </c>
      <c r="L5235">
        <v>-76.042416669999994</v>
      </c>
      <c r="N5235">
        <v>153</v>
      </c>
      <c r="O5235" t="s">
        <v>1953</v>
      </c>
    </row>
    <row r="5236" spans="1:15" ht="12.75" customHeight="1" x14ac:dyDescent="0.2">
      <c r="A5236" s="4">
        <f t="shared" si="82"/>
        <v>21717</v>
      </c>
      <c r="B5236">
        <v>21717</v>
      </c>
      <c r="C5236" t="s">
        <v>8133</v>
      </c>
      <c r="D5236" t="s">
        <v>4484</v>
      </c>
      <c r="E5236" t="s">
        <v>4485</v>
      </c>
      <c r="F5236" t="s">
        <v>94</v>
      </c>
      <c r="G5236">
        <v>18635</v>
      </c>
      <c r="H5236" t="s">
        <v>1713</v>
      </c>
      <c r="K5236">
        <v>41.049636110000002</v>
      </c>
      <c r="L5236">
        <v>-76.216297220000001</v>
      </c>
      <c r="O5236" t="s">
        <v>1953</v>
      </c>
    </row>
    <row r="5237" spans="1:15" ht="12.75" customHeight="1" x14ac:dyDescent="0.2">
      <c r="A5237" s="4">
        <f t="shared" si="82"/>
        <v>200663</v>
      </c>
      <c r="B5237">
        <v>200663</v>
      </c>
      <c r="C5237" t="s">
        <v>18743</v>
      </c>
      <c r="D5237" t="s">
        <v>18744</v>
      </c>
      <c r="E5237" t="s">
        <v>18745</v>
      </c>
      <c r="F5237" t="s">
        <v>94</v>
      </c>
      <c r="G5237">
        <v>17856</v>
      </c>
      <c r="H5237" t="s">
        <v>190</v>
      </c>
      <c r="K5237">
        <v>41.064</v>
      </c>
      <c r="L5237">
        <v>-76.873000000000005</v>
      </c>
      <c r="N5237">
        <v>180</v>
      </c>
      <c r="O5237" t="s">
        <v>1953</v>
      </c>
    </row>
    <row r="5238" spans="1:15" ht="12.75" customHeight="1" x14ac:dyDescent="0.2">
      <c r="A5238" s="4">
        <f t="shared" si="82"/>
        <v>201710</v>
      </c>
      <c r="B5238">
        <v>201710</v>
      </c>
      <c r="C5238" t="s">
        <v>18746</v>
      </c>
      <c r="D5238" t="s">
        <v>18747</v>
      </c>
      <c r="E5238" t="s">
        <v>18748</v>
      </c>
      <c r="F5238" t="s">
        <v>94</v>
      </c>
      <c r="G5238">
        <v>15068</v>
      </c>
      <c r="H5238" t="s">
        <v>1715</v>
      </c>
      <c r="K5238">
        <v>40.585000000000001</v>
      </c>
      <c r="L5238">
        <v>-79.759</v>
      </c>
      <c r="N5238">
        <v>140</v>
      </c>
      <c r="O5238" t="s">
        <v>1953</v>
      </c>
    </row>
    <row r="5239" spans="1:15" ht="12.75" customHeight="1" x14ac:dyDescent="0.2">
      <c r="A5239" s="4">
        <f t="shared" ref="A5239:A5302" si="83">HYPERLINK(C5239,B5239)</f>
        <v>29433</v>
      </c>
      <c r="B5239">
        <v>29433</v>
      </c>
      <c r="C5239" t="s">
        <v>18749</v>
      </c>
      <c r="D5239" t="s">
        <v>18750</v>
      </c>
      <c r="E5239" t="s">
        <v>5004</v>
      </c>
      <c r="F5239" t="s">
        <v>94</v>
      </c>
      <c r="G5239">
        <v>15468</v>
      </c>
      <c r="H5239" t="s">
        <v>706</v>
      </c>
      <c r="I5239" t="s">
        <v>18751</v>
      </c>
      <c r="J5239" t="s">
        <v>18752</v>
      </c>
      <c r="K5239">
        <v>39.93672222</v>
      </c>
      <c r="L5239">
        <v>-79.837472219999995</v>
      </c>
      <c r="N5239">
        <v>190</v>
      </c>
      <c r="O5239" t="s">
        <v>1977</v>
      </c>
    </row>
    <row r="5240" spans="1:15" ht="12.75" customHeight="1" x14ac:dyDescent="0.2">
      <c r="A5240" s="4">
        <f t="shared" si="83"/>
        <v>27710</v>
      </c>
      <c r="B5240">
        <v>27710</v>
      </c>
      <c r="C5240" t="s">
        <v>8132</v>
      </c>
      <c r="D5240" t="s">
        <v>5434</v>
      </c>
      <c r="E5240" t="s">
        <v>5435</v>
      </c>
      <c r="F5240" t="s">
        <v>94</v>
      </c>
      <c r="G5240">
        <v>18940</v>
      </c>
      <c r="H5240" t="s">
        <v>1018</v>
      </c>
      <c r="I5240" t="s">
        <v>5436</v>
      </c>
      <c r="J5240" t="s">
        <v>5437</v>
      </c>
      <c r="K5240">
        <v>40.239024999999998</v>
      </c>
      <c r="L5240">
        <v>-74.967184000000003</v>
      </c>
      <c r="N5240">
        <v>105</v>
      </c>
      <c r="O5240" t="s">
        <v>2186</v>
      </c>
    </row>
    <row r="5241" spans="1:15" ht="12.75" customHeight="1" x14ac:dyDescent="0.2">
      <c r="A5241" s="4">
        <f t="shared" si="83"/>
        <v>202471</v>
      </c>
      <c r="B5241">
        <v>202471</v>
      </c>
      <c r="C5241" t="s">
        <v>18753</v>
      </c>
      <c r="D5241" t="s">
        <v>18754</v>
      </c>
      <c r="E5241" t="s">
        <v>352</v>
      </c>
      <c r="F5241" t="s">
        <v>94</v>
      </c>
      <c r="G5241">
        <v>18954</v>
      </c>
      <c r="H5241" t="s">
        <v>1018</v>
      </c>
      <c r="K5241">
        <v>40.201000000000001</v>
      </c>
      <c r="L5241">
        <v>-75.049000000000007</v>
      </c>
      <c r="N5241">
        <v>131</v>
      </c>
      <c r="O5241" t="s">
        <v>2022</v>
      </c>
    </row>
    <row r="5242" spans="1:15" ht="12.75" customHeight="1" x14ac:dyDescent="0.2">
      <c r="A5242" s="4">
        <f t="shared" si="83"/>
        <v>202592</v>
      </c>
      <c r="B5242">
        <v>202592</v>
      </c>
      <c r="C5242" t="s">
        <v>18755</v>
      </c>
      <c r="D5242" t="s">
        <v>18756</v>
      </c>
      <c r="E5242" t="s">
        <v>11388</v>
      </c>
      <c r="F5242" t="s">
        <v>94</v>
      </c>
      <c r="G5242">
        <v>15071</v>
      </c>
      <c r="H5242" t="s">
        <v>1712</v>
      </c>
      <c r="K5242">
        <v>40.438000000000002</v>
      </c>
      <c r="L5242">
        <v>-80.227999999999994</v>
      </c>
      <c r="N5242">
        <v>195</v>
      </c>
      <c r="O5242" t="s">
        <v>1953</v>
      </c>
    </row>
    <row r="5243" spans="1:15" ht="12.75" customHeight="1" x14ac:dyDescent="0.2">
      <c r="A5243" s="4">
        <f t="shared" si="83"/>
        <v>29767</v>
      </c>
      <c r="B5243">
        <v>29767</v>
      </c>
      <c r="C5243" t="s">
        <v>21199</v>
      </c>
      <c r="D5243" t="s">
        <v>21200</v>
      </c>
      <c r="E5243" t="s">
        <v>21201</v>
      </c>
      <c r="F5243" t="s">
        <v>94</v>
      </c>
      <c r="G5243">
        <v>18071</v>
      </c>
      <c r="H5243" t="s">
        <v>1737</v>
      </c>
      <c r="K5243">
        <v>40.814333329999997</v>
      </c>
      <c r="L5243">
        <v>-75.603777780000001</v>
      </c>
      <c r="N5243">
        <v>230</v>
      </c>
      <c r="O5243" t="s">
        <v>1977</v>
      </c>
    </row>
    <row r="5244" spans="1:15" ht="12.75" customHeight="1" x14ac:dyDescent="0.2">
      <c r="A5244" s="4">
        <f t="shared" si="83"/>
        <v>29231</v>
      </c>
      <c r="B5244">
        <v>29231</v>
      </c>
      <c r="C5244" t="s">
        <v>12577</v>
      </c>
      <c r="D5244" t="s">
        <v>12578</v>
      </c>
      <c r="E5244" t="s">
        <v>12579</v>
      </c>
      <c r="F5244" t="s">
        <v>94</v>
      </c>
      <c r="G5244">
        <v>18452</v>
      </c>
      <c r="H5244" t="s">
        <v>346</v>
      </c>
      <c r="I5244" t="s">
        <v>12580</v>
      </c>
      <c r="J5244" t="s">
        <v>12581</v>
      </c>
      <c r="K5244">
        <v>41.476338890000001</v>
      </c>
      <c r="L5244">
        <v>-75.596836109999998</v>
      </c>
      <c r="M5244">
        <v>778</v>
      </c>
      <c r="N5244">
        <v>125</v>
      </c>
      <c r="O5244" t="s">
        <v>1953</v>
      </c>
    </row>
    <row r="5245" spans="1:15" ht="12.75" customHeight="1" x14ac:dyDescent="0.2">
      <c r="A5245" s="4">
        <f t="shared" si="83"/>
        <v>20948</v>
      </c>
      <c r="B5245">
        <v>20948</v>
      </c>
      <c r="C5245" t="s">
        <v>8131</v>
      </c>
      <c r="D5245" t="s">
        <v>4483</v>
      </c>
      <c r="E5245" t="s">
        <v>1738</v>
      </c>
      <c r="F5245" t="s">
        <v>94</v>
      </c>
      <c r="G5245">
        <v>18073</v>
      </c>
      <c r="H5245" t="s">
        <v>294</v>
      </c>
      <c r="K5245">
        <v>40.386708329999998</v>
      </c>
      <c r="L5245">
        <v>-75.501549990000001</v>
      </c>
      <c r="O5245" t="s">
        <v>1953</v>
      </c>
    </row>
    <row r="5246" spans="1:15" ht="12.75" customHeight="1" x14ac:dyDescent="0.2">
      <c r="A5246" s="4">
        <f t="shared" si="83"/>
        <v>201832</v>
      </c>
      <c r="B5246">
        <v>201832</v>
      </c>
      <c r="C5246" t="s">
        <v>18757</v>
      </c>
      <c r="D5246" t="s">
        <v>18758</v>
      </c>
      <c r="E5246" t="s">
        <v>149</v>
      </c>
      <c r="F5246" t="s">
        <v>94</v>
      </c>
      <c r="G5246">
        <v>19154</v>
      </c>
      <c r="H5246" t="s">
        <v>149</v>
      </c>
      <c r="K5246">
        <v>40.109000000000002</v>
      </c>
      <c r="L5246">
        <v>-74.972999999999999</v>
      </c>
      <c r="N5246">
        <v>75</v>
      </c>
      <c r="O5246" t="s">
        <v>1953</v>
      </c>
    </row>
    <row r="5247" spans="1:15" ht="12.75" customHeight="1" x14ac:dyDescent="0.2">
      <c r="A5247" s="4">
        <f t="shared" si="83"/>
        <v>201834</v>
      </c>
      <c r="B5247">
        <v>201834</v>
      </c>
      <c r="C5247" t="s">
        <v>18759</v>
      </c>
      <c r="D5247" t="s">
        <v>18760</v>
      </c>
      <c r="E5247" t="s">
        <v>149</v>
      </c>
      <c r="F5247" t="s">
        <v>94</v>
      </c>
      <c r="G5247">
        <v>19116</v>
      </c>
      <c r="H5247" t="s">
        <v>149</v>
      </c>
      <c r="K5247">
        <v>40.121000000000002</v>
      </c>
      <c r="L5247">
        <v>-75.001000000000005</v>
      </c>
      <c r="N5247">
        <v>55</v>
      </c>
      <c r="O5247" t="s">
        <v>1953</v>
      </c>
    </row>
    <row r="5248" spans="1:15" ht="12.75" customHeight="1" x14ac:dyDescent="0.2">
      <c r="A5248" s="4">
        <f t="shared" si="83"/>
        <v>201839</v>
      </c>
      <c r="B5248">
        <v>201839</v>
      </c>
      <c r="C5248" t="s">
        <v>18761</v>
      </c>
      <c r="D5248" t="s">
        <v>18762</v>
      </c>
      <c r="E5248" t="s">
        <v>149</v>
      </c>
      <c r="F5248" t="s">
        <v>94</v>
      </c>
      <c r="G5248">
        <v>19116</v>
      </c>
      <c r="H5248" t="s">
        <v>149</v>
      </c>
      <c r="K5248">
        <v>40.104999999999997</v>
      </c>
      <c r="L5248">
        <v>-75.022999999999996</v>
      </c>
      <c r="N5248">
        <v>105</v>
      </c>
      <c r="O5248" t="s">
        <v>1953</v>
      </c>
    </row>
    <row r="5249" spans="1:15" ht="12.75" customHeight="1" x14ac:dyDescent="0.2">
      <c r="A5249" s="4">
        <f t="shared" si="83"/>
        <v>201853</v>
      </c>
      <c r="B5249">
        <v>201853</v>
      </c>
      <c r="C5249" t="s">
        <v>18763</v>
      </c>
      <c r="D5249" t="s">
        <v>18764</v>
      </c>
      <c r="E5249" t="s">
        <v>149</v>
      </c>
      <c r="F5249" t="s">
        <v>94</v>
      </c>
      <c r="G5249">
        <v>19145</v>
      </c>
      <c r="H5249" t="s">
        <v>149</v>
      </c>
      <c r="K5249">
        <v>39.902000000000001</v>
      </c>
      <c r="L5249">
        <v>-75.195999999999998</v>
      </c>
      <c r="N5249">
        <v>120</v>
      </c>
      <c r="O5249" t="s">
        <v>1953</v>
      </c>
    </row>
    <row r="5250" spans="1:15" ht="12.75" customHeight="1" x14ac:dyDescent="0.2">
      <c r="A5250" s="4">
        <f t="shared" si="83"/>
        <v>21675</v>
      </c>
      <c r="B5250">
        <v>21675</v>
      </c>
      <c r="C5250" t="s">
        <v>8130</v>
      </c>
      <c r="D5250" t="s">
        <v>4481</v>
      </c>
      <c r="E5250" t="s">
        <v>4482</v>
      </c>
      <c r="F5250" t="s">
        <v>94</v>
      </c>
      <c r="G5250">
        <v>17964</v>
      </c>
      <c r="H5250" t="s">
        <v>1731</v>
      </c>
      <c r="K5250">
        <v>40.702674999999999</v>
      </c>
      <c r="L5250">
        <v>-76.543008330000006</v>
      </c>
      <c r="O5250" t="s">
        <v>1977</v>
      </c>
    </row>
    <row r="5251" spans="1:15" ht="12.75" customHeight="1" x14ac:dyDescent="0.2">
      <c r="A5251" s="4">
        <f t="shared" si="83"/>
        <v>20157</v>
      </c>
      <c r="B5251">
        <v>20157</v>
      </c>
      <c r="C5251" t="s">
        <v>8599</v>
      </c>
      <c r="D5251" t="s">
        <v>4918</v>
      </c>
      <c r="E5251" t="s">
        <v>1719</v>
      </c>
      <c r="F5251" t="s">
        <v>94</v>
      </c>
      <c r="G5251">
        <v>15214</v>
      </c>
      <c r="H5251" t="s">
        <v>1712</v>
      </c>
      <c r="I5251" t="s">
        <v>11100</v>
      </c>
      <c r="J5251" t="s">
        <v>11101</v>
      </c>
      <c r="K5251">
        <v>40.476179999999999</v>
      </c>
      <c r="L5251">
        <v>-80.005053000000004</v>
      </c>
      <c r="O5251" t="s">
        <v>1953</v>
      </c>
    </row>
    <row r="5252" spans="1:15" ht="12.75" customHeight="1" x14ac:dyDescent="0.2">
      <c r="A5252" s="4">
        <f t="shared" si="83"/>
        <v>28646</v>
      </c>
      <c r="B5252">
        <v>28646</v>
      </c>
      <c r="C5252" t="s">
        <v>9500</v>
      </c>
      <c r="D5252" t="s">
        <v>9501</v>
      </c>
      <c r="E5252" t="s">
        <v>1719</v>
      </c>
      <c r="F5252" t="s">
        <v>94</v>
      </c>
      <c r="G5252">
        <v>15237</v>
      </c>
      <c r="H5252" t="s">
        <v>1712</v>
      </c>
      <c r="I5252" t="s">
        <v>9502</v>
      </c>
      <c r="J5252" t="s">
        <v>9503</v>
      </c>
      <c r="K5252">
        <v>40.517389000000001</v>
      </c>
      <c r="L5252">
        <v>-80.103222000000002</v>
      </c>
      <c r="M5252">
        <v>1192</v>
      </c>
      <c r="N5252">
        <v>150</v>
      </c>
      <c r="O5252" t="s">
        <v>1977</v>
      </c>
    </row>
    <row r="5253" spans="1:15" ht="12.75" customHeight="1" x14ac:dyDescent="0.2">
      <c r="A5253" s="4">
        <f t="shared" si="83"/>
        <v>23332</v>
      </c>
      <c r="B5253">
        <v>23332</v>
      </c>
      <c r="C5253" t="s">
        <v>8995</v>
      </c>
      <c r="D5253" t="s">
        <v>4480</v>
      </c>
      <c r="E5253" t="s">
        <v>1751</v>
      </c>
      <c r="F5253" t="s">
        <v>94</v>
      </c>
      <c r="G5253">
        <v>18640</v>
      </c>
      <c r="H5253" t="s">
        <v>1713</v>
      </c>
      <c r="K5253">
        <v>41.321469440000001</v>
      </c>
      <c r="L5253">
        <v>-75.728594439999995</v>
      </c>
      <c r="O5253" t="s">
        <v>1953</v>
      </c>
    </row>
    <row r="5254" spans="1:15" ht="12.75" customHeight="1" x14ac:dyDescent="0.2">
      <c r="A5254" s="4">
        <f t="shared" si="83"/>
        <v>201907</v>
      </c>
      <c r="B5254">
        <v>201907</v>
      </c>
      <c r="C5254" t="s">
        <v>18765</v>
      </c>
      <c r="D5254" t="s">
        <v>18766</v>
      </c>
      <c r="E5254" t="s">
        <v>18767</v>
      </c>
      <c r="F5254" t="s">
        <v>94</v>
      </c>
      <c r="G5254">
        <v>18705</v>
      </c>
      <c r="H5254" t="s">
        <v>1713</v>
      </c>
      <c r="K5254">
        <v>41.277999999999999</v>
      </c>
      <c r="L5254">
        <v>-75.858999999999995</v>
      </c>
      <c r="N5254">
        <v>125</v>
      </c>
      <c r="O5254" t="s">
        <v>1953</v>
      </c>
    </row>
    <row r="5255" spans="1:15" ht="12.75" customHeight="1" x14ac:dyDescent="0.2">
      <c r="A5255" s="4">
        <f t="shared" si="83"/>
        <v>20031</v>
      </c>
      <c r="B5255">
        <v>20031</v>
      </c>
      <c r="C5255" t="s">
        <v>8492</v>
      </c>
      <c r="D5255" t="s">
        <v>4778</v>
      </c>
      <c r="E5255" t="s">
        <v>1619</v>
      </c>
      <c r="F5255" t="s">
        <v>94</v>
      </c>
      <c r="G5255">
        <v>16341</v>
      </c>
      <c r="H5255" t="s">
        <v>313</v>
      </c>
      <c r="K5255">
        <v>41.560316669999999</v>
      </c>
      <c r="L5255">
        <v>-79.547988889999999</v>
      </c>
      <c r="N5255">
        <v>300</v>
      </c>
      <c r="O5255" t="s">
        <v>1977</v>
      </c>
    </row>
    <row r="5256" spans="1:15" ht="12.75" customHeight="1" x14ac:dyDescent="0.2">
      <c r="A5256" s="4">
        <f t="shared" si="83"/>
        <v>29763</v>
      </c>
      <c r="B5256">
        <v>29763</v>
      </c>
      <c r="C5256" t="s">
        <v>21202</v>
      </c>
      <c r="D5256" t="s">
        <v>21203</v>
      </c>
      <c r="E5256" t="s">
        <v>21204</v>
      </c>
      <c r="F5256" t="s">
        <v>94</v>
      </c>
      <c r="G5256">
        <v>19462</v>
      </c>
      <c r="H5256" t="s">
        <v>294</v>
      </c>
      <c r="K5256">
        <v>40.127305560000003</v>
      </c>
      <c r="L5256">
        <v>-75.310249999999996</v>
      </c>
      <c r="N5256">
        <v>91</v>
      </c>
      <c r="O5256" t="s">
        <v>1953</v>
      </c>
    </row>
    <row r="5257" spans="1:15" ht="12.75" customHeight="1" x14ac:dyDescent="0.2">
      <c r="A5257" s="4">
        <f t="shared" si="83"/>
        <v>23293</v>
      </c>
      <c r="B5257">
        <v>23293</v>
      </c>
      <c r="C5257" t="s">
        <v>8326</v>
      </c>
      <c r="D5257" t="s">
        <v>4478</v>
      </c>
      <c r="E5257" t="s">
        <v>4479</v>
      </c>
      <c r="F5257" t="s">
        <v>94</v>
      </c>
      <c r="G5257">
        <v>16871</v>
      </c>
      <c r="H5257" t="s">
        <v>108</v>
      </c>
      <c r="K5257">
        <v>41.194266669999998</v>
      </c>
      <c r="L5257">
        <v>-78.041119440000003</v>
      </c>
      <c r="O5257" t="s">
        <v>1977</v>
      </c>
    </row>
    <row r="5258" spans="1:15" ht="12.75" customHeight="1" x14ac:dyDescent="0.2">
      <c r="A5258" s="4">
        <f t="shared" si="83"/>
        <v>20515</v>
      </c>
      <c r="B5258">
        <v>20515</v>
      </c>
      <c r="C5258" t="s">
        <v>8129</v>
      </c>
      <c r="D5258" t="s">
        <v>5319</v>
      </c>
      <c r="E5258" t="s">
        <v>1448</v>
      </c>
      <c r="F5258" t="s">
        <v>94</v>
      </c>
      <c r="G5258">
        <v>19605</v>
      </c>
      <c r="H5258" t="s">
        <v>1717</v>
      </c>
      <c r="K5258">
        <v>40.398444439999999</v>
      </c>
      <c r="L5258">
        <v>-75.93822222</v>
      </c>
      <c r="O5258" t="s">
        <v>1953</v>
      </c>
    </row>
    <row r="5259" spans="1:15" ht="12.75" customHeight="1" x14ac:dyDescent="0.2">
      <c r="A5259" s="4">
        <f t="shared" si="83"/>
        <v>20949</v>
      </c>
      <c r="B5259">
        <v>20949</v>
      </c>
      <c r="C5259" t="s">
        <v>8128</v>
      </c>
      <c r="D5259" t="s">
        <v>4477</v>
      </c>
      <c r="E5259" t="s">
        <v>1448</v>
      </c>
      <c r="F5259" t="s">
        <v>94</v>
      </c>
      <c r="G5259">
        <v>19601</v>
      </c>
      <c r="H5259" t="s">
        <v>1717</v>
      </c>
      <c r="K5259">
        <v>40.350522220000002</v>
      </c>
      <c r="L5259">
        <v>-75.945391659999999</v>
      </c>
      <c r="N5259">
        <v>122</v>
      </c>
      <c r="O5259" t="s">
        <v>1953</v>
      </c>
    </row>
    <row r="5260" spans="1:15" ht="12.75" customHeight="1" x14ac:dyDescent="0.2">
      <c r="A5260" s="4">
        <f t="shared" si="83"/>
        <v>200235</v>
      </c>
      <c r="B5260">
        <v>200235</v>
      </c>
      <c r="C5260" t="s">
        <v>18768</v>
      </c>
      <c r="D5260" t="s">
        <v>18769</v>
      </c>
      <c r="E5260" t="s">
        <v>1448</v>
      </c>
      <c r="F5260" t="s">
        <v>94</v>
      </c>
      <c r="G5260">
        <v>19606</v>
      </c>
      <c r="H5260" t="s">
        <v>1717</v>
      </c>
      <c r="K5260">
        <v>40.323</v>
      </c>
      <c r="L5260">
        <v>-75.855999999999995</v>
      </c>
      <c r="N5260">
        <v>110</v>
      </c>
      <c r="O5260" t="s">
        <v>1953</v>
      </c>
    </row>
    <row r="5261" spans="1:15" ht="12.75" customHeight="1" x14ac:dyDescent="0.2">
      <c r="A5261" s="4">
        <f t="shared" si="83"/>
        <v>201953</v>
      </c>
      <c r="B5261">
        <v>201953</v>
      </c>
      <c r="C5261" t="s">
        <v>18770</v>
      </c>
      <c r="D5261" t="s">
        <v>18771</v>
      </c>
      <c r="E5261" t="s">
        <v>1448</v>
      </c>
      <c r="F5261" t="s">
        <v>94</v>
      </c>
      <c r="G5261">
        <v>19090</v>
      </c>
      <c r="H5261" t="s">
        <v>1717</v>
      </c>
      <c r="K5261">
        <v>40.326999999999998</v>
      </c>
      <c r="L5261">
        <v>-75.930000000000007</v>
      </c>
      <c r="N5261">
        <v>100</v>
      </c>
      <c r="O5261" t="s">
        <v>1953</v>
      </c>
    </row>
    <row r="5262" spans="1:15" ht="12.75" customHeight="1" x14ac:dyDescent="0.2">
      <c r="A5262" s="4">
        <f t="shared" si="83"/>
        <v>23295</v>
      </c>
      <c r="B5262">
        <v>23295</v>
      </c>
      <c r="C5262" t="s">
        <v>8327</v>
      </c>
      <c r="D5262" t="s">
        <v>4476</v>
      </c>
      <c r="E5262" t="s">
        <v>4472</v>
      </c>
      <c r="F5262" t="s">
        <v>94</v>
      </c>
      <c r="G5262">
        <v>17764</v>
      </c>
      <c r="H5262" t="s">
        <v>108</v>
      </c>
      <c r="K5262">
        <v>41.410191670000003</v>
      </c>
      <c r="L5262">
        <v>-77.911363890000004</v>
      </c>
      <c r="O5262" t="s">
        <v>1977</v>
      </c>
    </row>
    <row r="5263" spans="1:15" ht="12.75" customHeight="1" x14ac:dyDescent="0.2">
      <c r="A5263" s="4">
        <f t="shared" si="83"/>
        <v>23296</v>
      </c>
      <c r="B5263">
        <v>23296</v>
      </c>
      <c r="C5263" t="s">
        <v>8328</v>
      </c>
      <c r="D5263" t="s">
        <v>4475</v>
      </c>
      <c r="E5263" t="s">
        <v>4472</v>
      </c>
      <c r="F5263" t="s">
        <v>94</v>
      </c>
      <c r="G5263">
        <v>17764</v>
      </c>
      <c r="H5263" t="s">
        <v>108</v>
      </c>
      <c r="K5263">
        <v>41.351836110000001</v>
      </c>
      <c r="L5263">
        <v>-77.923758329999998</v>
      </c>
      <c r="O5263" t="s">
        <v>1977</v>
      </c>
    </row>
    <row r="5264" spans="1:15" ht="12.75" customHeight="1" x14ac:dyDescent="0.2">
      <c r="A5264" s="4">
        <f t="shared" si="83"/>
        <v>23297</v>
      </c>
      <c r="B5264">
        <v>23297</v>
      </c>
      <c r="C5264" t="s">
        <v>8329</v>
      </c>
      <c r="D5264" t="s">
        <v>4474</v>
      </c>
      <c r="E5264" t="s">
        <v>4472</v>
      </c>
      <c r="F5264" t="s">
        <v>94</v>
      </c>
      <c r="G5264">
        <v>17764</v>
      </c>
      <c r="H5264" t="s">
        <v>108</v>
      </c>
      <c r="K5264">
        <v>41.334163889999999</v>
      </c>
      <c r="L5264">
        <v>-77.748527780000003</v>
      </c>
      <c r="O5264" t="s">
        <v>1977</v>
      </c>
    </row>
    <row r="5265" spans="1:15" ht="12.75" customHeight="1" x14ac:dyDescent="0.2">
      <c r="A5265" s="4">
        <f t="shared" si="83"/>
        <v>23298</v>
      </c>
      <c r="B5265">
        <v>23298</v>
      </c>
      <c r="C5265" t="s">
        <v>8127</v>
      </c>
      <c r="D5265" t="s">
        <v>4473</v>
      </c>
      <c r="E5265" t="s">
        <v>4472</v>
      </c>
      <c r="F5265" t="s">
        <v>94</v>
      </c>
      <c r="G5265">
        <v>17764</v>
      </c>
      <c r="H5265" t="s">
        <v>108</v>
      </c>
      <c r="K5265">
        <v>41.451972220000002</v>
      </c>
      <c r="L5265">
        <v>-77.866991670000004</v>
      </c>
      <c r="O5265" t="s">
        <v>1977</v>
      </c>
    </row>
    <row r="5266" spans="1:15" ht="12.75" customHeight="1" x14ac:dyDescent="0.2">
      <c r="A5266" s="4">
        <f t="shared" si="83"/>
        <v>23355</v>
      </c>
      <c r="B5266">
        <v>23355</v>
      </c>
      <c r="C5266" t="s">
        <v>9015</v>
      </c>
      <c r="D5266" t="s">
        <v>4471</v>
      </c>
      <c r="E5266" t="s">
        <v>4472</v>
      </c>
      <c r="F5266" t="s">
        <v>94</v>
      </c>
      <c r="G5266">
        <v>17764</v>
      </c>
      <c r="H5266" t="s">
        <v>108</v>
      </c>
      <c r="K5266">
        <v>41.288988889999999</v>
      </c>
      <c r="L5266">
        <v>-77.854827779999994</v>
      </c>
      <c r="O5266" t="s">
        <v>1952</v>
      </c>
    </row>
    <row r="5267" spans="1:15" ht="12.75" customHeight="1" x14ac:dyDescent="0.2">
      <c r="A5267" s="4">
        <f t="shared" si="83"/>
        <v>20190</v>
      </c>
      <c r="B5267">
        <v>20190</v>
      </c>
      <c r="C5267" t="s">
        <v>8627</v>
      </c>
      <c r="D5267" t="s">
        <v>4952</v>
      </c>
      <c r="E5267" t="s">
        <v>4953</v>
      </c>
      <c r="F5267" t="s">
        <v>94</v>
      </c>
      <c r="G5267">
        <v>16744</v>
      </c>
      <c r="H5267" t="s">
        <v>1732</v>
      </c>
      <c r="K5267">
        <v>41.86345</v>
      </c>
      <c r="L5267">
        <v>-78.593919999999997</v>
      </c>
      <c r="N5267">
        <v>250</v>
      </c>
      <c r="O5267" t="s">
        <v>1977</v>
      </c>
    </row>
    <row r="5268" spans="1:15" ht="12.75" customHeight="1" x14ac:dyDescent="0.2">
      <c r="A5268" s="4">
        <f t="shared" si="83"/>
        <v>20351</v>
      </c>
      <c r="B5268">
        <v>20351</v>
      </c>
      <c r="C5268" t="s">
        <v>8787</v>
      </c>
      <c r="D5268" t="s">
        <v>5134</v>
      </c>
      <c r="E5268" t="s">
        <v>104</v>
      </c>
      <c r="F5268" t="s">
        <v>94</v>
      </c>
      <c r="G5268">
        <v>15074</v>
      </c>
      <c r="H5268" t="s">
        <v>1714</v>
      </c>
      <c r="I5268" t="s">
        <v>21205</v>
      </c>
      <c r="J5268" t="s">
        <v>21206</v>
      </c>
      <c r="K5268">
        <v>40.708522219999999</v>
      </c>
      <c r="L5268">
        <v>-80.278702780000003</v>
      </c>
      <c r="N5268">
        <v>150</v>
      </c>
      <c r="O5268" t="s">
        <v>1953</v>
      </c>
    </row>
    <row r="5269" spans="1:15" ht="12.75" customHeight="1" x14ac:dyDescent="0.2">
      <c r="A5269" s="4">
        <f t="shared" si="83"/>
        <v>20358</v>
      </c>
      <c r="B5269">
        <v>20358</v>
      </c>
      <c r="C5269" t="s">
        <v>8794</v>
      </c>
      <c r="D5269" t="s">
        <v>5142</v>
      </c>
      <c r="E5269" t="s">
        <v>5143</v>
      </c>
      <c r="F5269" t="s">
        <v>94</v>
      </c>
      <c r="G5269">
        <v>15679</v>
      </c>
      <c r="H5269" t="s">
        <v>1715</v>
      </c>
      <c r="K5269">
        <v>40.180380560000003</v>
      </c>
      <c r="L5269">
        <v>-79.599658329999997</v>
      </c>
      <c r="N5269">
        <v>250</v>
      </c>
      <c r="O5269" t="s">
        <v>1977</v>
      </c>
    </row>
    <row r="5270" spans="1:15" ht="12.75" customHeight="1" x14ac:dyDescent="0.2">
      <c r="A5270" s="4">
        <f t="shared" si="83"/>
        <v>27715</v>
      </c>
      <c r="B5270">
        <v>27715</v>
      </c>
      <c r="C5270" t="s">
        <v>8126</v>
      </c>
      <c r="D5270" t="s">
        <v>5432</v>
      </c>
      <c r="E5270" t="s">
        <v>5433</v>
      </c>
      <c r="F5270" t="s">
        <v>94</v>
      </c>
      <c r="G5270">
        <v>17972</v>
      </c>
      <c r="H5270" t="s">
        <v>1731</v>
      </c>
      <c r="K5270">
        <v>40.606679999999997</v>
      </c>
      <c r="L5270">
        <v>-76.217330000000004</v>
      </c>
      <c r="N5270">
        <v>150</v>
      </c>
      <c r="O5270" t="s">
        <v>1953</v>
      </c>
    </row>
    <row r="5271" spans="1:15" ht="12.75" customHeight="1" x14ac:dyDescent="0.2">
      <c r="A5271" s="4">
        <f t="shared" si="83"/>
        <v>21716</v>
      </c>
      <c r="B5271">
        <v>21716</v>
      </c>
      <c r="C5271" t="s">
        <v>8125</v>
      </c>
      <c r="D5271" t="s">
        <v>4470</v>
      </c>
      <c r="E5271" t="s">
        <v>1718</v>
      </c>
      <c r="F5271" t="s">
        <v>94</v>
      </c>
      <c r="G5271">
        <v>18504</v>
      </c>
      <c r="H5271" t="s">
        <v>346</v>
      </c>
      <c r="K5271">
        <v>41.434963889999999</v>
      </c>
      <c r="L5271">
        <v>-75.681927779999995</v>
      </c>
      <c r="O5271" t="s">
        <v>1953</v>
      </c>
    </row>
    <row r="5272" spans="1:15" ht="12.75" customHeight="1" x14ac:dyDescent="0.2">
      <c r="A5272" s="4">
        <f t="shared" si="83"/>
        <v>23364</v>
      </c>
      <c r="B5272">
        <v>23364</v>
      </c>
      <c r="C5272" t="s">
        <v>8124</v>
      </c>
      <c r="D5272" t="s">
        <v>4469</v>
      </c>
      <c r="E5272" t="s">
        <v>1718</v>
      </c>
      <c r="F5272" t="s">
        <v>94</v>
      </c>
      <c r="G5272">
        <v>18504</v>
      </c>
      <c r="H5272" t="s">
        <v>346</v>
      </c>
      <c r="K5272">
        <v>41.458213999999998</v>
      </c>
      <c r="L5272">
        <v>-75.702228000000005</v>
      </c>
      <c r="O5272" t="s">
        <v>1977</v>
      </c>
    </row>
    <row r="5273" spans="1:15" ht="12.75" customHeight="1" x14ac:dyDescent="0.2">
      <c r="A5273" s="4">
        <f t="shared" si="83"/>
        <v>201643</v>
      </c>
      <c r="B5273">
        <v>201643</v>
      </c>
      <c r="C5273" t="s">
        <v>18772</v>
      </c>
      <c r="D5273" t="s">
        <v>18773</v>
      </c>
      <c r="E5273" t="s">
        <v>1718</v>
      </c>
      <c r="F5273" t="s">
        <v>94</v>
      </c>
      <c r="G5273">
        <v>18504</v>
      </c>
      <c r="H5273" t="s">
        <v>346</v>
      </c>
      <c r="K5273">
        <v>41.417000000000002</v>
      </c>
      <c r="L5273">
        <v>-75.674000000000007</v>
      </c>
      <c r="N5273">
        <v>100</v>
      </c>
      <c r="O5273" t="s">
        <v>1977</v>
      </c>
    </row>
    <row r="5274" spans="1:15" ht="12.75" customHeight="1" x14ac:dyDescent="0.2">
      <c r="A5274" s="4">
        <f t="shared" si="83"/>
        <v>21635</v>
      </c>
      <c r="B5274">
        <v>21635</v>
      </c>
      <c r="C5274" t="s">
        <v>8123</v>
      </c>
      <c r="D5274" t="s">
        <v>4468</v>
      </c>
      <c r="E5274" t="s">
        <v>1744</v>
      </c>
      <c r="F5274" t="s">
        <v>94</v>
      </c>
      <c r="G5274">
        <v>17860</v>
      </c>
      <c r="H5274" t="s">
        <v>1743</v>
      </c>
      <c r="I5274" t="s">
        <v>21440</v>
      </c>
      <c r="J5274" t="s">
        <v>21441</v>
      </c>
      <c r="K5274">
        <v>40.825910999999998</v>
      </c>
      <c r="L5274">
        <v>-76.635210999999998</v>
      </c>
      <c r="N5274">
        <v>190</v>
      </c>
      <c r="O5274" t="s">
        <v>1977</v>
      </c>
    </row>
    <row r="5275" spans="1:15" ht="12.75" customHeight="1" x14ac:dyDescent="0.2">
      <c r="A5275" s="4">
        <f t="shared" si="83"/>
        <v>200292</v>
      </c>
      <c r="B5275">
        <v>200292</v>
      </c>
      <c r="C5275" t="s">
        <v>18774</v>
      </c>
      <c r="D5275" t="s">
        <v>18775</v>
      </c>
      <c r="E5275" t="s">
        <v>18776</v>
      </c>
      <c r="F5275" t="s">
        <v>94</v>
      </c>
      <c r="G5275">
        <v>19608</v>
      </c>
      <c r="H5275" t="s">
        <v>1717</v>
      </c>
      <c r="K5275">
        <v>40.323</v>
      </c>
      <c r="L5275">
        <v>-76.028000000000006</v>
      </c>
      <c r="N5275">
        <v>120</v>
      </c>
      <c r="O5275" t="s">
        <v>1953</v>
      </c>
    </row>
    <row r="5276" spans="1:15" ht="12.75" customHeight="1" x14ac:dyDescent="0.2">
      <c r="A5276" s="4">
        <f t="shared" si="83"/>
        <v>29918</v>
      </c>
      <c r="B5276">
        <v>29918</v>
      </c>
      <c r="C5276" t="s">
        <v>21836</v>
      </c>
      <c r="D5276" t="s">
        <v>21837</v>
      </c>
      <c r="E5276" t="s">
        <v>21838</v>
      </c>
      <c r="F5276" t="s">
        <v>94</v>
      </c>
      <c r="G5276">
        <v>18080</v>
      </c>
      <c r="H5276" t="s">
        <v>1016</v>
      </c>
      <c r="K5276">
        <v>40.714666999999999</v>
      </c>
      <c r="L5276">
        <v>-75.538749999999993</v>
      </c>
      <c r="N5276">
        <v>143</v>
      </c>
      <c r="O5276" t="s">
        <v>1953</v>
      </c>
    </row>
    <row r="5277" spans="1:15" ht="12.75" customHeight="1" x14ac:dyDescent="0.2">
      <c r="A5277" s="4">
        <f t="shared" si="83"/>
        <v>202566</v>
      </c>
      <c r="B5277">
        <v>202566</v>
      </c>
      <c r="C5277" t="s">
        <v>18777</v>
      </c>
      <c r="D5277" t="s">
        <v>18778</v>
      </c>
      <c r="E5277" t="s">
        <v>18779</v>
      </c>
      <c r="F5277" t="s">
        <v>94</v>
      </c>
      <c r="G5277">
        <v>16057</v>
      </c>
      <c r="H5277" t="s">
        <v>227</v>
      </c>
      <c r="K5277">
        <v>41.040999999999997</v>
      </c>
      <c r="L5277">
        <v>-79.995000000000005</v>
      </c>
      <c r="N5277">
        <v>190</v>
      </c>
      <c r="O5277" t="s">
        <v>1953</v>
      </c>
    </row>
    <row r="5278" spans="1:15" ht="12.75" customHeight="1" x14ac:dyDescent="0.2">
      <c r="A5278" s="4">
        <f t="shared" si="83"/>
        <v>20187</v>
      </c>
      <c r="B5278">
        <v>20187</v>
      </c>
      <c r="C5278" t="s">
        <v>8624</v>
      </c>
      <c r="D5278" t="s">
        <v>4946</v>
      </c>
      <c r="E5278" t="s">
        <v>4947</v>
      </c>
      <c r="F5278" t="s">
        <v>94</v>
      </c>
      <c r="G5278">
        <v>16749</v>
      </c>
      <c r="H5278" t="s">
        <v>1732</v>
      </c>
      <c r="K5278">
        <v>41.752883330000003</v>
      </c>
      <c r="L5278">
        <v>-78.532966669999993</v>
      </c>
      <c r="O5278" t="s">
        <v>1977</v>
      </c>
    </row>
    <row r="5279" spans="1:15" ht="12.75" customHeight="1" x14ac:dyDescent="0.2">
      <c r="A5279" s="4">
        <f t="shared" si="83"/>
        <v>20192</v>
      </c>
      <c r="B5279">
        <v>20192</v>
      </c>
      <c r="C5279" t="s">
        <v>8629</v>
      </c>
      <c r="D5279" t="s">
        <v>9475</v>
      </c>
      <c r="E5279" t="s">
        <v>4947</v>
      </c>
      <c r="F5279" t="s">
        <v>94</v>
      </c>
      <c r="G5279">
        <v>16749</v>
      </c>
      <c r="H5279" t="s">
        <v>1732</v>
      </c>
      <c r="I5279" t="s">
        <v>12582</v>
      </c>
      <c r="J5279" t="s">
        <v>12583</v>
      </c>
      <c r="K5279">
        <v>41.874634999999998</v>
      </c>
      <c r="L5279">
        <v>-78.498317</v>
      </c>
      <c r="O5279" t="s">
        <v>1977</v>
      </c>
    </row>
    <row r="5280" spans="1:15" ht="12.75" customHeight="1" x14ac:dyDescent="0.2">
      <c r="A5280" s="4">
        <f t="shared" si="83"/>
        <v>27250</v>
      </c>
      <c r="B5280">
        <v>27250</v>
      </c>
      <c r="C5280" t="s">
        <v>8122</v>
      </c>
      <c r="D5280" t="s">
        <v>5951</v>
      </c>
      <c r="E5280" t="s">
        <v>6189</v>
      </c>
      <c r="F5280" t="s">
        <v>94</v>
      </c>
      <c r="G5280">
        <v>15017</v>
      </c>
      <c r="H5280" t="s">
        <v>1712</v>
      </c>
      <c r="I5280" t="s">
        <v>6190</v>
      </c>
      <c r="J5280" t="s">
        <v>6191</v>
      </c>
      <c r="K5280">
        <v>40.351660000000003</v>
      </c>
      <c r="L5280">
        <v>-80.127064000000004</v>
      </c>
      <c r="M5280">
        <v>1323.2</v>
      </c>
      <c r="N5280">
        <v>220</v>
      </c>
      <c r="O5280" t="s">
        <v>1977</v>
      </c>
    </row>
    <row r="5281" spans="1:15" ht="12.75" customHeight="1" x14ac:dyDescent="0.2">
      <c r="A5281" s="4">
        <f t="shared" si="83"/>
        <v>202605</v>
      </c>
      <c r="B5281">
        <v>202605</v>
      </c>
      <c r="C5281" t="s">
        <v>18780</v>
      </c>
      <c r="D5281" t="s">
        <v>18781</v>
      </c>
      <c r="E5281" t="s">
        <v>18782</v>
      </c>
      <c r="F5281" t="s">
        <v>94</v>
      </c>
      <c r="G5281">
        <v>18966</v>
      </c>
      <c r="H5281" t="s">
        <v>1018</v>
      </c>
      <c r="K5281">
        <v>40.180999999999997</v>
      </c>
      <c r="L5281">
        <v>-75.022999999999996</v>
      </c>
      <c r="N5281">
        <v>120</v>
      </c>
      <c r="O5281" t="s">
        <v>2186</v>
      </c>
    </row>
    <row r="5282" spans="1:15" ht="12.75" customHeight="1" x14ac:dyDescent="0.2">
      <c r="A5282" s="4">
        <f t="shared" si="83"/>
        <v>20200</v>
      </c>
      <c r="B5282">
        <v>20200</v>
      </c>
      <c r="C5282" t="s">
        <v>8636</v>
      </c>
      <c r="D5282" t="s">
        <v>4966</v>
      </c>
      <c r="E5282" t="s">
        <v>4967</v>
      </c>
      <c r="F5282" t="s">
        <v>94</v>
      </c>
      <c r="G5282">
        <v>16434</v>
      </c>
      <c r="H5282" t="s">
        <v>751</v>
      </c>
      <c r="K5282">
        <v>41.823149999999998</v>
      </c>
      <c r="L5282">
        <v>-79.751833329999997</v>
      </c>
      <c r="O5282" t="s">
        <v>1977</v>
      </c>
    </row>
    <row r="5283" spans="1:15" ht="12.75" customHeight="1" x14ac:dyDescent="0.2">
      <c r="A5283" s="4">
        <f t="shared" si="83"/>
        <v>21644</v>
      </c>
      <c r="B5283">
        <v>21644</v>
      </c>
      <c r="C5283" t="s">
        <v>8121</v>
      </c>
      <c r="D5283" t="s">
        <v>4466</v>
      </c>
      <c r="E5283" t="s">
        <v>4467</v>
      </c>
      <c r="F5283" t="s">
        <v>94</v>
      </c>
      <c r="G5283">
        <v>17112</v>
      </c>
      <c r="H5283" t="s">
        <v>971</v>
      </c>
      <c r="K5283">
        <v>40.233944440000002</v>
      </c>
      <c r="L5283">
        <v>-76.831144440000003</v>
      </c>
      <c r="O5283" t="s">
        <v>1953</v>
      </c>
    </row>
    <row r="5284" spans="1:15" ht="12.75" customHeight="1" x14ac:dyDescent="0.2">
      <c r="A5284" s="4">
        <f t="shared" si="83"/>
        <v>23376</v>
      </c>
      <c r="B5284">
        <v>23376</v>
      </c>
      <c r="C5284" t="s">
        <v>8120</v>
      </c>
      <c r="D5284" t="s">
        <v>4465</v>
      </c>
      <c r="E5284" t="s">
        <v>1729</v>
      </c>
      <c r="F5284" t="s">
        <v>94</v>
      </c>
      <c r="G5284">
        <v>18360</v>
      </c>
      <c r="H5284" t="s">
        <v>105</v>
      </c>
      <c r="K5284">
        <v>40.926838889999999</v>
      </c>
      <c r="L5284">
        <v>-75.271355560000003</v>
      </c>
      <c r="O5284" t="s">
        <v>1953</v>
      </c>
    </row>
    <row r="5285" spans="1:15" ht="12.75" customHeight="1" x14ac:dyDescent="0.2">
      <c r="A5285" s="4">
        <f t="shared" si="83"/>
        <v>21749</v>
      </c>
      <c r="B5285">
        <v>21749</v>
      </c>
      <c r="C5285" t="s">
        <v>8119</v>
      </c>
      <c r="D5285" t="s">
        <v>4464</v>
      </c>
      <c r="E5285" t="s">
        <v>1674</v>
      </c>
      <c r="F5285" t="s">
        <v>94</v>
      </c>
      <c r="G5285">
        <v>17801</v>
      </c>
      <c r="H5285" t="s">
        <v>1743</v>
      </c>
      <c r="K5285">
        <v>40.866386110000001</v>
      </c>
      <c r="L5285">
        <v>-76.790641669999999</v>
      </c>
      <c r="O5285" t="s">
        <v>1953</v>
      </c>
    </row>
    <row r="5286" spans="1:15" ht="12.75" customHeight="1" x14ac:dyDescent="0.2">
      <c r="A5286" s="4">
        <f t="shared" si="83"/>
        <v>27652</v>
      </c>
      <c r="B5286">
        <v>27652</v>
      </c>
      <c r="C5286" t="s">
        <v>8441</v>
      </c>
      <c r="D5286" t="s">
        <v>10415</v>
      </c>
      <c r="E5286" t="s">
        <v>4698</v>
      </c>
      <c r="F5286" t="s">
        <v>94</v>
      </c>
      <c r="G5286">
        <v>18426</v>
      </c>
      <c r="H5286" t="s">
        <v>305</v>
      </c>
      <c r="I5286" t="s">
        <v>4699</v>
      </c>
      <c r="J5286" t="s">
        <v>4700</v>
      </c>
      <c r="K5286">
        <v>41.390555560000003</v>
      </c>
      <c r="L5286">
        <v>-75.203611109999997</v>
      </c>
      <c r="N5286">
        <v>250</v>
      </c>
      <c r="O5286" t="s">
        <v>1952</v>
      </c>
    </row>
    <row r="5287" spans="1:15" ht="12.75" customHeight="1" x14ac:dyDescent="0.2">
      <c r="A5287" s="4">
        <f t="shared" si="83"/>
        <v>21773</v>
      </c>
      <c r="B5287">
        <v>21773</v>
      </c>
      <c r="C5287" t="s">
        <v>8118</v>
      </c>
      <c r="D5287" t="s">
        <v>4463</v>
      </c>
      <c r="E5287" t="s">
        <v>1742</v>
      </c>
      <c r="F5287" t="s">
        <v>94</v>
      </c>
      <c r="G5287">
        <v>18252</v>
      </c>
      <c r="H5287" t="s">
        <v>1731</v>
      </c>
      <c r="K5287">
        <v>40.792138999999999</v>
      </c>
      <c r="L5287">
        <v>-75.958223000000004</v>
      </c>
      <c r="N5287">
        <v>180</v>
      </c>
      <c r="O5287" t="s">
        <v>1952</v>
      </c>
    </row>
    <row r="5288" spans="1:15" ht="12.75" customHeight="1" x14ac:dyDescent="0.2">
      <c r="A5288" s="4">
        <f t="shared" si="83"/>
        <v>23348</v>
      </c>
      <c r="B5288">
        <v>23348</v>
      </c>
      <c r="C5288" t="s">
        <v>9009</v>
      </c>
      <c r="D5288" t="s">
        <v>4462</v>
      </c>
      <c r="E5288" t="s">
        <v>1742</v>
      </c>
      <c r="F5288" t="s">
        <v>94</v>
      </c>
      <c r="G5288">
        <v>18252</v>
      </c>
      <c r="H5288" t="s">
        <v>1731</v>
      </c>
      <c r="K5288">
        <v>40.764243999999998</v>
      </c>
      <c r="L5288">
        <v>-75.927850000000007</v>
      </c>
      <c r="N5288">
        <v>300</v>
      </c>
      <c r="O5288" t="s">
        <v>1952</v>
      </c>
    </row>
    <row r="5289" spans="1:15" ht="12.75" customHeight="1" x14ac:dyDescent="0.2">
      <c r="A5289" s="4">
        <f t="shared" si="83"/>
        <v>200344</v>
      </c>
      <c r="B5289">
        <v>200344</v>
      </c>
      <c r="C5289" t="s">
        <v>18783</v>
      </c>
      <c r="D5289" t="s">
        <v>18784</v>
      </c>
      <c r="E5289" t="s">
        <v>9805</v>
      </c>
      <c r="F5289" t="s">
        <v>94</v>
      </c>
      <c r="G5289">
        <v>19372</v>
      </c>
      <c r="H5289" t="s">
        <v>893</v>
      </c>
      <c r="K5289">
        <v>40</v>
      </c>
      <c r="L5289">
        <v>-75.753</v>
      </c>
      <c r="N5289">
        <v>140.30000000000001</v>
      </c>
      <c r="O5289" t="s">
        <v>1953</v>
      </c>
    </row>
    <row r="5290" spans="1:15" ht="12.75" customHeight="1" x14ac:dyDescent="0.2">
      <c r="A5290" s="4">
        <f t="shared" si="83"/>
        <v>20193</v>
      </c>
      <c r="B5290">
        <v>20193</v>
      </c>
      <c r="C5290" t="s">
        <v>8630</v>
      </c>
      <c r="D5290" t="s">
        <v>4956</v>
      </c>
      <c r="E5290" t="s">
        <v>4957</v>
      </c>
      <c r="F5290" t="s">
        <v>94</v>
      </c>
      <c r="G5290">
        <v>16351</v>
      </c>
      <c r="H5290" t="s">
        <v>16</v>
      </c>
      <c r="K5290">
        <v>41.649383</v>
      </c>
      <c r="L5290">
        <v>-79.426884999999999</v>
      </c>
      <c r="O5290" t="s">
        <v>1977</v>
      </c>
    </row>
    <row r="5291" spans="1:15" ht="12.75" customHeight="1" x14ac:dyDescent="0.2">
      <c r="A5291" s="4">
        <f t="shared" si="83"/>
        <v>20422</v>
      </c>
      <c r="B5291">
        <v>20422</v>
      </c>
      <c r="C5291" t="s">
        <v>8851</v>
      </c>
      <c r="D5291" t="s">
        <v>5222</v>
      </c>
      <c r="E5291" t="s">
        <v>4957</v>
      </c>
      <c r="F5291" t="s">
        <v>94</v>
      </c>
      <c r="G5291">
        <v>16351</v>
      </c>
      <c r="H5291" t="s">
        <v>16</v>
      </c>
      <c r="K5291">
        <v>41.728533329999998</v>
      </c>
      <c r="L5291">
        <v>-79.400947220000006</v>
      </c>
      <c r="O5291" t="s">
        <v>1977</v>
      </c>
    </row>
    <row r="5292" spans="1:15" ht="12.75" customHeight="1" x14ac:dyDescent="0.2">
      <c r="A5292" s="4">
        <f t="shared" si="83"/>
        <v>20189</v>
      </c>
      <c r="B5292">
        <v>20189</v>
      </c>
      <c r="C5292" t="s">
        <v>8626</v>
      </c>
      <c r="D5292" t="s">
        <v>4950</v>
      </c>
      <c r="E5292" t="s">
        <v>4951</v>
      </c>
      <c r="F5292" t="s">
        <v>94</v>
      </c>
      <c r="G5292">
        <v>16353</v>
      </c>
      <c r="H5292" t="s">
        <v>1549</v>
      </c>
      <c r="K5292">
        <v>41.535722219999997</v>
      </c>
      <c r="L5292">
        <v>-79.329049999999995</v>
      </c>
      <c r="O5292" t="s">
        <v>1977</v>
      </c>
    </row>
    <row r="5293" spans="1:15" ht="12.75" customHeight="1" x14ac:dyDescent="0.2">
      <c r="A5293" s="4">
        <f t="shared" si="83"/>
        <v>20421</v>
      </c>
      <c r="B5293">
        <v>20421</v>
      </c>
      <c r="C5293" t="s">
        <v>8850</v>
      </c>
      <c r="D5293" t="s">
        <v>5221</v>
      </c>
      <c r="E5293" t="s">
        <v>223</v>
      </c>
      <c r="F5293" t="s">
        <v>94</v>
      </c>
      <c r="G5293">
        <v>16354</v>
      </c>
      <c r="H5293" t="s">
        <v>16</v>
      </c>
      <c r="K5293">
        <v>41.651649999999997</v>
      </c>
      <c r="L5293">
        <v>-79.504016669999999</v>
      </c>
      <c r="O5293" t="s">
        <v>1977</v>
      </c>
    </row>
    <row r="5294" spans="1:15" ht="12.75" customHeight="1" x14ac:dyDescent="0.2">
      <c r="A5294" s="4">
        <f t="shared" si="83"/>
        <v>23353</v>
      </c>
      <c r="B5294">
        <v>23353</v>
      </c>
      <c r="C5294" t="s">
        <v>9013</v>
      </c>
      <c r="D5294" t="s">
        <v>4460</v>
      </c>
      <c r="E5294" t="s">
        <v>4461</v>
      </c>
      <c r="F5294" t="s">
        <v>94</v>
      </c>
      <c r="G5294">
        <v>17771</v>
      </c>
      <c r="H5294" t="s">
        <v>1716</v>
      </c>
      <c r="K5294">
        <v>41.425752780000003</v>
      </c>
      <c r="L5294">
        <v>-77.20675</v>
      </c>
      <c r="O5294" t="s">
        <v>1977</v>
      </c>
    </row>
    <row r="5295" spans="1:15" ht="12.75" customHeight="1" x14ac:dyDescent="0.2">
      <c r="A5295" s="4">
        <f t="shared" si="83"/>
        <v>29930</v>
      </c>
      <c r="B5295">
        <v>29930</v>
      </c>
      <c r="C5295" t="s">
        <v>21839</v>
      </c>
      <c r="D5295" t="s">
        <v>21840</v>
      </c>
      <c r="E5295" t="s">
        <v>21</v>
      </c>
      <c r="F5295" t="s">
        <v>94</v>
      </c>
      <c r="G5295">
        <v>16947</v>
      </c>
      <c r="H5295" t="s">
        <v>972</v>
      </c>
      <c r="K5295">
        <v>41.811027780000003</v>
      </c>
      <c r="L5295">
        <v>-76.895638890000001</v>
      </c>
      <c r="N5295">
        <v>255</v>
      </c>
      <c r="O5295" t="s">
        <v>1977</v>
      </c>
    </row>
    <row r="5296" spans="1:15" ht="12.75" customHeight="1" x14ac:dyDescent="0.2">
      <c r="A5296" s="4">
        <f t="shared" si="83"/>
        <v>23344</v>
      </c>
      <c r="B5296">
        <v>23344</v>
      </c>
      <c r="C5296" t="s">
        <v>9006</v>
      </c>
      <c r="D5296" t="s">
        <v>4459</v>
      </c>
      <c r="E5296" t="s">
        <v>1741</v>
      </c>
      <c r="F5296" t="s">
        <v>94</v>
      </c>
      <c r="G5296">
        <v>18657</v>
      </c>
      <c r="H5296" t="s">
        <v>122</v>
      </c>
      <c r="K5296">
        <v>41.528137999999998</v>
      </c>
      <c r="L5296">
        <v>-75.901306000000005</v>
      </c>
      <c r="O5296" t="s">
        <v>1977</v>
      </c>
    </row>
    <row r="5297" spans="1:15" ht="12.75" customHeight="1" x14ac:dyDescent="0.2">
      <c r="A5297" s="4">
        <f t="shared" si="83"/>
        <v>27632</v>
      </c>
      <c r="B5297">
        <v>27632</v>
      </c>
      <c r="C5297" t="s">
        <v>8424</v>
      </c>
      <c r="D5297" t="s">
        <v>4666</v>
      </c>
      <c r="E5297" t="s">
        <v>1408</v>
      </c>
      <c r="F5297" t="s">
        <v>94</v>
      </c>
      <c r="G5297">
        <v>16948</v>
      </c>
      <c r="H5297" t="s">
        <v>1750</v>
      </c>
      <c r="I5297" t="s">
        <v>4667</v>
      </c>
      <c r="J5297" t="s">
        <v>4668</v>
      </c>
      <c r="K5297">
        <v>41.912016000000001</v>
      </c>
      <c r="L5297">
        <v>-77.791614999999993</v>
      </c>
      <c r="M5297">
        <v>2434.1999999999998</v>
      </c>
      <c r="N5297">
        <v>195</v>
      </c>
      <c r="O5297" t="s">
        <v>1977</v>
      </c>
    </row>
    <row r="5298" spans="1:15" ht="12.75" customHeight="1" x14ac:dyDescent="0.2">
      <c r="A5298" s="4">
        <f t="shared" si="83"/>
        <v>21643</v>
      </c>
      <c r="B5298">
        <v>21643</v>
      </c>
      <c r="C5298" t="s">
        <v>8117</v>
      </c>
      <c r="D5298" t="s">
        <v>4457</v>
      </c>
      <c r="E5298" t="s">
        <v>4458</v>
      </c>
      <c r="F5298" t="s">
        <v>94</v>
      </c>
      <c r="G5298">
        <v>18655</v>
      </c>
      <c r="H5298" t="s">
        <v>1713</v>
      </c>
      <c r="I5298" t="s">
        <v>18785</v>
      </c>
      <c r="J5298" t="s">
        <v>18786</v>
      </c>
      <c r="K5298">
        <v>41.210161110000001</v>
      </c>
      <c r="L5298">
        <v>-76.184522220000005</v>
      </c>
      <c r="N5298">
        <v>195</v>
      </c>
      <c r="O5298" t="s">
        <v>1977</v>
      </c>
    </row>
    <row r="5299" spans="1:15" ht="12.75" customHeight="1" x14ac:dyDescent="0.2">
      <c r="A5299" s="4">
        <f t="shared" si="83"/>
        <v>23357</v>
      </c>
      <c r="B5299">
        <v>23357</v>
      </c>
      <c r="C5299" t="s">
        <v>8116</v>
      </c>
      <c r="D5299" t="s">
        <v>4456</v>
      </c>
      <c r="E5299" t="s">
        <v>4455</v>
      </c>
      <c r="F5299" t="s">
        <v>94</v>
      </c>
      <c r="G5299">
        <v>17774</v>
      </c>
      <c r="H5299" t="s">
        <v>1716</v>
      </c>
      <c r="K5299">
        <v>41.229852780000002</v>
      </c>
      <c r="L5299">
        <v>-76.523222219999994</v>
      </c>
      <c r="O5299" t="s">
        <v>1953</v>
      </c>
    </row>
    <row r="5300" spans="1:15" ht="12.75" customHeight="1" x14ac:dyDescent="0.2">
      <c r="A5300" s="4">
        <f t="shared" si="83"/>
        <v>23358</v>
      </c>
      <c r="B5300">
        <v>23358</v>
      </c>
      <c r="C5300" t="s">
        <v>8115</v>
      </c>
      <c r="D5300" t="s">
        <v>4454</v>
      </c>
      <c r="E5300" t="s">
        <v>4455</v>
      </c>
      <c r="F5300" t="s">
        <v>94</v>
      </c>
      <c r="G5300">
        <v>17774</v>
      </c>
      <c r="H5300" t="s">
        <v>1716</v>
      </c>
      <c r="K5300">
        <v>41.267583330000001</v>
      </c>
      <c r="L5300">
        <v>-76.510980559999993</v>
      </c>
      <c r="O5300" t="s">
        <v>1953</v>
      </c>
    </row>
    <row r="5301" spans="1:15" ht="12.75" customHeight="1" x14ac:dyDescent="0.2">
      <c r="A5301" s="4">
        <f t="shared" si="83"/>
        <v>29562</v>
      </c>
      <c r="B5301">
        <v>29562</v>
      </c>
      <c r="C5301" t="s">
        <v>18787</v>
      </c>
      <c r="D5301" t="s">
        <v>18788</v>
      </c>
      <c r="E5301" t="s">
        <v>17286</v>
      </c>
      <c r="F5301" t="s">
        <v>94</v>
      </c>
      <c r="G5301">
        <v>15147</v>
      </c>
      <c r="H5301" t="s">
        <v>1712</v>
      </c>
      <c r="I5301">
        <v>40.502428000000002</v>
      </c>
      <c r="J5301">
        <v>-78.828227999999996</v>
      </c>
      <c r="K5301">
        <v>40.502428000000002</v>
      </c>
      <c r="L5301">
        <v>-78.828227999999996</v>
      </c>
      <c r="N5301">
        <v>190</v>
      </c>
      <c r="O5301" t="s">
        <v>1953</v>
      </c>
    </row>
    <row r="5302" spans="1:15" ht="12.75" customHeight="1" x14ac:dyDescent="0.2">
      <c r="A5302" s="4">
        <f t="shared" si="83"/>
        <v>29215</v>
      </c>
      <c r="B5302">
        <v>29215</v>
      </c>
      <c r="C5302" t="s">
        <v>12584</v>
      </c>
      <c r="D5302" t="s">
        <v>12585</v>
      </c>
      <c r="E5302" t="s">
        <v>12586</v>
      </c>
      <c r="F5302" t="s">
        <v>94</v>
      </c>
      <c r="G5302">
        <v>19564</v>
      </c>
      <c r="H5302" t="s">
        <v>1717</v>
      </c>
      <c r="I5302" t="s">
        <v>12587</v>
      </c>
      <c r="J5302" t="s">
        <v>12588</v>
      </c>
      <c r="K5302">
        <v>40.524583329999999</v>
      </c>
      <c r="L5302">
        <v>-75.869916660000001</v>
      </c>
      <c r="M5302">
        <v>331</v>
      </c>
      <c r="N5302">
        <v>160</v>
      </c>
      <c r="O5302" t="s">
        <v>1953</v>
      </c>
    </row>
    <row r="5303" spans="1:15" ht="12.75" customHeight="1" x14ac:dyDescent="0.2">
      <c r="A5303" s="4">
        <f t="shared" ref="A5303:A5366" si="84">HYPERLINK(C5303,B5303)</f>
        <v>23323</v>
      </c>
      <c r="B5303">
        <v>23323</v>
      </c>
      <c r="C5303" t="s">
        <v>9029</v>
      </c>
      <c r="D5303" t="s">
        <v>4452</v>
      </c>
      <c r="E5303" t="s">
        <v>4453</v>
      </c>
      <c r="F5303" t="s">
        <v>94</v>
      </c>
      <c r="G5303">
        <v>18660</v>
      </c>
      <c r="H5303" t="s">
        <v>1713</v>
      </c>
      <c r="K5303">
        <v>41.141094440000003</v>
      </c>
      <c r="L5303">
        <v>-76.024280559999994</v>
      </c>
      <c r="O5303" t="s">
        <v>1953</v>
      </c>
    </row>
    <row r="5304" spans="1:15" ht="12.75" customHeight="1" x14ac:dyDescent="0.2">
      <c r="A5304" s="4">
        <f t="shared" si="84"/>
        <v>201644</v>
      </c>
      <c r="B5304">
        <v>201644</v>
      </c>
      <c r="C5304" t="s">
        <v>18789</v>
      </c>
      <c r="D5304" t="s">
        <v>18790</v>
      </c>
      <c r="E5304" t="s">
        <v>4453</v>
      </c>
      <c r="F5304" t="s">
        <v>94</v>
      </c>
      <c r="G5304">
        <v>18660</v>
      </c>
      <c r="H5304" t="s">
        <v>1713</v>
      </c>
      <c r="K5304">
        <v>41.069000000000003</v>
      </c>
      <c r="L5304">
        <v>-76.076999999999998</v>
      </c>
      <c r="N5304">
        <v>150</v>
      </c>
      <c r="O5304" t="s">
        <v>1977</v>
      </c>
    </row>
    <row r="5305" spans="1:15" ht="12.75" customHeight="1" x14ac:dyDescent="0.2">
      <c r="A5305" s="4">
        <f t="shared" si="84"/>
        <v>201868</v>
      </c>
      <c r="B5305">
        <v>201868</v>
      </c>
      <c r="C5305" t="s">
        <v>18791</v>
      </c>
      <c r="D5305" t="s">
        <v>18792</v>
      </c>
      <c r="E5305" t="s">
        <v>18793</v>
      </c>
      <c r="F5305" t="s">
        <v>94</v>
      </c>
      <c r="G5305">
        <v>18976</v>
      </c>
      <c r="H5305" t="s">
        <v>1018</v>
      </c>
      <c r="K5305">
        <v>47.55</v>
      </c>
      <c r="L5305">
        <v>-122.127</v>
      </c>
      <c r="N5305">
        <v>111</v>
      </c>
      <c r="O5305" t="s">
        <v>1953</v>
      </c>
    </row>
    <row r="5306" spans="1:15" ht="12.75" customHeight="1" x14ac:dyDescent="0.2">
      <c r="A5306" s="4">
        <f t="shared" si="84"/>
        <v>200407</v>
      </c>
      <c r="B5306">
        <v>200407</v>
      </c>
      <c r="C5306" t="s">
        <v>18794</v>
      </c>
      <c r="D5306" t="s">
        <v>18795</v>
      </c>
      <c r="E5306" t="s">
        <v>18796</v>
      </c>
      <c r="F5306" t="s">
        <v>94</v>
      </c>
      <c r="G5306">
        <v>17582</v>
      </c>
      <c r="H5306" t="s">
        <v>236</v>
      </c>
      <c r="K5306">
        <v>40.012700000000002</v>
      </c>
      <c r="L5306">
        <v>-76.453438890000001</v>
      </c>
      <c r="N5306">
        <v>120</v>
      </c>
      <c r="O5306" t="s">
        <v>1953</v>
      </c>
    </row>
    <row r="5307" spans="1:15" ht="12.75" customHeight="1" x14ac:dyDescent="0.2">
      <c r="A5307" s="4">
        <f t="shared" si="84"/>
        <v>23111</v>
      </c>
      <c r="B5307">
        <v>23111</v>
      </c>
      <c r="C5307" t="s">
        <v>8114</v>
      </c>
      <c r="D5307" t="s">
        <v>4451</v>
      </c>
      <c r="E5307" t="s">
        <v>388</v>
      </c>
      <c r="F5307" t="s">
        <v>94</v>
      </c>
      <c r="G5307">
        <v>16441</v>
      </c>
      <c r="H5307" t="s">
        <v>121</v>
      </c>
      <c r="K5307">
        <v>41.938594440000003</v>
      </c>
      <c r="L5307">
        <v>-80.055672220000005</v>
      </c>
      <c r="N5307">
        <v>190</v>
      </c>
      <c r="O5307" t="s">
        <v>1977</v>
      </c>
    </row>
    <row r="5308" spans="1:15" ht="12.75" customHeight="1" x14ac:dyDescent="0.2">
      <c r="A5308" s="4">
        <f t="shared" si="84"/>
        <v>23352</v>
      </c>
      <c r="B5308">
        <v>23352</v>
      </c>
      <c r="C5308" t="s">
        <v>9012</v>
      </c>
      <c r="D5308" t="s">
        <v>4450</v>
      </c>
      <c r="E5308" t="s">
        <v>1434</v>
      </c>
      <c r="F5308" t="s">
        <v>94</v>
      </c>
      <c r="G5308">
        <v>17776</v>
      </c>
      <c r="H5308" t="s">
        <v>1716</v>
      </c>
      <c r="K5308">
        <v>41.437605560000002</v>
      </c>
      <c r="L5308">
        <v>-77.280994440000001</v>
      </c>
      <c r="O5308" t="s">
        <v>1953</v>
      </c>
    </row>
    <row r="5309" spans="1:15" ht="12.75" customHeight="1" x14ac:dyDescent="0.2">
      <c r="A5309" s="4">
        <f t="shared" si="84"/>
        <v>29861</v>
      </c>
      <c r="B5309">
        <v>29861</v>
      </c>
      <c r="C5309" t="s">
        <v>21841</v>
      </c>
      <c r="D5309" t="s">
        <v>21842</v>
      </c>
      <c r="E5309" t="s">
        <v>21843</v>
      </c>
      <c r="F5309" t="s">
        <v>94</v>
      </c>
      <c r="G5309">
        <v>17844</v>
      </c>
      <c r="H5309" t="s">
        <v>190</v>
      </c>
      <c r="K5309">
        <v>40.929919439999999</v>
      </c>
      <c r="L5309">
        <v>-77.037897220000005</v>
      </c>
      <c r="N5309">
        <v>105</v>
      </c>
      <c r="O5309" t="s">
        <v>1953</v>
      </c>
    </row>
    <row r="5310" spans="1:15" ht="12.75" customHeight="1" x14ac:dyDescent="0.2">
      <c r="A5310" s="4">
        <f t="shared" si="84"/>
        <v>201838</v>
      </c>
      <c r="B5310">
        <v>201838</v>
      </c>
      <c r="C5310" t="s">
        <v>18797</v>
      </c>
      <c r="D5310" t="s">
        <v>18798</v>
      </c>
      <c r="E5310" t="s">
        <v>939</v>
      </c>
      <c r="F5310" t="s">
        <v>94</v>
      </c>
      <c r="G5310">
        <v>19380</v>
      </c>
      <c r="H5310" t="s">
        <v>893</v>
      </c>
      <c r="K5310">
        <v>39.993000000000002</v>
      </c>
      <c r="L5310">
        <v>-75.593999999999994</v>
      </c>
      <c r="N5310">
        <v>90</v>
      </c>
      <c r="O5310" t="s">
        <v>1953</v>
      </c>
    </row>
    <row r="5311" spans="1:15" ht="12.75" customHeight="1" x14ac:dyDescent="0.2">
      <c r="A5311" s="4">
        <f t="shared" si="84"/>
        <v>23360</v>
      </c>
      <c r="B5311">
        <v>23360</v>
      </c>
      <c r="C5311" t="s">
        <v>8113</v>
      </c>
      <c r="D5311" t="s">
        <v>4448</v>
      </c>
      <c r="E5311" t="s">
        <v>4449</v>
      </c>
      <c r="F5311" t="s">
        <v>94</v>
      </c>
      <c r="G5311">
        <v>18202</v>
      </c>
      <c r="H5311" t="s">
        <v>1713</v>
      </c>
      <c r="K5311">
        <v>40.961372220000001</v>
      </c>
      <c r="L5311">
        <v>-75.998930560000005</v>
      </c>
      <c r="O5311" t="s">
        <v>1953</v>
      </c>
    </row>
    <row r="5312" spans="1:15" ht="12.75" customHeight="1" x14ac:dyDescent="0.2">
      <c r="A5312" s="4">
        <f t="shared" si="84"/>
        <v>20834</v>
      </c>
      <c r="B5312">
        <v>20834</v>
      </c>
      <c r="C5312" t="s">
        <v>8112</v>
      </c>
      <c r="D5312" t="s">
        <v>4447</v>
      </c>
      <c r="E5312" t="s">
        <v>1735</v>
      </c>
      <c r="F5312" t="s">
        <v>94</v>
      </c>
      <c r="G5312">
        <v>15122</v>
      </c>
      <c r="H5312" t="s">
        <v>1712</v>
      </c>
      <c r="K5312">
        <v>40.358055559999997</v>
      </c>
      <c r="L5312">
        <v>-79.875694440000004</v>
      </c>
      <c r="N5312">
        <v>124</v>
      </c>
      <c r="O5312" t="s">
        <v>1953</v>
      </c>
    </row>
    <row r="5313" spans="1:15" ht="12.75" customHeight="1" x14ac:dyDescent="0.2">
      <c r="A5313" s="4">
        <f t="shared" si="84"/>
        <v>20357</v>
      </c>
      <c r="B5313">
        <v>20357</v>
      </c>
      <c r="C5313" t="s">
        <v>8793</v>
      </c>
      <c r="D5313" t="s">
        <v>5140</v>
      </c>
      <c r="E5313" t="s">
        <v>5141</v>
      </c>
      <c r="F5313" t="s">
        <v>94</v>
      </c>
      <c r="G5313">
        <v>15089</v>
      </c>
      <c r="H5313" t="s">
        <v>1715</v>
      </c>
      <c r="K5313">
        <v>40.22952222</v>
      </c>
      <c r="L5313">
        <v>-79.711261109999995</v>
      </c>
      <c r="O5313" t="s">
        <v>1977</v>
      </c>
    </row>
    <row r="5314" spans="1:15" ht="12.75" customHeight="1" x14ac:dyDescent="0.2">
      <c r="A5314" s="4">
        <f t="shared" si="84"/>
        <v>23327</v>
      </c>
      <c r="B5314">
        <v>23327</v>
      </c>
      <c r="C5314" t="s">
        <v>8990</v>
      </c>
      <c r="D5314" t="s">
        <v>4445</v>
      </c>
      <c r="E5314" t="s">
        <v>4446</v>
      </c>
      <c r="F5314" t="s">
        <v>94</v>
      </c>
      <c r="G5314">
        <v>17404</v>
      </c>
      <c r="H5314" t="s">
        <v>78</v>
      </c>
      <c r="K5314">
        <v>39.949716670000001</v>
      </c>
      <c r="L5314">
        <v>-76.765238890000006</v>
      </c>
      <c r="O5314" t="s">
        <v>1953</v>
      </c>
    </row>
    <row r="5315" spans="1:15" ht="12.75" customHeight="1" x14ac:dyDescent="0.2">
      <c r="A5315" s="4">
        <f t="shared" si="84"/>
        <v>27496</v>
      </c>
      <c r="B5315">
        <v>27496</v>
      </c>
      <c r="C5315" t="s">
        <v>8111</v>
      </c>
      <c r="D5315" t="s">
        <v>10098</v>
      </c>
      <c r="E5315" t="s">
        <v>610</v>
      </c>
      <c r="F5315" t="s">
        <v>94</v>
      </c>
      <c r="G5315">
        <v>16950</v>
      </c>
      <c r="H5315" t="s">
        <v>141</v>
      </c>
      <c r="I5315" t="s">
        <v>4443</v>
      </c>
      <c r="J5315" t="s">
        <v>4444</v>
      </c>
      <c r="K5315">
        <v>41.910938889999997</v>
      </c>
      <c r="L5315">
        <v>-77.553980559999999</v>
      </c>
      <c r="M5315">
        <v>2371</v>
      </c>
      <c r="N5315">
        <v>195</v>
      </c>
      <c r="O5315" t="s">
        <v>1977</v>
      </c>
    </row>
    <row r="5316" spans="1:15" ht="12.75" customHeight="1" x14ac:dyDescent="0.2">
      <c r="A5316" s="4">
        <f t="shared" si="84"/>
        <v>21662</v>
      </c>
      <c r="B5316">
        <v>21662</v>
      </c>
      <c r="C5316" t="s">
        <v>8110</v>
      </c>
      <c r="D5316" t="s">
        <v>4442</v>
      </c>
      <c r="E5316" t="s">
        <v>4441</v>
      </c>
      <c r="F5316" t="s">
        <v>94</v>
      </c>
      <c r="G5316">
        <v>18711</v>
      </c>
      <c r="H5316" t="s">
        <v>1713</v>
      </c>
      <c r="K5316">
        <v>41.255280560000003</v>
      </c>
      <c r="L5316">
        <v>-75.874252780000006</v>
      </c>
      <c r="N5316">
        <v>100</v>
      </c>
      <c r="O5316" t="s">
        <v>1953</v>
      </c>
    </row>
    <row r="5317" spans="1:15" ht="12.75" customHeight="1" x14ac:dyDescent="0.2">
      <c r="A5317" s="4">
        <f t="shared" si="84"/>
        <v>23333</v>
      </c>
      <c r="B5317">
        <v>23333</v>
      </c>
      <c r="C5317" t="s">
        <v>8996</v>
      </c>
      <c r="D5317" t="s">
        <v>4440</v>
      </c>
      <c r="E5317" t="s">
        <v>4441</v>
      </c>
      <c r="F5317" t="s">
        <v>94</v>
      </c>
      <c r="G5317">
        <v>18705</v>
      </c>
      <c r="H5317" t="s">
        <v>1713</v>
      </c>
      <c r="K5317">
        <v>41.262644440000003</v>
      </c>
      <c r="L5317">
        <v>-75.83126944</v>
      </c>
      <c r="O5317" t="s">
        <v>1953</v>
      </c>
    </row>
    <row r="5318" spans="1:15" ht="12.75" customHeight="1" x14ac:dyDescent="0.2">
      <c r="A5318" s="4">
        <f t="shared" si="84"/>
        <v>23328</v>
      </c>
      <c r="B5318">
        <v>23328</v>
      </c>
      <c r="C5318" t="s">
        <v>8991</v>
      </c>
      <c r="D5318" t="s">
        <v>4439</v>
      </c>
      <c r="E5318" t="s">
        <v>1443</v>
      </c>
      <c r="F5318" t="s">
        <v>94</v>
      </c>
      <c r="G5318">
        <v>17701</v>
      </c>
      <c r="H5318" t="s">
        <v>1716</v>
      </c>
      <c r="K5318">
        <v>41.315172220000001</v>
      </c>
      <c r="L5318">
        <v>-76.976002780000002</v>
      </c>
      <c r="N5318">
        <v>230</v>
      </c>
      <c r="O5318" t="s">
        <v>1977</v>
      </c>
    </row>
    <row r="5319" spans="1:15" ht="12.75" customHeight="1" x14ac:dyDescent="0.2">
      <c r="A5319" s="4">
        <f t="shared" si="84"/>
        <v>23350</v>
      </c>
      <c r="B5319">
        <v>23350</v>
      </c>
      <c r="C5319" t="s">
        <v>9010</v>
      </c>
      <c r="D5319" t="s">
        <v>4438</v>
      </c>
      <c r="E5319" t="s">
        <v>1443</v>
      </c>
      <c r="F5319" t="s">
        <v>94</v>
      </c>
      <c r="G5319">
        <v>17701</v>
      </c>
      <c r="H5319" t="s">
        <v>1716</v>
      </c>
      <c r="K5319">
        <v>41.241190000000003</v>
      </c>
      <c r="L5319">
        <v>-77.001079000000004</v>
      </c>
      <c r="O5319" t="s">
        <v>1977</v>
      </c>
    </row>
    <row r="5320" spans="1:15" ht="12.75" customHeight="1" x14ac:dyDescent="0.2">
      <c r="A5320" s="4">
        <f t="shared" si="84"/>
        <v>29605</v>
      </c>
      <c r="B5320">
        <v>29605</v>
      </c>
      <c r="C5320" t="s">
        <v>18799</v>
      </c>
      <c r="D5320" t="s">
        <v>18800</v>
      </c>
      <c r="E5320" t="s">
        <v>1443</v>
      </c>
      <c r="F5320" t="s">
        <v>94</v>
      </c>
      <c r="G5320">
        <v>17701</v>
      </c>
      <c r="H5320" t="s">
        <v>1716</v>
      </c>
      <c r="I5320" t="s">
        <v>18801</v>
      </c>
      <c r="J5320" t="s">
        <v>18802</v>
      </c>
      <c r="K5320">
        <v>41.261472220000002</v>
      </c>
      <c r="L5320">
        <v>-76.969055560000001</v>
      </c>
      <c r="N5320">
        <v>124</v>
      </c>
      <c r="O5320" t="s">
        <v>1953</v>
      </c>
    </row>
    <row r="5321" spans="1:15" ht="12.75" customHeight="1" x14ac:dyDescent="0.2">
      <c r="A5321" s="4">
        <f t="shared" si="84"/>
        <v>200229</v>
      </c>
      <c r="B5321">
        <v>200229</v>
      </c>
      <c r="C5321" t="s">
        <v>18803</v>
      </c>
      <c r="D5321" t="s">
        <v>18804</v>
      </c>
      <c r="E5321" t="s">
        <v>1443</v>
      </c>
      <c r="F5321" t="s">
        <v>94</v>
      </c>
      <c r="G5321">
        <v>17701</v>
      </c>
      <c r="H5321" t="s">
        <v>1716</v>
      </c>
      <c r="K5321">
        <v>41.255000000000003</v>
      </c>
      <c r="L5321">
        <v>-76.986000000000004</v>
      </c>
      <c r="N5321">
        <v>80</v>
      </c>
      <c r="O5321" t="s">
        <v>1977</v>
      </c>
    </row>
    <row r="5322" spans="1:15" ht="12.75" customHeight="1" x14ac:dyDescent="0.2">
      <c r="A5322" s="4">
        <f t="shared" si="84"/>
        <v>201536</v>
      </c>
      <c r="B5322">
        <v>201536</v>
      </c>
      <c r="C5322" t="s">
        <v>18805</v>
      </c>
      <c r="D5322" t="s">
        <v>18806</v>
      </c>
      <c r="E5322" t="s">
        <v>1443</v>
      </c>
      <c r="F5322" t="s">
        <v>94</v>
      </c>
      <c r="G5322">
        <v>17701</v>
      </c>
      <c r="H5322" t="s">
        <v>1716</v>
      </c>
      <c r="K5322">
        <v>41.28</v>
      </c>
      <c r="L5322">
        <v>-77.055999999999997</v>
      </c>
      <c r="N5322">
        <v>120</v>
      </c>
      <c r="O5322" t="s">
        <v>9117</v>
      </c>
    </row>
    <row r="5323" spans="1:15" ht="12.75" customHeight="1" x14ac:dyDescent="0.2">
      <c r="A5323" s="4">
        <f t="shared" si="84"/>
        <v>29701</v>
      </c>
      <c r="B5323">
        <v>29701</v>
      </c>
      <c r="C5323" t="s">
        <v>21207</v>
      </c>
      <c r="D5323" t="s">
        <v>21208</v>
      </c>
      <c r="E5323" t="s">
        <v>1443</v>
      </c>
      <c r="F5323" t="s">
        <v>94</v>
      </c>
      <c r="G5323">
        <v>17701</v>
      </c>
      <c r="H5323" t="s">
        <v>1716</v>
      </c>
      <c r="I5323" t="s">
        <v>20918</v>
      </c>
      <c r="J5323" t="s">
        <v>20919</v>
      </c>
      <c r="K5323">
        <v>41.229583329999997</v>
      </c>
      <c r="L5323">
        <v>-77.066083329999998</v>
      </c>
      <c r="N5323">
        <v>123</v>
      </c>
      <c r="O5323" t="s">
        <v>1953</v>
      </c>
    </row>
    <row r="5324" spans="1:15" ht="12.75" customHeight="1" x14ac:dyDescent="0.2">
      <c r="A5324" s="4">
        <f t="shared" si="84"/>
        <v>202527</v>
      </c>
      <c r="B5324">
        <v>202527</v>
      </c>
      <c r="C5324" t="s">
        <v>18807</v>
      </c>
      <c r="D5324" t="s">
        <v>18808</v>
      </c>
      <c r="E5324" t="s">
        <v>18809</v>
      </c>
      <c r="F5324" t="s">
        <v>94</v>
      </c>
      <c r="G5324">
        <v>19090</v>
      </c>
      <c r="H5324" t="s">
        <v>294</v>
      </c>
      <c r="K5324">
        <v>40.159999999999997</v>
      </c>
      <c r="L5324">
        <v>-75.106999999999999</v>
      </c>
      <c r="N5324">
        <v>85</v>
      </c>
      <c r="O5324" t="s">
        <v>1953</v>
      </c>
    </row>
    <row r="5325" spans="1:15" ht="12.75" customHeight="1" x14ac:dyDescent="0.2">
      <c r="A5325" s="4">
        <f t="shared" si="84"/>
        <v>29979</v>
      </c>
      <c r="B5325">
        <v>29979</v>
      </c>
      <c r="C5325" t="s">
        <v>21844</v>
      </c>
      <c r="D5325" t="s">
        <v>21845</v>
      </c>
      <c r="E5325" t="s">
        <v>2320</v>
      </c>
      <c r="F5325" t="s">
        <v>94</v>
      </c>
      <c r="G5325">
        <v>17368</v>
      </c>
      <c r="H5325" t="s">
        <v>78</v>
      </c>
      <c r="K5325">
        <v>39.986261110000001</v>
      </c>
      <c r="L5325">
        <v>-76.537127780000006</v>
      </c>
      <c r="N5325">
        <v>183</v>
      </c>
      <c r="O5325" t="s">
        <v>1953</v>
      </c>
    </row>
    <row r="5326" spans="1:15" ht="12.75" customHeight="1" x14ac:dyDescent="0.2">
      <c r="A5326" s="4">
        <f t="shared" si="84"/>
        <v>23337</v>
      </c>
      <c r="B5326">
        <v>23337</v>
      </c>
      <c r="C5326" t="s">
        <v>9000</v>
      </c>
      <c r="D5326" t="s">
        <v>4437</v>
      </c>
      <c r="E5326" t="s">
        <v>122</v>
      </c>
      <c r="F5326" t="s">
        <v>94</v>
      </c>
      <c r="G5326">
        <v>18644</v>
      </c>
      <c r="H5326" t="s">
        <v>1713</v>
      </c>
      <c r="K5326">
        <v>41.360236110000002</v>
      </c>
      <c r="L5326">
        <v>-75.87621944</v>
      </c>
      <c r="N5326">
        <v>120</v>
      </c>
      <c r="O5326" t="s">
        <v>1953</v>
      </c>
    </row>
    <row r="5327" spans="1:15" ht="12.75" customHeight="1" x14ac:dyDescent="0.2">
      <c r="A5327" s="4">
        <f t="shared" si="84"/>
        <v>21686</v>
      </c>
      <c r="B5327">
        <v>21686</v>
      </c>
      <c r="C5327" t="s">
        <v>8109</v>
      </c>
      <c r="D5327" t="s">
        <v>4436</v>
      </c>
      <c r="E5327" t="s">
        <v>78</v>
      </c>
      <c r="F5327" t="s">
        <v>94</v>
      </c>
      <c r="G5327">
        <v>17404</v>
      </c>
      <c r="H5327" t="s">
        <v>78</v>
      </c>
      <c r="K5327">
        <v>39.971102780000002</v>
      </c>
      <c r="L5327">
        <v>-76.730625000000003</v>
      </c>
      <c r="O5327" t="s">
        <v>1953</v>
      </c>
    </row>
    <row r="5328" spans="1:15" ht="12.75" customHeight="1" x14ac:dyDescent="0.2">
      <c r="A5328" s="4">
        <f t="shared" si="84"/>
        <v>23336</v>
      </c>
      <c r="B5328">
        <v>23336</v>
      </c>
      <c r="C5328" t="s">
        <v>8999</v>
      </c>
      <c r="D5328" t="s">
        <v>4435</v>
      </c>
      <c r="E5328" t="s">
        <v>78</v>
      </c>
      <c r="F5328" t="s">
        <v>94</v>
      </c>
      <c r="G5328">
        <v>17370</v>
      </c>
      <c r="H5328" t="s">
        <v>78</v>
      </c>
      <c r="K5328">
        <v>40.125917000000001</v>
      </c>
      <c r="L5328">
        <v>-76.792693999999997</v>
      </c>
      <c r="N5328">
        <v>160</v>
      </c>
      <c r="O5328" t="s">
        <v>1953</v>
      </c>
    </row>
    <row r="5329" spans="1:15" ht="12.75" customHeight="1" x14ac:dyDescent="0.2">
      <c r="A5329" s="4">
        <f t="shared" si="84"/>
        <v>28507</v>
      </c>
      <c r="B5329">
        <v>28507</v>
      </c>
      <c r="C5329" t="s">
        <v>8108</v>
      </c>
      <c r="D5329" t="s">
        <v>6211</v>
      </c>
      <c r="E5329" t="s">
        <v>78</v>
      </c>
      <c r="F5329" t="s">
        <v>94</v>
      </c>
      <c r="G5329">
        <v>17404</v>
      </c>
      <c r="H5329" t="s">
        <v>78</v>
      </c>
      <c r="I5329" t="s">
        <v>6212</v>
      </c>
      <c r="J5329" t="s">
        <v>6213</v>
      </c>
      <c r="K5329">
        <v>40.002000000000002</v>
      </c>
      <c r="L5329">
        <v>-76.766660999999999</v>
      </c>
      <c r="M5329">
        <v>511.2</v>
      </c>
      <c r="O5329" t="s">
        <v>1977</v>
      </c>
    </row>
    <row r="5330" spans="1:15" ht="12.75" customHeight="1" x14ac:dyDescent="0.2">
      <c r="A5330" s="4">
        <f t="shared" si="84"/>
        <v>27639</v>
      </c>
      <c r="B5330">
        <v>27639</v>
      </c>
      <c r="C5330" t="s">
        <v>8429</v>
      </c>
      <c r="D5330" t="s">
        <v>4675</v>
      </c>
      <c r="E5330" t="s">
        <v>78</v>
      </c>
      <c r="F5330" t="s">
        <v>94</v>
      </c>
      <c r="G5330">
        <v>17401</v>
      </c>
      <c r="H5330" t="s">
        <v>78</v>
      </c>
      <c r="I5330" t="s">
        <v>4676</v>
      </c>
      <c r="J5330" t="s">
        <v>4677</v>
      </c>
      <c r="K5330">
        <v>39.95299722</v>
      </c>
      <c r="L5330">
        <v>-76.733144440000004</v>
      </c>
      <c r="N5330">
        <v>120</v>
      </c>
      <c r="O5330" t="s">
        <v>2186</v>
      </c>
    </row>
    <row r="5331" spans="1:15" ht="12.75" customHeight="1" x14ac:dyDescent="0.2">
      <c r="A5331" s="4">
        <f t="shared" si="84"/>
        <v>29847</v>
      </c>
      <c r="B5331">
        <v>29847</v>
      </c>
      <c r="C5331" t="s">
        <v>21846</v>
      </c>
      <c r="D5331" t="s">
        <v>21847</v>
      </c>
      <c r="E5331" t="s">
        <v>21848</v>
      </c>
      <c r="F5331" t="s">
        <v>94</v>
      </c>
      <c r="G5331">
        <v>17370</v>
      </c>
      <c r="H5331" t="s">
        <v>78</v>
      </c>
      <c r="K5331">
        <v>40.119611110000001</v>
      </c>
      <c r="L5331">
        <v>-76.760333329999995</v>
      </c>
      <c r="N5331">
        <v>153</v>
      </c>
      <c r="O5331" t="s">
        <v>1953</v>
      </c>
    </row>
    <row r="5332" spans="1:15" ht="12.75" customHeight="1" x14ac:dyDescent="0.2">
      <c r="A5332" s="4">
        <f t="shared" si="84"/>
        <v>29327</v>
      </c>
      <c r="B5332">
        <v>29327</v>
      </c>
      <c r="C5332" t="s">
        <v>18810</v>
      </c>
      <c r="D5332" t="s">
        <v>18811</v>
      </c>
      <c r="E5332" t="s">
        <v>103</v>
      </c>
      <c r="F5332" t="s">
        <v>1752</v>
      </c>
      <c r="G5332">
        <v>2864</v>
      </c>
      <c r="H5332" t="s">
        <v>476</v>
      </c>
      <c r="I5332" t="s">
        <v>18812</v>
      </c>
      <c r="J5332" t="s">
        <v>18813</v>
      </c>
      <c r="K5332">
        <v>41.99910277</v>
      </c>
      <c r="L5332">
        <v>-71.413558330000001</v>
      </c>
      <c r="N5332">
        <v>120</v>
      </c>
      <c r="O5332" t="s">
        <v>1953</v>
      </c>
    </row>
    <row r="5333" spans="1:15" ht="12.75" customHeight="1" x14ac:dyDescent="0.2">
      <c r="A5333" s="4">
        <f t="shared" si="84"/>
        <v>202466</v>
      </c>
      <c r="B5333">
        <v>202466</v>
      </c>
      <c r="C5333" t="s">
        <v>18814</v>
      </c>
      <c r="D5333" t="s">
        <v>18815</v>
      </c>
      <c r="E5333" t="s">
        <v>93</v>
      </c>
      <c r="F5333" t="s">
        <v>1752</v>
      </c>
      <c r="G5333">
        <v>2828</v>
      </c>
      <c r="H5333" t="s">
        <v>476</v>
      </c>
      <c r="K5333">
        <v>41.872</v>
      </c>
      <c r="L5333">
        <v>-71.552999999999997</v>
      </c>
      <c r="N5333">
        <v>145</v>
      </c>
      <c r="O5333" t="s">
        <v>1953</v>
      </c>
    </row>
    <row r="5334" spans="1:15" ht="12.75" customHeight="1" x14ac:dyDescent="0.2">
      <c r="A5334" s="4">
        <f t="shared" si="84"/>
        <v>20793</v>
      </c>
      <c r="B5334">
        <v>20793</v>
      </c>
      <c r="C5334" t="s">
        <v>8107</v>
      </c>
      <c r="D5334" t="s">
        <v>4433</v>
      </c>
      <c r="E5334" t="s">
        <v>4434</v>
      </c>
      <c r="F5334" t="s">
        <v>1752</v>
      </c>
      <c r="G5334">
        <v>2879</v>
      </c>
      <c r="H5334" t="s">
        <v>20</v>
      </c>
      <c r="I5334" t="s">
        <v>10601</v>
      </c>
      <c r="J5334" t="s">
        <v>10602</v>
      </c>
      <c r="K5334">
        <v>41.430836659999997</v>
      </c>
      <c r="L5334">
        <v>-71.551630549999999</v>
      </c>
      <c r="N5334">
        <v>180</v>
      </c>
      <c r="O5334" t="s">
        <v>1953</v>
      </c>
    </row>
    <row r="5335" spans="1:15" ht="12.75" customHeight="1" x14ac:dyDescent="0.2">
      <c r="A5335" s="4">
        <f t="shared" si="84"/>
        <v>28308</v>
      </c>
      <c r="B5335">
        <v>28308</v>
      </c>
      <c r="C5335" t="s">
        <v>8106</v>
      </c>
      <c r="D5335" t="s">
        <v>5809</v>
      </c>
      <c r="E5335" t="s">
        <v>4434</v>
      </c>
      <c r="F5335" t="s">
        <v>1752</v>
      </c>
      <c r="G5335">
        <v>2879</v>
      </c>
      <c r="H5335" t="s">
        <v>20</v>
      </c>
      <c r="I5335" t="s">
        <v>5810</v>
      </c>
      <c r="J5335" t="s">
        <v>5811</v>
      </c>
      <c r="K5335">
        <v>41.395457999999998</v>
      </c>
      <c r="L5335">
        <v>-71.575028000000003</v>
      </c>
      <c r="N5335">
        <v>100</v>
      </c>
      <c r="O5335" t="s">
        <v>9117</v>
      </c>
    </row>
    <row r="5336" spans="1:15" ht="12.75" customHeight="1" x14ac:dyDescent="0.2">
      <c r="A5336" s="4">
        <f t="shared" si="84"/>
        <v>201824</v>
      </c>
      <c r="B5336">
        <v>201824</v>
      </c>
      <c r="C5336" t="s">
        <v>18816</v>
      </c>
      <c r="D5336" t="s">
        <v>18817</v>
      </c>
      <c r="E5336" t="s">
        <v>18818</v>
      </c>
      <c r="F5336" t="s">
        <v>1752</v>
      </c>
      <c r="G5336">
        <v>2878</v>
      </c>
      <c r="H5336" t="s">
        <v>268</v>
      </c>
      <c r="K5336">
        <v>41.655999999999999</v>
      </c>
      <c r="L5336">
        <v>-71.165000000000006</v>
      </c>
      <c r="N5336">
        <v>130</v>
      </c>
      <c r="O5336" t="s">
        <v>1953</v>
      </c>
    </row>
    <row r="5337" spans="1:15" ht="12.75" customHeight="1" x14ac:dyDescent="0.2">
      <c r="A5337" s="4">
        <f t="shared" si="84"/>
        <v>20095</v>
      </c>
      <c r="B5337">
        <v>20095</v>
      </c>
      <c r="C5337" t="s">
        <v>8546</v>
      </c>
      <c r="D5337" t="s">
        <v>10416</v>
      </c>
      <c r="E5337" t="s">
        <v>1019</v>
      </c>
      <c r="F5337" t="s">
        <v>1752</v>
      </c>
      <c r="G5337">
        <v>2886</v>
      </c>
      <c r="H5337" t="s">
        <v>476</v>
      </c>
      <c r="I5337" t="s">
        <v>21442</v>
      </c>
      <c r="J5337" t="s">
        <v>21443</v>
      </c>
      <c r="K5337">
        <v>41.702475</v>
      </c>
      <c r="L5337">
        <v>-71.459030100000007</v>
      </c>
      <c r="N5337">
        <v>120</v>
      </c>
      <c r="O5337" t="s">
        <v>1953</v>
      </c>
    </row>
    <row r="5338" spans="1:15" ht="12.75" customHeight="1" x14ac:dyDescent="0.2">
      <c r="A5338" s="4">
        <f t="shared" si="84"/>
        <v>200607</v>
      </c>
      <c r="B5338">
        <v>200607</v>
      </c>
      <c r="C5338" t="s">
        <v>18819</v>
      </c>
      <c r="D5338" t="s">
        <v>18820</v>
      </c>
      <c r="E5338" t="s">
        <v>18821</v>
      </c>
      <c r="F5338" t="s">
        <v>77</v>
      </c>
      <c r="G5338">
        <v>29801</v>
      </c>
      <c r="H5338" t="s">
        <v>18821</v>
      </c>
      <c r="K5338">
        <v>33.594000000000001</v>
      </c>
      <c r="L5338">
        <v>-81.748000000000005</v>
      </c>
      <c r="N5338">
        <v>150</v>
      </c>
      <c r="O5338" t="s">
        <v>1953</v>
      </c>
    </row>
    <row r="5339" spans="1:15" ht="12.75" customHeight="1" x14ac:dyDescent="0.2">
      <c r="A5339" s="4">
        <f t="shared" si="84"/>
        <v>202185</v>
      </c>
      <c r="B5339">
        <v>202185</v>
      </c>
      <c r="C5339" t="s">
        <v>18822</v>
      </c>
      <c r="D5339" t="s">
        <v>18823</v>
      </c>
      <c r="E5339" t="s">
        <v>276</v>
      </c>
      <c r="F5339" t="s">
        <v>77</v>
      </c>
      <c r="G5339">
        <v>29621</v>
      </c>
      <c r="H5339" t="s">
        <v>276</v>
      </c>
      <c r="K5339">
        <v>34.628</v>
      </c>
      <c r="L5339">
        <v>-82.647999999999996</v>
      </c>
      <c r="N5339">
        <v>180</v>
      </c>
      <c r="O5339" t="s">
        <v>1953</v>
      </c>
    </row>
    <row r="5340" spans="1:15" ht="12.75" customHeight="1" x14ac:dyDescent="0.2">
      <c r="A5340" s="4">
        <f t="shared" si="84"/>
        <v>25090</v>
      </c>
      <c r="B5340">
        <v>25090</v>
      </c>
      <c r="C5340" t="s">
        <v>8105</v>
      </c>
      <c r="D5340" t="s">
        <v>4430</v>
      </c>
      <c r="E5340" t="s">
        <v>1654</v>
      </c>
      <c r="F5340" t="s">
        <v>77</v>
      </c>
      <c r="G5340">
        <v>29510</v>
      </c>
      <c r="H5340" t="s">
        <v>361</v>
      </c>
      <c r="I5340" t="s">
        <v>4431</v>
      </c>
      <c r="J5340" t="s">
        <v>4432</v>
      </c>
      <c r="K5340">
        <v>33.444000000000003</v>
      </c>
      <c r="L5340">
        <v>-79.551000000000002</v>
      </c>
      <c r="M5340">
        <v>37</v>
      </c>
      <c r="N5340">
        <v>220</v>
      </c>
      <c r="O5340" t="s">
        <v>1977</v>
      </c>
    </row>
    <row r="5341" spans="1:15" ht="12.75" customHeight="1" x14ac:dyDescent="0.2">
      <c r="A5341" s="4">
        <f t="shared" si="84"/>
        <v>201285</v>
      </c>
      <c r="B5341">
        <v>201285</v>
      </c>
      <c r="C5341" t="s">
        <v>18824</v>
      </c>
      <c r="D5341" t="s">
        <v>18825</v>
      </c>
      <c r="E5341" t="s">
        <v>1558</v>
      </c>
      <c r="F5341" t="s">
        <v>77</v>
      </c>
      <c r="G5341">
        <v>29627</v>
      </c>
      <c r="H5341" t="s">
        <v>93</v>
      </c>
      <c r="K5341">
        <v>34.573</v>
      </c>
      <c r="L5341">
        <v>-82.328999999999994</v>
      </c>
      <c r="N5341">
        <v>262</v>
      </c>
      <c r="O5341" t="s">
        <v>1977</v>
      </c>
    </row>
    <row r="5342" spans="1:15" ht="12.75" customHeight="1" x14ac:dyDescent="0.2">
      <c r="A5342" s="4">
        <f t="shared" si="84"/>
        <v>20971</v>
      </c>
      <c r="B5342">
        <v>20971</v>
      </c>
      <c r="C5342" t="s">
        <v>8104</v>
      </c>
      <c r="D5342" t="s">
        <v>4429</v>
      </c>
      <c r="E5342" t="s">
        <v>1756</v>
      </c>
      <c r="F5342" t="s">
        <v>77</v>
      </c>
      <c r="G5342">
        <v>29512</v>
      </c>
      <c r="H5342" t="s">
        <v>1457</v>
      </c>
      <c r="K5342">
        <v>34.612472220000001</v>
      </c>
      <c r="L5342">
        <v>-79.662361110000006</v>
      </c>
      <c r="O5342" t="s">
        <v>1977</v>
      </c>
    </row>
    <row r="5343" spans="1:15" ht="12.75" customHeight="1" x14ac:dyDescent="0.2">
      <c r="A5343" s="4">
        <f t="shared" si="84"/>
        <v>201775</v>
      </c>
      <c r="B5343">
        <v>201775</v>
      </c>
      <c r="C5343" t="s">
        <v>18826</v>
      </c>
      <c r="D5343" t="s">
        <v>18827</v>
      </c>
      <c r="E5343" t="s">
        <v>18828</v>
      </c>
      <c r="F5343" t="s">
        <v>77</v>
      </c>
      <c r="G5343">
        <v>29702</v>
      </c>
      <c r="H5343" t="s">
        <v>528</v>
      </c>
      <c r="K5343">
        <v>35.124000000000002</v>
      </c>
      <c r="L5343">
        <v>-81.510000000000005</v>
      </c>
      <c r="N5343">
        <v>160</v>
      </c>
      <c r="O5343" t="s">
        <v>1953</v>
      </c>
    </row>
    <row r="5344" spans="1:15" ht="12.75" customHeight="1" x14ac:dyDescent="0.2">
      <c r="A5344" s="4">
        <f t="shared" si="84"/>
        <v>28802</v>
      </c>
      <c r="B5344">
        <v>28802</v>
      </c>
      <c r="C5344" t="s">
        <v>10417</v>
      </c>
      <c r="D5344" t="s">
        <v>10418</v>
      </c>
      <c r="E5344" t="s">
        <v>10419</v>
      </c>
      <c r="F5344" t="s">
        <v>77</v>
      </c>
      <c r="G5344">
        <v>29516</v>
      </c>
      <c r="H5344" t="s">
        <v>1457</v>
      </c>
      <c r="K5344">
        <v>34.405330999999997</v>
      </c>
      <c r="L5344">
        <v>-79.610381000000004</v>
      </c>
      <c r="M5344">
        <v>128</v>
      </c>
      <c r="N5344">
        <v>300</v>
      </c>
      <c r="O5344" t="s">
        <v>1952</v>
      </c>
    </row>
    <row r="5345" spans="1:15" ht="12.75" customHeight="1" x14ac:dyDescent="0.2">
      <c r="A5345" s="4">
        <f t="shared" si="84"/>
        <v>201363</v>
      </c>
      <c r="B5345">
        <v>201363</v>
      </c>
      <c r="C5345" t="s">
        <v>18829</v>
      </c>
      <c r="D5345" t="s">
        <v>18830</v>
      </c>
      <c r="E5345" t="s">
        <v>18831</v>
      </c>
      <c r="F5345" t="s">
        <v>77</v>
      </c>
      <c r="G5345">
        <v>29016</v>
      </c>
      <c r="H5345" t="s">
        <v>98</v>
      </c>
      <c r="K5345">
        <v>34.143999999999998</v>
      </c>
      <c r="L5345">
        <v>-81.001000000000005</v>
      </c>
      <c r="N5345">
        <v>191</v>
      </c>
      <c r="O5345" t="s">
        <v>1953</v>
      </c>
    </row>
    <row r="5346" spans="1:15" ht="12.75" customHeight="1" x14ac:dyDescent="0.2">
      <c r="A5346" s="4">
        <f t="shared" si="84"/>
        <v>202192</v>
      </c>
      <c r="B5346">
        <v>202192</v>
      </c>
      <c r="C5346" t="s">
        <v>18832</v>
      </c>
      <c r="D5346" t="s">
        <v>18833</v>
      </c>
      <c r="E5346" t="s">
        <v>18834</v>
      </c>
      <c r="F5346" t="s">
        <v>77</v>
      </c>
      <c r="G5346">
        <v>29323</v>
      </c>
      <c r="H5346" t="s">
        <v>530</v>
      </c>
      <c r="K5346">
        <v>35.052999999999997</v>
      </c>
      <c r="L5346">
        <v>-81.972999999999999</v>
      </c>
      <c r="N5346">
        <v>150.9</v>
      </c>
      <c r="O5346" t="s">
        <v>1953</v>
      </c>
    </row>
    <row r="5347" spans="1:15" ht="12.75" customHeight="1" x14ac:dyDescent="0.2">
      <c r="A5347" s="4">
        <f t="shared" si="84"/>
        <v>201864</v>
      </c>
      <c r="B5347">
        <v>201864</v>
      </c>
      <c r="C5347" t="s">
        <v>18835</v>
      </c>
      <c r="D5347" t="s">
        <v>18836</v>
      </c>
      <c r="E5347" t="s">
        <v>18837</v>
      </c>
      <c r="F5347" t="s">
        <v>77</v>
      </c>
      <c r="G5347">
        <v>29032</v>
      </c>
      <c r="H5347" t="s">
        <v>1757</v>
      </c>
      <c r="K5347">
        <v>34.345999999999997</v>
      </c>
      <c r="L5347">
        <v>-80.497</v>
      </c>
      <c r="N5347">
        <v>190</v>
      </c>
      <c r="O5347" t="s">
        <v>1953</v>
      </c>
    </row>
    <row r="5348" spans="1:15" ht="12.75" customHeight="1" x14ac:dyDescent="0.2">
      <c r="A5348" s="4">
        <f t="shared" si="84"/>
        <v>200947</v>
      </c>
      <c r="B5348">
        <v>200947</v>
      </c>
      <c r="C5348" t="s">
        <v>18838</v>
      </c>
      <c r="D5348" t="s">
        <v>18839</v>
      </c>
      <c r="E5348" t="s">
        <v>18840</v>
      </c>
      <c r="F5348" t="s">
        <v>77</v>
      </c>
      <c r="G5348">
        <v>29033</v>
      </c>
      <c r="H5348" t="s">
        <v>841</v>
      </c>
      <c r="K5348">
        <v>33.959000000000003</v>
      </c>
      <c r="L5348">
        <v>-81.075000000000003</v>
      </c>
      <c r="N5348">
        <v>125</v>
      </c>
      <c r="O5348" t="s">
        <v>1953</v>
      </c>
    </row>
    <row r="5349" spans="1:15" ht="12.75" customHeight="1" x14ac:dyDescent="0.2">
      <c r="A5349" s="4">
        <f t="shared" si="84"/>
        <v>20969</v>
      </c>
      <c r="B5349">
        <v>20969</v>
      </c>
      <c r="C5349" t="s">
        <v>8103</v>
      </c>
      <c r="D5349" t="s">
        <v>10420</v>
      </c>
      <c r="E5349" t="s">
        <v>1758</v>
      </c>
      <c r="F5349" t="s">
        <v>77</v>
      </c>
      <c r="G5349">
        <v>29520</v>
      </c>
      <c r="H5349" t="s">
        <v>1474</v>
      </c>
      <c r="K5349">
        <v>34.656888889999998</v>
      </c>
      <c r="L5349">
        <v>-79.904555560000006</v>
      </c>
      <c r="O5349" t="s">
        <v>1953</v>
      </c>
    </row>
    <row r="5350" spans="1:15" ht="12.75" customHeight="1" x14ac:dyDescent="0.2">
      <c r="A5350" s="4">
        <f t="shared" si="84"/>
        <v>201947</v>
      </c>
      <c r="B5350">
        <v>201947</v>
      </c>
      <c r="C5350" t="s">
        <v>18841</v>
      </c>
      <c r="D5350" t="s">
        <v>18842</v>
      </c>
      <c r="E5350" t="s">
        <v>18843</v>
      </c>
      <c r="F5350" t="s">
        <v>77</v>
      </c>
      <c r="G5350">
        <v>29323</v>
      </c>
      <c r="H5350" t="s">
        <v>530</v>
      </c>
      <c r="K5350">
        <v>35.101999999999997</v>
      </c>
      <c r="L5350">
        <v>-81.983000000000004</v>
      </c>
      <c r="N5350">
        <v>184</v>
      </c>
      <c r="O5350" t="s">
        <v>1953</v>
      </c>
    </row>
    <row r="5351" spans="1:15" ht="12.75" customHeight="1" x14ac:dyDescent="0.2">
      <c r="A5351" s="4">
        <f t="shared" si="84"/>
        <v>202142</v>
      </c>
      <c r="B5351">
        <v>202142</v>
      </c>
      <c r="C5351" t="s">
        <v>18844</v>
      </c>
      <c r="D5351" t="s">
        <v>18845</v>
      </c>
      <c r="E5351" t="s">
        <v>108</v>
      </c>
      <c r="F5351" t="s">
        <v>77</v>
      </c>
      <c r="G5351">
        <v>29325</v>
      </c>
      <c r="H5351" t="s">
        <v>661</v>
      </c>
      <c r="K5351">
        <v>34.445</v>
      </c>
      <c r="L5351">
        <v>-81.841999999999999</v>
      </c>
      <c r="N5351">
        <v>189</v>
      </c>
      <c r="O5351" t="s">
        <v>1977</v>
      </c>
    </row>
    <row r="5352" spans="1:15" ht="12.75" customHeight="1" x14ac:dyDescent="0.2">
      <c r="A5352" s="4">
        <f t="shared" si="84"/>
        <v>28248</v>
      </c>
      <c r="B5352">
        <v>28248</v>
      </c>
      <c r="C5352" t="s">
        <v>9087</v>
      </c>
      <c r="D5352" t="s">
        <v>10099</v>
      </c>
      <c r="E5352" t="s">
        <v>196</v>
      </c>
      <c r="F5352" t="s">
        <v>77</v>
      </c>
      <c r="G5352">
        <v>29223</v>
      </c>
      <c r="H5352" t="s">
        <v>98</v>
      </c>
      <c r="I5352" t="s">
        <v>5807</v>
      </c>
      <c r="J5352" t="s">
        <v>5808</v>
      </c>
      <c r="K5352">
        <v>34.057690000000001</v>
      </c>
      <c r="L5352">
        <v>-80.976326</v>
      </c>
      <c r="O5352" t="s">
        <v>1952</v>
      </c>
    </row>
    <row r="5353" spans="1:15" ht="12.75" customHeight="1" x14ac:dyDescent="0.2">
      <c r="A5353" s="4">
        <f t="shared" si="84"/>
        <v>200409</v>
      </c>
      <c r="B5353">
        <v>200409</v>
      </c>
      <c r="C5353" t="s">
        <v>18846</v>
      </c>
      <c r="D5353" t="s">
        <v>18847</v>
      </c>
      <c r="E5353" t="s">
        <v>196</v>
      </c>
      <c r="F5353" t="s">
        <v>77</v>
      </c>
      <c r="G5353">
        <v>29061</v>
      </c>
      <c r="H5353" t="s">
        <v>98</v>
      </c>
      <c r="K5353">
        <v>33.97</v>
      </c>
      <c r="L5353">
        <v>-80.924000000000007</v>
      </c>
      <c r="N5353">
        <v>85</v>
      </c>
      <c r="O5353" t="s">
        <v>1953</v>
      </c>
    </row>
    <row r="5354" spans="1:15" ht="12.75" customHeight="1" x14ac:dyDescent="0.2">
      <c r="A5354" s="4">
        <f t="shared" si="84"/>
        <v>202170</v>
      </c>
      <c r="B5354">
        <v>202170</v>
      </c>
      <c r="C5354" t="s">
        <v>18848</v>
      </c>
      <c r="D5354" t="s">
        <v>18849</v>
      </c>
      <c r="E5354" t="s">
        <v>196</v>
      </c>
      <c r="F5354" t="s">
        <v>77</v>
      </c>
      <c r="G5354">
        <v>29210</v>
      </c>
      <c r="H5354" t="s">
        <v>98</v>
      </c>
      <c r="K5354">
        <v>34.082000000000001</v>
      </c>
      <c r="L5354">
        <v>-81.12</v>
      </c>
      <c r="N5354">
        <v>180</v>
      </c>
      <c r="O5354" t="s">
        <v>1953</v>
      </c>
    </row>
    <row r="5355" spans="1:15" ht="12.75" customHeight="1" x14ac:dyDescent="0.2">
      <c r="A5355" s="4">
        <f t="shared" si="84"/>
        <v>202079</v>
      </c>
      <c r="B5355">
        <v>202079</v>
      </c>
      <c r="C5355" t="s">
        <v>18850</v>
      </c>
      <c r="D5355" t="s">
        <v>18851</v>
      </c>
      <c r="E5355" t="s">
        <v>197</v>
      </c>
      <c r="F5355" t="s">
        <v>77</v>
      </c>
      <c r="G5355">
        <v>29532</v>
      </c>
      <c r="H5355" t="s">
        <v>197</v>
      </c>
      <c r="K5355">
        <v>34.298000000000002</v>
      </c>
      <c r="L5355">
        <v>-79.905000000000001</v>
      </c>
      <c r="N5355">
        <v>75</v>
      </c>
      <c r="O5355" t="s">
        <v>9117</v>
      </c>
    </row>
    <row r="5356" spans="1:15" ht="12.75" customHeight="1" x14ac:dyDescent="0.2">
      <c r="A5356" s="4">
        <f t="shared" si="84"/>
        <v>202214</v>
      </c>
      <c r="B5356">
        <v>202214</v>
      </c>
      <c r="C5356" t="s">
        <v>18852</v>
      </c>
      <c r="D5356" t="s">
        <v>18853</v>
      </c>
      <c r="E5356" t="s">
        <v>197</v>
      </c>
      <c r="F5356" t="s">
        <v>77</v>
      </c>
      <c r="G5356">
        <v>29532</v>
      </c>
      <c r="H5356" t="s">
        <v>197</v>
      </c>
      <c r="K5356">
        <v>34.241999999999997</v>
      </c>
      <c r="L5356">
        <v>-79.891000000000005</v>
      </c>
      <c r="N5356">
        <v>195</v>
      </c>
      <c r="O5356" t="s">
        <v>1953</v>
      </c>
    </row>
    <row r="5357" spans="1:15" ht="12.75" customHeight="1" x14ac:dyDescent="0.2">
      <c r="A5357" s="4">
        <f t="shared" si="84"/>
        <v>26835</v>
      </c>
      <c r="B5357">
        <v>26835</v>
      </c>
      <c r="C5357" t="s">
        <v>8968</v>
      </c>
      <c r="D5357" t="s">
        <v>4426</v>
      </c>
      <c r="E5357" t="s">
        <v>1754</v>
      </c>
      <c r="F5357" t="s">
        <v>77</v>
      </c>
      <c r="G5357">
        <v>29642</v>
      </c>
      <c r="H5357" t="s">
        <v>276</v>
      </c>
      <c r="I5357" t="s">
        <v>4427</v>
      </c>
      <c r="J5357" t="s">
        <v>4428</v>
      </c>
      <c r="K5357">
        <v>34.71916667</v>
      </c>
      <c r="L5357">
        <v>-82.570277779999998</v>
      </c>
      <c r="M5357">
        <v>980</v>
      </c>
      <c r="N5357">
        <v>250</v>
      </c>
      <c r="O5357" t="s">
        <v>1977</v>
      </c>
    </row>
    <row r="5358" spans="1:15" ht="12.75" customHeight="1" x14ac:dyDescent="0.2">
      <c r="A5358" s="4">
        <f t="shared" si="84"/>
        <v>200601</v>
      </c>
      <c r="B5358">
        <v>200601</v>
      </c>
      <c r="C5358" t="s">
        <v>18854</v>
      </c>
      <c r="D5358" t="s">
        <v>18855</v>
      </c>
      <c r="E5358" t="s">
        <v>1754</v>
      </c>
      <c r="F5358" t="s">
        <v>77</v>
      </c>
      <c r="G5358">
        <v>29642</v>
      </c>
      <c r="H5358" t="s">
        <v>1316</v>
      </c>
      <c r="K5358">
        <v>34.804000000000002</v>
      </c>
      <c r="L5358">
        <v>-82.572000000000003</v>
      </c>
      <c r="N5358">
        <v>150</v>
      </c>
      <c r="O5358" t="s">
        <v>1953</v>
      </c>
    </row>
    <row r="5359" spans="1:15" ht="12.75" customHeight="1" x14ac:dyDescent="0.2">
      <c r="A5359" s="4">
        <f t="shared" si="84"/>
        <v>201462</v>
      </c>
      <c r="B5359">
        <v>201462</v>
      </c>
      <c r="C5359" t="s">
        <v>18856</v>
      </c>
      <c r="D5359" t="s">
        <v>18857</v>
      </c>
      <c r="E5359" t="s">
        <v>1754</v>
      </c>
      <c r="F5359" t="s">
        <v>77</v>
      </c>
      <c r="G5359">
        <v>29640</v>
      </c>
      <c r="H5359" t="s">
        <v>1316</v>
      </c>
      <c r="K5359">
        <v>34.853000000000002</v>
      </c>
      <c r="L5359">
        <v>-82.581999999999994</v>
      </c>
      <c r="N5359">
        <v>176</v>
      </c>
      <c r="O5359" t="s">
        <v>1953</v>
      </c>
    </row>
    <row r="5360" spans="1:15" ht="12.75" customHeight="1" x14ac:dyDescent="0.2">
      <c r="A5360" s="4">
        <f t="shared" si="84"/>
        <v>201100</v>
      </c>
      <c r="B5360">
        <v>201100</v>
      </c>
      <c r="C5360" t="s">
        <v>18858</v>
      </c>
      <c r="D5360" t="s">
        <v>18859</v>
      </c>
      <c r="E5360" t="s">
        <v>1348</v>
      </c>
      <c r="F5360" t="s">
        <v>77</v>
      </c>
      <c r="G5360">
        <v>29045</v>
      </c>
      <c r="H5360" t="s">
        <v>98</v>
      </c>
      <c r="K5360">
        <v>34.142000000000003</v>
      </c>
      <c r="L5360">
        <v>-80.816999999999993</v>
      </c>
      <c r="N5360">
        <v>190</v>
      </c>
      <c r="O5360" t="s">
        <v>1977</v>
      </c>
    </row>
    <row r="5361" spans="1:15" ht="12.75" customHeight="1" x14ac:dyDescent="0.2">
      <c r="A5361" s="4">
        <f t="shared" si="84"/>
        <v>201605</v>
      </c>
      <c r="B5361">
        <v>201605</v>
      </c>
      <c r="C5361" t="s">
        <v>18860</v>
      </c>
      <c r="D5361" t="s">
        <v>18861</v>
      </c>
      <c r="E5361" t="s">
        <v>1348</v>
      </c>
      <c r="F5361" t="s">
        <v>77</v>
      </c>
      <c r="G5361">
        <v>29045</v>
      </c>
      <c r="H5361" t="s">
        <v>1757</v>
      </c>
      <c r="K5361">
        <v>34.176000000000002</v>
      </c>
      <c r="L5361">
        <v>-80.831000000000003</v>
      </c>
      <c r="N5361">
        <v>190</v>
      </c>
      <c r="O5361" t="s">
        <v>1953</v>
      </c>
    </row>
    <row r="5362" spans="1:15" ht="12.75" customHeight="1" x14ac:dyDescent="0.2">
      <c r="A5362" s="4">
        <f t="shared" si="84"/>
        <v>21209</v>
      </c>
      <c r="B5362">
        <v>21209</v>
      </c>
      <c r="C5362" t="s">
        <v>8102</v>
      </c>
      <c r="D5362" t="s">
        <v>1965</v>
      </c>
      <c r="E5362" t="s">
        <v>198</v>
      </c>
      <c r="F5362" t="s">
        <v>77</v>
      </c>
      <c r="G5362">
        <v>29501</v>
      </c>
      <c r="H5362" t="s">
        <v>198</v>
      </c>
      <c r="K5362">
        <v>34.175061110000001</v>
      </c>
      <c r="L5362">
        <v>-79.805816669999999</v>
      </c>
      <c r="O5362" t="s">
        <v>1953</v>
      </c>
    </row>
    <row r="5363" spans="1:15" ht="12.75" customHeight="1" x14ac:dyDescent="0.2">
      <c r="A5363" s="4">
        <f t="shared" si="84"/>
        <v>200403</v>
      </c>
      <c r="B5363">
        <v>200403</v>
      </c>
      <c r="C5363" t="s">
        <v>18862</v>
      </c>
      <c r="D5363" t="s">
        <v>18863</v>
      </c>
      <c r="E5363" t="s">
        <v>198</v>
      </c>
      <c r="F5363" t="s">
        <v>77</v>
      </c>
      <c r="G5363">
        <v>29506</v>
      </c>
      <c r="H5363" t="s">
        <v>198</v>
      </c>
      <c r="K5363">
        <v>34.234000000000002</v>
      </c>
      <c r="L5363">
        <v>-79.686000000000007</v>
      </c>
      <c r="N5363">
        <v>190</v>
      </c>
      <c r="O5363" t="s">
        <v>1953</v>
      </c>
    </row>
    <row r="5364" spans="1:15" ht="12.75" customHeight="1" x14ac:dyDescent="0.2">
      <c r="A5364" s="4">
        <f t="shared" si="84"/>
        <v>202563</v>
      </c>
      <c r="B5364">
        <v>202563</v>
      </c>
      <c r="C5364" t="s">
        <v>18864</v>
      </c>
      <c r="D5364" t="s">
        <v>18865</v>
      </c>
      <c r="E5364" t="s">
        <v>198</v>
      </c>
      <c r="F5364" t="s">
        <v>77</v>
      </c>
      <c r="G5364">
        <v>29501</v>
      </c>
      <c r="H5364" t="s">
        <v>198</v>
      </c>
      <c r="K5364">
        <v>34.146000000000001</v>
      </c>
      <c r="L5364">
        <v>-79.83</v>
      </c>
      <c r="N5364">
        <v>172</v>
      </c>
      <c r="O5364" t="s">
        <v>1953</v>
      </c>
    </row>
    <row r="5365" spans="1:15" ht="12.75" customHeight="1" x14ac:dyDescent="0.2">
      <c r="A5365" s="4">
        <f t="shared" si="84"/>
        <v>21376</v>
      </c>
      <c r="B5365">
        <v>21376</v>
      </c>
      <c r="C5365" t="s">
        <v>8101</v>
      </c>
      <c r="D5365" t="s">
        <v>4425</v>
      </c>
      <c r="E5365" t="s">
        <v>1648</v>
      </c>
      <c r="F5365" t="s">
        <v>77</v>
      </c>
      <c r="G5365">
        <v>29053</v>
      </c>
      <c r="H5365" t="s">
        <v>841</v>
      </c>
      <c r="K5365">
        <v>33.850444439999997</v>
      </c>
      <c r="L5365">
        <v>-81.088333329999998</v>
      </c>
      <c r="O5365" t="s">
        <v>1977</v>
      </c>
    </row>
    <row r="5366" spans="1:15" ht="12.75" customHeight="1" x14ac:dyDescent="0.2">
      <c r="A5366" s="4">
        <f t="shared" si="84"/>
        <v>202215</v>
      </c>
      <c r="B5366">
        <v>202215</v>
      </c>
      <c r="C5366" t="s">
        <v>18866</v>
      </c>
      <c r="D5366" t="s">
        <v>18867</v>
      </c>
      <c r="E5366" t="s">
        <v>361</v>
      </c>
      <c r="F5366" t="s">
        <v>77</v>
      </c>
      <c r="G5366">
        <v>29440</v>
      </c>
      <c r="H5366" t="s">
        <v>361</v>
      </c>
      <c r="K5366">
        <v>33.353000000000002</v>
      </c>
      <c r="L5366">
        <v>-79.296000000000006</v>
      </c>
      <c r="N5366">
        <v>146</v>
      </c>
      <c r="O5366" t="s">
        <v>1953</v>
      </c>
    </row>
    <row r="5367" spans="1:15" ht="12.75" customHeight="1" x14ac:dyDescent="0.2">
      <c r="A5367" s="4">
        <f t="shared" ref="A5367:A5430" si="85">HYPERLINK(C5367,B5367)</f>
        <v>202147</v>
      </c>
      <c r="B5367">
        <v>202147</v>
      </c>
      <c r="C5367" t="s">
        <v>18868</v>
      </c>
      <c r="D5367" t="s">
        <v>18869</v>
      </c>
      <c r="E5367" t="s">
        <v>93</v>
      </c>
      <c r="F5367" t="s">
        <v>77</v>
      </c>
      <c r="G5367">
        <v>29607</v>
      </c>
      <c r="H5367" t="s">
        <v>93</v>
      </c>
      <c r="K5367">
        <v>34.831000000000003</v>
      </c>
      <c r="L5367">
        <v>-82.35</v>
      </c>
      <c r="N5367">
        <v>55</v>
      </c>
      <c r="O5367" t="s">
        <v>1953</v>
      </c>
    </row>
    <row r="5368" spans="1:15" ht="12.75" customHeight="1" x14ac:dyDescent="0.2">
      <c r="A5368" s="4">
        <f t="shared" si="85"/>
        <v>23163</v>
      </c>
      <c r="B5368">
        <v>23163</v>
      </c>
      <c r="C5368" t="s">
        <v>9019</v>
      </c>
      <c r="D5368" t="s">
        <v>4424</v>
      </c>
      <c r="E5368" t="s">
        <v>1755</v>
      </c>
      <c r="F5368" t="s">
        <v>77</v>
      </c>
      <c r="G5368">
        <v>29651</v>
      </c>
      <c r="H5368" t="s">
        <v>93</v>
      </c>
      <c r="K5368">
        <v>35.034111109999998</v>
      </c>
      <c r="L5368">
        <v>-82.238313890000001</v>
      </c>
      <c r="O5368" t="s">
        <v>1953</v>
      </c>
    </row>
    <row r="5369" spans="1:15" ht="12.75" customHeight="1" x14ac:dyDescent="0.2">
      <c r="A5369" s="4">
        <f t="shared" si="85"/>
        <v>201226</v>
      </c>
      <c r="B5369">
        <v>201226</v>
      </c>
      <c r="C5369" t="s">
        <v>18870</v>
      </c>
      <c r="D5369" t="s">
        <v>18871</v>
      </c>
      <c r="E5369" t="s">
        <v>1763</v>
      </c>
      <c r="F5369" t="s">
        <v>77</v>
      </c>
      <c r="G5369">
        <v>29550</v>
      </c>
      <c r="H5369" t="s">
        <v>197</v>
      </c>
      <c r="K5369">
        <v>34.462000000000003</v>
      </c>
      <c r="L5369">
        <v>-79.998999999999995</v>
      </c>
      <c r="N5369">
        <v>250</v>
      </c>
      <c r="O5369" t="s">
        <v>1977</v>
      </c>
    </row>
    <row r="5370" spans="1:15" ht="12.75" customHeight="1" x14ac:dyDescent="0.2">
      <c r="A5370" s="4">
        <f t="shared" si="85"/>
        <v>201224</v>
      </c>
      <c r="B5370">
        <v>201224</v>
      </c>
      <c r="C5370" t="s">
        <v>18872</v>
      </c>
      <c r="D5370" t="s">
        <v>18873</v>
      </c>
      <c r="E5370" t="s">
        <v>18874</v>
      </c>
      <c r="F5370" t="s">
        <v>77</v>
      </c>
      <c r="G5370">
        <v>29655</v>
      </c>
      <c r="H5370" t="s">
        <v>276</v>
      </c>
      <c r="K5370">
        <v>34.308</v>
      </c>
      <c r="L5370">
        <v>-82.652000000000001</v>
      </c>
      <c r="N5370">
        <v>195</v>
      </c>
      <c r="O5370" t="s">
        <v>1953</v>
      </c>
    </row>
    <row r="5371" spans="1:15" ht="12.75" customHeight="1" x14ac:dyDescent="0.2">
      <c r="A5371" s="4">
        <f t="shared" si="85"/>
        <v>200626</v>
      </c>
      <c r="B5371">
        <v>200626</v>
      </c>
      <c r="C5371" t="s">
        <v>18875</v>
      </c>
      <c r="D5371" t="s">
        <v>18876</v>
      </c>
      <c r="E5371" t="s">
        <v>18877</v>
      </c>
      <c r="F5371" t="s">
        <v>77</v>
      </c>
      <c r="G5371">
        <v>29565</v>
      </c>
      <c r="H5371" t="s">
        <v>1582</v>
      </c>
      <c r="K5371">
        <v>34.393722199999999</v>
      </c>
      <c r="L5371">
        <v>-79.449222199999994</v>
      </c>
      <c r="N5371">
        <v>185</v>
      </c>
      <c r="O5371" t="s">
        <v>1977</v>
      </c>
    </row>
    <row r="5372" spans="1:15" ht="12.75" customHeight="1" x14ac:dyDescent="0.2">
      <c r="A5372" s="4">
        <f t="shared" si="85"/>
        <v>20820</v>
      </c>
      <c r="B5372">
        <v>20820</v>
      </c>
      <c r="C5372" t="s">
        <v>8100</v>
      </c>
      <c r="D5372" t="s">
        <v>4423</v>
      </c>
      <c r="E5372" t="s">
        <v>841</v>
      </c>
      <c r="F5372" t="s">
        <v>77</v>
      </c>
      <c r="G5372">
        <v>29073</v>
      </c>
      <c r="H5372" t="s">
        <v>841</v>
      </c>
      <c r="K5372">
        <v>33.930888889999999</v>
      </c>
      <c r="L5372">
        <v>-81.211250000000007</v>
      </c>
      <c r="O5372" t="s">
        <v>1953</v>
      </c>
    </row>
    <row r="5373" spans="1:15" ht="12.75" customHeight="1" x14ac:dyDescent="0.2">
      <c r="A5373" s="4">
        <f t="shared" si="85"/>
        <v>21292</v>
      </c>
      <c r="B5373">
        <v>21292</v>
      </c>
      <c r="C5373" t="s">
        <v>8099</v>
      </c>
      <c r="D5373" t="s">
        <v>10421</v>
      </c>
      <c r="E5373" t="s">
        <v>841</v>
      </c>
      <c r="F5373" t="s">
        <v>77</v>
      </c>
      <c r="G5373">
        <v>29073</v>
      </c>
      <c r="H5373" t="s">
        <v>841</v>
      </c>
      <c r="K5373">
        <v>33.903448060000002</v>
      </c>
      <c r="L5373">
        <v>-81.284917219999997</v>
      </c>
      <c r="N5373">
        <v>190</v>
      </c>
      <c r="O5373" t="s">
        <v>1953</v>
      </c>
    </row>
    <row r="5374" spans="1:15" ht="12.75" customHeight="1" x14ac:dyDescent="0.2">
      <c r="A5374" s="4">
        <f t="shared" si="85"/>
        <v>23168</v>
      </c>
      <c r="B5374">
        <v>23168</v>
      </c>
      <c r="C5374" t="s">
        <v>8098</v>
      </c>
      <c r="D5374" t="s">
        <v>4422</v>
      </c>
      <c r="E5374" t="s">
        <v>841</v>
      </c>
      <c r="F5374" t="s">
        <v>77</v>
      </c>
      <c r="G5374">
        <v>29073</v>
      </c>
      <c r="H5374" t="s">
        <v>841</v>
      </c>
      <c r="K5374">
        <v>33.992027780000001</v>
      </c>
      <c r="L5374">
        <v>-81.144000000000005</v>
      </c>
      <c r="O5374" t="s">
        <v>1953</v>
      </c>
    </row>
    <row r="5375" spans="1:15" ht="12.75" customHeight="1" x14ac:dyDescent="0.2">
      <c r="A5375" s="4">
        <f t="shared" si="85"/>
        <v>20506</v>
      </c>
      <c r="B5375">
        <v>20506</v>
      </c>
      <c r="C5375" t="s">
        <v>8097</v>
      </c>
      <c r="D5375" t="s">
        <v>5307</v>
      </c>
      <c r="E5375" t="s">
        <v>1760</v>
      </c>
      <c r="F5375" t="s">
        <v>77</v>
      </c>
      <c r="G5375">
        <v>29078</v>
      </c>
      <c r="H5375" t="s">
        <v>1757</v>
      </c>
      <c r="K5375">
        <v>34.215991670000001</v>
      </c>
      <c r="L5375">
        <v>-80.757852779999993</v>
      </c>
      <c r="O5375" t="s">
        <v>1953</v>
      </c>
    </row>
    <row r="5376" spans="1:15" ht="12.75" customHeight="1" x14ac:dyDescent="0.2">
      <c r="A5376" s="4">
        <f t="shared" si="85"/>
        <v>201265</v>
      </c>
      <c r="B5376">
        <v>201265</v>
      </c>
      <c r="C5376" t="s">
        <v>18878</v>
      </c>
      <c r="D5376" t="s">
        <v>18879</v>
      </c>
      <c r="E5376" t="s">
        <v>900</v>
      </c>
      <c r="F5376" t="s">
        <v>77</v>
      </c>
      <c r="G5376">
        <v>29661</v>
      </c>
      <c r="H5376" t="s">
        <v>1316</v>
      </c>
      <c r="K5376">
        <v>34.963000000000001</v>
      </c>
      <c r="L5376">
        <v>-82.617999999999995</v>
      </c>
      <c r="N5376">
        <v>240</v>
      </c>
      <c r="O5376" t="s">
        <v>1977</v>
      </c>
    </row>
    <row r="5377" spans="1:15" ht="12.75" customHeight="1" x14ac:dyDescent="0.2">
      <c r="A5377" s="4">
        <f t="shared" si="85"/>
        <v>20367</v>
      </c>
      <c r="B5377">
        <v>20367</v>
      </c>
      <c r="C5377" t="s">
        <v>8803</v>
      </c>
      <c r="D5377" t="s">
        <v>5152</v>
      </c>
      <c r="E5377" t="s">
        <v>203</v>
      </c>
      <c r="F5377" t="s">
        <v>77</v>
      </c>
      <c r="G5377">
        <v>29579</v>
      </c>
      <c r="H5377" t="s">
        <v>204</v>
      </c>
      <c r="K5377">
        <v>33.723138890000001</v>
      </c>
      <c r="L5377">
        <v>-78.929000000000002</v>
      </c>
      <c r="N5377">
        <v>120</v>
      </c>
      <c r="O5377" t="s">
        <v>2022</v>
      </c>
    </row>
    <row r="5378" spans="1:15" ht="12.75" customHeight="1" x14ac:dyDescent="0.2">
      <c r="A5378" s="4">
        <f t="shared" si="85"/>
        <v>25457</v>
      </c>
      <c r="B5378">
        <v>25457</v>
      </c>
      <c r="C5378" t="s">
        <v>21849</v>
      </c>
      <c r="D5378" t="s">
        <v>21850</v>
      </c>
      <c r="E5378" t="s">
        <v>203</v>
      </c>
      <c r="F5378" t="s">
        <v>77</v>
      </c>
      <c r="G5378">
        <v>29579</v>
      </c>
      <c r="H5378" t="s">
        <v>204</v>
      </c>
      <c r="I5378" t="s">
        <v>21851</v>
      </c>
      <c r="J5378" t="s">
        <v>21852</v>
      </c>
      <c r="K5378">
        <v>33.759086109999998</v>
      </c>
      <c r="L5378">
        <v>-78.918824999999998</v>
      </c>
      <c r="M5378">
        <v>32</v>
      </c>
      <c r="N5378">
        <v>120</v>
      </c>
      <c r="O5378" t="s">
        <v>2022</v>
      </c>
    </row>
    <row r="5379" spans="1:15" ht="12.75" customHeight="1" x14ac:dyDescent="0.2">
      <c r="A5379" s="4">
        <f t="shared" si="85"/>
        <v>200981</v>
      </c>
      <c r="B5379">
        <v>200981</v>
      </c>
      <c r="C5379" t="s">
        <v>18880</v>
      </c>
      <c r="D5379" t="s">
        <v>18881</v>
      </c>
      <c r="E5379" t="s">
        <v>18882</v>
      </c>
      <c r="F5379" t="s">
        <v>77</v>
      </c>
      <c r="G5379">
        <v>29107</v>
      </c>
      <c r="H5379" t="s">
        <v>1759</v>
      </c>
      <c r="K5379">
        <v>33.538555559999999</v>
      </c>
      <c r="L5379">
        <v>-81.004972219999999</v>
      </c>
      <c r="N5379">
        <v>189</v>
      </c>
      <c r="O5379" t="s">
        <v>1953</v>
      </c>
    </row>
    <row r="5380" spans="1:15" ht="12.75" customHeight="1" x14ac:dyDescent="0.2">
      <c r="A5380" s="4">
        <f t="shared" si="85"/>
        <v>202618</v>
      </c>
      <c r="B5380">
        <v>202618</v>
      </c>
      <c r="C5380" t="s">
        <v>18883</v>
      </c>
      <c r="D5380" t="s">
        <v>18884</v>
      </c>
      <c r="E5380" t="s">
        <v>18885</v>
      </c>
      <c r="F5380" t="s">
        <v>77</v>
      </c>
      <c r="G5380">
        <v>29667</v>
      </c>
      <c r="H5380" t="s">
        <v>1316</v>
      </c>
      <c r="K5380">
        <v>34.765999999999998</v>
      </c>
      <c r="L5380">
        <v>-82.76</v>
      </c>
      <c r="N5380">
        <v>190</v>
      </c>
      <c r="O5380" t="s">
        <v>1953</v>
      </c>
    </row>
    <row r="5381" spans="1:15" ht="12.75" customHeight="1" x14ac:dyDescent="0.2">
      <c r="A5381" s="4">
        <f t="shared" si="85"/>
        <v>20564</v>
      </c>
      <c r="B5381">
        <v>20564</v>
      </c>
      <c r="C5381" t="s">
        <v>8096</v>
      </c>
      <c r="D5381" t="s">
        <v>4421</v>
      </c>
      <c r="E5381" t="s">
        <v>1762</v>
      </c>
      <c r="F5381" t="s">
        <v>77</v>
      </c>
      <c r="G5381">
        <v>29860</v>
      </c>
      <c r="H5381" t="s">
        <v>1761</v>
      </c>
      <c r="K5381">
        <v>33.584286110000001</v>
      </c>
      <c r="L5381">
        <v>-81.957419439999995</v>
      </c>
      <c r="O5381" t="s">
        <v>1977</v>
      </c>
    </row>
    <row r="5382" spans="1:15" ht="12.75" customHeight="1" x14ac:dyDescent="0.2">
      <c r="A5382" s="4">
        <f t="shared" si="85"/>
        <v>25372</v>
      </c>
      <c r="B5382">
        <v>25372</v>
      </c>
      <c r="C5382" t="s">
        <v>8095</v>
      </c>
      <c r="D5382" t="s">
        <v>4418</v>
      </c>
      <c r="E5382" t="s">
        <v>1118</v>
      </c>
      <c r="F5382" t="s">
        <v>77</v>
      </c>
      <c r="G5382">
        <v>29406</v>
      </c>
      <c r="H5382" t="s">
        <v>734</v>
      </c>
      <c r="I5382" t="s">
        <v>4419</v>
      </c>
      <c r="J5382" t="s">
        <v>4420</v>
      </c>
      <c r="K5382">
        <v>32.965833330000002</v>
      </c>
      <c r="L5382">
        <v>-80.042500000000004</v>
      </c>
      <c r="M5382">
        <v>31</v>
      </c>
      <c r="N5382">
        <v>350</v>
      </c>
      <c r="O5382" t="s">
        <v>1977</v>
      </c>
    </row>
    <row r="5383" spans="1:15" ht="12.75" customHeight="1" x14ac:dyDescent="0.2">
      <c r="A5383" s="4">
        <f t="shared" si="85"/>
        <v>28900</v>
      </c>
      <c r="B5383">
        <v>28900</v>
      </c>
      <c r="C5383" t="s">
        <v>10867</v>
      </c>
      <c r="D5383" t="s">
        <v>10868</v>
      </c>
      <c r="E5383" t="s">
        <v>10869</v>
      </c>
      <c r="F5383" t="s">
        <v>77</v>
      </c>
      <c r="G5383">
        <v>29404</v>
      </c>
      <c r="H5383" t="s">
        <v>734</v>
      </c>
      <c r="K5383">
        <v>32.898200000000003</v>
      </c>
      <c r="L5383">
        <v>-80.057400000000001</v>
      </c>
      <c r="N5383">
        <v>150</v>
      </c>
      <c r="O5383" t="s">
        <v>1953</v>
      </c>
    </row>
    <row r="5384" spans="1:15" ht="12.75" customHeight="1" x14ac:dyDescent="0.2">
      <c r="A5384" s="4">
        <f t="shared" si="85"/>
        <v>23056</v>
      </c>
      <c r="B5384">
        <v>23056</v>
      </c>
      <c r="C5384" t="s">
        <v>8094</v>
      </c>
      <c r="D5384" t="s">
        <v>1966</v>
      </c>
      <c r="E5384" t="s">
        <v>1759</v>
      </c>
      <c r="F5384" t="s">
        <v>77</v>
      </c>
      <c r="G5384">
        <v>29118</v>
      </c>
      <c r="H5384" t="s">
        <v>1759</v>
      </c>
      <c r="K5384">
        <v>33.511361110000003</v>
      </c>
      <c r="L5384">
        <v>-80.850583330000006</v>
      </c>
      <c r="O5384" t="s">
        <v>1977</v>
      </c>
    </row>
    <row r="5385" spans="1:15" ht="12.75" customHeight="1" x14ac:dyDescent="0.2">
      <c r="A5385" s="4">
        <f t="shared" si="85"/>
        <v>23185</v>
      </c>
      <c r="B5385">
        <v>23185</v>
      </c>
      <c r="C5385" t="s">
        <v>8093</v>
      </c>
      <c r="D5385" t="s">
        <v>4417</v>
      </c>
      <c r="E5385" t="s">
        <v>1967</v>
      </c>
      <c r="F5385" t="s">
        <v>77</v>
      </c>
      <c r="G5385">
        <v>29669</v>
      </c>
      <c r="H5385" t="s">
        <v>276</v>
      </c>
      <c r="K5385">
        <v>34.633351310000002</v>
      </c>
      <c r="L5385">
        <v>-82.450273809999999</v>
      </c>
      <c r="O5385" t="s">
        <v>1953</v>
      </c>
    </row>
    <row r="5386" spans="1:15" ht="12.75" customHeight="1" x14ac:dyDescent="0.2">
      <c r="A5386" s="4">
        <f t="shared" si="85"/>
        <v>201087</v>
      </c>
      <c r="B5386">
        <v>201087</v>
      </c>
      <c r="C5386" t="s">
        <v>18886</v>
      </c>
      <c r="D5386" t="s">
        <v>18887</v>
      </c>
      <c r="E5386" t="s">
        <v>1967</v>
      </c>
      <c r="F5386" t="s">
        <v>77</v>
      </c>
      <c r="G5386">
        <v>29669</v>
      </c>
      <c r="H5386" t="s">
        <v>276</v>
      </c>
      <c r="K5386">
        <v>34.661000000000001</v>
      </c>
      <c r="L5386">
        <v>-82.51</v>
      </c>
      <c r="N5386">
        <v>160</v>
      </c>
      <c r="O5386" t="s">
        <v>1977</v>
      </c>
    </row>
    <row r="5387" spans="1:15" ht="12.75" customHeight="1" x14ac:dyDescent="0.2">
      <c r="A5387" s="4">
        <f t="shared" si="85"/>
        <v>22201</v>
      </c>
      <c r="B5387">
        <v>22201</v>
      </c>
      <c r="C5387" t="s">
        <v>8092</v>
      </c>
      <c r="D5387" t="s">
        <v>4415</v>
      </c>
      <c r="E5387" t="s">
        <v>1316</v>
      </c>
      <c r="F5387" t="s">
        <v>77</v>
      </c>
      <c r="G5387">
        <v>29671</v>
      </c>
      <c r="H5387" t="s">
        <v>1316</v>
      </c>
      <c r="I5387" t="s">
        <v>4416</v>
      </c>
      <c r="J5387" t="s">
        <v>1950</v>
      </c>
      <c r="K5387">
        <v>34.87603</v>
      </c>
      <c r="L5387">
        <v>-82.729249999999993</v>
      </c>
      <c r="M5387">
        <v>1076</v>
      </c>
      <c r="N5387">
        <v>220</v>
      </c>
      <c r="O5387" t="s">
        <v>1953</v>
      </c>
    </row>
    <row r="5388" spans="1:15" ht="12.75" customHeight="1" x14ac:dyDescent="0.2">
      <c r="A5388" s="4">
        <f t="shared" si="85"/>
        <v>200700</v>
      </c>
      <c r="B5388">
        <v>200700</v>
      </c>
      <c r="C5388" t="s">
        <v>18888</v>
      </c>
      <c r="D5388" t="s">
        <v>18889</v>
      </c>
      <c r="E5388" t="s">
        <v>1316</v>
      </c>
      <c r="F5388" t="s">
        <v>77</v>
      </c>
      <c r="G5388">
        <v>29671</v>
      </c>
      <c r="H5388" t="s">
        <v>1316</v>
      </c>
      <c r="K5388">
        <v>34.887999999999998</v>
      </c>
      <c r="L5388">
        <v>-82.728999999999999</v>
      </c>
      <c r="N5388">
        <v>230</v>
      </c>
      <c r="O5388" t="s">
        <v>1977</v>
      </c>
    </row>
    <row r="5389" spans="1:15" ht="12.75" customHeight="1" x14ac:dyDescent="0.2">
      <c r="A5389" s="4">
        <f t="shared" si="85"/>
        <v>201336</v>
      </c>
      <c r="B5389">
        <v>201336</v>
      </c>
      <c r="C5389" t="s">
        <v>18890</v>
      </c>
      <c r="D5389" t="s">
        <v>18891</v>
      </c>
      <c r="E5389" t="s">
        <v>18892</v>
      </c>
      <c r="F5389" t="s">
        <v>77</v>
      </c>
      <c r="G5389">
        <v>29729</v>
      </c>
      <c r="H5389" t="s">
        <v>893</v>
      </c>
      <c r="K5389">
        <v>34.709000000000003</v>
      </c>
      <c r="L5389">
        <v>-80.995999999999995</v>
      </c>
      <c r="N5389">
        <v>195</v>
      </c>
      <c r="O5389" t="s">
        <v>1953</v>
      </c>
    </row>
    <row r="5390" spans="1:15" ht="12.75" customHeight="1" x14ac:dyDescent="0.2">
      <c r="A5390" s="4">
        <f t="shared" si="85"/>
        <v>29474</v>
      </c>
      <c r="B5390">
        <v>29474</v>
      </c>
      <c r="C5390" t="s">
        <v>18893</v>
      </c>
      <c r="D5390" t="s">
        <v>18894</v>
      </c>
      <c r="E5390" t="s">
        <v>18895</v>
      </c>
      <c r="F5390" t="s">
        <v>77</v>
      </c>
      <c r="G5390">
        <v>29129</v>
      </c>
      <c r="H5390" t="s">
        <v>18821</v>
      </c>
      <c r="I5390" t="s">
        <v>18896</v>
      </c>
      <c r="J5390" t="s">
        <v>18897</v>
      </c>
      <c r="K5390">
        <v>33.733511110000002</v>
      </c>
      <c r="L5390">
        <v>-81.67667222</v>
      </c>
      <c r="M5390">
        <v>502</v>
      </c>
      <c r="N5390">
        <v>190</v>
      </c>
      <c r="O5390" t="s">
        <v>1953</v>
      </c>
    </row>
    <row r="5391" spans="1:15" ht="12.75" customHeight="1" x14ac:dyDescent="0.2">
      <c r="A5391" s="4">
        <f t="shared" si="85"/>
        <v>29548</v>
      </c>
      <c r="B5391">
        <v>29548</v>
      </c>
      <c r="C5391" t="s">
        <v>18898</v>
      </c>
      <c r="D5391" t="s">
        <v>18899</v>
      </c>
      <c r="E5391" t="s">
        <v>18895</v>
      </c>
      <c r="F5391" t="s">
        <v>77</v>
      </c>
      <c r="G5391">
        <v>29129</v>
      </c>
      <c r="H5391" t="s">
        <v>18900</v>
      </c>
      <c r="I5391" t="s">
        <v>18901</v>
      </c>
      <c r="J5391" t="s">
        <v>18902</v>
      </c>
      <c r="K5391">
        <v>33.84738333</v>
      </c>
      <c r="L5391">
        <v>-81.665975000000003</v>
      </c>
      <c r="M5391">
        <v>632</v>
      </c>
      <c r="N5391">
        <v>195</v>
      </c>
      <c r="O5391" t="s">
        <v>1953</v>
      </c>
    </row>
    <row r="5392" spans="1:15" ht="12.75" customHeight="1" x14ac:dyDescent="0.2">
      <c r="A5392" s="4">
        <f t="shared" si="85"/>
        <v>24854</v>
      </c>
      <c r="B5392">
        <v>24854</v>
      </c>
      <c r="C5392" t="s">
        <v>8091</v>
      </c>
      <c r="D5392" t="s">
        <v>4412</v>
      </c>
      <c r="E5392" t="s">
        <v>76</v>
      </c>
      <c r="F5392" t="s">
        <v>77</v>
      </c>
      <c r="G5392">
        <v>29730</v>
      </c>
      <c r="H5392" t="s">
        <v>78</v>
      </c>
      <c r="I5392" t="s">
        <v>4413</v>
      </c>
      <c r="J5392" t="s">
        <v>4414</v>
      </c>
      <c r="K5392">
        <v>34.89</v>
      </c>
      <c r="L5392">
        <v>-81.051000000000002</v>
      </c>
      <c r="M5392">
        <v>633</v>
      </c>
      <c r="N5392">
        <v>170</v>
      </c>
      <c r="O5392" t="s">
        <v>2022</v>
      </c>
    </row>
    <row r="5393" spans="1:15" ht="12.75" customHeight="1" x14ac:dyDescent="0.2">
      <c r="A5393" s="4">
        <f t="shared" si="85"/>
        <v>23186</v>
      </c>
      <c r="B5393">
        <v>23186</v>
      </c>
      <c r="C5393" t="s">
        <v>8090</v>
      </c>
      <c r="D5393" t="s">
        <v>4411</v>
      </c>
      <c r="E5393" t="s">
        <v>117</v>
      </c>
      <c r="F5393" t="s">
        <v>77</v>
      </c>
      <c r="G5393">
        <v>29678</v>
      </c>
      <c r="H5393" t="s">
        <v>1323</v>
      </c>
      <c r="K5393">
        <v>34.668083330000002</v>
      </c>
      <c r="L5393">
        <v>-82.984694439999998</v>
      </c>
      <c r="O5393" t="s">
        <v>1953</v>
      </c>
    </row>
    <row r="5394" spans="1:15" ht="12.75" customHeight="1" x14ac:dyDescent="0.2">
      <c r="A5394" s="4">
        <f t="shared" si="85"/>
        <v>200754</v>
      </c>
      <c r="B5394">
        <v>200754</v>
      </c>
      <c r="C5394" t="s">
        <v>18903</v>
      </c>
      <c r="D5394" t="s">
        <v>18904</v>
      </c>
      <c r="E5394" t="s">
        <v>117</v>
      </c>
      <c r="F5394" t="s">
        <v>77</v>
      </c>
      <c r="G5394">
        <v>29672</v>
      </c>
      <c r="H5394" t="s">
        <v>1323</v>
      </c>
      <c r="K5394">
        <v>34.712000000000003</v>
      </c>
      <c r="L5394">
        <v>-82.992999999999995</v>
      </c>
      <c r="N5394">
        <v>95</v>
      </c>
      <c r="O5394" t="s">
        <v>1953</v>
      </c>
    </row>
    <row r="5395" spans="1:15" ht="12.75" customHeight="1" x14ac:dyDescent="0.2">
      <c r="A5395" s="4">
        <f t="shared" si="85"/>
        <v>202162</v>
      </c>
      <c r="B5395">
        <v>202162</v>
      </c>
      <c r="C5395" t="s">
        <v>18905</v>
      </c>
      <c r="D5395" t="s">
        <v>18906</v>
      </c>
      <c r="E5395" t="s">
        <v>117</v>
      </c>
      <c r="F5395" t="s">
        <v>77</v>
      </c>
      <c r="G5395">
        <v>29678</v>
      </c>
      <c r="H5395" t="s">
        <v>1323</v>
      </c>
      <c r="K5395">
        <v>34.613</v>
      </c>
      <c r="L5395">
        <v>-82.98</v>
      </c>
      <c r="N5395">
        <v>164.5</v>
      </c>
      <c r="O5395" t="s">
        <v>1953</v>
      </c>
    </row>
    <row r="5396" spans="1:15" ht="12.75" customHeight="1" x14ac:dyDescent="0.2">
      <c r="A5396" s="4">
        <f t="shared" si="85"/>
        <v>20248</v>
      </c>
      <c r="B5396">
        <v>20248</v>
      </c>
      <c r="C5396" t="s">
        <v>8679</v>
      </c>
      <c r="D5396" t="s">
        <v>5027</v>
      </c>
      <c r="E5396" t="s">
        <v>200</v>
      </c>
      <c r="F5396" t="s">
        <v>77</v>
      </c>
      <c r="G5396">
        <v>29154</v>
      </c>
      <c r="H5396" t="s">
        <v>200</v>
      </c>
      <c r="K5396">
        <v>33.81591667</v>
      </c>
      <c r="L5396">
        <v>-80.369833330000006</v>
      </c>
      <c r="O5396" t="s">
        <v>1977</v>
      </c>
    </row>
    <row r="5397" spans="1:15" ht="12.75" customHeight="1" x14ac:dyDescent="0.2">
      <c r="A5397" s="4">
        <f t="shared" si="85"/>
        <v>27069</v>
      </c>
      <c r="B5397">
        <v>27069</v>
      </c>
      <c r="C5397" t="s">
        <v>8984</v>
      </c>
      <c r="D5397" t="s">
        <v>4407</v>
      </c>
      <c r="E5397" t="s">
        <v>4408</v>
      </c>
      <c r="F5397" t="s">
        <v>77</v>
      </c>
      <c r="G5397">
        <v>29161</v>
      </c>
      <c r="H5397" t="s">
        <v>198</v>
      </c>
      <c r="I5397" t="s">
        <v>4409</v>
      </c>
      <c r="J5397" t="s">
        <v>4410</v>
      </c>
      <c r="K5397">
        <v>33.99855556</v>
      </c>
      <c r="L5397">
        <v>-79.879166670000004</v>
      </c>
      <c r="N5397">
        <v>256</v>
      </c>
      <c r="O5397" t="s">
        <v>1977</v>
      </c>
    </row>
    <row r="5398" spans="1:15" ht="12.75" customHeight="1" x14ac:dyDescent="0.2">
      <c r="A5398" s="4">
        <f t="shared" si="85"/>
        <v>201102</v>
      </c>
      <c r="B5398">
        <v>201102</v>
      </c>
      <c r="C5398" t="s">
        <v>18907</v>
      </c>
      <c r="D5398" t="s">
        <v>18908</v>
      </c>
      <c r="E5398" t="s">
        <v>1753</v>
      </c>
      <c r="F5398" t="s">
        <v>77</v>
      </c>
      <c r="G5398">
        <v>29170</v>
      </c>
      <c r="H5398" t="s">
        <v>841</v>
      </c>
      <c r="K5398">
        <v>33.924999999999997</v>
      </c>
      <c r="L5398">
        <v>-81.114999999999995</v>
      </c>
      <c r="N5398">
        <v>126</v>
      </c>
      <c r="O5398" t="s">
        <v>1953</v>
      </c>
    </row>
    <row r="5399" spans="1:15" ht="12.75" customHeight="1" x14ac:dyDescent="0.2">
      <c r="A5399" s="4">
        <f t="shared" si="85"/>
        <v>202598</v>
      </c>
      <c r="B5399">
        <v>202598</v>
      </c>
      <c r="C5399" t="s">
        <v>18909</v>
      </c>
      <c r="D5399" t="s">
        <v>18910</v>
      </c>
      <c r="E5399" t="s">
        <v>1753</v>
      </c>
      <c r="F5399" t="s">
        <v>77</v>
      </c>
      <c r="G5399">
        <v>29170</v>
      </c>
      <c r="H5399" t="s">
        <v>841</v>
      </c>
      <c r="K5399">
        <v>33.950000000000003</v>
      </c>
      <c r="L5399">
        <v>-81.182000000000002</v>
      </c>
      <c r="N5399">
        <v>116</v>
      </c>
      <c r="O5399" t="s">
        <v>1953</v>
      </c>
    </row>
    <row r="5400" spans="1:15" ht="12.75" customHeight="1" x14ac:dyDescent="0.2">
      <c r="A5400" s="4">
        <f t="shared" si="85"/>
        <v>28816</v>
      </c>
      <c r="B5400">
        <v>28816</v>
      </c>
      <c r="C5400" t="s">
        <v>10422</v>
      </c>
      <c r="D5400" t="s">
        <v>10423</v>
      </c>
      <c r="E5400" t="s">
        <v>10424</v>
      </c>
      <c r="F5400" t="s">
        <v>77</v>
      </c>
      <c r="G5400">
        <v>29175</v>
      </c>
      <c r="H5400" t="s">
        <v>1757</v>
      </c>
      <c r="I5400" t="s">
        <v>10425</v>
      </c>
      <c r="J5400" t="s">
        <v>10426</v>
      </c>
      <c r="K5400">
        <v>34.445171999999999</v>
      </c>
      <c r="L5400">
        <v>-80.608430999999996</v>
      </c>
      <c r="M5400">
        <v>463</v>
      </c>
      <c r="N5400">
        <v>253</v>
      </c>
      <c r="O5400" t="s">
        <v>1952</v>
      </c>
    </row>
    <row r="5401" spans="1:15" ht="12.75" customHeight="1" x14ac:dyDescent="0.2">
      <c r="A5401" s="4">
        <f t="shared" si="85"/>
        <v>23634</v>
      </c>
      <c r="B5401">
        <v>23634</v>
      </c>
      <c r="C5401" t="s">
        <v>8089</v>
      </c>
      <c r="D5401" t="s">
        <v>4405</v>
      </c>
      <c r="E5401" t="s">
        <v>4406</v>
      </c>
      <c r="F5401" t="s">
        <v>818</v>
      </c>
      <c r="G5401">
        <v>57001</v>
      </c>
      <c r="H5401" t="s">
        <v>190</v>
      </c>
      <c r="K5401">
        <v>42.986111110000003</v>
      </c>
      <c r="L5401">
        <v>-96.786388889999998</v>
      </c>
      <c r="O5401" t="s">
        <v>1977</v>
      </c>
    </row>
    <row r="5402" spans="1:15" ht="12.75" customHeight="1" x14ac:dyDescent="0.2">
      <c r="A5402" s="4">
        <f t="shared" si="85"/>
        <v>21026</v>
      </c>
      <c r="B5402">
        <v>21026</v>
      </c>
      <c r="C5402" t="s">
        <v>8088</v>
      </c>
      <c r="D5402" t="s">
        <v>4404</v>
      </c>
      <c r="E5402" t="s">
        <v>1452</v>
      </c>
      <c r="F5402" t="s">
        <v>818</v>
      </c>
      <c r="G5402">
        <v>57319</v>
      </c>
      <c r="H5402" t="s">
        <v>1590</v>
      </c>
      <c r="K5402">
        <v>43.55828889</v>
      </c>
      <c r="L5402">
        <v>-97.497252779999997</v>
      </c>
      <c r="O5402" t="s">
        <v>1953</v>
      </c>
    </row>
    <row r="5403" spans="1:15" ht="12.75" customHeight="1" x14ac:dyDescent="0.2">
      <c r="A5403" s="4">
        <f t="shared" si="85"/>
        <v>21924</v>
      </c>
      <c r="B5403">
        <v>21924</v>
      </c>
      <c r="C5403" t="s">
        <v>8087</v>
      </c>
      <c r="D5403" t="s">
        <v>4403</v>
      </c>
      <c r="E5403" t="s">
        <v>817</v>
      </c>
      <c r="F5403" t="s">
        <v>818</v>
      </c>
      <c r="G5403">
        <v>57006</v>
      </c>
      <c r="H5403" t="s">
        <v>817</v>
      </c>
      <c r="K5403">
        <v>44.369166669999998</v>
      </c>
      <c r="L5403">
        <v>-96.796944440000004</v>
      </c>
      <c r="O5403" t="s">
        <v>1952</v>
      </c>
    </row>
    <row r="5404" spans="1:15" ht="12.75" customHeight="1" x14ac:dyDescent="0.2">
      <c r="A5404" s="4">
        <f t="shared" si="85"/>
        <v>202113</v>
      </c>
      <c r="B5404">
        <v>202113</v>
      </c>
      <c r="C5404" t="s">
        <v>18911</v>
      </c>
      <c r="D5404" t="s">
        <v>18912</v>
      </c>
      <c r="E5404" t="s">
        <v>18913</v>
      </c>
      <c r="F5404" t="s">
        <v>818</v>
      </c>
      <c r="G5404">
        <v>57220</v>
      </c>
      <c r="H5404" t="s">
        <v>817</v>
      </c>
      <c r="K5404">
        <v>44.454999999999998</v>
      </c>
      <c r="L5404">
        <v>-96.926000000000002</v>
      </c>
      <c r="N5404">
        <v>300</v>
      </c>
      <c r="O5404" t="s">
        <v>1977</v>
      </c>
    </row>
    <row r="5405" spans="1:15" ht="12.75" customHeight="1" x14ac:dyDescent="0.2">
      <c r="A5405" s="4">
        <f t="shared" si="85"/>
        <v>23156</v>
      </c>
      <c r="B5405">
        <v>23156</v>
      </c>
      <c r="C5405" t="s">
        <v>8314</v>
      </c>
      <c r="D5405" t="s">
        <v>4402</v>
      </c>
      <c r="E5405" t="s">
        <v>345</v>
      </c>
      <c r="F5405" t="s">
        <v>818</v>
      </c>
      <c r="G5405">
        <v>57720</v>
      </c>
      <c r="H5405" t="s">
        <v>4401</v>
      </c>
      <c r="K5405">
        <v>45.807347219999997</v>
      </c>
      <c r="L5405">
        <v>-103.65205829999999</v>
      </c>
      <c r="O5405" t="s">
        <v>1977</v>
      </c>
    </row>
    <row r="5406" spans="1:15" ht="12.75" customHeight="1" x14ac:dyDescent="0.2">
      <c r="A5406" s="4">
        <f t="shared" si="85"/>
        <v>23229</v>
      </c>
      <c r="B5406">
        <v>23229</v>
      </c>
      <c r="C5406" t="s">
        <v>8086</v>
      </c>
      <c r="D5406" t="s">
        <v>18914</v>
      </c>
      <c r="E5406" t="s">
        <v>345</v>
      </c>
      <c r="F5406" t="s">
        <v>818</v>
      </c>
      <c r="G5406">
        <v>57720</v>
      </c>
      <c r="H5406" t="s">
        <v>4401</v>
      </c>
      <c r="K5406">
        <v>45.71932778</v>
      </c>
      <c r="L5406">
        <v>-103.45812220000001</v>
      </c>
      <c r="N5406">
        <v>300</v>
      </c>
      <c r="O5406" t="s">
        <v>1977</v>
      </c>
    </row>
    <row r="5407" spans="1:15" ht="12.75" customHeight="1" x14ac:dyDescent="0.2">
      <c r="A5407" s="4">
        <f t="shared" si="85"/>
        <v>25246</v>
      </c>
      <c r="B5407">
        <v>25246</v>
      </c>
      <c r="C5407" t="s">
        <v>9093</v>
      </c>
      <c r="D5407" t="s">
        <v>4400</v>
      </c>
      <c r="E5407" t="s">
        <v>345</v>
      </c>
      <c r="F5407" t="s">
        <v>818</v>
      </c>
      <c r="G5407">
        <v>57720</v>
      </c>
      <c r="H5407" t="s">
        <v>4401</v>
      </c>
      <c r="K5407">
        <v>45.55313889</v>
      </c>
      <c r="L5407">
        <v>-103.54415</v>
      </c>
      <c r="O5407" t="s">
        <v>1977</v>
      </c>
    </row>
    <row r="5408" spans="1:15" ht="12.75" customHeight="1" x14ac:dyDescent="0.2">
      <c r="A5408" s="4">
        <f t="shared" si="85"/>
        <v>29725</v>
      </c>
      <c r="B5408">
        <v>29725</v>
      </c>
      <c r="C5408" t="s">
        <v>21209</v>
      </c>
      <c r="D5408" t="s">
        <v>21210</v>
      </c>
      <c r="E5408" t="s">
        <v>21211</v>
      </c>
      <c r="F5408" t="s">
        <v>818</v>
      </c>
      <c r="G5408">
        <v>57321</v>
      </c>
      <c r="H5408" t="s">
        <v>21212</v>
      </c>
      <c r="K5408">
        <v>43.878572220000002</v>
      </c>
      <c r="L5408">
        <v>-97.492058330000006</v>
      </c>
      <c r="N5408">
        <v>300</v>
      </c>
      <c r="O5408" t="s">
        <v>1977</v>
      </c>
    </row>
    <row r="5409" spans="1:15" ht="12.75" customHeight="1" x14ac:dyDescent="0.2">
      <c r="A5409" s="4">
        <f t="shared" si="85"/>
        <v>23106</v>
      </c>
      <c r="B5409">
        <v>23106</v>
      </c>
      <c r="C5409" t="s">
        <v>8085</v>
      </c>
      <c r="D5409" t="s">
        <v>4398</v>
      </c>
      <c r="E5409" t="s">
        <v>4399</v>
      </c>
      <c r="F5409" t="s">
        <v>818</v>
      </c>
      <c r="G5409">
        <v>57528</v>
      </c>
      <c r="H5409" t="s">
        <v>1767</v>
      </c>
      <c r="K5409">
        <v>43.260613890000002</v>
      </c>
      <c r="L5409">
        <v>-99.721336109999996</v>
      </c>
      <c r="O5409" t="s">
        <v>1953</v>
      </c>
    </row>
    <row r="5410" spans="1:15" ht="12.75" customHeight="1" x14ac:dyDescent="0.2">
      <c r="A5410" s="4">
        <f t="shared" si="85"/>
        <v>29824</v>
      </c>
      <c r="B5410">
        <v>29824</v>
      </c>
      <c r="C5410" t="s">
        <v>21853</v>
      </c>
      <c r="D5410" t="s">
        <v>21854</v>
      </c>
      <c r="E5410" t="s">
        <v>21855</v>
      </c>
      <c r="F5410" t="s">
        <v>818</v>
      </c>
      <c r="G5410">
        <v>57434</v>
      </c>
      <c r="H5410" t="s">
        <v>21856</v>
      </c>
      <c r="K5410">
        <v>45.153527779999997</v>
      </c>
      <c r="L5410">
        <v>-98.093202779999999</v>
      </c>
      <c r="N5410">
        <v>190</v>
      </c>
      <c r="O5410" t="s">
        <v>1953</v>
      </c>
    </row>
    <row r="5411" spans="1:15" ht="12.75" customHeight="1" x14ac:dyDescent="0.2">
      <c r="A5411" s="4">
        <f t="shared" si="85"/>
        <v>29635</v>
      </c>
      <c r="B5411">
        <v>29635</v>
      </c>
      <c r="C5411" t="s">
        <v>18915</v>
      </c>
      <c r="D5411" t="s">
        <v>18916</v>
      </c>
      <c r="E5411" t="s">
        <v>1104</v>
      </c>
      <c r="F5411" t="s">
        <v>818</v>
      </c>
      <c r="G5411">
        <v>57022</v>
      </c>
      <c r="H5411" t="s">
        <v>18917</v>
      </c>
      <c r="I5411" t="s">
        <v>18918</v>
      </c>
      <c r="J5411" t="s">
        <v>18919</v>
      </c>
      <c r="K5411">
        <v>43.852674999999998</v>
      </c>
      <c r="L5411">
        <v>-96.787183330000005</v>
      </c>
      <c r="O5411" t="s">
        <v>1977</v>
      </c>
    </row>
    <row r="5412" spans="1:15" ht="12.75" customHeight="1" x14ac:dyDescent="0.2">
      <c r="A5412" s="4">
        <f t="shared" si="85"/>
        <v>202112</v>
      </c>
      <c r="B5412">
        <v>202112</v>
      </c>
      <c r="C5412" t="s">
        <v>18920</v>
      </c>
      <c r="D5412" t="s">
        <v>18921</v>
      </c>
      <c r="E5412" t="s">
        <v>18922</v>
      </c>
      <c r="F5412" t="s">
        <v>818</v>
      </c>
      <c r="G5412">
        <v>57735</v>
      </c>
      <c r="H5412" t="s">
        <v>1447</v>
      </c>
      <c r="K5412">
        <v>43.314999999999998</v>
      </c>
      <c r="L5412">
        <v>-103.818</v>
      </c>
      <c r="N5412">
        <v>190</v>
      </c>
      <c r="O5412" t="s">
        <v>1977</v>
      </c>
    </row>
    <row r="5413" spans="1:15" ht="12.75" customHeight="1" x14ac:dyDescent="0.2">
      <c r="A5413" s="4">
        <f t="shared" si="85"/>
        <v>20473</v>
      </c>
      <c r="B5413">
        <v>20473</v>
      </c>
      <c r="C5413" t="s">
        <v>8896</v>
      </c>
      <c r="D5413" t="s">
        <v>10427</v>
      </c>
      <c r="E5413" t="s">
        <v>5269</v>
      </c>
      <c r="F5413" t="s">
        <v>818</v>
      </c>
      <c r="G5413">
        <v>57025</v>
      </c>
      <c r="H5413" t="s">
        <v>190</v>
      </c>
      <c r="K5413">
        <v>42.690541670000002</v>
      </c>
      <c r="L5413">
        <v>-96.689088889999994</v>
      </c>
      <c r="O5413" t="s">
        <v>1977</v>
      </c>
    </row>
    <row r="5414" spans="1:15" ht="12.75" customHeight="1" x14ac:dyDescent="0.2">
      <c r="A5414" s="4">
        <f t="shared" si="85"/>
        <v>29748</v>
      </c>
      <c r="B5414">
        <v>29748</v>
      </c>
      <c r="C5414" t="s">
        <v>21213</v>
      </c>
      <c r="D5414" t="s">
        <v>21214</v>
      </c>
      <c r="E5414" t="s">
        <v>21215</v>
      </c>
      <c r="F5414" t="s">
        <v>818</v>
      </c>
      <c r="G5414">
        <v>57234</v>
      </c>
      <c r="H5414" t="s">
        <v>21216</v>
      </c>
      <c r="K5414">
        <v>44.580641659999998</v>
      </c>
      <c r="L5414">
        <v>-96.906049999999993</v>
      </c>
      <c r="N5414">
        <v>100</v>
      </c>
      <c r="O5414" t="s">
        <v>1953</v>
      </c>
    </row>
    <row r="5415" spans="1:15" ht="12.75" customHeight="1" x14ac:dyDescent="0.2">
      <c r="A5415" s="4">
        <f t="shared" si="85"/>
        <v>21925</v>
      </c>
      <c r="B5415">
        <v>21925</v>
      </c>
      <c r="C5415" t="s">
        <v>8084</v>
      </c>
      <c r="D5415" t="s">
        <v>4396</v>
      </c>
      <c r="E5415" t="s">
        <v>4397</v>
      </c>
      <c r="F5415" t="s">
        <v>818</v>
      </c>
      <c r="G5415">
        <v>57314</v>
      </c>
      <c r="H5415" t="s">
        <v>1070</v>
      </c>
      <c r="K5415">
        <v>44.053055559999997</v>
      </c>
      <c r="L5415">
        <v>-98.107500000000002</v>
      </c>
      <c r="O5415" t="s">
        <v>1952</v>
      </c>
    </row>
    <row r="5416" spans="1:15" ht="12.75" customHeight="1" x14ac:dyDescent="0.2">
      <c r="A5416" s="4">
        <f t="shared" si="85"/>
        <v>24750</v>
      </c>
      <c r="B5416">
        <v>24750</v>
      </c>
      <c r="C5416" t="s">
        <v>8083</v>
      </c>
      <c r="D5416" t="s">
        <v>9456</v>
      </c>
      <c r="E5416" t="s">
        <v>4395</v>
      </c>
      <c r="F5416" t="s">
        <v>818</v>
      </c>
      <c r="G5416">
        <v>57030</v>
      </c>
      <c r="H5416" t="s">
        <v>1765</v>
      </c>
      <c r="K5416">
        <v>43.719444439999997</v>
      </c>
      <c r="L5416">
        <v>-96.513888890000004</v>
      </c>
      <c r="O5416" t="s">
        <v>1953</v>
      </c>
    </row>
    <row r="5417" spans="1:15" ht="12.75" customHeight="1" x14ac:dyDescent="0.2">
      <c r="A5417" s="4">
        <f t="shared" si="85"/>
        <v>29735</v>
      </c>
      <c r="B5417">
        <v>29735</v>
      </c>
      <c r="C5417" t="s">
        <v>21217</v>
      </c>
      <c r="D5417" t="s">
        <v>21218</v>
      </c>
      <c r="E5417" t="s">
        <v>1357</v>
      </c>
      <c r="F5417" t="s">
        <v>818</v>
      </c>
      <c r="G5417">
        <v>57032</v>
      </c>
      <c r="H5417" t="s">
        <v>42</v>
      </c>
      <c r="I5417" t="s">
        <v>21219</v>
      </c>
      <c r="J5417" t="s">
        <v>21220</v>
      </c>
      <c r="K5417">
        <v>43.45155278</v>
      </c>
      <c r="L5417">
        <v>-96.626491669999993</v>
      </c>
      <c r="N5417">
        <v>305</v>
      </c>
      <c r="O5417" t="s">
        <v>1953</v>
      </c>
    </row>
    <row r="5418" spans="1:15" ht="12.75" customHeight="1" x14ac:dyDescent="0.2">
      <c r="A5418" s="4">
        <f t="shared" si="85"/>
        <v>20359</v>
      </c>
      <c r="B5418">
        <v>20359</v>
      </c>
      <c r="C5418" t="s">
        <v>8795</v>
      </c>
      <c r="D5418" t="s">
        <v>5144</v>
      </c>
      <c r="E5418" t="s">
        <v>1173</v>
      </c>
      <c r="F5418" t="s">
        <v>818</v>
      </c>
      <c r="G5418">
        <v>57747</v>
      </c>
      <c r="H5418" t="s">
        <v>1447</v>
      </c>
      <c r="K5418">
        <v>43.430672219999998</v>
      </c>
      <c r="L5418">
        <v>-103.4770944</v>
      </c>
      <c r="O5418" t="s">
        <v>2022</v>
      </c>
    </row>
    <row r="5419" spans="1:15" ht="12.75" customHeight="1" x14ac:dyDescent="0.2">
      <c r="A5419" s="4">
        <f t="shared" si="85"/>
        <v>200491</v>
      </c>
      <c r="B5419">
        <v>200491</v>
      </c>
      <c r="C5419" t="s">
        <v>18923</v>
      </c>
      <c r="D5419" t="s">
        <v>18924</v>
      </c>
      <c r="E5419" t="s">
        <v>693</v>
      </c>
      <c r="F5419" t="s">
        <v>818</v>
      </c>
      <c r="G5419">
        <v>57035</v>
      </c>
      <c r="H5419" t="s">
        <v>1765</v>
      </c>
      <c r="K5419">
        <v>43.637999999999998</v>
      </c>
      <c r="L5419">
        <v>-97.070999999999998</v>
      </c>
      <c r="N5419">
        <v>120</v>
      </c>
      <c r="O5419" t="s">
        <v>1953</v>
      </c>
    </row>
    <row r="5420" spans="1:15" ht="12.75" customHeight="1" x14ac:dyDescent="0.2">
      <c r="A5420" s="4">
        <f t="shared" si="85"/>
        <v>28798</v>
      </c>
      <c r="B5420">
        <v>28798</v>
      </c>
      <c r="C5420" t="s">
        <v>10100</v>
      </c>
      <c r="D5420" t="s">
        <v>10101</v>
      </c>
      <c r="E5420" t="s">
        <v>254</v>
      </c>
      <c r="F5420" t="s">
        <v>818</v>
      </c>
      <c r="G5420">
        <v>57350</v>
      </c>
      <c r="H5420" t="s">
        <v>10102</v>
      </c>
      <c r="K5420">
        <v>44.551733329999998</v>
      </c>
      <c r="L5420">
        <v>-98.162305559999993</v>
      </c>
      <c r="M5420">
        <v>1279</v>
      </c>
      <c r="N5420">
        <v>308</v>
      </c>
      <c r="O5420" t="s">
        <v>1977</v>
      </c>
    </row>
    <row r="5421" spans="1:15" ht="12.75" customHeight="1" x14ac:dyDescent="0.2">
      <c r="A5421" s="4">
        <f t="shared" si="85"/>
        <v>201093</v>
      </c>
      <c r="B5421">
        <v>201093</v>
      </c>
      <c r="C5421" t="s">
        <v>18925</v>
      </c>
      <c r="D5421" t="s">
        <v>18926</v>
      </c>
      <c r="E5421" t="s">
        <v>1775</v>
      </c>
      <c r="F5421" t="s">
        <v>818</v>
      </c>
      <c r="G5421">
        <v>57355</v>
      </c>
      <c r="H5421" t="s">
        <v>18927</v>
      </c>
      <c r="K5421">
        <v>43.749000000000002</v>
      </c>
      <c r="L5421">
        <v>-98.96</v>
      </c>
      <c r="N5421">
        <v>115</v>
      </c>
      <c r="O5421" t="s">
        <v>1953</v>
      </c>
    </row>
    <row r="5422" spans="1:15" ht="12.75" customHeight="1" x14ac:dyDescent="0.2">
      <c r="A5422" s="4">
        <f t="shared" si="85"/>
        <v>202115</v>
      </c>
      <c r="B5422">
        <v>202115</v>
      </c>
      <c r="C5422" t="s">
        <v>18928</v>
      </c>
      <c r="D5422" t="s">
        <v>18929</v>
      </c>
      <c r="E5422" t="s">
        <v>18930</v>
      </c>
      <c r="F5422" t="s">
        <v>818</v>
      </c>
      <c r="G5422">
        <v>57249</v>
      </c>
      <c r="H5422" t="s">
        <v>18931</v>
      </c>
      <c r="K5422">
        <v>44.368000000000002</v>
      </c>
      <c r="L5422">
        <v>-97.364999999999995</v>
      </c>
      <c r="N5422">
        <v>0</v>
      </c>
      <c r="O5422" t="s">
        <v>1953</v>
      </c>
    </row>
    <row r="5423" spans="1:15" ht="12.75" customHeight="1" x14ac:dyDescent="0.2">
      <c r="A5423" s="4">
        <f t="shared" si="85"/>
        <v>27419</v>
      </c>
      <c r="B5423">
        <v>27419</v>
      </c>
      <c r="C5423" t="s">
        <v>8082</v>
      </c>
      <c r="D5423" t="s">
        <v>4393</v>
      </c>
      <c r="E5423" t="s">
        <v>1464</v>
      </c>
      <c r="F5423" t="s">
        <v>818</v>
      </c>
      <c r="G5423">
        <v>57552</v>
      </c>
      <c r="H5423" t="s">
        <v>4394</v>
      </c>
      <c r="K5423">
        <v>44.086369439999999</v>
      </c>
      <c r="L5423">
        <v>-101.13003329999999</v>
      </c>
      <c r="O5423" t="s">
        <v>1952</v>
      </c>
    </row>
    <row r="5424" spans="1:15" ht="12.75" customHeight="1" x14ac:dyDescent="0.2">
      <c r="A5424" s="4">
        <f t="shared" si="85"/>
        <v>201679</v>
      </c>
      <c r="B5424">
        <v>201679</v>
      </c>
      <c r="C5424" t="s">
        <v>18932</v>
      </c>
      <c r="D5424" t="s">
        <v>18933</v>
      </c>
      <c r="E5424" t="s">
        <v>665</v>
      </c>
      <c r="F5424" t="s">
        <v>818</v>
      </c>
      <c r="G5424">
        <v>57301</v>
      </c>
      <c r="H5424" t="s">
        <v>638</v>
      </c>
      <c r="K5424">
        <v>43.69</v>
      </c>
      <c r="L5424">
        <v>-98.003</v>
      </c>
      <c r="N5424">
        <v>101</v>
      </c>
      <c r="O5424" t="s">
        <v>1953</v>
      </c>
    </row>
    <row r="5425" spans="1:15" ht="12.75" customHeight="1" x14ac:dyDescent="0.2">
      <c r="A5425" s="4">
        <f t="shared" si="85"/>
        <v>202517</v>
      </c>
      <c r="B5425">
        <v>202517</v>
      </c>
      <c r="C5425" t="s">
        <v>18934</v>
      </c>
      <c r="D5425" t="s">
        <v>18935</v>
      </c>
      <c r="E5425" t="s">
        <v>18936</v>
      </c>
      <c r="F5425" t="s">
        <v>818</v>
      </c>
      <c r="G5425">
        <v>57763</v>
      </c>
      <c r="H5425" t="s">
        <v>1447</v>
      </c>
      <c r="K5425">
        <v>43.185000000000002</v>
      </c>
      <c r="L5425">
        <v>-103.069</v>
      </c>
      <c r="N5425">
        <v>400</v>
      </c>
      <c r="O5425" t="s">
        <v>1952</v>
      </c>
    </row>
    <row r="5426" spans="1:15" ht="12.75" customHeight="1" x14ac:dyDescent="0.2">
      <c r="A5426" s="4">
        <f t="shared" si="85"/>
        <v>21923</v>
      </c>
      <c r="B5426">
        <v>21923</v>
      </c>
      <c r="C5426" t="s">
        <v>8081</v>
      </c>
      <c r="D5426" t="s">
        <v>4391</v>
      </c>
      <c r="E5426" t="s">
        <v>4392</v>
      </c>
      <c r="F5426" t="s">
        <v>818</v>
      </c>
      <c r="G5426">
        <v>57567</v>
      </c>
      <c r="H5426" t="s">
        <v>28</v>
      </c>
      <c r="I5426" t="s">
        <v>18937</v>
      </c>
      <c r="J5426" t="s">
        <v>18938</v>
      </c>
      <c r="K5426">
        <v>43.863333330000003</v>
      </c>
      <c r="L5426">
        <v>-101.8986111</v>
      </c>
      <c r="N5426">
        <v>400</v>
      </c>
      <c r="O5426" t="s">
        <v>1952</v>
      </c>
    </row>
    <row r="5427" spans="1:15" ht="12.75" customHeight="1" x14ac:dyDescent="0.2">
      <c r="A5427" s="4">
        <f t="shared" si="85"/>
        <v>200674</v>
      </c>
      <c r="B5427">
        <v>200674</v>
      </c>
      <c r="C5427" t="s">
        <v>18939</v>
      </c>
      <c r="D5427" t="s">
        <v>18940</v>
      </c>
      <c r="E5427" t="s">
        <v>185</v>
      </c>
      <c r="F5427" t="s">
        <v>818</v>
      </c>
      <c r="G5427">
        <v>57369</v>
      </c>
      <c r="H5427" t="s">
        <v>18941</v>
      </c>
      <c r="K5427">
        <v>43.389000000000003</v>
      </c>
      <c r="L5427">
        <v>-98.85</v>
      </c>
      <c r="N5427">
        <v>221</v>
      </c>
      <c r="O5427" t="s">
        <v>1977</v>
      </c>
    </row>
    <row r="5428" spans="1:15" ht="12.75" customHeight="1" x14ac:dyDescent="0.2">
      <c r="A5428" s="4">
        <f t="shared" si="85"/>
        <v>20249</v>
      </c>
      <c r="B5428">
        <v>20249</v>
      </c>
      <c r="C5428" t="s">
        <v>8680</v>
      </c>
      <c r="D5428" t="s">
        <v>5028</v>
      </c>
      <c r="E5428" t="s">
        <v>1764</v>
      </c>
      <c r="F5428" t="s">
        <v>818</v>
      </c>
      <c r="G5428">
        <v>57701</v>
      </c>
      <c r="H5428" t="s">
        <v>1519</v>
      </c>
      <c r="K5428">
        <v>44.104194440000001</v>
      </c>
      <c r="L5428">
        <v>-103.17613059999999</v>
      </c>
      <c r="O5428" t="s">
        <v>1953</v>
      </c>
    </row>
    <row r="5429" spans="1:15" ht="12.75" customHeight="1" x14ac:dyDescent="0.2">
      <c r="A5429" s="4">
        <f t="shared" si="85"/>
        <v>20250</v>
      </c>
      <c r="B5429">
        <v>20250</v>
      </c>
      <c r="C5429" t="s">
        <v>8681</v>
      </c>
      <c r="D5429" t="s">
        <v>10428</v>
      </c>
      <c r="E5429" t="s">
        <v>1764</v>
      </c>
      <c r="F5429" t="s">
        <v>818</v>
      </c>
      <c r="G5429">
        <v>57701</v>
      </c>
      <c r="H5429" t="s">
        <v>1519</v>
      </c>
      <c r="K5429">
        <v>44.066419439999997</v>
      </c>
      <c r="L5429">
        <v>-103.20263610000001</v>
      </c>
      <c r="O5429" t="s">
        <v>1953</v>
      </c>
    </row>
    <row r="5430" spans="1:15" ht="12.75" customHeight="1" x14ac:dyDescent="0.2">
      <c r="A5430" s="4">
        <f t="shared" si="85"/>
        <v>21927</v>
      </c>
      <c r="B5430">
        <v>21927</v>
      </c>
      <c r="C5430" t="s">
        <v>8080</v>
      </c>
      <c r="D5430" t="s">
        <v>4390</v>
      </c>
      <c r="E5430" t="s">
        <v>1764</v>
      </c>
      <c r="F5430" t="s">
        <v>818</v>
      </c>
      <c r="G5430">
        <v>57702</v>
      </c>
      <c r="H5430" t="s">
        <v>1519</v>
      </c>
      <c r="K5430">
        <v>44.083055559999998</v>
      </c>
      <c r="L5430">
        <v>-103.2763889</v>
      </c>
      <c r="N5430">
        <v>150</v>
      </c>
      <c r="O5430" t="s">
        <v>1953</v>
      </c>
    </row>
    <row r="5431" spans="1:15" ht="12.75" customHeight="1" x14ac:dyDescent="0.2">
      <c r="A5431" s="4">
        <f t="shared" ref="A5431:A5494" si="86">HYPERLINK(C5431,B5431)</f>
        <v>21928</v>
      </c>
      <c r="B5431">
        <v>21928</v>
      </c>
      <c r="C5431" t="s">
        <v>8079</v>
      </c>
      <c r="D5431" t="s">
        <v>4389</v>
      </c>
      <c r="E5431" t="s">
        <v>1764</v>
      </c>
      <c r="F5431" t="s">
        <v>818</v>
      </c>
      <c r="G5431">
        <v>57701</v>
      </c>
      <c r="H5431" t="s">
        <v>1519</v>
      </c>
      <c r="K5431">
        <v>44.089166669999997</v>
      </c>
      <c r="L5431">
        <v>-103.19083329999999</v>
      </c>
      <c r="N5431">
        <v>140</v>
      </c>
      <c r="O5431" t="s">
        <v>1977</v>
      </c>
    </row>
    <row r="5432" spans="1:15" ht="12.75" customHeight="1" x14ac:dyDescent="0.2">
      <c r="A5432" s="4">
        <f t="shared" si="86"/>
        <v>24993</v>
      </c>
      <c r="B5432">
        <v>24993</v>
      </c>
      <c r="C5432" t="s">
        <v>8077</v>
      </c>
      <c r="D5432" t="s">
        <v>10103</v>
      </c>
      <c r="E5432" t="s">
        <v>1764</v>
      </c>
      <c r="F5432" t="s">
        <v>818</v>
      </c>
      <c r="G5432">
        <v>57701</v>
      </c>
      <c r="H5432" t="s">
        <v>1519</v>
      </c>
      <c r="K5432">
        <v>44.08780556</v>
      </c>
      <c r="L5432">
        <v>-103.2121667</v>
      </c>
      <c r="O5432" t="s">
        <v>2022</v>
      </c>
    </row>
    <row r="5433" spans="1:15" ht="12.75" customHeight="1" x14ac:dyDescent="0.2">
      <c r="A5433" s="4">
        <f t="shared" si="86"/>
        <v>25012</v>
      </c>
      <c r="B5433">
        <v>25012</v>
      </c>
      <c r="C5433" t="s">
        <v>8076</v>
      </c>
      <c r="D5433" t="s">
        <v>4383</v>
      </c>
      <c r="E5433" t="s">
        <v>1764</v>
      </c>
      <c r="F5433" t="s">
        <v>818</v>
      </c>
      <c r="G5433">
        <v>57701</v>
      </c>
      <c r="H5433" t="s">
        <v>1519</v>
      </c>
      <c r="K5433">
        <v>44.114047220000003</v>
      </c>
      <c r="L5433">
        <v>-103.2200417</v>
      </c>
      <c r="O5433" t="s">
        <v>2022</v>
      </c>
    </row>
    <row r="5434" spans="1:15" ht="12.75" customHeight="1" x14ac:dyDescent="0.2">
      <c r="A5434" s="4">
        <f t="shared" si="86"/>
        <v>27055</v>
      </c>
      <c r="B5434">
        <v>27055</v>
      </c>
      <c r="C5434" t="s">
        <v>8078</v>
      </c>
      <c r="D5434" t="s">
        <v>4384</v>
      </c>
      <c r="E5434" t="s">
        <v>1764</v>
      </c>
      <c r="F5434" t="s">
        <v>818</v>
      </c>
      <c r="G5434">
        <v>57702</v>
      </c>
      <c r="H5434" t="s">
        <v>1519</v>
      </c>
      <c r="I5434" t="s">
        <v>4385</v>
      </c>
      <c r="J5434" t="s">
        <v>4386</v>
      </c>
      <c r="K5434">
        <v>44.060305560000003</v>
      </c>
      <c r="L5434">
        <v>-103.2963889</v>
      </c>
      <c r="M5434">
        <v>3397</v>
      </c>
      <c r="N5434">
        <v>150</v>
      </c>
      <c r="O5434" t="s">
        <v>2022</v>
      </c>
    </row>
    <row r="5435" spans="1:15" ht="12.75" customHeight="1" x14ac:dyDescent="0.2">
      <c r="A5435" s="4">
        <f t="shared" si="86"/>
        <v>201950</v>
      </c>
      <c r="B5435">
        <v>201950</v>
      </c>
      <c r="C5435" t="s">
        <v>18942</v>
      </c>
      <c r="D5435" t="s">
        <v>18943</v>
      </c>
      <c r="E5435" t="s">
        <v>1764</v>
      </c>
      <c r="F5435" t="s">
        <v>818</v>
      </c>
      <c r="G5435">
        <v>55701</v>
      </c>
      <c r="H5435" t="s">
        <v>1519</v>
      </c>
      <c r="K5435">
        <v>44.033999999999999</v>
      </c>
      <c r="L5435">
        <v>-103.203</v>
      </c>
      <c r="N5435">
        <v>100</v>
      </c>
      <c r="O5435" t="s">
        <v>1953</v>
      </c>
    </row>
    <row r="5436" spans="1:15" ht="12.75" customHeight="1" x14ac:dyDescent="0.2">
      <c r="A5436" s="4">
        <f t="shared" si="86"/>
        <v>201951</v>
      </c>
      <c r="B5436">
        <v>201951</v>
      </c>
      <c r="C5436" t="s">
        <v>18944</v>
      </c>
      <c r="D5436" t="s">
        <v>18945</v>
      </c>
      <c r="E5436" t="s">
        <v>1764</v>
      </c>
      <c r="F5436" t="s">
        <v>818</v>
      </c>
      <c r="G5436">
        <v>57702</v>
      </c>
      <c r="H5436" t="s">
        <v>1519</v>
      </c>
      <c r="K5436">
        <v>43.997999999999998</v>
      </c>
      <c r="L5436">
        <v>-103.251</v>
      </c>
      <c r="N5436">
        <v>190</v>
      </c>
      <c r="O5436" t="s">
        <v>1977</v>
      </c>
    </row>
    <row r="5437" spans="1:15" ht="12.75" customHeight="1" x14ac:dyDescent="0.2">
      <c r="A5437" s="4">
        <f t="shared" si="86"/>
        <v>26904</v>
      </c>
      <c r="B5437">
        <v>26904</v>
      </c>
      <c r="C5437" t="s">
        <v>8973</v>
      </c>
      <c r="D5437" t="s">
        <v>21221</v>
      </c>
      <c r="E5437" t="s">
        <v>1764</v>
      </c>
      <c r="F5437" t="s">
        <v>818</v>
      </c>
      <c r="G5437">
        <v>57701</v>
      </c>
      <c r="H5437" t="s">
        <v>1519</v>
      </c>
      <c r="I5437" t="s">
        <v>4387</v>
      </c>
      <c r="J5437" t="s">
        <v>4388</v>
      </c>
      <c r="K5437">
        <v>44.101329999999997</v>
      </c>
      <c r="L5437">
        <v>-103.2009</v>
      </c>
      <c r="N5437">
        <v>90</v>
      </c>
      <c r="O5437" t="s">
        <v>2022</v>
      </c>
    </row>
    <row r="5438" spans="1:15" ht="12.75" customHeight="1" x14ac:dyDescent="0.2">
      <c r="A5438" s="4">
        <f t="shared" si="86"/>
        <v>21926</v>
      </c>
      <c r="B5438">
        <v>21926</v>
      </c>
      <c r="C5438" t="s">
        <v>8075</v>
      </c>
      <c r="D5438" t="s">
        <v>4380</v>
      </c>
      <c r="E5438" t="s">
        <v>4381</v>
      </c>
      <c r="F5438" t="s">
        <v>818</v>
      </c>
      <c r="G5438">
        <v>57362</v>
      </c>
      <c r="H5438" t="s">
        <v>4382</v>
      </c>
      <c r="K5438">
        <v>44.483055559999997</v>
      </c>
      <c r="L5438">
        <v>-99.188888890000001</v>
      </c>
      <c r="O5438" t="s">
        <v>1952</v>
      </c>
    </row>
    <row r="5439" spans="1:15" ht="12.75" customHeight="1" x14ac:dyDescent="0.2">
      <c r="A5439" s="4">
        <f t="shared" si="86"/>
        <v>202025</v>
      </c>
      <c r="B5439">
        <v>202025</v>
      </c>
      <c r="C5439" t="s">
        <v>18946</v>
      </c>
      <c r="D5439" t="s">
        <v>18947</v>
      </c>
      <c r="E5439" t="s">
        <v>18948</v>
      </c>
      <c r="F5439" t="s">
        <v>818</v>
      </c>
      <c r="G5439">
        <v>57261</v>
      </c>
      <c r="H5439" t="s">
        <v>4372</v>
      </c>
      <c r="K5439">
        <v>45.521999999999998</v>
      </c>
      <c r="L5439">
        <v>-97.429000000000002</v>
      </c>
      <c r="N5439">
        <v>350</v>
      </c>
      <c r="O5439" t="s">
        <v>1977</v>
      </c>
    </row>
    <row r="5440" spans="1:15" ht="12.75" customHeight="1" x14ac:dyDescent="0.2">
      <c r="A5440" s="4">
        <f t="shared" si="86"/>
        <v>20113</v>
      </c>
      <c r="B5440">
        <v>20113</v>
      </c>
      <c r="C5440" t="s">
        <v>8562</v>
      </c>
      <c r="D5440" t="s">
        <v>4875</v>
      </c>
      <c r="E5440" t="s">
        <v>1105</v>
      </c>
      <c r="F5440" t="s">
        <v>818</v>
      </c>
      <c r="G5440">
        <v>57105</v>
      </c>
      <c r="H5440" t="s">
        <v>1765</v>
      </c>
      <c r="K5440">
        <v>43.506250000000001</v>
      </c>
      <c r="L5440">
        <v>-96.752470000000002</v>
      </c>
      <c r="O5440" t="s">
        <v>1953</v>
      </c>
    </row>
    <row r="5441" spans="1:15" ht="12.75" customHeight="1" x14ac:dyDescent="0.2">
      <c r="A5441" s="4">
        <f t="shared" si="86"/>
        <v>20466</v>
      </c>
      <c r="B5441">
        <v>20466</v>
      </c>
      <c r="C5441" t="s">
        <v>8891</v>
      </c>
      <c r="D5441" t="s">
        <v>18949</v>
      </c>
      <c r="E5441" t="s">
        <v>1105</v>
      </c>
      <c r="F5441" t="s">
        <v>818</v>
      </c>
      <c r="G5441">
        <v>57107</v>
      </c>
      <c r="H5441" t="s">
        <v>1765</v>
      </c>
      <c r="K5441">
        <v>43.581620000000001</v>
      </c>
      <c r="L5441">
        <v>-96.778440000000003</v>
      </c>
      <c r="N5441">
        <v>96</v>
      </c>
      <c r="O5441" t="s">
        <v>1953</v>
      </c>
    </row>
    <row r="5442" spans="1:15" ht="12.75" customHeight="1" x14ac:dyDescent="0.2">
      <c r="A5442" s="4">
        <f t="shared" si="86"/>
        <v>24770</v>
      </c>
      <c r="B5442">
        <v>24770</v>
      </c>
      <c r="C5442" t="s">
        <v>8072</v>
      </c>
      <c r="D5442" t="s">
        <v>4379</v>
      </c>
      <c r="E5442" t="s">
        <v>1105</v>
      </c>
      <c r="F5442" t="s">
        <v>818</v>
      </c>
      <c r="G5442">
        <v>57105</v>
      </c>
      <c r="H5442" t="s">
        <v>1765</v>
      </c>
      <c r="K5442">
        <v>43.514166670000002</v>
      </c>
      <c r="L5442">
        <v>-96.719166670000007</v>
      </c>
      <c r="O5442" t="s">
        <v>2022</v>
      </c>
    </row>
    <row r="5443" spans="1:15" ht="12.75" customHeight="1" x14ac:dyDescent="0.2">
      <c r="A5443" s="4">
        <f t="shared" si="86"/>
        <v>25006</v>
      </c>
      <c r="B5443">
        <v>25006</v>
      </c>
      <c r="C5443" t="s">
        <v>8071</v>
      </c>
      <c r="D5443" t="s">
        <v>4378</v>
      </c>
      <c r="E5443" t="s">
        <v>1105</v>
      </c>
      <c r="F5443" t="s">
        <v>818</v>
      </c>
      <c r="G5443">
        <v>57105</v>
      </c>
      <c r="H5443" t="s">
        <v>1765</v>
      </c>
      <c r="K5443">
        <v>43.515861110000003</v>
      </c>
      <c r="L5443">
        <v>-96.813972219999997</v>
      </c>
      <c r="O5443" t="s">
        <v>2022</v>
      </c>
    </row>
    <row r="5444" spans="1:15" ht="12.75" customHeight="1" x14ac:dyDescent="0.2">
      <c r="A5444" s="4">
        <f t="shared" si="86"/>
        <v>25008</v>
      </c>
      <c r="B5444">
        <v>25008</v>
      </c>
      <c r="C5444" t="s">
        <v>8070</v>
      </c>
      <c r="D5444" t="s">
        <v>4376</v>
      </c>
      <c r="E5444" t="s">
        <v>1105</v>
      </c>
      <c r="F5444" t="s">
        <v>818</v>
      </c>
      <c r="G5444">
        <v>57108</v>
      </c>
      <c r="H5444" t="s">
        <v>42</v>
      </c>
      <c r="K5444">
        <v>43.489055559999997</v>
      </c>
      <c r="L5444">
        <v>-96.724527780000003</v>
      </c>
      <c r="O5444" t="s">
        <v>2022</v>
      </c>
    </row>
    <row r="5445" spans="1:15" ht="12.75" customHeight="1" x14ac:dyDescent="0.2">
      <c r="A5445" s="4">
        <f t="shared" si="86"/>
        <v>25031</v>
      </c>
      <c r="B5445">
        <v>25031</v>
      </c>
      <c r="C5445" t="s">
        <v>8069</v>
      </c>
      <c r="D5445" t="s">
        <v>4375</v>
      </c>
      <c r="E5445" t="s">
        <v>1105</v>
      </c>
      <c r="F5445" t="s">
        <v>818</v>
      </c>
      <c r="G5445">
        <v>57103</v>
      </c>
      <c r="H5445" t="s">
        <v>1765</v>
      </c>
      <c r="K5445">
        <v>43.511111110000002</v>
      </c>
      <c r="L5445">
        <v>-96.6875</v>
      </c>
      <c r="O5445" t="s">
        <v>2022</v>
      </c>
    </row>
    <row r="5446" spans="1:15" ht="12.75" customHeight="1" x14ac:dyDescent="0.2">
      <c r="A5446" s="4">
        <f t="shared" si="86"/>
        <v>25271</v>
      </c>
      <c r="B5446">
        <v>25271</v>
      </c>
      <c r="C5446" t="s">
        <v>8073</v>
      </c>
      <c r="D5446" t="s">
        <v>4374</v>
      </c>
      <c r="E5446" t="s">
        <v>1105</v>
      </c>
      <c r="F5446" t="s">
        <v>818</v>
      </c>
      <c r="G5446">
        <v>57108</v>
      </c>
      <c r="H5446" t="s">
        <v>42</v>
      </c>
      <c r="K5446">
        <v>43.49927778</v>
      </c>
      <c r="L5446">
        <v>-96.787388890000003</v>
      </c>
      <c r="O5446" t="s">
        <v>2022</v>
      </c>
    </row>
    <row r="5447" spans="1:15" ht="12.75" customHeight="1" x14ac:dyDescent="0.2">
      <c r="A5447" s="4">
        <f t="shared" si="86"/>
        <v>28269</v>
      </c>
      <c r="B5447">
        <v>28269</v>
      </c>
      <c r="C5447" t="s">
        <v>8074</v>
      </c>
      <c r="D5447" t="s">
        <v>4377</v>
      </c>
      <c r="E5447" t="s">
        <v>1105</v>
      </c>
      <c r="F5447" t="s">
        <v>818</v>
      </c>
      <c r="G5447">
        <v>57108</v>
      </c>
      <c r="H5447" t="s">
        <v>42</v>
      </c>
      <c r="K5447">
        <v>43.497833329999999</v>
      </c>
      <c r="L5447">
        <v>-96.766638889999996</v>
      </c>
      <c r="O5447" t="s">
        <v>2022</v>
      </c>
    </row>
    <row r="5448" spans="1:15" ht="12.75" customHeight="1" x14ac:dyDescent="0.2">
      <c r="A5448" s="4">
        <f t="shared" si="86"/>
        <v>200045</v>
      </c>
      <c r="B5448">
        <v>200045</v>
      </c>
      <c r="C5448" t="s">
        <v>18950</v>
      </c>
      <c r="D5448" t="s">
        <v>18951</v>
      </c>
      <c r="E5448" t="s">
        <v>1105</v>
      </c>
      <c r="F5448" t="s">
        <v>818</v>
      </c>
      <c r="G5448">
        <v>57108</v>
      </c>
      <c r="H5448" t="s">
        <v>42</v>
      </c>
      <c r="K5448">
        <v>43.473999999999997</v>
      </c>
      <c r="L5448">
        <v>-96.724000000000004</v>
      </c>
      <c r="N5448">
        <v>102</v>
      </c>
      <c r="O5448" t="s">
        <v>1953</v>
      </c>
    </row>
    <row r="5449" spans="1:15" ht="12.75" customHeight="1" x14ac:dyDescent="0.2">
      <c r="A5449" s="4">
        <f t="shared" si="86"/>
        <v>200434</v>
      </c>
      <c r="B5449">
        <v>200434</v>
      </c>
      <c r="C5449" t="s">
        <v>18952</v>
      </c>
      <c r="D5449" t="s">
        <v>18953</v>
      </c>
      <c r="E5449" t="s">
        <v>1105</v>
      </c>
      <c r="F5449" t="s">
        <v>818</v>
      </c>
      <c r="G5449">
        <v>57401</v>
      </c>
      <c r="H5449" t="s">
        <v>399</v>
      </c>
      <c r="K5449">
        <v>45.457000000000001</v>
      </c>
      <c r="L5449">
        <v>-98.51</v>
      </c>
      <c r="N5449">
        <v>150</v>
      </c>
      <c r="O5449" t="s">
        <v>1953</v>
      </c>
    </row>
    <row r="5450" spans="1:15" ht="12.75" customHeight="1" x14ac:dyDescent="0.2">
      <c r="A5450" s="4">
        <f t="shared" si="86"/>
        <v>201940</v>
      </c>
      <c r="B5450">
        <v>201940</v>
      </c>
      <c r="C5450" t="s">
        <v>18954</v>
      </c>
      <c r="D5450" t="s">
        <v>18955</v>
      </c>
      <c r="E5450" t="s">
        <v>1105</v>
      </c>
      <c r="F5450" t="s">
        <v>818</v>
      </c>
      <c r="G5450">
        <v>57108</v>
      </c>
      <c r="H5450" t="s">
        <v>42</v>
      </c>
      <c r="K5450">
        <v>43.496752780000001</v>
      </c>
      <c r="L5450">
        <v>-96.707966670000005</v>
      </c>
      <c r="N5450">
        <v>80</v>
      </c>
      <c r="O5450" t="s">
        <v>9117</v>
      </c>
    </row>
    <row r="5451" spans="1:15" ht="12.75" customHeight="1" x14ac:dyDescent="0.2">
      <c r="A5451" s="4">
        <f t="shared" si="86"/>
        <v>202129</v>
      </c>
      <c r="B5451">
        <v>202129</v>
      </c>
      <c r="C5451" t="s">
        <v>18956</v>
      </c>
      <c r="D5451" t="s">
        <v>18957</v>
      </c>
      <c r="E5451" t="s">
        <v>1105</v>
      </c>
      <c r="F5451" t="s">
        <v>818</v>
      </c>
      <c r="G5451">
        <v>57014</v>
      </c>
      <c r="H5451" t="s">
        <v>1765</v>
      </c>
      <c r="K5451">
        <v>43.728999999999999</v>
      </c>
      <c r="L5451">
        <v>-96.896000000000001</v>
      </c>
      <c r="N5451">
        <v>190</v>
      </c>
      <c r="O5451" t="s">
        <v>1953</v>
      </c>
    </row>
    <row r="5452" spans="1:15" ht="12.75" customHeight="1" x14ac:dyDescent="0.2">
      <c r="A5452" s="4">
        <f t="shared" si="86"/>
        <v>202130</v>
      </c>
      <c r="B5452">
        <v>202130</v>
      </c>
      <c r="C5452" t="s">
        <v>18958</v>
      </c>
      <c r="D5452" t="s">
        <v>18959</v>
      </c>
      <c r="E5452" t="s">
        <v>1105</v>
      </c>
      <c r="F5452" t="s">
        <v>818</v>
      </c>
      <c r="G5452">
        <v>57103</v>
      </c>
      <c r="H5452" t="s">
        <v>1765</v>
      </c>
      <c r="K5452">
        <v>43.552999999999997</v>
      </c>
      <c r="L5452">
        <v>-96.676000000000002</v>
      </c>
      <c r="N5452">
        <v>100</v>
      </c>
      <c r="O5452" t="s">
        <v>1953</v>
      </c>
    </row>
    <row r="5453" spans="1:15" ht="12.75" customHeight="1" x14ac:dyDescent="0.2">
      <c r="A5453" s="4">
        <f t="shared" si="86"/>
        <v>202380</v>
      </c>
      <c r="B5453">
        <v>202380</v>
      </c>
      <c r="C5453" t="s">
        <v>18960</v>
      </c>
      <c r="D5453" t="s">
        <v>18961</v>
      </c>
      <c r="E5453" t="s">
        <v>1105</v>
      </c>
      <c r="F5453" t="s">
        <v>818</v>
      </c>
      <c r="G5453">
        <v>57108</v>
      </c>
      <c r="H5453" t="s">
        <v>42</v>
      </c>
      <c r="K5453">
        <v>43.49</v>
      </c>
      <c r="L5453">
        <v>-96.748999999999995</v>
      </c>
      <c r="N5453">
        <v>87</v>
      </c>
      <c r="O5453" t="s">
        <v>9117</v>
      </c>
    </row>
    <row r="5454" spans="1:15" ht="12.75" customHeight="1" x14ac:dyDescent="0.2">
      <c r="A5454" s="4">
        <f t="shared" si="86"/>
        <v>24767</v>
      </c>
      <c r="B5454">
        <v>24767</v>
      </c>
      <c r="C5454" t="s">
        <v>8068</v>
      </c>
      <c r="D5454" t="s">
        <v>4373</v>
      </c>
      <c r="E5454" t="s">
        <v>1766</v>
      </c>
      <c r="F5454" t="s">
        <v>818</v>
      </c>
      <c r="G5454">
        <v>57783</v>
      </c>
      <c r="H5454" t="s">
        <v>394</v>
      </c>
      <c r="K5454">
        <v>44.476999999999997</v>
      </c>
      <c r="L5454">
        <v>-103.8252222</v>
      </c>
      <c r="N5454">
        <v>57</v>
      </c>
      <c r="O5454" t="s">
        <v>2022</v>
      </c>
    </row>
    <row r="5455" spans="1:15" ht="12.75" customHeight="1" x14ac:dyDescent="0.2">
      <c r="A5455" s="4">
        <f t="shared" si="86"/>
        <v>202116</v>
      </c>
      <c r="B5455">
        <v>202116</v>
      </c>
      <c r="C5455" t="s">
        <v>18962</v>
      </c>
      <c r="D5455" t="s">
        <v>18963</v>
      </c>
      <c r="E5455" t="s">
        <v>815</v>
      </c>
      <c r="F5455" t="s">
        <v>818</v>
      </c>
      <c r="G5455">
        <v>57062</v>
      </c>
      <c r="H5455" t="s">
        <v>18964</v>
      </c>
      <c r="K5455">
        <v>42.792999999999999</v>
      </c>
      <c r="L5455">
        <v>-98.015000000000001</v>
      </c>
      <c r="N5455">
        <v>300</v>
      </c>
      <c r="O5455" t="s">
        <v>1977</v>
      </c>
    </row>
    <row r="5456" spans="1:15" ht="12.75" customHeight="1" x14ac:dyDescent="0.2">
      <c r="A5456" s="4">
        <f t="shared" si="86"/>
        <v>200258</v>
      </c>
      <c r="B5456">
        <v>200258</v>
      </c>
      <c r="C5456" t="s">
        <v>18965</v>
      </c>
      <c r="D5456" t="s">
        <v>18966</v>
      </c>
      <c r="E5456" t="s">
        <v>18967</v>
      </c>
      <c r="F5456" t="s">
        <v>818</v>
      </c>
      <c r="G5456">
        <v>57788</v>
      </c>
      <c r="H5456" t="s">
        <v>11668</v>
      </c>
      <c r="K5456">
        <v>44.515000000000001</v>
      </c>
      <c r="L5456">
        <v>-103.446</v>
      </c>
      <c r="N5456">
        <v>190</v>
      </c>
      <c r="O5456" t="s">
        <v>1953</v>
      </c>
    </row>
    <row r="5457" spans="1:15" ht="12.75" customHeight="1" x14ac:dyDescent="0.2">
      <c r="A5457" s="4">
        <f t="shared" si="86"/>
        <v>26120</v>
      </c>
      <c r="B5457">
        <v>26120</v>
      </c>
      <c r="C5457" t="s">
        <v>8067</v>
      </c>
      <c r="D5457" t="s">
        <v>4370</v>
      </c>
      <c r="E5457" t="s">
        <v>4371</v>
      </c>
      <c r="F5457" t="s">
        <v>818</v>
      </c>
      <c r="G5457">
        <v>57273</v>
      </c>
      <c r="H5457" t="s">
        <v>4372</v>
      </c>
      <c r="K5457">
        <v>45.335625</v>
      </c>
      <c r="L5457">
        <v>-97.304175000000001</v>
      </c>
      <c r="O5457" t="s">
        <v>1977</v>
      </c>
    </row>
    <row r="5458" spans="1:15" ht="12.75" customHeight="1" x14ac:dyDescent="0.2">
      <c r="A5458" s="4">
        <f t="shared" si="86"/>
        <v>202635</v>
      </c>
      <c r="B5458">
        <v>202635</v>
      </c>
      <c r="C5458" t="s">
        <v>18968</v>
      </c>
      <c r="D5458" t="s">
        <v>18969</v>
      </c>
      <c r="E5458" t="s">
        <v>1473</v>
      </c>
      <c r="F5458" t="s">
        <v>818</v>
      </c>
      <c r="G5458">
        <v>57383</v>
      </c>
      <c r="H5458" t="s">
        <v>950</v>
      </c>
      <c r="K5458">
        <v>43.728999999999999</v>
      </c>
      <c r="L5458">
        <v>-98.713999999999999</v>
      </c>
      <c r="N5458">
        <v>120</v>
      </c>
      <c r="O5458" t="s">
        <v>1953</v>
      </c>
    </row>
    <row r="5459" spans="1:15" ht="12.75" customHeight="1" x14ac:dyDescent="0.2">
      <c r="A5459" s="4">
        <f t="shared" si="86"/>
        <v>201692</v>
      </c>
      <c r="B5459">
        <v>201692</v>
      </c>
      <c r="C5459" t="s">
        <v>18970</v>
      </c>
      <c r="D5459" t="s">
        <v>18971</v>
      </c>
      <c r="E5459" t="s">
        <v>18972</v>
      </c>
      <c r="F5459" t="s">
        <v>818</v>
      </c>
      <c r="G5459">
        <v>57078</v>
      </c>
      <c r="H5459" t="s">
        <v>18972</v>
      </c>
      <c r="K5459">
        <v>42.997</v>
      </c>
      <c r="L5459">
        <v>-97.4</v>
      </c>
      <c r="N5459">
        <v>190</v>
      </c>
      <c r="O5459" t="s">
        <v>1953</v>
      </c>
    </row>
    <row r="5460" spans="1:15" ht="12.75" customHeight="1" x14ac:dyDescent="0.2">
      <c r="A5460" s="4">
        <f t="shared" si="86"/>
        <v>23637</v>
      </c>
      <c r="B5460">
        <v>23637</v>
      </c>
      <c r="C5460" t="s">
        <v>8066</v>
      </c>
      <c r="D5460" t="s">
        <v>4369</v>
      </c>
      <c r="E5460" t="s">
        <v>1770</v>
      </c>
      <c r="F5460" t="s">
        <v>465</v>
      </c>
      <c r="G5460">
        <v>37701</v>
      </c>
      <c r="H5460" t="s">
        <v>637</v>
      </c>
      <c r="K5460">
        <v>35.761194000000003</v>
      </c>
      <c r="L5460">
        <v>-83.971293000000003</v>
      </c>
      <c r="O5460" t="s">
        <v>1953</v>
      </c>
    </row>
    <row r="5461" spans="1:15" ht="12.75" customHeight="1" x14ac:dyDescent="0.2">
      <c r="A5461" s="4">
        <f t="shared" si="86"/>
        <v>201790</v>
      </c>
      <c r="B5461">
        <v>201790</v>
      </c>
      <c r="C5461" t="s">
        <v>18973</v>
      </c>
      <c r="D5461" t="s">
        <v>18974</v>
      </c>
      <c r="E5461" t="s">
        <v>18975</v>
      </c>
      <c r="F5461" t="s">
        <v>465</v>
      </c>
      <c r="G5461">
        <v>37302</v>
      </c>
      <c r="H5461" t="s">
        <v>194</v>
      </c>
      <c r="K5461">
        <v>35.012</v>
      </c>
      <c r="L5461">
        <v>-85.055000000000007</v>
      </c>
      <c r="N5461">
        <v>150</v>
      </c>
      <c r="O5461" t="s">
        <v>1953</v>
      </c>
    </row>
    <row r="5462" spans="1:15" ht="12.75" customHeight="1" x14ac:dyDescent="0.2">
      <c r="A5462" s="4">
        <f t="shared" si="86"/>
        <v>20324</v>
      </c>
      <c r="B5462">
        <v>20324</v>
      </c>
      <c r="C5462" t="s">
        <v>8760</v>
      </c>
      <c r="D5462" t="s">
        <v>5113</v>
      </c>
      <c r="E5462" t="s">
        <v>496</v>
      </c>
      <c r="F5462" t="s">
        <v>465</v>
      </c>
      <c r="G5462">
        <v>37303</v>
      </c>
      <c r="H5462" t="s">
        <v>874</v>
      </c>
      <c r="K5462">
        <v>35.354669440000002</v>
      </c>
      <c r="L5462">
        <v>-84.624111110000001</v>
      </c>
      <c r="O5462" t="s">
        <v>1977</v>
      </c>
    </row>
    <row r="5463" spans="1:15" ht="12.75" customHeight="1" x14ac:dyDescent="0.2">
      <c r="A5463" s="4">
        <f t="shared" si="86"/>
        <v>201682</v>
      </c>
      <c r="B5463">
        <v>201682</v>
      </c>
      <c r="C5463" t="s">
        <v>18976</v>
      </c>
      <c r="D5463" t="s">
        <v>18977</v>
      </c>
      <c r="E5463" t="s">
        <v>2920</v>
      </c>
      <c r="F5463" t="s">
        <v>465</v>
      </c>
      <c r="G5463">
        <v>38220</v>
      </c>
      <c r="H5463" t="s">
        <v>405</v>
      </c>
      <c r="K5463">
        <v>35.970999999999997</v>
      </c>
      <c r="L5463">
        <v>-88.68</v>
      </c>
      <c r="N5463">
        <v>251</v>
      </c>
      <c r="O5463" t="s">
        <v>1977</v>
      </c>
    </row>
    <row r="5464" spans="1:15" ht="12.75" customHeight="1" x14ac:dyDescent="0.2">
      <c r="A5464" s="4">
        <f t="shared" si="86"/>
        <v>21916</v>
      </c>
      <c r="B5464">
        <v>21916</v>
      </c>
      <c r="C5464" t="s">
        <v>8065</v>
      </c>
      <c r="D5464" t="s">
        <v>4367</v>
      </c>
      <c r="E5464" t="s">
        <v>4368</v>
      </c>
      <c r="F5464" t="s">
        <v>465</v>
      </c>
      <c r="G5464">
        <v>38311</v>
      </c>
      <c r="H5464" t="s">
        <v>497</v>
      </c>
      <c r="K5464">
        <v>35.40491111</v>
      </c>
      <c r="L5464">
        <v>-88.000363890000003</v>
      </c>
      <c r="O5464" t="s">
        <v>1977</v>
      </c>
    </row>
    <row r="5465" spans="1:15" ht="12.75" customHeight="1" x14ac:dyDescent="0.2">
      <c r="A5465" s="4">
        <f t="shared" si="86"/>
        <v>200201</v>
      </c>
      <c r="B5465">
        <v>200201</v>
      </c>
      <c r="C5465" t="s">
        <v>18978</v>
      </c>
      <c r="D5465" t="s">
        <v>18979</v>
      </c>
      <c r="E5465" t="s">
        <v>18980</v>
      </c>
      <c r="F5465" t="s">
        <v>465</v>
      </c>
      <c r="G5465">
        <v>38006</v>
      </c>
      <c r="H5465" t="s">
        <v>18981</v>
      </c>
      <c r="K5465">
        <v>35.723477780000003</v>
      </c>
      <c r="L5465">
        <v>-89.070844440000002</v>
      </c>
      <c r="N5465">
        <v>305</v>
      </c>
      <c r="O5465" t="s">
        <v>1977</v>
      </c>
    </row>
    <row r="5466" spans="1:15" ht="12.75" customHeight="1" x14ac:dyDescent="0.2">
      <c r="A5466" s="4">
        <f t="shared" si="86"/>
        <v>29630</v>
      </c>
      <c r="B5466">
        <v>29630</v>
      </c>
      <c r="C5466" t="s">
        <v>18982</v>
      </c>
      <c r="D5466" t="s">
        <v>18983</v>
      </c>
      <c r="E5466" t="s">
        <v>18984</v>
      </c>
      <c r="F5466" t="s">
        <v>465</v>
      </c>
      <c r="G5466">
        <v>37025</v>
      </c>
      <c r="H5466" t="s">
        <v>18985</v>
      </c>
      <c r="I5466" t="s">
        <v>18986</v>
      </c>
      <c r="J5466" t="s">
        <v>18987</v>
      </c>
      <c r="K5466">
        <v>35.964816659999997</v>
      </c>
      <c r="L5466">
        <v>-87.326269440000004</v>
      </c>
      <c r="O5466" t="s">
        <v>1953</v>
      </c>
    </row>
    <row r="5467" spans="1:15" ht="12.75" customHeight="1" x14ac:dyDescent="0.2">
      <c r="A5467" s="4">
        <f t="shared" si="86"/>
        <v>25386</v>
      </c>
      <c r="B5467">
        <v>25386</v>
      </c>
      <c r="C5467" t="s">
        <v>9255</v>
      </c>
      <c r="D5467" t="s">
        <v>9256</v>
      </c>
      <c r="E5467" t="s">
        <v>917</v>
      </c>
      <c r="F5467" t="s">
        <v>465</v>
      </c>
      <c r="G5467">
        <v>37215</v>
      </c>
      <c r="H5467" t="s">
        <v>156</v>
      </c>
      <c r="I5467" t="s">
        <v>9257</v>
      </c>
      <c r="J5467" t="s">
        <v>9258</v>
      </c>
      <c r="K5467">
        <v>36.080277780000003</v>
      </c>
      <c r="L5467">
        <v>-86.814722219999993</v>
      </c>
      <c r="M5467">
        <v>846</v>
      </c>
      <c r="N5467">
        <v>140</v>
      </c>
      <c r="O5467" t="s">
        <v>1953</v>
      </c>
    </row>
    <row r="5468" spans="1:15" ht="12.75" customHeight="1" x14ac:dyDescent="0.2">
      <c r="A5468" s="4">
        <f t="shared" si="86"/>
        <v>200328</v>
      </c>
      <c r="B5468">
        <v>200328</v>
      </c>
      <c r="C5468" t="s">
        <v>18988</v>
      </c>
      <c r="D5468" t="s">
        <v>18989</v>
      </c>
      <c r="E5468" t="s">
        <v>18990</v>
      </c>
      <c r="F5468" t="s">
        <v>465</v>
      </c>
      <c r="G5468">
        <v>37711</v>
      </c>
      <c r="H5468" t="s">
        <v>8373</v>
      </c>
      <c r="K5468">
        <v>36.308999999999997</v>
      </c>
      <c r="L5468">
        <v>-83.036000000000001</v>
      </c>
      <c r="N5468">
        <v>195</v>
      </c>
      <c r="O5468" t="s">
        <v>1977</v>
      </c>
    </row>
    <row r="5469" spans="1:15" ht="12.75" customHeight="1" x14ac:dyDescent="0.2">
      <c r="A5469" s="4">
        <f t="shared" si="86"/>
        <v>201548</v>
      </c>
      <c r="B5469">
        <v>201548</v>
      </c>
      <c r="C5469" t="s">
        <v>18991</v>
      </c>
      <c r="D5469" t="s">
        <v>18992</v>
      </c>
      <c r="E5469" t="s">
        <v>18990</v>
      </c>
      <c r="F5469" t="s">
        <v>465</v>
      </c>
      <c r="G5469">
        <v>37711</v>
      </c>
      <c r="H5469" t="s">
        <v>287</v>
      </c>
      <c r="K5469">
        <v>36.244999999999997</v>
      </c>
      <c r="L5469">
        <v>-83.01</v>
      </c>
      <c r="N5469">
        <v>195</v>
      </c>
      <c r="O5469" t="s">
        <v>1953</v>
      </c>
    </row>
    <row r="5470" spans="1:15" ht="12.75" customHeight="1" x14ac:dyDescent="0.2">
      <c r="A5470" s="4">
        <f t="shared" si="86"/>
        <v>20323</v>
      </c>
      <c r="B5470">
        <v>20323</v>
      </c>
      <c r="C5470" t="s">
        <v>8759</v>
      </c>
      <c r="D5470" t="s">
        <v>5112</v>
      </c>
      <c r="E5470" t="s">
        <v>195</v>
      </c>
      <c r="F5470" t="s">
        <v>465</v>
      </c>
      <c r="G5470">
        <v>37309</v>
      </c>
      <c r="H5470" t="s">
        <v>511</v>
      </c>
      <c r="K5470">
        <v>35.284705559999999</v>
      </c>
      <c r="L5470">
        <v>-84.771041670000002</v>
      </c>
      <c r="O5470" t="s">
        <v>1953</v>
      </c>
    </row>
    <row r="5471" spans="1:15" ht="12.75" customHeight="1" x14ac:dyDescent="0.2">
      <c r="A5471" s="4">
        <f t="shared" si="86"/>
        <v>200339</v>
      </c>
      <c r="B5471">
        <v>200339</v>
      </c>
      <c r="C5471" t="s">
        <v>18993</v>
      </c>
      <c r="D5471" t="s">
        <v>18994</v>
      </c>
      <c r="E5471" t="s">
        <v>299</v>
      </c>
      <c r="F5471" t="s">
        <v>465</v>
      </c>
      <c r="G5471">
        <v>38320</v>
      </c>
      <c r="H5471" t="s">
        <v>47</v>
      </c>
      <c r="K5471">
        <v>36.045000000000002</v>
      </c>
      <c r="L5471">
        <v>-88.143000000000001</v>
      </c>
      <c r="N5471">
        <v>256.5</v>
      </c>
      <c r="O5471" t="s">
        <v>1977</v>
      </c>
    </row>
    <row r="5472" spans="1:15" ht="12.75" customHeight="1" x14ac:dyDescent="0.2">
      <c r="A5472" s="4">
        <f t="shared" si="86"/>
        <v>200620</v>
      </c>
      <c r="B5472">
        <v>200620</v>
      </c>
      <c r="C5472" t="s">
        <v>18995</v>
      </c>
      <c r="D5472" t="s">
        <v>18996</v>
      </c>
      <c r="E5472" t="s">
        <v>299</v>
      </c>
      <c r="F5472" t="s">
        <v>465</v>
      </c>
      <c r="G5472">
        <v>38320</v>
      </c>
      <c r="H5472" t="s">
        <v>47</v>
      </c>
      <c r="K5472">
        <v>36.027999999999999</v>
      </c>
      <c r="L5472">
        <v>-88.084000000000003</v>
      </c>
      <c r="N5472">
        <v>195</v>
      </c>
      <c r="O5472" t="s">
        <v>1977</v>
      </c>
    </row>
    <row r="5473" spans="1:15" ht="12.75" customHeight="1" x14ac:dyDescent="0.2">
      <c r="A5473" s="4">
        <f t="shared" si="86"/>
        <v>29752</v>
      </c>
      <c r="B5473">
        <v>29752</v>
      </c>
      <c r="C5473" t="s">
        <v>21222</v>
      </c>
      <c r="D5473" t="s">
        <v>21223</v>
      </c>
      <c r="E5473" t="s">
        <v>299</v>
      </c>
      <c r="F5473" t="s">
        <v>465</v>
      </c>
      <c r="G5473">
        <v>38320</v>
      </c>
      <c r="H5473" t="s">
        <v>47</v>
      </c>
      <c r="I5473" t="s">
        <v>21224</v>
      </c>
      <c r="J5473" t="s">
        <v>21225</v>
      </c>
      <c r="K5473">
        <v>36.089361109999999</v>
      </c>
      <c r="L5473">
        <v>-88.11188611</v>
      </c>
      <c r="N5473">
        <v>305</v>
      </c>
      <c r="O5473" t="s">
        <v>1977</v>
      </c>
    </row>
    <row r="5474" spans="1:15" ht="12.75" customHeight="1" x14ac:dyDescent="0.2">
      <c r="A5474" s="4">
        <f t="shared" si="86"/>
        <v>200973</v>
      </c>
      <c r="B5474">
        <v>200973</v>
      </c>
      <c r="C5474" t="s">
        <v>18997</v>
      </c>
      <c r="D5474" t="s">
        <v>18998</v>
      </c>
      <c r="E5474" t="s">
        <v>1825</v>
      </c>
      <c r="F5474" t="s">
        <v>465</v>
      </c>
      <c r="G5474">
        <v>37032</v>
      </c>
      <c r="H5474" t="s">
        <v>1779</v>
      </c>
      <c r="K5474">
        <v>36.545999999999999</v>
      </c>
      <c r="L5474">
        <v>-86.962000000000003</v>
      </c>
      <c r="N5474">
        <v>190</v>
      </c>
      <c r="O5474" t="s">
        <v>1953</v>
      </c>
    </row>
    <row r="5475" spans="1:15" ht="12.75" customHeight="1" x14ac:dyDescent="0.2">
      <c r="A5475" s="4">
        <f t="shared" si="86"/>
        <v>201383</v>
      </c>
      <c r="B5475">
        <v>201383</v>
      </c>
      <c r="C5475" t="s">
        <v>18999</v>
      </c>
      <c r="D5475" t="s">
        <v>19000</v>
      </c>
      <c r="E5475" t="s">
        <v>19001</v>
      </c>
      <c r="F5475" t="s">
        <v>465</v>
      </c>
      <c r="G5475">
        <v>37160</v>
      </c>
      <c r="H5475" t="s">
        <v>673</v>
      </c>
      <c r="K5475">
        <v>35.64</v>
      </c>
      <c r="L5475">
        <v>-86.602999999999994</v>
      </c>
      <c r="N5475">
        <v>195</v>
      </c>
      <c r="O5475" t="s">
        <v>1953</v>
      </c>
    </row>
    <row r="5476" spans="1:15" ht="12.75" customHeight="1" x14ac:dyDescent="0.2">
      <c r="A5476" s="4">
        <f t="shared" si="86"/>
        <v>202230</v>
      </c>
      <c r="B5476">
        <v>202230</v>
      </c>
      <c r="C5476" t="s">
        <v>19002</v>
      </c>
      <c r="D5476" t="s">
        <v>19003</v>
      </c>
      <c r="E5476" t="s">
        <v>71</v>
      </c>
      <c r="F5476" t="s">
        <v>465</v>
      </c>
      <c r="G5476">
        <v>37036</v>
      </c>
      <c r="H5476" t="s">
        <v>969</v>
      </c>
      <c r="K5476">
        <v>36.238999999999997</v>
      </c>
      <c r="L5476">
        <v>-87.25</v>
      </c>
      <c r="N5476">
        <v>195</v>
      </c>
      <c r="O5476" t="s">
        <v>1953</v>
      </c>
    </row>
    <row r="5477" spans="1:15" ht="12.75" customHeight="1" x14ac:dyDescent="0.2">
      <c r="A5477" s="4">
        <f t="shared" si="86"/>
        <v>200571</v>
      </c>
      <c r="B5477">
        <v>200571</v>
      </c>
      <c r="C5477" t="s">
        <v>19004</v>
      </c>
      <c r="D5477" t="s">
        <v>19005</v>
      </c>
      <c r="E5477" t="s">
        <v>891</v>
      </c>
      <c r="F5477" t="s">
        <v>465</v>
      </c>
      <c r="G5477">
        <v>37327</v>
      </c>
      <c r="H5477" t="s">
        <v>870</v>
      </c>
      <c r="K5477">
        <v>35.354999999999997</v>
      </c>
      <c r="L5477">
        <v>-85.405000000000001</v>
      </c>
      <c r="N5477">
        <v>285</v>
      </c>
      <c r="O5477" t="s">
        <v>1977</v>
      </c>
    </row>
    <row r="5478" spans="1:15" ht="12.75" customHeight="1" x14ac:dyDescent="0.2">
      <c r="A5478" s="4">
        <f t="shared" si="86"/>
        <v>201972</v>
      </c>
      <c r="B5478">
        <v>201972</v>
      </c>
      <c r="C5478" t="s">
        <v>19006</v>
      </c>
      <c r="D5478" t="s">
        <v>19007</v>
      </c>
      <c r="E5478" t="s">
        <v>510</v>
      </c>
      <c r="F5478" t="s">
        <v>465</v>
      </c>
      <c r="G5478">
        <v>37043</v>
      </c>
      <c r="H5478" t="s">
        <v>294</v>
      </c>
      <c r="K5478">
        <v>36.564999999999998</v>
      </c>
      <c r="L5478">
        <v>-87.295000000000002</v>
      </c>
      <c r="N5478">
        <v>105</v>
      </c>
      <c r="O5478" t="s">
        <v>1953</v>
      </c>
    </row>
    <row r="5479" spans="1:15" ht="12.75" customHeight="1" x14ac:dyDescent="0.2">
      <c r="A5479" s="4">
        <f t="shared" si="86"/>
        <v>202499</v>
      </c>
      <c r="B5479">
        <v>202499</v>
      </c>
      <c r="C5479" t="s">
        <v>19008</v>
      </c>
      <c r="D5479" t="s">
        <v>19009</v>
      </c>
      <c r="E5479" t="s">
        <v>510</v>
      </c>
      <c r="F5479" t="s">
        <v>465</v>
      </c>
      <c r="G5479">
        <v>37043</v>
      </c>
      <c r="H5479" t="s">
        <v>294</v>
      </c>
      <c r="K5479">
        <v>36.520000000000003</v>
      </c>
      <c r="L5479">
        <v>-87.215999999999994</v>
      </c>
      <c r="N5479">
        <v>145</v>
      </c>
      <c r="O5479" t="s">
        <v>1953</v>
      </c>
    </row>
    <row r="5480" spans="1:15" ht="12.75" customHeight="1" x14ac:dyDescent="0.2">
      <c r="A5480" s="4">
        <f t="shared" si="86"/>
        <v>200695</v>
      </c>
      <c r="B5480">
        <v>200695</v>
      </c>
      <c r="C5480" t="s">
        <v>19010</v>
      </c>
      <c r="D5480" t="s">
        <v>19011</v>
      </c>
      <c r="E5480" t="s">
        <v>192</v>
      </c>
      <c r="F5480" t="s">
        <v>465</v>
      </c>
      <c r="G5480">
        <v>37323</v>
      </c>
      <c r="H5480" t="s">
        <v>511</v>
      </c>
      <c r="K5480">
        <v>35.158000000000001</v>
      </c>
      <c r="L5480">
        <v>-84.825000000000003</v>
      </c>
      <c r="N5480">
        <v>155</v>
      </c>
      <c r="O5480" t="s">
        <v>1953</v>
      </c>
    </row>
    <row r="5481" spans="1:15" ht="12.75" customHeight="1" x14ac:dyDescent="0.2">
      <c r="A5481" s="4">
        <f t="shared" si="86"/>
        <v>202007</v>
      </c>
      <c r="B5481">
        <v>202007</v>
      </c>
      <c r="C5481" t="s">
        <v>19012</v>
      </c>
      <c r="D5481" t="s">
        <v>19013</v>
      </c>
      <c r="E5481" t="s">
        <v>108</v>
      </c>
      <c r="F5481" t="s">
        <v>465</v>
      </c>
      <c r="G5481">
        <v>37716</v>
      </c>
      <c r="H5481" t="s">
        <v>276</v>
      </c>
      <c r="K5481">
        <v>36.173000000000002</v>
      </c>
      <c r="L5481">
        <v>-84.085999999999999</v>
      </c>
      <c r="N5481">
        <v>190</v>
      </c>
      <c r="O5481" t="s">
        <v>1953</v>
      </c>
    </row>
    <row r="5482" spans="1:15" ht="12.75" customHeight="1" x14ac:dyDescent="0.2">
      <c r="A5482" s="4">
        <f t="shared" si="86"/>
        <v>202418</v>
      </c>
      <c r="B5482">
        <v>202418</v>
      </c>
      <c r="C5482" t="s">
        <v>19014</v>
      </c>
      <c r="D5482" t="s">
        <v>19015</v>
      </c>
      <c r="E5482" t="s">
        <v>108</v>
      </c>
      <c r="F5482" t="s">
        <v>465</v>
      </c>
      <c r="G5482">
        <v>37716</v>
      </c>
      <c r="H5482" t="s">
        <v>276</v>
      </c>
      <c r="K5482">
        <v>36.146999999999998</v>
      </c>
      <c r="L5482">
        <v>-84.144999999999996</v>
      </c>
      <c r="N5482">
        <v>195</v>
      </c>
      <c r="O5482" t="s">
        <v>1953</v>
      </c>
    </row>
    <row r="5483" spans="1:15" ht="12.75" customHeight="1" x14ac:dyDescent="0.2">
      <c r="A5483" s="4">
        <f t="shared" si="86"/>
        <v>20278</v>
      </c>
      <c r="B5483">
        <v>20278</v>
      </c>
      <c r="C5483" t="s">
        <v>8709</v>
      </c>
      <c r="D5483" t="s">
        <v>5060</v>
      </c>
      <c r="E5483" t="s">
        <v>196</v>
      </c>
      <c r="F5483" t="s">
        <v>465</v>
      </c>
      <c r="G5483">
        <v>38487</v>
      </c>
      <c r="H5483" t="s">
        <v>875</v>
      </c>
      <c r="I5483" t="s">
        <v>11102</v>
      </c>
      <c r="J5483" t="s">
        <v>11103</v>
      </c>
      <c r="K5483">
        <v>35.70669444</v>
      </c>
      <c r="L5483">
        <v>-87.230916669999999</v>
      </c>
      <c r="N5483">
        <v>300</v>
      </c>
      <c r="O5483" t="s">
        <v>1977</v>
      </c>
    </row>
    <row r="5484" spans="1:15" ht="12.75" customHeight="1" x14ac:dyDescent="0.2">
      <c r="A5484" s="4">
        <f t="shared" si="86"/>
        <v>28547</v>
      </c>
      <c r="B5484">
        <v>28547</v>
      </c>
      <c r="C5484" t="s">
        <v>8367</v>
      </c>
      <c r="D5484" t="s">
        <v>6186</v>
      </c>
      <c r="E5484" t="s">
        <v>196</v>
      </c>
      <c r="F5484" t="s">
        <v>465</v>
      </c>
      <c r="G5484">
        <v>38401</v>
      </c>
      <c r="H5484" t="s">
        <v>875</v>
      </c>
      <c r="I5484" t="s">
        <v>6187</v>
      </c>
      <c r="J5484" t="s">
        <v>6188</v>
      </c>
      <c r="K5484">
        <v>35.645527999999999</v>
      </c>
      <c r="L5484">
        <v>-87.006264000000002</v>
      </c>
      <c r="N5484">
        <v>125</v>
      </c>
      <c r="O5484" t="s">
        <v>1953</v>
      </c>
    </row>
    <row r="5485" spans="1:15" ht="12.75" customHeight="1" x14ac:dyDescent="0.2">
      <c r="A5485" s="4">
        <f t="shared" si="86"/>
        <v>29496</v>
      </c>
      <c r="B5485">
        <v>29496</v>
      </c>
      <c r="C5485" t="s">
        <v>19016</v>
      </c>
      <c r="D5485" t="s">
        <v>19017</v>
      </c>
      <c r="E5485" t="s">
        <v>196</v>
      </c>
      <c r="F5485" t="s">
        <v>465</v>
      </c>
      <c r="G5485">
        <v>38401</v>
      </c>
      <c r="H5485" t="s">
        <v>875</v>
      </c>
      <c r="I5485" t="s">
        <v>19018</v>
      </c>
      <c r="J5485" t="s">
        <v>19019</v>
      </c>
      <c r="K5485">
        <v>35.625936109999998</v>
      </c>
      <c r="L5485">
        <v>-87.075544440000002</v>
      </c>
      <c r="N5485">
        <v>130</v>
      </c>
      <c r="O5485" t="s">
        <v>1953</v>
      </c>
    </row>
    <row r="5486" spans="1:15" ht="12.75" customHeight="1" x14ac:dyDescent="0.2">
      <c r="A5486" s="4">
        <f t="shared" si="86"/>
        <v>20838</v>
      </c>
      <c r="B5486">
        <v>20838</v>
      </c>
      <c r="C5486" t="s">
        <v>8064</v>
      </c>
      <c r="D5486" t="s">
        <v>4366</v>
      </c>
      <c r="E5486" t="s">
        <v>1769</v>
      </c>
      <c r="F5486" t="s">
        <v>465</v>
      </c>
      <c r="G5486">
        <v>38506</v>
      </c>
      <c r="H5486" t="s">
        <v>1273</v>
      </c>
      <c r="K5486">
        <v>36.121533329999998</v>
      </c>
      <c r="L5486">
        <v>-85.543997219999994</v>
      </c>
      <c r="O5486" t="s">
        <v>1953</v>
      </c>
    </row>
    <row r="5487" spans="1:15" ht="12.75" customHeight="1" x14ac:dyDescent="0.2">
      <c r="A5487" s="4">
        <f t="shared" si="86"/>
        <v>201367</v>
      </c>
      <c r="B5487">
        <v>201367</v>
      </c>
      <c r="C5487" t="s">
        <v>19020</v>
      </c>
      <c r="D5487" t="s">
        <v>19021</v>
      </c>
      <c r="E5487" t="s">
        <v>19022</v>
      </c>
      <c r="F5487" t="s">
        <v>465</v>
      </c>
      <c r="G5487">
        <v>38571</v>
      </c>
      <c r="H5487" t="s">
        <v>103</v>
      </c>
      <c r="K5487">
        <v>36.012999999999998</v>
      </c>
      <c r="L5487">
        <v>-85.075000000000003</v>
      </c>
      <c r="N5487">
        <v>175</v>
      </c>
      <c r="O5487" t="s">
        <v>1953</v>
      </c>
    </row>
    <row r="5488" spans="1:15" ht="12.75" customHeight="1" x14ac:dyDescent="0.2">
      <c r="A5488" s="4">
        <f t="shared" si="86"/>
        <v>29970</v>
      </c>
      <c r="B5488">
        <v>29970</v>
      </c>
      <c r="C5488" t="s">
        <v>21857</v>
      </c>
      <c r="D5488" t="s">
        <v>21858</v>
      </c>
      <c r="E5488" t="s">
        <v>19022</v>
      </c>
      <c r="F5488" t="s">
        <v>465</v>
      </c>
      <c r="G5488">
        <v>38572</v>
      </c>
      <c r="H5488" t="s">
        <v>103</v>
      </c>
      <c r="K5488">
        <v>35.800600000000003</v>
      </c>
      <c r="L5488">
        <v>-85.145691999999997</v>
      </c>
      <c r="N5488">
        <v>321</v>
      </c>
      <c r="O5488" t="s">
        <v>1977</v>
      </c>
    </row>
    <row r="5489" spans="1:15" ht="12.75" customHeight="1" x14ac:dyDescent="0.2">
      <c r="A5489" s="4">
        <f t="shared" si="86"/>
        <v>202126</v>
      </c>
      <c r="B5489">
        <v>202126</v>
      </c>
      <c r="C5489" t="s">
        <v>19023</v>
      </c>
      <c r="D5489" t="s">
        <v>19024</v>
      </c>
      <c r="E5489" t="s">
        <v>497</v>
      </c>
      <c r="F5489" t="s">
        <v>465</v>
      </c>
      <c r="G5489">
        <v>37322</v>
      </c>
      <c r="H5489" t="s">
        <v>397</v>
      </c>
      <c r="K5489">
        <v>35.561</v>
      </c>
      <c r="L5489">
        <v>-84.778999999999996</v>
      </c>
      <c r="N5489">
        <v>155</v>
      </c>
      <c r="O5489" t="s">
        <v>1953</v>
      </c>
    </row>
    <row r="5490" spans="1:15" ht="12.75" customHeight="1" x14ac:dyDescent="0.2">
      <c r="A5490" s="4">
        <f t="shared" si="86"/>
        <v>20710</v>
      </c>
      <c r="B5490">
        <v>20710</v>
      </c>
      <c r="C5490" t="s">
        <v>8063</v>
      </c>
      <c r="D5490" t="s">
        <v>10104</v>
      </c>
      <c r="E5490" t="s">
        <v>515</v>
      </c>
      <c r="F5490" t="s">
        <v>465</v>
      </c>
      <c r="G5490">
        <v>38329</v>
      </c>
      <c r="H5490" t="s">
        <v>497</v>
      </c>
      <c r="I5490" t="s">
        <v>11104</v>
      </c>
      <c r="J5490" t="s">
        <v>11105</v>
      </c>
      <c r="K5490">
        <v>35.590328</v>
      </c>
      <c r="L5490">
        <v>-88.114806000000002</v>
      </c>
      <c r="N5490">
        <v>300</v>
      </c>
      <c r="O5490" t="s">
        <v>1977</v>
      </c>
    </row>
    <row r="5491" spans="1:15" ht="12.75" customHeight="1" x14ac:dyDescent="0.2">
      <c r="A5491" s="4">
        <f t="shared" si="86"/>
        <v>200135</v>
      </c>
      <c r="B5491">
        <v>200135</v>
      </c>
      <c r="C5491" t="s">
        <v>19025</v>
      </c>
      <c r="D5491" t="s">
        <v>19026</v>
      </c>
      <c r="E5491" t="s">
        <v>969</v>
      </c>
      <c r="F5491" t="s">
        <v>465</v>
      </c>
      <c r="G5491">
        <v>37055</v>
      </c>
      <c r="H5491" t="s">
        <v>969</v>
      </c>
      <c r="K5491">
        <v>36.146000000000001</v>
      </c>
      <c r="L5491">
        <v>-87.406000000000006</v>
      </c>
      <c r="N5491">
        <v>170</v>
      </c>
      <c r="O5491" t="s">
        <v>1953</v>
      </c>
    </row>
    <row r="5492" spans="1:15" ht="12.75" customHeight="1" x14ac:dyDescent="0.2">
      <c r="A5492" s="4">
        <f t="shared" si="86"/>
        <v>201357</v>
      </c>
      <c r="B5492">
        <v>201357</v>
      </c>
      <c r="C5492" t="s">
        <v>19027</v>
      </c>
      <c r="D5492" t="s">
        <v>19028</v>
      </c>
      <c r="E5492" t="s">
        <v>19029</v>
      </c>
      <c r="F5492" t="s">
        <v>465</v>
      </c>
      <c r="G5492">
        <v>38454</v>
      </c>
      <c r="H5492" t="s">
        <v>509</v>
      </c>
      <c r="K5492">
        <v>35.764000000000003</v>
      </c>
      <c r="L5492">
        <v>-87.302000000000007</v>
      </c>
      <c r="N5492">
        <v>195</v>
      </c>
      <c r="O5492" t="s">
        <v>1953</v>
      </c>
    </row>
    <row r="5493" spans="1:15" ht="12.75" customHeight="1" x14ac:dyDescent="0.2">
      <c r="A5493" s="4">
        <f t="shared" si="86"/>
        <v>20442</v>
      </c>
      <c r="B5493">
        <v>20442</v>
      </c>
      <c r="C5493" t="s">
        <v>8871</v>
      </c>
      <c r="D5493" t="s">
        <v>5239</v>
      </c>
      <c r="E5493" t="s">
        <v>871</v>
      </c>
      <c r="F5493" t="s">
        <v>465</v>
      </c>
      <c r="G5493">
        <v>37327</v>
      </c>
      <c r="H5493" t="s">
        <v>870</v>
      </c>
      <c r="K5493">
        <v>35.32620833</v>
      </c>
      <c r="L5493">
        <v>-85.402697219999993</v>
      </c>
      <c r="O5493" t="s">
        <v>1977</v>
      </c>
    </row>
    <row r="5494" spans="1:15" ht="12.75" customHeight="1" x14ac:dyDescent="0.2">
      <c r="A5494" s="4">
        <f t="shared" si="86"/>
        <v>200713</v>
      </c>
      <c r="B5494">
        <v>200713</v>
      </c>
      <c r="C5494" t="s">
        <v>19030</v>
      </c>
      <c r="D5494" t="s">
        <v>19031</v>
      </c>
      <c r="E5494" t="s">
        <v>1390</v>
      </c>
      <c r="F5494" t="s">
        <v>465</v>
      </c>
      <c r="G5494">
        <v>38330</v>
      </c>
      <c r="H5494" t="s">
        <v>9562</v>
      </c>
      <c r="K5494">
        <v>36.072000000000003</v>
      </c>
      <c r="L5494">
        <v>-88.994</v>
      </c>
      <c r="N5494">
        <v>206</v>
      </c>
      <c r="O5494" t="s">
        <v>1977</v>
      </c>
    </row>
    <row r="5495" spans="1:15" ht="12.75" customHeight="1" x14ac:dyDescent="0.2">
      <c r="A5495" s="4">
        <f t="shared" ref="A5495:A5558" si="87">HYPERLINK(C5495,B5495)</f>
        <v>20230</v>
      </c>
      <c r="B5495">
        <v>20230</v>
      </c>
      <c r="C5495" t="s">
        <v>8661</v>
      </c>
      <c r="D5495" t="s">
        <v>10105</v>
      </c>
      <c r="E5495" t="s">
        <v>1771</v>
      </c>
      <c r="F5495" t="s">
        <v>465</v>
      </c>
      <c r="G5495">
        <v>38024</v>
      </c>
      <c r="H5495" t="s">
        <v>1390</v>
      </c>
      <c r="K5495">
        <v>36.135361109999998</v>
      </c>
      <c r="L5495">
        <v>-89.382638889999996</v>
      </c>
      <c r="O5495" t="s">
        <v>1977</v>
      </c>
    </row>
    <row r="5496" spans="1:15" ht="12.75" customHeight="1" x14ac:dyDescent="0.2">
      <c r="A5496" s="4">
        <f t="shared" si="87"/>
        <v>201097</v>
      </c>
      <c r="B5496">
        <v>201097</v>
      </c>
      <c r="C5496" t="s">
        <v>19032</v>
      </c>
      <c r="D5496" t="s">
        <v>19033</v>
      </c>
      <c r="E5496" t="s">
        <v>1771</v>
      </c>
      <c r="F5496" t="s">
        <v>465</v>
      </c>
      <c r="G5496">
        <v>38024</v>
      </c>
      <c r="H5496" t="s">
        <v>1390</v>
      </c>
      <c r="K5496">
        <v>36.048999999999999</v>
      </c>
      <c r="L5496">
        <v>-89.334000000000003</v>
      </c>
      <c r="N5496">
        <v>201</v>
      </c>
      <c r="O5496" t="s">
        <v>1953</v>
      </c>
    </row>
    <row r="5497" spans="1:15" ht="12.75" customHeight="1" x14ac:dyDescent="0.2">
      <c r="A5497" s="4">
        <f t="shared" si="87"/>
        <v>201306</v>
      </c>
      <c r="B5497">
        <v>201306</v>
      </c>
      <c r="C5497" t="s">
        <v>19034</v>
      </c>
      <c r="D5497" t="s">
        <v>19035</v>
      </c>
      <c r="E5497" t="s">
        <v>1771</v>
      </c>
      <c r="F5497" t="s">
        <v>465</v>
      </c>
      <c r="G5497">
        <v>38024</v>
      </c>
      <c r="H5497" t="s">
        <v>1390</v>
      </c>
      <c r="K5497">
        <v>36.067</v>
      </c>
      <c r="L5497">
        <v>-89.397999999999996</v>
      </c>
      <c r="N5497">
        <v>190</v>
      </c>
      <c r="O5497" t="s">
        <v>1953</v>
      </c>
    </row>
    <row r="5498" spans="1:15" ht="12.75" customHeight="1" x14ac:dyDescent="0.2">
      <c r="A5498" s="4">
        <f t="shared" si="87"/>
        <v>201382</v>
      </c>
      <c r="B5498">
        <v>201382</v>
      </c>
      <c r="C5498" t="s">
        <v>19036</v>
      </c>
      <c r="D5498" t="s">
        <v>19037</v>
      </c>
      <c r="E5498" t="s">
        <v>873</v>
      </c>
      <c r="F5498" t="s">
        <v>465</v>
      </c>
      <c r="G5498">
        <v>37329</v>
      </c>
      <c r="H5498" t="s">
        <v>874</v>
      </c>
      <c r="K5498">
        <v>35.438000000000002</v>
      </c>
      <c r="L5498">
        <v>-84.488</v>
      </c>
      <c r="N5498">
        <v>195</v>
      </c>
      <c r="O5498" t="s">
        <v>1953</v>
      </c>
    </row>
    <row r="5499" spans="1:15" ht="12.75" customHeight="1" x14ac:dyDescent="0.2">
      <c r="A5499" s="4">
        <f t="shared" si="87"/>
        <v>202329</v>
      </c>
      <c r="B5499">
        <v>202329</v>
      </c>
      <c r="C5499" t="s">
        <v>19038</v>
      </c>
      <c r="D5499" t="s">
        <v>19039</v>
      </c>
      <c r="E5499" t="s">
        <v>16243</v>
      </c>
      <c r="F5499" t="s">
        <v>465</v>
      </c>
      <c r="G5499">
        <v>37062</v>
      </c>
      <c r="H5499" t="s">
        <v>84</v>
      </c>
      <c r="K5499">
        <v>35.999000000000002</v>
      </c>
      <c r="L5499">
        <v>-87.183999999999997</v>
      </c>
      <c r="N5499">
        <v>150</v>
      </c>
      <c r="O5499" t="s">
        <v>1953</v>
      </c>
    </row>
    <row r="5500" spans="1:15" ht="12.75" customHeight="1" x14ac:dyDescent="0.2">
      <c r="A5500" s="4">
        <f t="shared" si="87"/>
        <v>29695</v>
      </c>
      <c r="B5500">
        <v>29695</v>
      </c>
      <c r="C5500" t="s">
        <v>21226</v>
      </c>
      <c r="D5500" t="s">
        <v>21227</v>
      </c>
      <c r="E5500" t="s">
        <v>21228</v>
      </c>
      <c r="F5500" t="s">
        <v>465</v>
      </c>
      <c r="G5500">
        <v>42223</v>
      </c>
      <c r="H5500" t="s">
        <v>294</v>
      </c>
      <c r="K5500">
        <v>36.617471999999999</v>
      </c>
      <c r="L5500">
        <v>-87.492735999999994</v>
      </c>
      <c r="N5500">
        <v>210</v>
      </c>
      <c r="O5500" t="s">
        <v>15663</v>
      </c>
    </row>
    <row r="5501" spans="1:15" ht="12.75" customHeight="1" x14ac:dyDescent="0.2">
      <c r="A5501" s="4">
        <f t="shared" si="87"/>
        <v>201095</v>
      </c>
      <c r="B5501">
        <v>201095</v>
      </c>
      <c r="C5501" t="s">
        <v>19040</v>
      </c>
      <c r="D5501" t="s">
        <v>19041</v>
      </c>
      <c r="E5501" t="s">
        <v>107</v>
      </c>
      <c r="F5501" t="s">
        <v>465</v>
      </c>
      <c r="G5501">
        <v>37064</v>
      </c>
      <c r="H5501" t="s">
        <v>84</v>
      </c>
      <c r="K5501">
        <v>35.899000000000001</v>
      </c>
      <c r="L5501">
        <v>-86.849000000000004</v>
      </c>
      <c r="N5501">
        <v>55</v>
      </c>
      <c r="O5501" t="s">
        <v>5291</v>
      </c>
    </row>
    <row r="5502" spans="1:15" ht="12.75" customHeight="1" x14ac:dyDescent="0.2">
      <c r="A5502" s="4">
        <f t="shared" si="87"/>
        <v>20968</v>
      </c>
      <c r="B5502">
        <v>20968</v>
      </c>
      <c r="C5502" t="s">
        <v>8062</v>
      </c>
      <c r="D5502" t="s">
        <v>4365</v>
      </c>
      <c r="E5502" t="s">
        <v>1968</v>
      </c>
      <c r="F5502" t="s">
        <v>465</v>
      </c>
      <c r="G5502">
        <v>37737</v>
      </c>
      <c r="H5502" t="s">
        <v>637</v>
      </c>
      <c r="K5502">
        <v>35.732361109999999</v>
      </c>
      <c r="L5502">
        <v>-84.061166670000006</v>
      </c>
      <c r="O5502" t="s">
        <v>1953</v>
      </c>
    </row>
    <row r="5503" spans="1:15" ht="12.75" customHeight="1" x14ac:dyDescent="0.2">
      <c r="A5503" s="4">
        <f t="shared" si="87"/>
        <v>200762</v>
      </c>
      <c r="B5503">
        <v>200762</v>
      </c>
      <c r="C5503" t="s">
        <v>19042</v>
      </c>
      <c r="D5503" t="s">
        <v>19043</v>
      </c>
      <c r="E5503" t="s">
        <v>19044</v>
      </c>
      <c r="F5503" t="s">
        <v>465</v>
      </c>
      <c r="G5503">
        <v>37073</v>
      </c>
      <c r="H5503" t="s">
        <v>1779</v>
      </c>
      <c r="K5503">
        <v>36.436999999999998</v>
      </c>
      <c r="L5503">
        <v>-86.888000000000005</v>
      </c>
      <c r="N5503">
        <v>190</v>
      </c>
      <c r="O5503" t="s">
        <v>1953</v>
      </c>
    </row>
    <row r="5504" spans="1:15" ht="12.75" customHeight="1" x14ac:dyDescent="0.2">
      <c r="A5504" s="4">
        <f t="shared" si="87"/>
        <v>20145</v>
      </c>
      <c r="B5504">
        <v>20145</v>
      </c>
      <c r="C5504" t="s">
        <v>8591</v>
      </c>
      <c r="D5504" t="s">
        <v>4908</v>
      </c>
      <c r="E5504" t="s">
        <v>1777</v>
      </c>
      <c r="F5504" t="s">
        <v>465</v>
      </c>
      <c r="G5504">
        <v>37743</v>
      </c>
      <c r="H5504" t="s">
        <v>287</v>
      </c>
      <c r="K5504">
        <v>36.135136000000003</v>
      </c>
      <c r="L5504">
        <v>-82.872786000000005</v>
      </c>
      <c r="O5504" t="s">
        <v>1977</v>
      </c>
    </row>
    <row r="5505" spans="1:15" ht="12.75" customHeight="1" x14ac:dyDescent="0.2">
      <c r="A5505" s="4">
        <f t="shared" si="87"/>
        <v>202008</v>
      </c>
      <c r="B5505">
        <v>202008</v>
      </c>
      <c r="C5505" t="s">
        <v>19045</v>
      </c>
      <c r="D5505" t="s">
        <v>19046</v>
      </c>
      <c r="E5505" t="s">
        <v>19047</v>
      </c>
      <c r="F5505" t="s">
        <v>465</v>
      </c>
      <c r="G5505">
        <v>37745</v>
      </c>
      <c r="H5505" t="s">
        <v>287</v>
      </c>
      <c r="K5505">
        <v>36.15</v>
      </c>
      <c r="L5505">
        <v>-82.781999999999996</v>
      </c>
      <c r="N5505">
        <v>190</v>
      </c>
      <c r="O5505" t="s">
        <v>1953</v>
      </c>
    </row>
    <row r="5506" spans="1:15" ht="12.75" customHeight="1" x14ac:dyDescent="0.2">
      <c r="A5506" s="4">
        <f t="shared" si="87"/>
        <v>201014</v>
      </c>
      <c r="B5506">
        <v>201014</v>
      </c>
      <c r="C5506" t="s">
        <v>19048</v>
      </c>
      <c r="D5506" t="s">
        <v>19049</v>
      </c>
      <c r="E5506" t="s">
        <v>19050</v>
      </c>
      <c r="F5506" t="s">
        <v>465</v>
      </c>
      <c r="G5506">
        <v>38040</v>
      </c>
      <c r="H5506" t="s">
        <v>1129</v>
      </c>
      <c r="K5506">
        <v>35.872</v>
      </c>
      <c r="L5506">
        <v>-89.394000000000005</v>
      </c>
      <c r="N5506">
        <v>200.25</v>
      </c>
      <c r="O5506" t="s">
        <v>1953</v>
      </c>
    </row>
    <row r="5507" spans="1:15" ht="12.75" customHeight="1" x14ac:dyDescent="0.2">
      <c r="A5507" s="4">
        <f t="shared" si="87"/>
        <v>20424</v>
      </c>
      <c r="B5507">
        <v>20424</v>
      </c>
      <c r="C5507" t="s">
        <v>8853</v>
      </c>
      <c r="D5507" t="s">
        <v>1969</v>
      </c>
      <c r="E5507" t="s">
        <v>1763</v>
      </c>
      <c r="F5507" t="s">
        <v>465</v>
      </c>
      <c r="G5507">
        <v>37074</v>
      </c>
      <c r="H5507" t="s">
        <v>1780</v>
      </c>
      <c r="K5507">
        <v>36.366488889999999</v>
      </c>
      <c r="L5507">
        <v>-86.234955560000003</v>
      </c>
      <c r="O5507" t="s">
        <v>1977</v>
      </c>
    </row>
    <row r="5508" spans="1:15" ht="12.75" customHeight="1" x14ac:dyDescent="0.2">
      <c r="A5508" s="4">
        <f t="shared" si="87"/>
        <v>21512</v>
      </c>
      <c r="B5508">
        <v>21512</v>
      </c>
      <c r="C5508" t="s">
        <v>8061</v>
      </c>
      <c r="D5508" t="s">
        <v>4364</v>
      </c>
      <c r="E5508" t="s">
        <v>743</v>
      </c>
      <c r="F5508" t="s">
        <v>465</v>
      </c>
      <c r="G5508">
        <v>38231</v>
      </c>
      <c r="H5508" t="s">
        <v>743</v>
      </c>
      <c r="K5508">
        <v>36.247083330000002</v>
      </c>
      <c r="L5508">
        <v>-88.034566659999996</v>
      </c>
      <c r="O5508" t="s">
        <v>1977</v>
      </c>
    </row>
    <row r="5509" spans="1:15" ht="12.75" customHeight="1" x14ac:dyDescent="0.2">
      <c r="A5509" s="4">
        <f t="shared" si="87"/>
        <v>20142</v>
      </c>
      <c r="B5509">
        <v>20142</v>
      </c>
      <c r="C5509" t="s">
        <v>8588</v>
      </c>
      <c r="D5509" t="s">
        <v>4905</v>
      </c>
      <c r="E5509" t="s">
        <v>301</v>
      </c>
      <c r="F5509" t="s">
        <v>465</v>
      </c>
      <c r="G5509">
        <v>37342</v>
      </c>
      <c r="H5509" t="s">
        <v>358</v>
      </c>
      <c r="K5509">
        <v>35.446277780000003</v>
      </c>
      <c r="L5509">
        <v>-85.99136111</v>
      </c>
      <c r="O5509" t="s">
        <v>1953</v>
      </c>
    </row>
    <row r="5510" spans="1:15" ht="12.75" customHeight="1" x14ac:dyDescent="0.2">
      <c r="A5510" s="4">
        <f t="shared" si="87"/>
        <v>201115</v>
      </c>
      <c r="B5510">
        <v>201115</v>
      </c>
      <c r="C5510" t="s">
        <v>19051</v>
      </c>
      <c r="D5510" t="s">
        <v>19052</v>
      </c>
      <c r="E5510" t="s">
        <v>19053</v>
      </c>
      <c r="F5510" t="s">
        <v>465</v>
      </c>
      <c r="G5510">
        <v>38232</v>
      </c>
      <c r="H5510" t="s">
        <v>19054</v>
      </c>
      <c r="K5510">
        <v>36.332000000000001</v>
      </c>
      <c r="L5510">
        <v>-89.293000000000006</v>
      </c>
      <c r="N5510">
        <v>300.58</v>
      </c>
      <c r="O5510" t="s">
        <v>1977</v>
      </c>
    </row>
    <row r="5511" spans="1:15" ht="12.75" customHeight="1" x14ac:dyDescent="0.2">
      <c r="A5511" s="4">
        <f t="shared" si="87"/>
        <v>200492</v>
      </c>
      <c r="B5511">
        <v>200492</v>
      </c>
      <c r="C5511" t="s">
        <v>19055</v>
      </c>
      <c r="D5511" t="s">
        <v>19056</v>
      </c>
      <c r="E5511" t="s">
        <v>693</v>
      </c>
      <c r="F5511" t="s">
        <v>465</v>
      </c>
      <c r="G5511">
        <v>38343</v>
      </c>
      <c r="H5511" t="s">
        <v>9562</v>
      </c>
      <c r="K5511">
        <v>35.843000000000004</v>
      </c>
      <c r="L5511">
        <v>-88.905000000000001</v>
      </c>
      <c r="N5511">
        <v>150.69999999999999</v>
      </c>
      <c r="O5511" t="s">
        <v>1953</v>
      </c>
    </row>
    <row r="5512" spans="1:15" ht="12.75" customHeight="1" x14ac:dyDescent="0.2">
      <c r="A5512" s="4">
        <f t="shared" si="87"/>
        <v>201148</v>
      </c>
      <c r="B5512">
        <v>201148</v>
      </c>
      <c r="C5512" t="s">
        <v>19057</v>
      </c>
      <c r="D5512" t="s">
        <v>19058</v>
      </c>
      <c r="E5512" t="s">
        <v>574</v>
      </c>
      <c r="F5512" t="s">
        <v>465</v>
      </c>
      <c r="G5512">
        <v>38344</v>
      </c>
      <c r="H5512" t="s">
        <v>405</v>
      </c>
      <c r="K5512">
        <v>36.008000000000003</v>
      </c>
      <c r="L5512">
        <v>-88.426000000000002</v>
      </c>
      <c r="N5512">
        <v>161</v>
      </c>
      <c r="O5512" t="s">
        <v>1953</v>
      </c>
    </row>
    <row r="5513" spans="1:15" ht="12.75" customHeight="1" x14ac:dyDescent="0.2">
      <c r="A5513" s="4">
        <f t="shared" si="87"/>
        <v>201149</v>
      </c>
      <c r="B5513">
        <v>201149</v>
      </c>
      <c r="C5513" t="s">
        <v>19059</v>
      </c>
      <c r="D5513" t="s">
        <v>19060</v>
      </c>
      <c r="E5513" t="s">
        <v>574</v>
      </c>
      <c r="F5513" t="s">
        <v>465</v>
      </c>
      <c r="G5513">
        <v>38344</v>
      </c>
      <c r="H5513" t="s">
        <v>405</v>
      </c>
      <c r="K5513">
        <v>36.026000000000003</v>
      </c>
      <c r="L5513">
        <v>-88.418000000000006</v>
      </c>
      <c r="N5513">
        <v>185</v>
      </c>
      <c r="O5513" t="s">
        <v>1953</v>
      </c>
    </row>
    <row r="5514" spans="1:15" ht="12.75" customHeight="1" x14ac:dyDescent="0.2">
      <c r="A5514" s="4">
        <f t="shared" si="87"/>
        <v>201232</v>
      </c>
      <c r="B5514">
        <v>201232</v>
      </c>
      <c r="C5514" t="s">
        <v>19061</v>
      </c>
      <c r="D5514" t="s">
        <v>19062</v>
      </c>
      <c r="E5514" t="s">
        <v>19063</v>
      </c>
      <c r="F5514" t="s">
        <v>465</v>
      </c>
      <c r="G5514">
        <v>38347</v>
      </c>
      <c r="H5514" t="s">
        <v>893</v>
      </c>
      <c r="K5514">
        <v>35.475000000000001</v>
      </c>
      <c r="L5514">
        <v>-88.483999999999995</v>
      </c>
      <c r="N5514">
        <v>305</v>
      </c>
      <c r="O5514" t="s">
        <v>1977</v>
      </c>
    </row>
    <row r="5515" spans="1:15" ht="12.75" customHeight="1" x14ac:dyDescent="0.2">
      <c r="A5515" s="4">
        <f t="shared" si="87"/>
        <v>29308</v>
      </c>
      <c r="B5515">
        <v>29308</v>
      </c>
      <c r="C5515" t="s">
        <v>12589</v>
      </c>
      <c r="D5515" t="s">
        <v>12590</v>
      </c>
      <c r="E5515" t="s">
        <v>188</v>
      </c>
      <c r="F5515" t="s">
        <v>465</v>
      </c>
      <c r="G5515">
        <v>38556</v>
      </c>
      <c r="H5515" t="s">
        <v>12591</v>
      </c>
      <c r="I5515" t="s">
        <v>12592</v>
      </c>
      <c r="J5515" t="s">
        <v>12593</v>
      </c>
      <c r="K5515">
        <v>36.424716660000001</v>
      </c>
      <c r="L5515">
        <v>-84.925411109999999</v>
      </c>
      <c r="M5515">
        <v>1739</v>
      </c>
      <c r="N5515">
        <v>154</v>
      </c>
      <c r="O5515" t="s">
        <v>1953</v>
      </c>
    </row>
    <row r="5516" spans="1:15" ht="12.75" customHeight="1" x14ac:dyDescent="0.2">
      <c r="A5516" s="4">
        <f t="shared" si="87"/>
        <v>20327</v>
      </c>
      <c r="B5516">
        <v>20327</v>
      </c>
      <c r="C5516" t="s">
        <v>8763</v>
      </c>
      <c r="D5516" t="s">
        <v>1971</v>
      </c>
      <c r="E5516" t="s">
        <v>1645</v>
      </c>
      <c r="F5516" t="s">
        <v>465</v>
      </c>
      <c r="G5516">
        <v>37601</v>
      </c>
      <c r="H5516" t="s">
        <v>382</v>
      </c>
      <c r="K5516">
        <v>36.31628611</v>
      </c>
      <c r="L5516">
        <v>-82.317108329999996</v>
      </c>
      <c r="O5516" t="s">
        <v>1953</v>
      </c>
    </row>
    <row r="5517" spans="1:15" ht="12.75" customHeight="1" x14ac:dyDescent="0.2">
      <c r="A5517" s="4">
        <f t="shared" si="87"/>
        <v>21288</v>
      </c>
      <c r="B5517">
        <v>21288</v>
      </c>
      <c r="C5517" t="s">
        <v>8060</v>
      </c>
      <c r="D5517" t="s">
        <v>1975</v>
      </c>
      <c r="E5517" t="s">
        <v>512</v>
      </c>
      <c r="F5517" t="s">
        <v>465</v>
      </c>
      <c r="G5517">
        <v>37660</v>
      </c>
      <c r="H5517" t="s">
        <v>208</v>
      </c>
      <c r="K5517">
        <v>36.512011110000003</v>
      </c>
      <c r="L5517">
        <v>-82.549302780000005</v>
      </c>
      <c r="O5517" t="s">
        <v>1953</v>
      </c>
    </row>
    <row r="5518" spans="1:15" ht="12.75" customHeight="1" x14ac:dyDescent="0.2">
      <c r="A5518" s="4">
        <f t="shared" si="87"/>
        <v>202247</v>
      </c>
      <c r="B5518">
        <v>202247</v>
      </c>
      <c r="C5518" t="s">
        <v>19064</v>
      </c>
      <c r="D5518" t="s">
        <v>19065</v>
      </c>
      <c r="E5518" t="s">
        <v>512</v>
      </c>
      <c r="F5518" t="s">
        <v>465</v>
      </c>
      <c r="G5518">
        <v>37664</v>
      </c>
      <c r="H5518" t="s">
        <v>208</v>
      </c>
      <c r="K5518">
        <v>36.53</v>
      </c>
      <c r="L5518">
        <v>-82.527000000000001</v>
      </c>
      <c r="N5518">
        <v>135</v>
      </c>
      <c r="O5518" t="s">
        <v>1953</v>
      </c>
    </row>
    <row r="5519" spans="1:15" ht="12.75" customHeight="1" x14ac:dyDescent="0.2">
      <c r="A5519" s="4">
        <f t="shared" si="87"/>
        <v>21260</v>
      </c>
      <c r="B5519">
        <v>21260</v>
      </c>
      <c r="C5519" t="s">
        <v>8059</v>
      </c>
      <c r="D5519" t="s">
        <v>4363</v>
      </c>
      <c r="E5519" t="s">
        <v>697</v>
      </c>
      <c r="F5519" t="s">
        <v>465</v>
      </c>
      <c r="G5519">
        <v>37922</v>
      </c>
      <c r="H5519" t="s">
        <v>338</v>
      </c>
      <c r="K5519">
        <v>35.908436109999997</v>
      </c>
      <c r="L5519">
        <v>-84.109324999999998</v>
      </c>
      <c r="O5519" t="s">
        <v>1953</v>
      </c>
    </row>
    <row r="5520" spans="1:15" ht="12.75" customHeight="1" x14ac:dyDescent="0.2">
      <c r="A5520" s="4">
        <f t="shared" si="87"/>
        <v>200264</v>
      </c>
      <c r="B5520">
        <v>200264</v>
      </c>
      <c r="C5520" t="s">
        <v>19066</v>
      </c>
      <c r="D5520" t="s">
        <v>19067</v>
      </c>
      <c r="E5520" t="s">
        <v>697</v>
      </c>
      <c r="F5520" t="s">
        <v>465</v>
      </c>
      <c r="G5520">
        <v>37912</v>
      </c>
      <c r="H5520" t="s">
        <v>338</v>
      </c>
      <c r="K5520">
        <v>36.003999999999998</v>
      </c>
      <c r="L5520">
        <v>-83.957999999999998</v>
      </c>
      <c r="N5520">
        <v>105</v>
      </c>
      <c r="O5520" t="s">
        <v>1953</v>
      </c>
    </row>
    <row r="5521" spans="1:15" ht="12.75" customHeight="1" x14ac:dyDescent="0.2">
      <c r="A5521" s="4">
        <f t="shared" si="87"/>
        <v>201428</v>
      </c>
      <c r="B5521">
        <v>201428</v>
      </c>
      <c r="C5521" t="s">
        <v>19068</v>
      </c>
      <c r="D5521" t="s">
        <v>19069</v>
      </c>
      <c r="E5521" t="s">
        <v>697</v>
      </c>
      <c r="F5521" t="s">
        <v>465</v>
      </c>
      <c r="G5521">
        <v>37914</v>
      </c>
      <c r="H5521" t="s">
        <v>338</v>
      </c>
      <c r="K5521">
        <v>35.981999999999999</v>
      </c>
      <c r="L5521">
        <v>-83.882999999999996</v>
      </c>
      <c r="N5521">
        <v>120</v>
      </c>
      <c r="O5521" t="s">
        <v>1953</v>
      </c>
    </row>
    <row r="5522" spans="1:15" ht="12.75" customHeight="1" x14ac:dyDescent="0.2">
      <c r="A5522" s="4">
        <f t="shared" si="87"/>
        <v>200817</v>
      </c>
      <c r="B5522">
        <v>200817</v>
      </c>
      <c r="C5522" t="s">
        <v>19070</v>
      </c>
      <c r="D5522" t="s">
        <v>19071</v>
      </c>
      <c r="E5522" t="s">
        <v>19072</v>
      </c>
      <c r="F5522" t="s">
        <v>465</v>
      </c>
      <c r="G5522">
        <v>37766</v>
      </c>
      <c r="H5522" t="s">
        <v>842</v>
      </c>
      <c r="K5522">
        <v>36.42</v>
      </c>
      <c r="L5522">
        <v>-84.05</v>
      </c>
      <c r="N5522">
        <v>195</v>
      </c>
      <c r="O5522" t="s">
        <v>1953</v>
      </c>
    </row>
    <row r="5523" spans="1:15" ht="12.75" customHeight="1" x14ac:dyDescent="0.2">
      <c r="A5523" s="4">
        <f t="shared" si="87"/>
        <v>20384</v>
      </c>
      <c r="B5523">
        <v>20384</v>
      </c>
      <c r="C5523" t="s">
        <v>8818</v>
      </c>
      <c r="D5523" t="s">
        <v>1972</v>
      </c>
      <c r="E5523" t="s">
        <v>819</v>
      </c>
      <c r="F5523" t="s">
        <v>465</v>
      </c>
      <c r="G5523">
        <v>37083</v>
      </c>
      <c r="H5523" t="s">
        <v>889</v>
      </c>
      <c r="K5523">
        <v>36.539502779999999</v>
      </c>
      <c r="L5523">
        <v>-86.088377780000002</v>
      </c>
      <c r="O5523" t="s">
        <v>1977</v>
      </c>
    </row>
    <row r="5524" spans="1:15" ht="12.75" customHeight="1" x14ac:dyDescent="0.2">
      <c r="A5524" s="4">
        <f t="shared" si="87"/>
        <v>201628</v>
      </c>
      <c r="B5524">
        <v>201628</v>
      </c>
      <c r="C5524" t="s">
        <v>19073</v>
      </c>
      <c r="D5524" t="s">
        <v>19074</v>
      </c>
      <c r="E5524" t="s">
        <v>19075</v>
      </c>
      <c r="F5524" t="s">
        <v>465</v>
      </c>
      <c r="G5524">
        <v>38348</v>
      </c>
      <c r="H5524" t="s">
        <v>405</v>
      </c>
      <c r="K5524">
        <v>35.860999999999997</v>
      </c>
      <c r="L5524">
        <v>-88.656999999999996</v>
      </c>
      <c r="N5524">
        <v>300</v>
      </c>
      <c r="O5524" t="s">
        <v>1977</v>
      </c>
    </row>
    <row r="5525" spans="1:15" ht="12.75" customHeight="1" x14ac:dyDescent="0.2">
      <c r="A5525" s="4">
        <f t="shared" si="87"/>
        <v>200314</v>
      </c>
      <c r="B5525">
        <v>200314</v>
      </c>
      <c r="C5525" t="s">
        <v>19076</v>
      </c>
      <c r="D5525" t="s">
        <v>19077</v>
      </c>
      <c r="E5525" t="s">
        <v>12017</v>
      </c>
      <c r="F5525" t="s">
        <v>465</v>
      </c>
      <c r="G5525">
        <v>38464</v>
      </c>
      <c r="H5525" t="s">
        <v>394</v>
      </c>
      <c r="K5525">
        <v>35.305</v>
      </c>
      <c r="L5525">
        <v>-87.465999999999994</v>
      </c>
      <c r="N5525">
        <v>195</v>
      </c>
      <c r="O5525" t="s">
        <v>1953</v>
      </c>
    </row>
    <row r="5526" spans="1:15" ht="12.75" customHeight="1" x14ac:dyDescent="0.2">
      <c r="A5526" s="4">
        <f t="shared" si="87"/>
        <v>28657</v>
      </c>
      <c r="B5526">
        <v>28657</v>
      </c>
      <c r="C5526" t="s">
        <v>9605</v>
      </c>
      <c r="D5526" t="s">
        <v>9606</v>
      </c>
      <c r="E5526" t="s">
        <v>145</v>
      </c>
      <c r="F5526" t="s">
        <v>465</v>
      </c>
      <c r="G5526">
        <v>37087</v>
      </c>
      <c r="H5526" t="s">
        <v>1780</v>
      </c>
      <c r="I5526" t="s">
        <v>9607</v>
      </c>
      <c r="J5526" t="s">
        <v>9608</v>
      </c>
      <c r="K5526">
        <v>36.329568999999999</v>
      </c>
      <c r="L5526">
        <v>-86.163602999999995</v>
      </c>
      <c r="M5526">
        <v>699</v>
      </c>
      <c r="N5526">
        <v>195</v>
      </c>
      <c r="O5526" t="s">
        <v>1953</v>
      </c>
    </row>
    <row r="5527" spans="1:15" ht="12.75" customHeight="1" x14ac:dyDescent="0.2">
      <c r="A5527" s="4">
        <f t="shared" si="87"/>
        <v>201146</v>
      </c>
      <c r="B5527">
        <v>201146</v>
      </c>
      <c r="C5527" t="s">
        <v>19078</v>
      </c>
      <c r="D5527" t="s">
        <v>19079</v>
      </c>
      <c r="E5527" t="s">
        <v>145</v>
      </c>
      <c r="F5527" t="s">
        <v>465</v>
      </c>
      <c r="G5527">
        <v>37087</v>
      </c>
      <c r="H5527" t="s">
        <v>34</v>
      </c>
      <c r="K5527">
        <v>36.223999999999997</v>
      </c>
      <c r="L5527">
        <v>-86.295000000000002</v>
      </c>
      <c r="N5527">
        <v>105</v>
      </c>
      <c r="O5527" t="s">
        <v>1953</v>
      </c>
    </row>
    <row r="5528" spans="1:15" ht="12.75" customHeight="1" x14ac:dyDescent="0.2">
      <c r="A5528" s="4">
        <f t="shared" si="87"/>
        <v>201214</v>
      </c>
      <c r="B5528">
        <v>201214</v>
      </c>
      <c r="C5528" t="s">
        <v>19080</v>
      </c>
      <c r="D5528" t="s">
        <v>19081</v>
      </c>
      <c r="E5528" t="s">
        <v>841</v>
      </c>
      <c r="F5528" t="s">
        <v>465</v>
      </c>
      <c r="G5528">
        <v>38351</v>
      </c>
      <c r="H5528" t="s">
        <v>326</v>
      </c>
      <c r="K5528">
        <v>35.752000000000002</v>
      </c>
      <c r="L5528">
        <v>-88.588999999999999</v>
      </c>
      <c r="N5528">
        <v>301</v>
      </c>
      <c r="O5528" t="s">
        <v>1977</v>
      </c>
    </row>
    <row r="5529" spans="1:15" ht="12.75" customHeight="1" x14ac:dyDescent="0.2">
      <c r="A5529" s="4">
        <f t="shared" si="87"/>
        <v>29773</v>
      </c>
      <c r="B5529">
        <v>29773</v>
      </c>
      <c r="C5529" t="s">
        <v>21229</v>
      </c>
      <c r="D5529" t="s">
        <v>21230</v>
      </c>
      <c r="E5529" t="s">
        <v>841</v>
      </c>
      <c r="F5529" t="s">
        <v>465</v>
      </c>
      <c r="G5529">
        <v>38351</v>
      </c>
      <c r="H5529" t="s">
        <v>326</v>
      </c>
      <c r="I5529" t="s">
        <v>21231</v>
      </c>
      <c r="J5529" t="s">
        <v>21232</v>
      </c>
      <c r="K5529">
        <v>35.693263889999997</v>
      </c>
      <c r="L5529">
        <v>-88.514772219999998</v>
      </c>
      <c r="N5529">
        <v>300</v>
      </c>
      <c r="O5529" t="s">
        <v>1977</v>
      </c>
    </row>
    <row r="5530" spans="1:15" ht="12.75" customHeight="1" x14ac:dyDescent="0.2">
      <c r="A5530" s="4">
        <f t="shared" si="87"/>
        <v>201405</v>
      </c>
      <c r="B5530">
        <v>201405</v>
      </c>
      <c r="C5530" t="s">
        <v>19082</v>
      </c>
      <c r="D5530" t="s">
        <v>19083</v>
      </c>
      <c r="E5530" t="s">
        <v>19084</v>
      </c>
      <c r="F5530" t="s">
        <v>465</v>
      </c>
      <c r="G5530">
        <v>37774</v>
      </c>
      <c r="H5530" t="s">
        <v>508</v>
      </c>
      <c r="K5530">
        <v>35.726999999999997</v>
      </c>
      <c r="L5530">
        <v>-84.352999999999994</v>
      </c>
      <c r="N5530">
        <v>42</v>
      </c>
      <c r="O5530" t="s">
        <v>9117</v>
      </c>
    </row>
    <row r="5531" spans="1:15" ht="12.75" customHeight="1" x14ac:dyDescent="0.2">
      <c r="A5531" s="4">
        <f t="shared" si="87"/>
        <v>20265</v>
      </c>
      <c r="B5531">
        <v>20265</v>
      </c>
      <c r="C5531" t="s">
        <v>8696</v>
      </c>
      <c r="D5531" t="s">
        <v>19085</v>
      </c>
      <c r="E5531" t="s">
        <v>484</v>
      </c>
      <c r="F5531" t="s">
        <v>465</v>
      </c>
      <c r="G5531">
        <v>37355</v>
      </c>
      <c r="H5531" t="s">
        <v>358</v>
      </c>
      <c r="K5531">
        <v>35.470380560000002</v>
      </c>
      <c r="L5531">
        <v>-86.183902779999997</v>
      </c>
      <c r="N5531">
        <v>250</v>
      </c>
      <c r="O5531" t="s">
        <v>1977</v>
      </c>
    </row>
    <row r="5532" spans="1:15" ht="12.75" customHeight="1" x14ac:dyDescent="0.2">
      <c r="A5532" s="4">
        <f t="shared" si="87"/>
        <v>20449</v>
      </c>
      <c r="B5532">
        <v>20449</v>
      </c>
      <c r="C5532" t="s">
        <v>8875</v>
      </c>
      <c r="D5532" t="s">
        <v>5244</v>
      </c>
      <c r="E5532" t="s">
        <v>484</v>
      </c>
      <c r="F5532" t="s">
        <v>465</v>
      </c>
      <c r="G5532">
        <v>37355</v>
      </c>
      <c r="H5532" t="s">
        <v>358</v>
      </c>
      <c r="K5532">
        <v>35.45185833</v>
      </c>
      <c r="L5532">
        <v>-86.048452780000005</v>
      </c>
      <c r="O5532" t="s">
        <v>1953</v>
      </c>
    </row>
    <row r="5533" spans="1:15" ht="12.75" customHeight="1" x14ac:dyDescent="0.2">
      <c r="A5533" s="4">
        <f t="shared" si="87"/>
        <v>200261</v>
      </c>
      <c r="B5533">
        <v>200261</v>
      </c>
      <c r="C5533" t="s">
        <v>19086</v>
      </c>
      <c r="D5533" t="s">
        <v>19087</v>
      </c>
      <c r="E5533" t="s">
        <v>484</v>
      </c>
      <c r="F5533" t="s">
        <v>465</v>
      </c>
      <c r="G5533">
        <v>37355</v>
      </c>
      <c r="H5533" t="s">
        <v>358</v>
      </c>
      <c r="K5533">
        <v>35.467991670000004</v>
      </c>
      <c r="L5533">
        <v>-86.047691670000006</v>
      </c>
      <c r="N5533">
        <v>104</v>
      </c>
      <c r="O5533" t="s">
        <v>1953</v>
      </c>
    </row>
    <row r="5534" spans="1:15" ht="12.75" customHeight="1" x14ac:dyDescent="0.2">
      <c r="A5534" s="4">
        <f t="shared" si="87"/>
        <v>20326</v>
      </c>
      <c r="B5534">
        <v>20326</v>
      </c>
      <c r="C5534" t="s">
        <v>8762</v>
      </c>
      <c r="D5534" t="s">
        <v>5115</v>
      </c>
      <c r="E5534" t="s">
        <v>636</v>
      </c>
      <c r="F5534" t="s">
        <v>465</v>
      </c>
      <c r="G5534">
        <v>37804</v>
      </c>
      <c r="H5534" t="s">
        <v>637</v>
      </c>
      <c r="K5534">
        <v>35.813263890000002</v>
      </c>
      <c r="L5534">
        <v>-83.954938889999994</v>
      </c>
      <c r="O5534" t="s">
        <v>1953</v>
      </c>
    </row>
    <row r="5535" spans="1:15" ht="12.75" customHeight="1" x14ac:dyDescent="0.2">
      <c r="A5535" s="4">
        <f t="shared" si="87"/>
        <v>20341</v>
      </c>
      <c r="B5535">
        <v>20341</v>
      </c>
      <c r="C5535" t="s">
        <v>8777</v>
      </c>
      <c r="D5535" t="s">
        <v>5123</v>
      </c>
      <c r="E5535" t="s">
        <v>636</v>
      </c>
      <c r="F5535" t="s">
        <v>465</v>
      </c>
      <c r="G5535">
        <v>37801</v>
      </c>
      <c r="H5535" t="s">
        <v>637</v>
      </c>
      <c r="K5535">
        <v>35.755672220000001</v>
      </c>
      <c r="L5535">
        <v>-84.005594439999996</v>
      </c>
      <c r="O5535" t="s">
        <v>1953</v>
      </c>
    </row>
    <row r="5536" spans="1:15" ht="12.75" customHeight="1" x14ac:dyDescent="0.2">
      <c r="A5536" s="4">
        <f t="shared" si="87"/>
        <v>201624</v>
      </c>
      <c r="B5536">
        <v>201624</v>
      </c>
      <c r="C5536" t="s">
        <v>19088</v>
      </c>
      <c r="D5536" t="s">
        <v>19089</v>
      </c>
      <c r="E5536" t="s">
        <v>636</v>
      </c>
      <c r="F5536" t="s">
        <v>465</v>
      </c>
      <c r="G5536">
        <v>37804</v>
      </c>
      <c r="H5536" t="s">
        <v>637</v>
      </c>
      <c r="K5536">
        <v>35.835999999999999</v>
      </c>
      <c r="L5536">
        <v>-83.813999999999993</v>
      </c>
      <c r="N5536">
        <v>155</v>
      </c>
      <c r="O5536" t="s">
        <v>1977</v>
      </c>
    </row>
    <row r="5537" spans="1:15" ht="12.75" customHeight="1" x14ac:dyDescent="0.2">
      <c r="A5537" s="4">
        <f t="shared" si="87"/>
        <v>200951</v>
      </c>
      <c r="B5537">
        <v>200951</v>
      </c>
      <c r="C5537" t="s">
        <v>19090</v>
      </c>
      <c r="D5537" t="s">
        <v>19091</v>
      </c>
      <c r="E5537" t="s">
        <v>516</v>
      </c>
      <c r="F5537" t="s">
        <v>465</v>
      </c>
      <c r="G5537">
        <v>37101</v>
      </c>
      <c r="H5537" t="s">
        <v>517</v>
      </c>
      <c r="K5537">
        <v>36.091000000000001</v>
      </c>
      <c r="L5537">
        <v>-87.573999999999998</v>
      </c>
      <c r="N5537">
        <v>192</v>
      </c>
      <c r="O5537" t="s">
        <v>1953</v>
      </c>
    </row>
    <row r="5538" spans="1:15" ht="12.75" customHeight="1" x14ac:dyDescent="0.2">
      <c r="A5538" s="4">
        <f t="shared" si="87"/>
        <v>201510</v>
      </c>
      <c r="B5538">
        <v>201510</v>
      </c>
      <c r="C5538" t="s">
        <v>19092</v>
      </c>
      <c r="D5538" t="s">
        <v>19093</v>
      </c>
      <c r="E5538" t="s">
        <v>516</v>
      </c>
      <c r="F5538" t="s">
        <v>465</v>
      </c>
      <c r="G5538">
        <v>37101</v>
      </c>
      <c r="H5538" t="s">
        <v>517</v>
      </c>
      <c r="K5538">
        <v>36.104999999999997</v>
      </c>
      <c r="L5538">
        <v>-87.704999999999998</v>
      </c>
      <c r="N5538">
        <v>191</v>
      </c>
      <c r="O5538" t="s">
        <v>1953</v>
      </c>
    </row>
    <row r="5539" spans="1:15" ht="12.75" customHeight="1" x14ac:dyDescent="0.2">
      <c r="A5539" s="4">
        <f t="shared" si="87"/>
        <v>20102</v>
      </c>
      <c r="B5539">
        <v>20102</v>
      </c>
      <c r="C5539" t="s">
        <v>8551</v>
      </c>
      <c r="D5539" t="s">
        <v>4866</v>
      </c>
      <c r="E5539" t="s">
        <v>1778</v>
      </c>
      <c r="F5539" t="s">
        <v>465</v>
      </c>
      <c r="G5539">
        <v>38201</v>
      </c>
      <c r="H5539" t="s">
        <v>405</v>
      </c>
      <c r="K5539">
        <v>36.064972220000001</v>
      </c>
      <c r="L5539">
        <v>-88.570591669999999</v>
      </c>
      <c r="O5539" t="s">
        <v>1977</v>
      </c>
    </row>
    <row r="5540" spans="1:15" ht="12.75" customHeight="1" x14ac:dyDescent="0.2">
      <c r="A5540" s="4">
        <f t="shared" si="87"/>
        <v>29911</v>
      </c>
      <c r="B5540">
        <v>29911</v>
      </c>
      <c r="C5540" t="s">
        <v>21859</v>
      </c>
      <c r="D5540" t="s">
        <v>21860</v>
      </c>
      <c r="E5540" t="s">
        <v>33</v>
      </c>
      <c r="F5540" t="s">
        <v>465</v>
      </c>
      <c r="G5540">
        <v>38355</v>
      </c>
      <c r="H5540" t="s">
        <v>9562</v>
      </c>
      <c r="K5540">
        <v>35.81156111</v>
      </c>
      <c r="L5540">
        <v>-88.802944440000005</v>
      </c>
      <c r="N5540">
        <v>180</v>
      </c>
      <c r="O5540" t="s">
        <v>1953</v>
      </c>
    </row>
    <row r="5541" spans="1:15" ht="12.75" customHeight="1" x14ac:dyDescent="0.2">
      <c r="A5541" s="4">
        <f t="shared" si="87"/>
        <v>23635</v>
      </c>
      <c r="B5541">
        <v>23635</v>
      </c>
      <c r="C5541" t="s">
        <v>8058</v>
      </c>
      <c r="D5541" t="s">
        <v>4362</v>
      </c>
      <c r="E5541" t="s">
        <v>1768</v>
      </c>
      <c r="F5541" t="s">
        <v>465</v>
      </c>
      <c r="G5541">
        <v>38201</v>
      </c>
      <c r="H5541" t="s">
        <v>99</v>
      </c>
      <c r="K5541">
        <v>35.096666669999998</v>
      </c>
      <c r="L5541">
        <v>-90.051388889999998</v>
      </c>
      <c r="O5541" t="s">
        <v>1953</v>
      </c>
    </row>
    <row r="5542" spans="1:15" ht="12.75" customHeight="1" x14ac:dyDescent="0.2">
      <c r="A5542" s="4">
        <f t="shared" si="87"/>
        <v>28665</v>
      </c>
      <c r="B5542">
        <v>28665</v>
      </c>
      <c r="C5542" t="s">
        <v>9595</v>
      </c>
      <c r="D5542" t="s">
        <v>9596</v>
      </c>
      <c r="E5542" t="s">
        <v>1768</v>
      </c>
      <c r="F5542" t="s">
        <v>465</v>
      </c>
      <c r="G5542">
        <v>38115</v>
      </c>
      <c r="H5542" t="s">
        <v>99</v>
      </c>
      <c r="I5542" t="s">
        <v>9597</v>
      </c>
      <c r="J5542" t="s">
        <v>9598</v>
      </c>
      <c r="K5542">
        <v>35.048375</v>
      </c>
      <c r="L5542">
        <v>-89.839483000000001</v>
      </c>
      <c r="M5542">
        <v>323</v>
      </c>
      <c r="N5542">
        <v>120</v>
      </c>
      <c r="O5542" t="s">
        <v>1953</v>
      </c>
    </row>
    <row r="5543" spans="1:15" ht="12.75" customHeight="1" x14ac:dyDescent="0.2">
      <c r="A5543" s="4">
        <f t="shared" si="87"/>
        <v>200734</v>
      </c>
      <c r="B5543">
        <v>200734</v>
      </c>
      <c r="C5543" t="s">
        <v>19094</v>
      </c>
      <c r="D5543" t="s">
        <v>19095</v>
      </c>
      <c r="E5543" t="s">
        <v>1768</v>
      </c>
      <c r="F5543" t="s">
        <v>465</v>
      </c>
      <c r="G5543">
        <v>38128</v>
      </c>
      <c r="H5543" t="s">
        <v>99</v>
      </c>
      <c r="K5543">
        <v>35.243000000000002</v>
      </c>
      <c r="L5543">
        <v>-89.914000000000001</v>
      </c>
      <c r="N5543">
        <v>156.5</v>
      </c>
      <c r="O5543" t="s">
        <v>1953</v>
      </c>
    </row>
    <row r="5544" spans="1:15" ht="12.75" customHeight="1" x14ac:dyDescent="0.2">
      <c r="A5544" s="4">
        <f t="shared" si="87"/>
        <v>202355</v>
      </c>
      <c r="B5544">
        <v>202355</v>
      </c>
      <c r="C5544" t="s">
        <v>19096</v>
      </c>
      <c r="D5544" t="s">
        <v>19097</v>
      </c>
      <c r="E5544" t="s">
        <v>1768</v>
      </c>
      <c r="F5544" t="s">
        <v>465</v>
      </c>
      <c r="G5544">
        <v>38127</v>
      </c>
      <c r="H5544" t="s">
        <v>99</v>
      </c>
      <c r="K5544">
        <v>35.228000000000002</v>
      </c>
      <c r="L5544">
        <v>-89.988</v>
      </c>
      <c r="N5544">
        <v>150</v>
      </c>
      <c r="O5544" t="s">
        <v>1953</v>
      </c>
    </row>
    <row r="5545" spans="1:15" ht="12.75" customHeight="1" x14ac:dyDescent="0.2">
      <c r="A5545" s="4">
        <f t="shared" si="87"/>
        <v>201460</v>
      </c>
      <c r="B5545">
        <v>201460</v>
      </c>
      <c r="C5545" t="s">
        <v>19098</v>
      </c>
      <c r="D5545" t="s">
        <v>19099</v>
      </c>
      <c r="E5545" t="s">
        <v>19100</v>
      </c>
      <c r="F5545" t="s">
        <v>465</v>
      </c>
      <c r="G5545">
        <v>38359</v>
      </c>
      <c r="H5545" t="s">
        <v>893</v>
      </c>
      <c r="K5545">
        <v>35.381999999999998</v>
      </c>
      <c r="L5545">
        <v>-88.369</v>
      </c>
      <c r="N5545">
        <v>301</v>
      </c>
      <c r="O5545" t="s">
        <v>1977</v>
      </c>
    </row>
    <row r="5546" spans="1:15" ht="12.75" customHeight="1" x14ac:dyDescent="0.2">
      <c r="A5546" s="4">
        <f t="shared" si="87"/>
        <v>200716</v>
      </c>
      <c r="B5546">
        <v>200716</v>
      </c>
      <c r="C5546" t="s">
        <v>19101</v>
      </c>
      <c r="D5546" t="s">
        <v>19102</v>
      </c>
      <c r="E5546" t="s">
        <v>513</v>
      </c>
      <c r="F5546" t="s">
        <v>465</v>
      </c>
      <c r="G5546">
        <v>37813</v>
      </c>
      <c r="H5546" t="s">
        <v>514</v>
      </c>
      <c r="K5546">
        <v>36.195999999999998</v>
      </c>
      <c r="L5546">
        <v>-83.2</v>
      </c>
      <c r="N5546">
        <v>195</v>
      </c>
      <c r="O5546" t="s">
        <v>1953</v>
      </c>
    </row>
    <row r="5547" spans="1:15" ht="12.75" customHeight="1" x14ac:dyDescent="0.2">
      <c r="A5547" s="4">
        <f t="shared" si="87"/>
        <v>23636</v>
      </c>
      <c r="B5547">
        <v>23636</v>
      </c>
      <c r="C5547" t="s">
        <v>8057</v>
      </c>
      <c r="D5547" t="s">
        <v>10429</v>
      </c>
      <c r="E5547" t="s">
        <v>4361</v>
      </c>
      <c r="F5547" t="s">
        <v>465</v>
      </c>
      <c r="G5547">
        <v>37818</v>
      </c>
      <c r="H5547" t="s">
        <v>287</v>
      </c>
      <c r="K5547">
        <v>36.201667</v>
      </c>
      <c r="L5547">
        <v>-82.963055999999995</v>
      </c>
      <c r="O5547" t="s">
        <v>1977</v>
      </c>
    </row>
    <row r="5548" spans="1:15" ht="12.75" customHeight="1" x14ac:dyDescent="0.2">
      <c r="A5548" s="4">
        <f t="shared" si="87"/>
        <v>20850</v>
      </c>
      <c r="B5548">
        <v>20850</v>
      </c>
      <c r="C5548" t="s">
        <v>8056</v>
      </c>
      <c r="D5548" t="s">
        <v>4360</v>
      </c>
      <c r="E5548" t="s">
        <v>353</v>
      </c>
      <c r="F5548" t="s">
        <v>465</v>
      </c>
      <c r="G5548">
        <v>37129</v>
      </c>
      <c r="H5548" t="s">
        <v>1650</v>
      </c>
      <c r="K5548">
        <v>35.907777770000003</v>
      </c>
      <c r="L5548">
        <v>-86.515555550000002</v>
      </c>
      <c r="N5548">
        <v>155</v>
      </c>
      <c r="O5548" t="s">
        <v>1953</v>
      </c>
    </row>
    <row r="5549" spans="1:15" ht="12.75" customHeight="1" x14ac:dyDescent="0.2">
      <c r="A5549" s="4">
        <f t="shared" si="87"/>
        <v>23183</v>
      </c>
      <c r="B5549">
        <v>23183</v>
      </c>
      <c r="C5549" t="s">
        <v>8055</v>
      </c>
      <c r="D5549" t="s">
        <v>4359</v>
      </c>
      <c r="E5549" t="s">
        <v>353</v>
      </c>
      <c r="F5549" t="s">
        <v>465</v>
      </c>
      <c r="G5549">
        <v>37129</v>
      </c>
      <c r="H5549" t="s">
        <v>1650</v>
      </c>
      <c r="K5549">
        <v>35.95825</v>
      </c>
      <c r="L5549">
        <v>-86.384416669999993</v>
      </c>
      <c r="O5549" t="s">
        <v>1953</v>
      </c>
    </row>
    <row r="5550" spans="1:15" ht="12.75" customHeight="1" x14ac:dyDescent="0.2">
      <c r="A5550" s="4">
        <f t="shared" si="87"/>
        <v>20385</v>
      </c>
      <c r="B5550">
        <v>20385</v>
      </c>
      <c r="C5550" t="s">
        <v>8819</v>
      </c>
      <c r="D5550" t="s">
        <v>5176</v>
      </c>
      <c r="E5550" t="s">
        <v>902</v>
      </c>
      <c r="F5550" t="s">
        <v>465</v>
      </c>
      <c r="G5550">
        <v>37205</v>
      </c>
      <c r="H5550" t="s">
        <v>156</v>
      </c>
      <c r="K5550">
        <v>36.118233330000002</v>
      </c>
      <c r="L5550">
        <v>-86.893383330000006</v>
      </c>
      <c r="O5550" t="s">
        <v>1953</v>
      </c>
    </row>
    <row r="5551" spans="1:15" ht="12.75" customHeight="1" x14ac:dyDescent="0.2">
      <c r="A5551" s="4">
        <f t="shared" si="87"/>
        <v>23162</v>
      </c>
      <c r="B5551">
        <v>23162</v>
      </c>
      <c r="C5551" t="s">
        <v>9018</v>
      </c>
      <c r="D5551" t="s">
        <v>1970</v>
      </c>
      <c r="E5551" t="s">
        <v>1446</v>
      </c>
      <c r="F5551" t="s">
        <v>465</v>
      </c>
      <c r="G5551">
        <v>37820</v>
      </c>
      <c r="H5551" t="s">
        <v>110</v>
      </c>
      <c r="K5551">
        <v>36.02333333</v>
      </c>
      <c r="L5551">
        <v>-83.610866669999993</v>
      </c>
      <c r="O5551" t="s">
        <v>1953</v>
      </c>
    </row>
    <row r="5552" spans="1:15" ht="12.75" customHeight="1" x14ac:dyDescent="0.2">
      <c r="A5552" s="4">
        <f t="shared" si="87"/>
        <v>23214</v>
      </c>
      <c r="B5552">
        <v>23214</v>
      </c>
      <c r="C5552" t="s">
        <v>8054</v>
      </c>
      <c r="D5552" t="s">
        <v>1973</v>
      </c>
      <c r="E5552" t="s">
        <v>268</v>
      </c>
      <c r="F5552" t="s">
        <v>465</v>
      </c>
      <c r="G5552">
        <v>37822</v>
      </c>
      <c r="H5552" t="s">
        <v>1774</v>
      </c>
      <c r="K5552">
        <v>35.960144440000001</v>
      </c>
      <c r="L5552">
        <v>-83.196830559999995</v>
      </c>
      <c r="O5552" t="s">
        <v>1953</v>
      </c>
    </row>
    <row r="5553" spans="1:15" ht="12.75" customHeight="1" x14ac:dyDescent="0.2">
      <c r="A5553" s="4">
        <f t="shared" si="87"/>
        <v>200819</v>
      </c>
      <c r="B5553">
        <v>200819</v>
      </c>
      <c r="C5553" t="s">
        <v>19103</v>
      </c>
      <c r="D5553" t="s">
        <v>19104</v>
      </c>
      <c r="E5553" t="s">
        <v>268</v>
      </c>
      <c r="F5553" t="s">
        <v>465</v>
      </c>
      <c r="G5553">
        <v>37821</v>
      </c>
      <c r="H5553" t="s">
        <v>1774</v>
      </c>
      <c r="K5553">
        <v>35.915999999999997</v>
      </c>
      <c r="L5553">
        <v>-83.188999999999993</v>
      </c>
      <c r="N5553">
        <v>195</v>
      </c>
      <c r="O5553" t="s">
        <v>1953</v>
      </c>
    </row>
    <row r="5554" spans="1:15" ht="12.75" customHeight="1" x14ac:dyDescent="0.2">
      <c r="A5554" s="4">
        <f t="shared" si="87"/>
        <v>201186</v>
      </c>
      <c r="B5554">
        <v>201186</v>
      </c>
      <c r="C5554" t="s">
        <v>19105</v>
      </c>
      <c r="D5554" t="s">
        <v>19106</v>
      </c>
      <c r="E5554" t="s">
        <v>19107</v>
      </c>
      <c r="F5554" t="s">
        <v>465</v>
      </c>
      <c r="G5554">
        <v>37826</v>
      </c>
      <c r="H5554" t="s">
        <v>874</v>
      </c>
      <c r="K5554">
        <v>35.542999999999999</v>
      </c>
      <c r="L5554">
        <v>-84.591999999999999</v>
      </c>
      <c r="N5554">
        <v>195</v>
      </c>
      <c r="O5554" t="s">
        <v>1953</v>
      </c>
    </row>
    <row r="5555" spans="1:15" ht="12.75" customHeight="1" x14ac:dyDescent="0.2">
      <c r="A5555" s="4">
        <f t="shared" si="87"/>
        <v>20837</v>
      </c>
      <c r="B5555">
        <v>20837</v>
      </c>
      <c r="C5555" t="s">
        <v>8053</v>
      </c>
      <c r="D5555" t="s">
        <v>4358</v>
      </c>
      <c r="E5555" t="s">
        <v>1974</v>
      </c>
      <c r="F5555" t="s">
        <v>465</v>
      </c>
      <c r="G5555">
        <v>37360</v>
      </c>
      <c r="H5555" t="s">
        <v>358</v>
      </c>
      <c r="K5555">
        <v>35.423079000000001</v>
      </c>
      <c r="L5555">
        <v>-86.21978</v>
      </c>
      <c r="O5555" t="s">
        <v>1953</v>
      </c>
    </row>
    <row r="5556" spans="1:15" ht="12.75" customHeight="1" x14ac:dyDescent="0.2">
      <c r="A5556" s="4">
        <f t="shared" si="87"/>
        <v>200929</v>
      </c>
      <c r="B5556">
        <v>200929</v>
      </c>
      <c r="C5556" t="s">
        <v>19108</v>
      </c>
      <c r="D5556" t="s">
        <v>19109</v>
      </c>
      <c r="E5556" t="s">
        <v>10887</v>
      </c>
      <c r="F5556" t="s">
        <v>465</v>
      </c>
      <c r="G5556">
        <v>38242</v>
      </c>
      <c r="H5556" t="s">
        <v>743</v>
      </c>
      <c r="K5556">
        <v>36.314</v>
      </c>
      <c r="L5556">
        <v>-88.293000000000006</v>
      </c>
      <c r="N5556">
        <v>150.5</v>
      </c>
      <c r="O5556" t="s">
        <v>1953</v>
      </c>
    </row>
    <row r="5557" spans="1:15" ht="12.75" customHeight="1" x14ac:dyDescent="0.2">
      <c r="A5557" s="4">
        <f t="shared" si="87"/>
        <v>201807</v>
      </c>
      <c r="B5557">
        <v>201807</v>
      </c>
      <c r="C5557" t="s">
        <v>19110</v>
      </c>
      <c r="D5557" t="s">
        <v>19111</v>
      </c>
      <c r="E5557" t="s">
        <v>10887</v>
      </c>
      <c r="F5557" t="s">
        <v>465</v>
      </c>
      <c r="G5557">
        <v>38242</v>
      </c>
      <c r="H5557" t="s">
        <v>743</v>
      </c>
      <c r="K5557">
        <v>36.289000000000001</v>
      </c>
      <c r="L5557">
        <v>-88.454999999999998</v>
      </c>
      <c r="N5557">
        <v>256.5</v>
      </c>
      <c r="O5557" t="s">
        <v>1977</v>
      </c>
    </row>
    <row r="5558" spans="1:15" ht="12.75" customHeight="1" x14ac:dyDescent="0.2">
      <c r="A5558" s="4">
        <f t="shared" si="87"/>
        <v>29689</v>
      </c>
      <c r="B5558">
        <v>29689</v>
      </c>
      <c r="C5558" t="s">
        <v>21233</v>
      </c>
      <c r="D5558" t="s">
        <v>21234</v>
      </c>
      <c r="E5558" t="s">
        <v>10887</v>
      </c>
      <c r="F5558" t="s">
        <v>465</v>
      </c>
      <c r="G5558">
        <v>38242</v>
      </c>
      <c r="H5558" t="s">
        <v>743</v>
      </c>
      <c r="I5558" t="s">
        <v>21235</v>
      </c>
      <c r="J5558" t="s">
        <v>21236</v>
      </c>
      <c r="K5558">
        <v>36.232302779999998</v>
      </c>
      <c r="L5558">
        <v>-88.224122219999998</v>
      </c>
      <c r="N5558">
        <v>305</v>
      </c>
      <c r="O5558" t="s">
        <v>1977</v>
      </c>
    </row>
    <row r="5559" spans="1:15" ht="12.75" customHeight="1" x14ac:dyDescent="0.2">
      <c r="A5559" s="4">
        <f t="shared" ref="A5559:A5622" si="88">HYPERLINK(C5559,B5559)</f>
        <v>29631</v>
      </c>
      <c r="B5559">
        <v>29631</v>
      </c>
      <c r="C5559" t="s">
        <v>19112</v>
      </c>
      <c r="D5559" t="s">
        <v>19113</v>
      </c>
      <c r="E5559" t="s">
        <v>149</v>
      </c>
      <c r="F5559" t="s">
        <v>465</v>
      </c>
      <c r="G5559">
        <v>37846</v>
      </c>
      <c r="H5559" t="s">
        <v>19114</v>
      </c>
      <c r="I5559" t="s">
        <v>19115</v>
      </c>
      <c r="J5559" t="s">
        <v>19116</v>
      </c>
      <c r="K5559">
        <v>35.664963880000002</v>
      </c>
      <c r="L5559">
        <v>-84.605269440000001</v>
      </c>
      <c r="O5559" t="s">
        <v>1977</v>
      </c>
    </row>
    <row r="5560" spans="1:15" ht="12.75" customHeight="1" x14ac:dyDescent="0.2">
      <c r="A5560" s="4">
        <f t="shared" si="88"/>
        <v>202266</v>
      </c>
      <c r="B5560">
        <v>202266</v>
      </c>
      <c r="C5560" t="s">
        <v>19117</v>
      </c>
      <c r="D5560" t="s">
        <v>19118</v>
      </c>
      <c r="E5560" t="s">
        <v>19119</v>
      </c>
      <c r="F5560" t="s">
        <v>465</v>
      </c>
      <c r="G5560">
        <v>37367</v>
      </c>
      <c r="H5560" t="s">
        <v>872</v>
      </c>
      <c r="K5560">
        <v>35.615000000000002</v>
      </c>
      <c r="L5560">
        <v>-85.194000000000003</v>
      </c>
      <c r="N5560">
        <v>185</v>
      </c>
      <c r="O5560" t="s">
        <v>1977</v>
      </c>
    </row>
    <row r="5561" spans="1:15" ht="12.75" customHeight="1" x14ac:dyDescent="0.2">
      <c r="A5561" s="4">
        <f t="shared" si="88"/>
        <v>200978</v>
      </c>
      <c r="B5561">
        <v>200978</v>
      </c>
      <c r="C5561" t="s">
        <v>19120</v>
      </c>
      <c r="D5561" t="s">
        <v>19121</v>
      </c>
      <c r="E5561" t="s">
        <v>19122</v>
      </c>
      <c r="F5561" t="s">
        <v>465</v>
      </c>
      <c r="G5561">
        <v>37686</v>
      </c>
      <c r="H5561" t="s">
        <v>208</v>
      </c>
      <c r="K5561">
        <v>36.433999999999997</v>
      </c>
      <c r="L5561">
        <v>-82.302000000000007</v>
      </c>
      <c r="N5561">
        <v>125</v>
      </c>
      <c r="O5561" t="s">
        <v>1953</v>
      </c>
    </row>
    <row r="5562" spans="1:15" ht="12.75" customHeight="1" x14ac:dyDescent="0.2">
      <c r="A5562" s="4">
        <f t="shared" si="88"/>
        <v>200244</v>
      </c>
      <c r="B5562">
        <v>200244</v>
      </c>
      <c r="C5562" t="s">
        <v>19123</v>
      </c>
      <c r="D5562" t="s">
        <v>19124</v>
      </c>
      <c r="E5562" t="s">
        <v>15560</v>
      </c>
      <c r="F5562" t="s">
        <v>465</v>
      </c>
      <c r="G5562">
        <v>37146</v>
      </c>
      <c r="H5562" t="s">
        <v>1779</v>
      </c>
      <c r="K5562">
        <v>36.42</v>
      </c>
      <c r="L5562">
        <v>-87.052000000000007</v>
      </c>
      <c r="N5562">
        <v>105</v>
      </c>
      <c r="O5562" t="s">
        <v>1953</v>
      </c>
    </row>
    <row r="5563" spans="1:15" ht="12.75" customHeight="1" x14ac:dyDescent="0.2">
      <c r="A5563" s="4">
        <f t="shared" si="88"/>
        <v>20231</v>
      </c>
      <c r="B5563">
        <v>20231</v>
      </c>
      <c r="C5563" t="s">
        <v>8662</v>
      </c>
      <c r="D5563" t="s">
        <v>10106</v>
      </c>
      <c r="E5563" t="s">
        <v>5002</v>
      </c>
      <c r="F5563" t="s">
        <v>465</v>
      </c>
      <c r="G5563">
        <v>38251</v>
      </c>
      <c r="H5563" t="s">
        <v>743</v>
      </c>
      <c r="K5563">
        <v>36.436958330000003</v>
      </c>
      <c r="L5563">
        <v>-88.331605550000006</v>
      </c>
      <c r="O5563" t="s">
        <v>1953</v>
      </c>
    </row>
    <row r="5564" spans="1:15" ht="12.75" customHeight="1" x14ac:dyDescent="0.2">
      <c r="A5564" s="4">
        <f t="shared" si="88"/>
        <v>202510</v>
      </c>
      <c r="B5564">
        <v>202510</v>
      </c>
      <c r="C5564" t="s">
        <v>19125</v>
      </c>
      <c r="D5564" t="s">
        <v>19126</v>
      </c>
      <c r="E5564" t="s">
        <v>19127</v>
      </c>
      <c r="F5564" t="s">
        <v>465</v>
      </c>
      <c r="G5564">
        <v>38080</v>
      </c>
      <c r="H5564" t="s">
        <v>650</v>
      </c>
      <c r="K5564">
        <v>36.262999999999998</v>
      </c>
      <c r="L5564">
        <v>-89.477000000000004</v>
      </c>
      <c r="N5564">
        <v>190.17</v>
      </c>
      <c r="O5564" t="s">
        <v>1953</v>
      </c>
    </row>
    <row r="5565" spans="1:15" ht="12.75" customHeight="1" x14ac:dyDescent="0.2">
      <c r="A5565" s="4">
        <f t="shared" si="88"/>
        <v>200897</v>
      </c>
      <c r="B5565">
        <v>200897</v>
      </c>
      <c r="C5565" t="s">
        <v>19128</v>
      </c>
      <c r="D5565" t="s">
        <v>19129</v>
      </c>
      <c r="E5565" t="s">
        <v>1380</v>
      </c>
      <c r="F5565" t="s">
        <v>465</v>
      </c>
      <c r="G5565">
        <v>38063</v>
      </c>
      <c r="H5565" t="s">
        <v>1129</v>
      </c>
      <c r="K5565">
        <v>35.814999999999998</v>
      </c>
      <c r="L5565">
        <v>-89.475999999999999</v>
      </c>
      <c r="N5565">
        <v>200.1</v>
      </c>
      <c r="O5565" t="s">
        <v>1977</v>
      </c>
    </row>
    <row r="5566" spans="1:15" ht="12.75" customHeight="1" x14ac:dyDescent="0.2">
      <c r="A5566" s="4">
        <f t="shared" si="88"/>
        <v>201999</v>
      </c>
      <c r="B5566">
        <v>201999</v>
      </c>
      <c r="C5566" t="s">
        <v>19130</v>
      </c>
      <c r="D5566" t="s">
        <v>19131</v>
      </c>
      <c r="E5566" t="s">
        <v>1135</v>
      </c>
      <c r="F5566" t="s">
        <v>465</v>
      </c>
      <c r="G5566">
        <v>37857</v>
      </c>
      <c r="H5566" t="s">
        <v>8373</v>
      </c>
      <c r="K5566">
        <v>36.389000000000003</v>
      </c>
      <c r="L5566">
        <v>-83.022000000000006</v>
      </c>
      <c r="N5566">
        <v>199</v>
      </c>
      <c r="O5566" t="s">
        <v>1953</v>
      </c>
    </row>
    <row r="5567" spans="1:15" ht="12.75" customHeight="1" x14ac:dyDescent="0.2">
      <c r="A5567" s="4">
        <f t="shared" si="88"/>
        <v>200424</v>
      </c>
      <c r="B5567">
        <v>200424</v>
      </c>
      <c r="C5567" t="s">
        <v>19132</v>
      </c>
      <c r="D5567" t="s">
        <v>19133</v>
      </c>
      <c r="E5567" t="s">
        <v>19134</v>
      </c>
      <c r="F5567" t="s">
        <v>465</v>
      </c>
      <c r="G5567">
        <v>37861</v>
      </c>
      <c r="H5567" t="s">
        <v>19135</v>
      </c>
      <c r="K5567">
        <v>36.262999999999998</v>
      </c>
      <c r="L5567">
        <v>-83.433000000000007</v>
      </c>
      <c r="N5567">
        <v>190</v>
      </c>
      <c r="O5567" t="s">
        <v>1977</v>
      </c>
    </row>
    <row r="5568" spans="1:15" ht="12.75" customHeight="1" x14ac:dyDescent="0.2">
      <c r="A5568" s="4">
        <f t="shared" si="88"/>
        <v>26898</v>
      </c>
      <c r="B5568">
        <v>26898</v>
      </c>
      <c r="C5568" t="s">
        <v>8052</v>
      </c>
      <c r="D5568" t="s">
        <v>4357</v>
      </c>
      <c r="E5568" t="s">
        <v>519</v>
      </c>
      <c r="F5568" t="s">
        <v>465</v>
      </c>
      <c r="G5568">
        <v>38375</v>
      </c>
      <c r="H5568" t="s">
        <v>9332</v>
      </c>
      <c r="K5568">
        <v>35.146535999999998</v>
      </c>
      <c r="L5568">
        <v>-88.582700000000003</v>
      </c>
      <c r="O5568" t="s">
        <v>1977</v>
      </c>
    </row>
    <row r="5569" spans="1:15" ht="12.75" customHeight="1" x14ac:dyDescent="0.2">
      <c r="A5569" s="4">
        <f t="shared" si="88"/>
        <v>20423</v>
      </c>
      <c r="B5569">
        <v>20423</v>
      </c>
      <c r="C5569" t="s">
        <v>8852</v>
      </c>
      <c r="D5569" t="s">
        <v>5223</v>
      </c>
      <c r="E5569" t="s">
        <v>1773</v>
      </c>
      <c r="F5569" t="s">
        <v>465</v>
      </c>
      <c r="G5569">
        <v>37864</v>
      </c>
      <c r="H5569" t="s">
        <v>1188</v>
      </c>
      <c r="K5569">
        <v>35.852166670000003</v>
      </c>
      <c r="L5569">
        <v>-83.554494439999999</v>
      </c>
      <c r="O5569" t="s">
        <v>1953</v>
      </c>
    </row>
    <row r="5570" spans="1:15" ht="12.75" customHeight="1" x14ac:dyDescent="0.2">
      <c r="A5570" s="4">
        <f t="shared" si="88"/>
        <v>201803</v>
      </c>
      <c r="B5570">
        <v>201803</v>
      </c>
      <c r="C5570" t="s">
        <v>19136</v>
      </c>
      <c r="D5570" t="s">
        <v>19137</v>
      </c>
      <c r="E5570" t="s">
        <v>1773</v>
      </c>
      <c r="F5570" t="s">
        <v>465</v>
      </c>
      <c r="G5570">
        <v>37876</v>
      </c>
      <c r="H5570" t="s">
        <v>1188</v>
      </c>
      <c r="K5570">
        <v>35.853999999999999</v>
      </c>
      <c r="L5570">
        <v>-83.646000000000001</v>
      </c>
      <c r="N5570">
        <v>190</v>
      </c>
      <c r="O5570" t="s">
        <v>1953</v>
      </c>
    </row>
    <row r="5571" spans="1:15" ht="12.75" customHeight="1" x14ac:dyDescent="0.2">
      <c r="A5571" s="4">
        <f t="shared" si="88"/>
        <v>28677</v>
      </c>
      <c r="B5571">
        <v>28677</v>
      </c>
      <c r="C5571" t="s">
        <v>9638</v>
      </c>
      <c r="D5571" t="s">
        <v>9639</v>
      </c>
      <c r="E5571" t="s">
        <v>9640</v>
      </c>
      <c r="F5571" t="s">
        <v>465</v>
      </c>
      <c r="G5571">
        <v>38255</v>
      </c>
      <c r="H5571" t="s">
        <v>9641</v>
      </c>
      <c r="I5571" t="s">
        <v>9642</v>
      </c>
      <c r="J5571" t="s">
        <v>9643</v>
      </c>
      <c r="K5571">
        <v>36.244180559999997</v>
      </c>
      <c r="L5571">
        <v>-88.913836110000005</v>
      </c>
      <c r="M5571">
        <v>355</v>
      </c>
      <c r="N5571">
        <v>0</v>
      </c>
      <c r="O5571" t="s">
        <v>1977</v>
      </c>
    </row>
    <row r="5572" spans="1:15" ht="12.75" customHeight="1" x14ac:dyDescent="0.2">
      <c r="A5572" s="4">
        <f t="shared" si="88"/>
        <v>20144</v>
      </c>
      <c r="B5572">
        <v>20144</v>
      </c>
      <c r="C5572" t="s">
        <v>8590</v>
      </c>
      <c r="D5572" t="s">
        <v>4907</v>
      </c>
      <c r="E5572" t="s">
        <v>1369</v>
      </c>
      <c r="F5572" t="s">
        <v>465</v>
      </c>
      <c r="G5572">
        <v>37160</v>
      </c>
      <c r="H5572" t="s">
        <v>673</v>
      </c>
      <c r="K5572">
        <v>35.499633330000002</v>
      </c>
      <c r="L5572">
        <v>-86.445338890000002</v>
      </c>
      <c r="O5572" t="s">
        <v>1953</v>
      </c>
    </row>
    <row r="5573" spans="1:15" ht="12.75" customHeight="1" x14ac:dyDescent="0.2">
      <c r="A5573" s="4">
        <f t="shared" si="88"/>
        <v>25440</v>
      </c>
      <c r="B5573">
        <v>25440</v>
      </c>
      <c r="C5573" t="s">
        <v>8051</v>
      </c>
      <c r="D5573" t="s">
        <v>4354</v>
      </c>
      <c r="E5573" t="s">
        <v>1369</v>
      </c>
      <c r="F5573" t="s">
        <v>465</v>
      </c>
      <c r="G5573">
        <v>37160</v>
      </c>
      <c r="H5573" t="s">
        <v>673</v>
      </c>
      <c r="I5573" t="s">
        <v>4355</v>
      </c>
      <c r="J5573" t="s">
        <v>4356</v>
      </c>
      <c r="K5573">
        <v>35.48889346</v>
      </c>
      <c r="L5573">
        <v>-86.46147028</v>
      </c>
      <c r="M5573">
        <v>746</v>
      </c>
      <c r="N5573">
        <v>290</v>
      </c>
      <c r="O5573" t="s">
        <v>1977</v>
      </c>
    </row>
    <row r="5574" spans="1:15" ht="12.75" customHeight="1" x14ac:dyDescent="0.2">
      <c r="A5574" s="4">
        <f t="shared" si="88"/>
        <v>200077</v>
      </c>
      <c r="B5574">
        <v>200077</v>
      </c>
      <c r="C5574" t="s">
        <v>19138</v>
      </c>
      <c r="D5574" t="s">
        <v>19139</v>
      </c>
      <c r="E5574" t="s">
        <v>1369</v>
      </c>
      <c r="F5574" t="s">
        <v>465</v>
      </c>
      <c r="G5574">
        <v>37160</v>
      </c>
      <c r="H5574" t="s">
        <v>673</v>
      </c>
      <c r="K5574">
        <v>35.542999999999999</v>
      </c>
      <c r="L5574">
        <v>-86.510999999999996</v>
      </c>
      <c r="N5574">
        <v>130</v>
      </c>
      <c r="O5574" t="s">
        <v>1953</v>
      </c>
    </row>
    <row r="5575" spans="1:15" ht="12.75" customHeight="1" x14ac:dyDescent="0.2">
      <c r="A5575" s="4">
        <f t="shared" si="88"/>
        <v>202173</v>
      </c>
      <c r="B5575">
        <v>202173</v>
      </c>
      <c r="C5575" t="s">
        <v>19140</v>
      </c>
      <c r="D5575" t="s">
        <v>19141</v>
      </c>
      <c r="E5575" t="s">
        <v>1369</v>
      </c>
      <c r="F5575" t="s">
        <v>465</v>
      </c>
      <c r="G5575">
        <v>37160</v>
      </c>
      <c r="H5575" t="s">
        <v>673</v>
      </c>
      <c r="K5575">
        <v>35.561</v>
      </c>
      <c r="L5575">
        <v>-86.459000000000003</v>
      </c>
      <c r="N5575">
        <v>135</v>
      </c>
      <c r="O5575" t="s">
        <v>1953</v>
      </c>
    </row>
    <row r="5576" spans="1:15" ht="12.75" customHeight="1" x14ac:dyDescent="0.2">
      <c r="A5576" s="4">
        <f t="shared" si="88"/>
        <v>200371</v>
      </c>
      <c r="B5576">
        <v>200371</v>
      </c>
      <c r="C5576" t="s">
        <v>19142</v>
      </c>
      <c r="D5576" t="s">
        <v>19143</v>
      </c>
      <c r="E5576" t="s">
        <v>19144</v>
      </c>
      <c r="F5576" t="s">
        <v>465</v>
      </c>
      <c r="G5576">
        <v>37166</v>
      </c>
      <c r="H5576" t="s">
        <v>899</v>
      </c>
      <c r="K5576">
        <v>36.008000000000003</v>
      </c>
      <c r="L5576">
        <v>-85.751999999999995</v>
      </c>
      <c r="N5576">
        <v>315</v>
      </c>
      <c r="O5576" t="s">
        <v>1977</v>
      </c>
    </row>
    <row r="5577" spans="1:15" ht="12.75" customHeight="1" x14ac:dyDescent="0.2">
      <c r="A5577" s="4">
        <f t="shared" si="88"/>
        <v>200991</v>
      </c>
      <c r="B5577">
        <v>200991</v>
      </c>
      <c r="C5577" t="s">
        <v>19145</v>
      </c>
      <c r="D5577" t="s">
        <v>19146</v>
      </c>
      <c r="E5577" t="s">
        <v>486</v>
      </c>
      <c r="F5577" t="s">
        <v>465</v>
      </c>
      <c r="G5577">
        <v>37086</v>
      </c>
      <c r="H5577" t="s">
        <v>1650</v>
      </c>
      <c r="K5577">
        <v>36.006999999999998</v>
      </c>
      <c r="L5577">
        <v>-86.457999999999998</v>
      </c>
      <c r="N5577">
        <v>125</v>
      </c>
      <c r="O5577" t="s">
        <v>1953</v>
      </c>
    </row>
    <row r="5578" spans="1:15" ht="12.75" customHeight="1" x14ac:dyDescent="0.2">
      <c r="A5578" s="4">
        <f t="shared" si="88"/>
        <v>29802</v>
      </c>
      <c r="B5578">
        <v>29802</v>
      </c>
      <c r="C5578" t="s">
        <v>21237</v>
      </c>
      <c r="D5578" t="s">
        <v>21238</v>
      </c>
      <c r="E5578" t="s">
        <v>21239</v>
      </c>
      <c r="F5578" t="s">
        <v>465</v>
      </c>
      <c r="G5578">
        <v>38257</v>
      </c>
      <c r="I5578" t="s">
        <v>21240</v>
      </c>
      <c r="J5578" t="s">
        <v>21241</v>
      </c>
      <c r="K5578">
        <v>36.437224999999998</v>
      </c>
      <c r="L5578">
        <v>-88.863022220000005</v>
      </c>
      <c r="N5578">
        <v>300</v>
      </c>
      <c r="O5578" t="s">
        <v>1977</v>
      </c>
    </row>
    <row r="5579" spans="1:15" ht="12.75" customHeight="1" x14ac:dyDescent="0.2">
      <c r="A5579" s="4">
        <f t="shared" si="88"/>
        <v>20437</v>
      </c>
      <c r="B5579">
        <v>20437</v>
      </c>
      <c r="C5579" t="s">
        <v>8866</v>
      </c>
      <c r="D5579" t="s">
        <v>5233</v>
      </c>
      <c r="E5579" t="s">
        <v>1781</v>
      </c>
      <c r="F5579" t="s">
        <v>465</v>
      </c>
      <c r="G5579">
        <v>37381</v>
      </c>
      <c r="H5579" t="s">
        <v>1776</v>
      </c>
      <c r="K5579">
        <v>35.662199999999999</v>
      </c>
      <c r="L5579">
        <v>-84.90684444</v>
      </c>
      <c r="O5579" t="s">
        <v>1953</v>
      </c>
    </row>
    <row r="5580" spans="1:15" ht="12.75" customHeight="1" x14ac:dyDescent="0.2">
      <c r="A5580" s="4">
        <f t="shared" si="88"/>
        <v>200570</v>
      </c>
      <c r="B5580">
        <v>200570</v>
      </c>
      <c r="C5580" t="s">
        <v>19147</v>
      </c>
      <c r="D5580" t="s">
        <v>19148</v>
      </c>
      <c r="E5580" t="s">
        <v>815</v>
      </c>
      <c r="F5580" t="s">
        <v>465</v>
      </c>
      <c r="G5580">
        <v>37172</v>
      </c>
      <c r="H5580" t="s">
        <v>1779</v>
      </c>
      <c r="K5580">
        <v>36.454000000000001</v>
      </c>
      <c r="L5580">
        <v>-86.947999999999993</v>
      </c>
      <c r="N5580">
        <v>160</v>
      </c>
      <c r="O5580" t="s">
        <v>1953</v>
      </c>
    </row>
    <row r="5581" spans="1:15" ht="12.75" customHeight="1" x14ac:dyDescent="0.2">
      <c r="A5581" s="4">
        <f t="shared" si="88"/>
        <v>200702</v>
      </c>
      <c r="B5581">
        <v>200702</v>
      </c>
      <c r="C5581" t="s">
        <v>19149</v>
      </c>
      <c r="D5581" t="s">
        <v>19150</v>
      </c>
      <c r="E5581" t="s">
        <v>1136</v>
      </c>
      <c r="F5581" t="s">
        <v>465</v>
      </c>
      <c r="G5581">
        <v>38256</v>
      </c>
      <c r="H5581" t="s">
        <v>743</v>
      </c>
      <c r="K5581">
        <v>36.378999999999998</v>
      </c>
      <c r="L5581">
        <v>-88.180999999999997</v>
      </c>
      <c r="N5581">
        <v>300.5</v>
      </c>
      <c r="O5581" t="s">
        <v>1977</v>
      </c>
    </row>
    <row r="5582" spans="1:15" ht="12.75" customHeight="1" x14ac:dyDescent="0.2">
      <c r="A5582" s="4">
        <f t="shared" si="88"/>
        <v>29565</v>
      </c>
      <c r="B5582">
        <v>29565</v>
      </c>
      <c r="C5582" t="s">
        <v>19151</v>
      </c>
      <c r="D5582" t="s">
        <v>19152</v>
      </c>
      <c r="E5582" t="s">
        <v>1006</v>
      </c>
      <c r="F5582" t="s">
        <v>465</v>
      </c>
      <c r="G5582">
        <v>38069</v>
      </c>
      <c r="H5582" t="s">
        <v>1649</v>
      </c>
      <c r="I5582" t="s">
        <v>19153</v>
      </c>
      <c r="J5582" t="s">
        <v>19154</v>
      </c>
      <c r="K5582">
        <v>35.421703000000001</v>
      </c>
      <c r="L5582">
        <v>-89.437196999999998</v>
      </c>
      <c r="N5582">
        <v>255</v>
      </c>
      <c r="O5582" t="s">
        <v>1977</v>
      </c>
    </row>
    <row r="5583" spans="1:15" ht="12.75" customHeight="1" x14ac:dyDescent="0.2">
      <c r="A5583" s="4">
        <f t="shared" si="88"/>
        <v>201976</v>
      </c>
      <c r="B5583">
        <v>201976</v>
      </c>
      <c r="C5583" t="s">
        <v>19155</v>
      </c>
      <c r="D5583" t="s">
        <v>19156</v>
      </c>
      <c r="E5583" t="s">
        <v>831</v>
      </c>
      <c r="F5583" t="s">
        <v>465</v>
      </c>
      <c r="G5583">
        <v>37874</v>
      </c>
      <c r="H5583" t="s">
        <v>874</v>
      </c>
      <c r="K5583">
        <v>35.603000000000002</v>
      </c>
      <c r="L5583">
        <v>-84.516999999999996</v>
      </c>
      <c r="N5583">
        <v>190</v>
      </c>
      <c r="O5583" t="s">
        <v>1953</v>
      </c>
    </row>
    <row r="5584" spans="1:15" ht="12.75" customHeight="1" x14ac:dyDescent="0.2">
      <c r="A5584" s="4">
        <f t="shared" si="88"/>
        <v>20325</v>
      </c>
      <c r="B5584">
        <v>20325</v>
      </c>
      <c r="C5584" t="s">
        <v>8761</v>
      </c>
      <c r="D5584" t="s">
        <v>5114</v>
      </c>
      <c r="E5584" t="s">
        <v>4353</v>
      </c>
      <c r="F5584" t="s">
        <v>465</v>
      </c>
      <c r="G5584">
        <v>37877</v>
      </c>
      <c r="H5584" t="s">
        <v>110</v>
      </c>
      <c r="K5584">
        <v>36.141127769999997</v>
      </c>
      <c r="L5584">
        <v>-83.392025000000004</v>
      </c>
      <c r="O5584" t="s">
        <v>1953</v>
      </c>
    </row>
    <row r="5585" spans="1:15" ht="12.75" customHeight="1" x14ac:dyDescent="0.2">
      <c r="A5585" s="4">
        <f t="shared" si="88"/>
        <v>21931</v>
      </c>
      <c r="B5585">
        <v>21931</v>
      </c>
      <c r="C5585" t="s">
        <v>8050</v>
      </c>
      <c r="D5585" t="s">
        <v>4352</v>
      </c>
      <c r="E5585" t="s">
        <v>4353</v>
      </c>
      <c r="F5585" t="s">
        <v>465</v>
      </c>
      <c r="G5585">
        <v>37877</v>
      </c>
      <c r="H5585" t="s">
        <v>110</v>
      </c>
      <c r="K5585">
        <v>36.155844000000002</v>
      </c>
      <c r="L5585">
        <v>-83.466246999999996</v>
      </c>
      <c r="O5585" t="s">
        <v>1977</v>
      </c>
    </row>
    <row r="5586" spans="1:15" ht="12.75" customHeight="1" x14ac:dyDescent="0.2">
      <c r="A5586" s="4">
        <f t="shared" si="88"/>
        <v>200503</v>
      </c>
      <c r="B5586">
        <v>200503</v>
      </c>
      <c r="C5586" t="s">
        <v>19157</v>
      </c>
      <c r="D5586" t="s">
        <v>19158</v>
      </c>
      <c r="E5586" t="s">
        <v>19159</v>
      </c>
      <c r="F5586" t="s">
        <v>465</v>
      </c>
      <c r="G5586">
        <v>37879</v>
      </c>
      <c r="H5586" t="s">
        <v>19160</v>
      </c>
      <c r="K5586">
        <v>36.453000000000003</v>
      </c>
      <c r="L5586">
        <v>-83.572999999999993</v>
      </c>
      <c r="N5586">
        <v>195</v>
      </c>
      <c r="O5586" t="s">
        <v>1953</v>
      </c>
    </row>
    <row r="5587" spans="1:15" ht="12.75" customHeight="1" x14ac:dyDescent="0.2">
      <c r="A5587" s="4">
        <f t="shared" si="88"/>
        <v>20483</v>
      </c>
      <c r="B5587">
        <v>20483</v>
      </c>
      <c r="C5587" t="s">
        <v>8904</v>
      </c>
      <c r="D5587" t="s">
        <v>5278</v>
      </c>
      <c r="E5587" t="s">
        <v>1976</v>
      </c>
      <c r="F5587" t="s">
        <v>465</v>
      </c>
      <c r="G5587">
        <v>37880</v>
      </c>
      <c r="H5587" t="s">
        <v>397</v>
      </c>
      <c r="K5587">
        <v>35.646491670000003</v>
      </c>
      <c r="L5587">
        <v>-84.698402779999995</v>
      </c>
      <c r="O5587" t="s">
        <v>1977</v>
      </c>
    </row>
    <row r="5588" spans="1:15" ht="12.75" customHeight="1" x14ac:dyDescent="0.2">
      <c r="A5588" s="4">
        <f t="shared" si="88"/>
        <v>202427</v>
      </c>
      <c r="B5588">
        <v>202427</v>
      </c>
      <c r="C5588" t="s">
        <v>19161</v>
      </c>
      <c r="D5588" t="s">
        <v>19162</v>
      </c>
      <c r="E5588" t="s">
        <v>19163</v>
      </c>
      <c r="F5588" t="s">
        <v>465</v>
      </c>
      <c r="G5588">
        <v>38381</v>
      </c>
      <c r="H5588" t="s">
        <v>466</v>
      </c>
      <c r="K5588">
        <v>35.393999999999998</v>
      </c>
      <c r="L5588">
        <v>-89.016000000000005</v>
      </c>
      <c r="N5588">
        <v>300.8</v>
      </c>
      <c r="O5588" t="s">
        <v>1977</v>
      </c>
    </row>
    <row r="5589" spans="1:15" ht="12.75" customHeight="1" x14ac:dyDescent="0.2">
      <c r="A5589" s="4">
        <f t="shared" si="88"/>
        <v>24919</v>
      </c>
      <c r="B5589">
        <v>24919</v>
      </c>
      <c r="C5589" t="s">
        <v>8049</v>
      </c>
      <c r="D5589" t="s">
        <v>4351</v>
      </c>
      <c r="E5589" t="s">
        <v>1772</v>
      </c>
      <c r="F5589" t="s">
        <v>465</v>
      </c>
      <c r="G5589">
        <v>37388</v>
      </c>
      <c r="H5589" t="s">
        <v>279</v>
      </c>
      <c r="K5589">
        <v>35.350116669999998</v>
      </c>
      <c r="L5589">
        <v>-86.250119440000006</v>
      </c>
      <c r="O5589" t="s">
        <v>1953</v>
      </c>
    </row>
    <row r="5590" spans="1:15" ht="12.75" customHeight="1" x14ac:dyDescent="0.2">
      <c r="A5590" s="4">
        <f t="shared" si="88"/>
        <v>202396</v>
      </c>
      <c r="B5590">
        <v>202396</v>
      </c>
      <c r="C5590" t="s">
        <v>19164</v>
      </c>
      <c r="D5590" t="s">
        <v>19165</v>
      </c>
      <c r="E5590" t="s">
        <v>1772</v>
      </c>
      <c r="F5590" t="s">
        <v>465</v>
      </c>
      <c r="G5590">
        <v>37388</v>
      </c>
      <c r="H5590" t="s">
        <v>358</v>
      </c>
      <c r="K5590">
        <v>35.359000000000002</v>
      </c>
      <c r="L5590">
        <v>-86.057000000000002</v>
      </c>
      <c r="N5590">
        <v>250</v>
      </c>
      <c r="O5590" t="s">
        <v>1977</v>
      </c>
    </row>
    <row r="5591" spans="1:15" ht="12.75" customHeight="1" x14ac:dyDescent="0.2">
      <c r="A5591" s="4">
        <f t="shared" si="88"/>
        <v>29965</v>
      </c>
      <c r="B5591">
        <v>29965</v>
      </c>
      <c r="C5591" t="s">
        <v>21861</v>
      </c>
      <c r="D5591" t="s">
        <v>21862</v>
      </c>
      <c r="E5591" t="s">
        <v>21863</v>
      </c>
      <c r="F5591" t="s">
        <v>465</v>
      </c>
      <c r="G5591">
        <v>38261</v>
      </c>
      <c r="H5591" t="s">
        <v>19054</v>
      </c>
      <c r="K5591">
        <v>36.428044399999997</v>
      </c>
      <c r="L5591">
        <v>-89.062447219999996</v>
      </c>
      <c r="N5591">
        <v>151</v>
      </c>
      <c r="O5591" t="s">
        <v>1953</v>
      </c>
    </row>
    <row r="5592" spans="1:15" ht="12.75" customHeight="1" x14ac:dyDescent="0.2">
      <c r="A5592" s="4">
        <f t="shared" si="88"/>
        <v>201043</v>
      </c>
      <c r="B5592">
        <v>201043</v>
      </c>
      <c r="C5592" t="s">
        <v>19166</v>
      </c>
      <c r="D5592" t="s">
        <v>19167</v>
      </c>
      <c r="E5592" t="s">
        <v>364</v>
      </c>
      <c r="F5592" t="s">
        <v>465</v>
      </c>
      <c r="G5592">
        <v>37398</v>
      </c>
      <c r="H5592" t="s">
        <v>107</v>
      </c>
      <c r="K5592">
        <v>35.215000000000003</v>
      </c>
      <c r="L5592">
        <v>-86.14</v>
      </c>
      <c r="N5592">
        <v>140.30000000000001</v>
      </c>
      <c r="O5592" t="s">
        <v>1953</v>
      </c>
    </row>
    <row r="5593" spans="1:15" ht="12.75" customHeight="1" x14ac:dyDescent="0.2">
      <c r="A5593" s="4">
        <f t="shared" si="88"/>
        <v>201298</v>
      </c>
      <c r="B5593">
        <v>201298</v>
      </c>
      <c r="C5593" t="s">
        <v>19168</v>
      </c>
      <c r="D5593" t="s">
        <v>19169</v>
      </c>
      <c r="E5593" t="s">
        <v>1391</v>
      </c>
      <c r="F5593" t="s">
        <v>465</v>
      </c>
      <c r="G5593">
        <v>37190</v>
      </c>
      <c r="H5593" t="s">
        <v>19170</v>
      </c>
      <c r="K5593">
        <v>35.759</v>
      </c>
      <c r="L5593">
        <v>-86.052999999999997</v>
      </c>
      <c r="N5593">
        <v>300</v>
      </c>
      <c r="O5593" t="s">
        <v>1977</v>
      </c>
    </row>
    <row r="5594" spans="1:15" ht="12.75" customHeight="1" x14ac:dyDescent="0.2">
      <c r="A5594" s="4">
        <f t="shared" si="88"/>
        <v>201332</v>
      </c>
      <c r="B5594">
        <v>201332</v>
      </c>
      <c r="C5594" t="s">
        <v>19171</v>
      </c>
      <c r="D5594" t="s">
        <v>19172</v>
      </c>
      <c r="E5594" t="s">
        <v>1391</v>
      </c>
      <c r="F5594" t="s">
        <v>465</v>
      </c>
      <c r="G5594">
        <v>37190</v>
      </c>
      <c r="H5594" t="s">
        <v>19170</v>
      </c>
      <c r="K5594">
        <v>35.808</v>
      </c>
      <c r="L5594">
        <v>-86.058000000000007</v>
      </c>
      <c r="N5594">
        <v>255</v>
      </c>
      <c r="O5594" t="s">
        <v>1953</v>
      </c>
    </row>
    <row r="5595" spans="1:15" ht="12.75" customHeight="1" x14ac:dyDescent="0.2">
      <c r="A5595" s="4">
        <f t="shared" si="88"/>
        <v>29634</v>
      </c>
      <c r="B5595">
        <v>29634</v>
      </c>
      <c r="C5595" t="s">
        <v>19173</v>
      </c>
      <c r="D5595" t="s">
        <v>19174</v>
      </c>
      <c r="E5595" t="s">
        <v>19174</v>
      </c>
      <c r="F5595" t="s">
        <v>31</v>
      </c>
      <c r="G5595">
        <v>76692</v>
      </c>
      <c r="H5595" t="s">
        <v>19175</v>
      </c>
      <c r="I5595" t="s">
        <v>19176</v>
      </c>
      <c r="J5595" t="s">
        <v>19177</v>
      </c>
      <c r="K5595">
        <v>32.012386110000001</v>
      </c>
      <c r="L5595">
        <v>-97.383688879999994</v>
      </c>
      <c r="O5595" t="s">
        <v>1977</v>
      </c>
    </row>
    <row r="5596" spans="1:15" ht="12.75" customHeight="1" x14ac:dyDescent="0.2">
      <c r="A5596" s="4">
        <f t="shared" si="88"/>
        <v>20935</v>
      </c>
      <c r="B5596">
        <v>20935</v>
      </c>
      <c r="C5596" t="s">
        <v>8048</v>
      </c>
      <c r="D5596" t="s">
        <v>10430</v>
      </c>
      <c r="E5596" t="s">
        <v>1402</v>
      </c>
      <c r="F5596" t="s">
        <v>31</v>
      </c>
      <c r="G5596">
        <v>79606</v>
      </c>
      <c r="H5596" t="s">
        <v>674</v>
      </c>
      <c r="I5596" t="s">
        <v>9796</v>
      </c>
      <c r="J5596" t="s">
        <v>9797</v>
      </c>
      <c r="K5596">
        <v>32.390172219999997</v>
      </c>
      <c r="L5596">
        <v>-99.825911110000007</v>
      </c>
      <c r="O5596" t="s">
        <v>1953</v>
      </c>
    </row>
    <row r="5597" spans="1:15" ht="12.75" customHeight="1" x14ac:dyDescent="0.2">
      <c r="A5597" s="4">
        <f t="shared" si="88"/>
        <v>23633</v>
      </c>
      <c r="B5597">
        <v>23633</v>
      </c>
      <c r="C5597" t="s">
        <v>8047</v>
      </c>
      <c r="D5597" t="s">
        <v>10431</v>
      </c>
      <c r="E5597" t="s">
        <v>1402</v>
      </c>
      <c r="F5597" t="s">
        <v>31</v>
      </c>
      <c r="G5597">
        <v>79602</v>
      </c>
      <c r="H5597" t="s">
        <v>674</v>
      </c>
      <c r="K5597">
        <v>32.34512222</v>
      </c>
      <c r="L5597">
        <v>-99.638313890000006</v>
      </c>
      <c r="O5597" t="s">
        <v>1977</v>
      </c>
    </row>
    <row r="5598" spans="1:15" ht="12.75" customHeight="1" x14ac:dyDescent="0.2">
      <c r="A5598" s="4">
        <f t="shared" si="88"/>
        <v>200989</v>
      </c>
      <c r="B5598">
        <v>200989</v>
      </c>
      <c r="C5598" t="s">
        <v>19178</v>
      </c>
      <c r="D5598" t="s">
        <v>19179</v>
      </c>
      <c r="E5598" t="s">
        <v>1402</v>
      </c>
      <c r="F5598" t="s">
        <v>31</v>
      </c>
      <c r="G5598">
        <v>79602</v>
      </c>
      <c r="H5598" t="s">
        <v>674</v>
      </c>
      <c r="K5598">
        <v>32.493000000000002</v>
      </c>
      <c r="L5598">
        <v>-99.73</v>
      </c>
      <c r="N5598">
        <v>60</v>
      </c>
      <c r="O5598" t="s">
        <v>1953</v>
      </c>
    </row>
    <row r="5599" spans="1:15" ht="12.75" customHeight="1" x14ac:dyDescent="0.2">
      <c r="A5599" s="4">
        <f t="shared" si="88"/>
        <v>202488</v>
      </c>
      <c r="B5599">
        <v>202488</v>
      </c>
      <c r="C5599" t="s">
        <v>19180</v>
      </c>
      <c r="D5599" t="s">
        <v>19181</v>
      </c>
      <c r="E5599" t="s">
        <v>1402</v>
      </c>
      <c r="F5599" t="s">
        <v>31</v>
      </c>
      <c r="G5599">
        <v>79606</v>
      </c>
      <c r="H5599" t="s">
        <v>674</v>
      </c>
      <c r="K5599">
        <v>32.344000000000001</v>
      </c>
      <c r="L5599">
        <v>-99.792000000000002</v>
      </c>
      <c r="N5599">
        <v>240.6</v>
      </c>
      <c r="O5599" t="s">
        <v>1977</v>
      </c>
    </row>
    <row r="5600" spans="1:15" ht="12.75" customHeight="1" x14ac:dyDescent="0.2">
      <c r="A5600" s="4">
        <f t="shared" si="88"/>
        <v>29678</v>
      </c>
      <c r="B5600">
        <v>29678</v>
      </c>
      <c r="C5600" t="s">
        <v>21242</v>
      </c>
      <c r="D5600" t="s">
        <v>21243</v>
      </c>
      <c r="E5600" t="s">
        <v>1402</v>
      </c>
      <c r="F5600" t="s">
        <v>31</v>
      </c>
      <c r="G5600">
        <v>79601</v>
      </c>
      <c r="H5600" t="s">
        <v>21244</v>
      </c>
      <c r="I5600" t="s">
        <v>21245</v>
      </c>
      <c r="J5600" t="s">
        <v>21246</v>
      </c>
      <c r="K5600">
        <v>32.477458329999997</v>
      </c>
      <c r="L5600">
        <v>-99.69449444</v>
      </c>
      <c r="N5600">
        <v>152</v>
      </c>
      <c r="O5600" t="s">
        <v>1953</v>
      </c>
    </row>
    <row r="5601" spans="1:15" ht="12.75" customHeight="1" x14ac:dyDescent="0.2">
      <c r="A5601" s="4">
        <f t="shared" si="88"/>
        <v>202481</v>
      </c>
      <c r="B5601">
        <v>202481</v>
      </c>
      <c r="C5601" t="s">
        <v>19182</v>
      </c>
      <c r="D5601" t="s">
        <v>19183</v>
      </c>
      <c r="E5601" t="s">
        <v>19184</v>
      </c>
      <c r="F5601" t="s">
        <v>31</v>
      </c>
      <c r="G5601">
        <v>79001</v>
      </c>
      <c r="H5601" t="s">
        <v>19185</v>
      </c>
      <c r="K5601">
        <v>35.197000000000003</v>
      </c>
      <c r="L5601">
        <v>-102.96</v>
      </c>
      <c r="N5601">
        <v>315</v>
      </c>
      <c r="O5601" t="s">
        <v>1977</v>
      </c>
    </row>
    <row r="5602" spans="1:15" ht="12.75" customHeight="1" x14ac:dyDescent="0.2">
      <c r="A5602" s="4">
        <f t="shared" si="88"/>
        <v>20622</v>
      </c>
      <c r="B5602">
        <v>20622</v>
      </c>
      <c r="C5602" t="s">
        <v>8046</v>
      </c>
      <c r="D5602" t="s">
        <v>4350</v>
      </c>
      <c r="E5602" t="s">
        <v>1834</v>
      </c>
      <c r="F5602" t="s">
        <v>31</v>
      </c>
      <c r="G5602">
        <v>78516</v>
      </c>
      <c r="H5602" t="s">
        <v>281</v>
      </c>
      <c r="K5602">
        <v>26.20257222</v>
      </c>
      <c r="L5602">
        <v>-98.091161110000002</v>
      </c>
      <c r="O5602" t="s">
        <v>1953</v>
      </c>
    </row>
    <row r="5603" spans="1:15" ht="12.75" customHeight="1" x14ac:dyDescent="0.2">
      <c r="A5603" s="4">
        <f t="shared" si="88"/>
        <v>27924</v>
      </c>
      <c r="B5603">
        <v>27924</v>
      </c>
      <c r="C5603" t="s">
        <v>8045</v>
      </c>
      <c r="D5603" t="s">
        <v>4347</v>
      </c>
      <c r="E5603" t="s">
        <v>724</v>
      </c>
      <c r="F5603" t="s">
        <v>31</v>
      </c>
      <c r="G5603">
        <v>76008</v>
      </c>
      <c r="H5603" t="s">
        <v>456</v>
      </c>
      <c r="I5603" t="s">
        <v>4348</v>
      </c>
      <c r="J5603" t="s">
        <v>4349</v>
      </c>
      <c r="K5603">
        <v>32.719695520000002</v>
      </c>
      <c r="L5603">
        <v>-97.535003720000006</v>
      </c>
      <c r="M5603">
        <v>858</v>
      </c>
      <c r="N5603">
        <v>150</v>
      </c>
      <c r="O5603" t="s">
        <v>1977</v>
      </c>
    </row>
    <row r="5604" spans="1:15" ht="12.75" customHeight="1" x14ac:dyDescent="0.2">
      <c r="A5604" s="4">
        <f t="shared" si="88"/>
        <v>20913</v>
      </c>
      <c r="B5604">
        <v>20913</v>
      </c>
      <c r="C5604" t="s">
        <v>8044</v>
      </c>
      <c r="D5604" t="s">
        <v>10432</v>
      </c>
      <c r="E5604" t="s">
        <v>1800</v>
      </c>
      <c r="F5604" t="s">
        <v>31</v>
      </c>
      <c r="G5604">
        <v>77511</v>
      </c>
      <c r="H5604" t="s">
        <v>1793</v>
      </c>
      <c r="K5604">
        <v>29.421311110000001</v>
      </c>
      <c r="L5604">
        <v>-95.272430560000004</v>
      </c>
      <c r="O5604" t="s">
        <v>1953</v>
      </c>
    </row>
    <row r="5605" spans="1:15" ht="12.75" customHeight="1" x14ac:dyDescent="0.2">
      <c r="A5605" s="4">
        <f t="shared" si="88"/>
        <v>201086</v>
      </c>
      <c r="B5605">
        <v>201086</v>
      </c>
      <c r="C5605" t="s">
        <v>19186</v>
      </c>
      <c r="D5605" t="s">
        <v>19187</v>
      </c>
      <c r="E5605" t="s">
        <v>1800</v>
      </c>
      <c r="F5605" t="s">
        <v>31</v>
      </c>
      <c r="G5605">
        <v>77511</v>
      </c>
      <c r="H5605" t="s">
        <v>1793</v>
      </c>
      <c r="K5605">
        <v>29.402000000000001</v>
      </c>
      <c r="L5605">
        <v>-95.230999999999995</v>
      </c>
      <c r="N5605">
        <v>121</v>
      </c>
      <c r="O5605" t="s">
        <v>1953</v>
      </c>
    </row>
    <row r="5606" spans="1:15" ht="12.75" customHeight="1" x14ac:dyDescent="0.2">
      <c r="A5606" s="4">
        <f t="shared" si="88"/>
        <v>201241</v>
      </c>
      <c r="B5606">
        <v>201241</v>
      </c>
      <c r="C5606" t="s">
        <v>19188</v>
      </c>
      <c r="D5606" t="s">
        <v>19189</v>
      </c>
      <c r="E5606" t="s">
        <v>1800</v>
      </c>
      <c r="F5606" t="s">
        <v>31</v>
      </c>
      <c r="G5606">
        <v>77511</v>
      </c>
      <c r="H5606" t="s">
        <v>1793</v>
      </c>
      <c r="K5606">
        <v>29.48</v>
      </c>
      <c r="L5606">
        <v>-95.26</v>
      </c>
      <c r="N5606">
        <v>150</v>
      </c>
      <c r="O5606" t="s">
        <v>1953</v>
      </c>
    </row>
    <row r="5607" spans="1:15" ht="12.75" customHeight="1" x14ac:dyDescent="0.2">
      <c r="A5607" s="4">
        <f t="shared" si="88"/>
        <v>20678</v>
      </c>
      <c r="B5607">
        <v>20678</v>
      </c>
      <c r="C5607" t="s">
        <v>8042</v>
      </c>
      <c r="D5607" t="s">
        <v>10107</v>
      </c>
      <c r="E5607" t="s">
        <v>1784</v>
      </c>
      <c r="F5607" t="s">
        <v>31</v>
      </c>
      <c r="G5607">
        <v>79104</v>
      </c>
      <c r="H5607" t="s">
        <v>1750</v>
      </c>
      <c r="K5607">
        <v>35.211833329999997</v>
      </c>
      <c r="L5607">
        <v>-101.8023</v>
      </c>
      <c r="O5607" t="s">
        <v>1953</v>
      </c>
    </row>
    <row r="5608" spans="1:15" ht="12.75" customHeight="1" x14ac:dyDescent="0.2">
      <c r="A5608" s="4">
        <f t="shared" si="88"/>
        <v>25215</v>
      </c>
      <c r="B5608">
        <v>25215</v>
      </c>
      <c r="C5608" t="s">
        <v>8041</v>
      </c>
      <c r="D5608" t="s">
        <v>4344</v>
      </c>
      <c r="E5608" t="s">
        <v>1784</v>
      </c>
      <c r="F5608" t="s">
        <v>31</v>
      </c>
      <c r="G5608">
        <v>79109</v>
      </c>
      <c r="H5608" t="s">
        <v>1789</v>
      </c>
      <c r="I5608" t="s">
        <v>4345</v>
      </c>
      <c r="J5608" t="s">
        <v>4346</v>
      </c>
      <c r="K5608">
        <v>35.164038130000002</v>
      </c>
      <c r="L5608">
        <v>-101.9222072</v>
      </c>
      <c r="M5608">
        <v>3713</v>
      </c>
      <c r="N5608">
        <v>141</v>
      </c>
      <c r="O5608" t="s">
        <v>1977</v>
      </c>
    </row>
    <row r="5609" spans="1:15" ht="12.75" customHeight="1" x14ac:dyDescent="0.2">
      <c r="A5609" s="4">
        <f t="shared" si="88"/>
        <v>20518</v>
      </c>
      <c r="B5609">
        <v>20518</v>
      </c>
      <c r="C5609" t="s">
        <v>8043</v>
      </c>
      <c r="D5609" t="s">
        <v>5322</v>
      </c>
      <c r="E5609" t="s">
        <v>1784</v>
      </c>
      <c r="F5609" t="s">
        <v>31</v>
      </c>
      <c r="G5609">
        <v>79119</v>
      </c>
      <c r="H5609" t="s">
        <v>1789</v>
      </c>
      <c r="K5609">
        <v>35.116025</v>
      </c>
      <c r="L5609">
        <v>-101.9396722</v>
      </c>
      <c r="N5609">
        <v>160</v>
      </c>
      <c r="O5609" t="s">
        <v>1953</v>
      </c>
    </row>
    <row r="5610" spans="1:15" ht="12.75" customHeight="1" x14ac:dyDescent="0.2">
      <c r="A5610" s="4">
        <f t="shared" si="88"/>
        <v>200916</v>
      </c>
      <c r="B5610">
        <v>200916</v>
      </c>
      <c r="C5610" t="s">
        <v>19190</v>
      </c>
      <c r="D5610" t="s">
        <v>19191</v>
      </c>
      <c r="E5610" t="s">
        <v>19192</v>
      </c>
      <c r="F5610" t="s">
        <v>31</v>
      </c>
      <c r="G5610">
        <v>77514</v>
      </c>
      <c r="H5610" t="s">
        <v>479</v>
      </c>
      <c r="K5610">
        <v>29.815000000000001</v>
      </c>
      <c r="L5610">
        <v>-94.656999999999996</v>
      </c>
      <c r="N5610">
        <v>191</v>
      </c>
      <c r="O5610" t="s">
        <v>1977</v>
      </c>
    </row>
    <row r="5611" spans="1:15" ht="12.75" customHeight="1" x14ac:dyDescent="0.2">
      <c r="A5611" s="4">
        <f t="shared" si="88"/>
        <v>20574</v>
      </c>
      <c r="B5611">
        <v>20574</v>
      </c>
      <c r="C5611" t="s">
        <v>8040</v>
      </c>
      <c r="D5611" t="s">
        <v>10433</v>
      </c>
      <c r="E5611" t="s">
        <v>1654</v>
      </c>
      <c r="F5611" t="s">
        <v>31</v>
      </c>
      <c r="G5611">
        <v>79714</v>
      </c>
      <c r="H5611" t="s">
        <v>1654</v>
      </c>
      <c r="K5611">
        <v>32.325449999999996</v>
      </c>
      <c r="L5611">
        <v>-102.4183056</v>
      </c>
      <c r="O5611" t="s">
        <v>1952</v>
      </c>
    </row>
    <row r="5612" spans="1:15" ht="12.75" customHeight="1" x14ac:dyDescent="0.2">
      <c r="A5612" s="4">
        <f t="shared" si="88"/>
        <v>200533</v>
      </c>
      <c r="B5612">
        <v>200533</v>
      </c>
      <c r="C5612" t="s">
        <v>19193</v>
      </c>
      <c r="D5612" t="s">
        <v>19194</v>
      </c>
      <c r="E5612" t="s">
        <v>19195</v>
      </c>
      <c r="F5612" t="s">
        <v>31</v>
      </c>
      <c r="G5612">
        <v>77515</v>
      </c>
      <c r="H5612" t="s">
        <v>1793</v>
      </c>
      <c r="K5612">
        <v>29.12</v>
      </c>
      <c r="L5612">
        <v>-95.424000000000007</v>
      </c>
      <c r="N5612">
        <v>176</v>
      </c>
      <c r="O5612" t="s">
        <v>1977</v>
      </c>
    </row>
    <row r="5613" spans="1:15" ht="12.75" customHeight="1" x14ac:dyDescent="0.2">
      <c r="A5613" s="4">
        <f t="shared" si="88"/>
        <v>201249</v>
      </c>
      <c r="B5613">
        <v>201249</v>
      </c>
      <c r="C5613" t="s">
        <v>19196</v>
      </c>
      <c r="D5613" t="s">
        <v>19197</v>
      </c>
      <c r="E5613" t="s">
        <v>19195</v>
      </c>
      <c r="F5613" t="s">
        <v>31</v>
      </c>
      <c r="G5613">
        <v>77515</v>
      </c>
      <c r="H5613" t="s">
        <v>1793</v>
      </c>
      <c r="K5613">
        <v>29.225000000000001</v>
      </c>
      <c r="L5613">
        <v>-95.501999999999995</v>
      </c>
      <c r="N5613">
        <v>191</v>
      </c>
      <c r="O5613" t="s">
        <v>1977</v>
      </c>
    </row>
    <row r="5614" spans="1:15" ht="12.75" customHeight="1" x14ac:dyDescent="0.2">
      <c r="A5614" s="4">
        <f t="shared" si="88"/>
        <v>29888</v>
      </c>
      <c r="B5614">
        <v>29888</v>
      </c>
      <c r="C5614" t="s">
        <v>21864</v>
      </c>
      <c r="D5614" t="s">
        <v>21865</v>
      </c>
      <c r="E5614" t="s">
        <v>1119</v>
      </c>
      <c r="F5614" t="s">
        <v>31</v>
      </c>
      <c r="G5614">
        <v>75009</v>
      </c>
      <c r="H5614" t="s">
        <v>453</v>
      </c>
      <c r="K5614">
        <v>33.322496999999998</v>
      </c>
      <c r="L5614">
        <v>-96.626023000000004</v>
      </c>
      <c r="N5614">
        <v>100</v>
      </c>
      <c r="O5614" t="s">
        <v>1953</v>
      </c>
    </row>
    <row r="5615" spans="1:15" ht="12.75" customHeight="1" x14ac:dyDescent="0.2">
      <c r="A5615" s="4">
        <f t="shared" si="88"/>
        <v>20573</v>
      </c>
      <c r="B5615">
        <v>20573</v>
      </c>
      <c r="C5615" t="s">
        <v>8039</v>
      </c>
      <c r="D5615" t="s">
        <v>4342</v>
      </c>
      <c r="E5615" t="s">
        <v>4343</v>
      </c>
      <c r="F5615" t="s">
        <v>31</v>
      </c>
      <c r="G5615">
        <v>76622</v>
      </c>
      <c r="H5615" t="s">
        <v>837</v>
      </c>
      <c r="K5615">
        <v>31.842119440000001</v>
      </c>
      <c r="L5615">
        <v>-97.235766670000004</v>
      </c>
      <c r="O5615" t="s">
        <v>1977</v>
      </c>
    </row>
    <row r="5616" spans="1:15" ht="12.75" customHeight="1" x14ac:dyDescent="0.2">
      <c r="A5616" s="4">
        <f t="shared" si="88"/>
        <v>201266</v>
      </c>
      <c r="B5616">
        <v>201266</v>
      </c>
      <c r="C5616" t="s">
        <v>19198</v>
      </c>
      <c r="D5616" t="s">
        <v>19199</v>
      </c>
      <c r="E5616" t="s">
        <v>19200</v>
      </c>
      <c r="F5616" t="s">
        <v>31</v>
      </c>
      <c r="G5616">
        <v>78335</v>
      </c>
      <c r="H5616" t="s">
        <v>19201</v>
      </c>
      <c r="K5616">
        <v>27.951000000000001</v>
      </c>
      <c r="L5616">
        <v>-97.114999999999995</v>
      </c>
      <c r="N5616">
        <v>130</v>
      </c>
      <c r="O5616" t="s">
        <v>1953</v>
      </c>
    </row>
    <row r="5617" spans="1:15" ht="12.75" customHeight="1" x14ac:dyDescent="0.2">
      <c r="A5617" s="4">
        <f t="shared" si="88"/>
        <v>28632</v>
      </c>
      <c r="B5617">
        <v>28632</v>
      </c>
      <c r="C5617" t="s">
        <v>9452</v>
      </c>
      <c r="D5617" t="s">
        <v>9453</v>
      </c>
      <c r="E5617" t="s">
        <v>455</v>
      </c>
      <c r="F5617" t="s">
        <v>31</v>
      </c>
      <c r="G5617">
        <v>76010</v>
      </c>
      <c r="H5617" t="s">
        <v>456</v>
      </c>
      <c r="I5617" t="s">
        <v>9454</v>
      </c>
      <c r="J5617" t="s">
        <v>9455</v>
      </c>
      <c r="K5617">
        <v>32.707549999999998</v>
      </c>
      <c r="L5617">
        <v>-97.057485999999997</v>
      </c>
      <c r="M5617">
        <v>576.1</v>
      </c>
      <c r="N5617">
        <v>75</v>
      </c>
      <c r="O5617" t="s">
        <v>1953</v>
      </c>
    </row>
    <row r="5618" spans="1:15" ht="12.75" customHeight="1" x14ac:dyDescent="0.2">
      <c r="A5618" s="4">
        <f t="shared" si="88"/>
        <v>200034</v>
      </c>
      <c r="B5618">
        <v>200034</v>
      </c>
      <c r="C5618" t="s">
        <v>19202</v>
      </c>
      <c r="D5618" t="s">
        <v>19203</v>
      </c>
      <c r="E5618" t="s">
        <v>455</v>
      </c>
      <c r="F5618" t="s">
        <v>31</v>
      </c>
      <c r="G5618">
        <v>76011</v>
      </c>
      <c r="H5618" t="s">
        <v>456</v>
      </c>
      <c r="K5618">
        <v>32.752000000000002</v>
      </c>
      <c r="L5618">
        <v>-97.061000000000007</v>
      </c>
      <c r="N5618">
        <v>75</v>
      </c>
      <c r="O5618" t="s">
        <v>1953</v>
      </c>
    </row>
    <row r="5619" spans="1:15" ht="12.75" customHeight="1" x14ac:dyDescent="0.2">
      <c r="A5619" s="4">
        <f t="shared" si="88"/>
        <v>200097</v>
      </c>
      <c r="B5619">
        <v>200097</v>
      </c>
      <c r="C5619" t="s">
        <v>19204</v>
      </c>
      <c r="D5619" t="s">
        <v>19205</v>
      </c>
      <c r="E5619" t="s">
        <v>455</v>
      </c>
      <c r="F5619" t="s">
        <v>31</v>
      </c>
      <c r="G5619">
        <v>76006</v>
      </c>
      <c r="H5619" t="s">
        <v>456</v>
      </c>
      <c r="K5619">
        <v>32.771999999999998</v>
      </c>
      <c r="L5619">
        <v>-97.063999999999993</v>
      </c>
      <c r="N5619">
        <v>75.2</v>
      </c>
      <c r="O5619" t="s">
        <v>1953</v>
      </c>
    </row>
    <row r="5620" spans="1:15" ht="12.75" customHeight="1" x14ac:dyDescent="0.2">
      <c r="A5620" s="4">
        <f t="shared" si="88"/>
        <v>200931</v>
      </c>
      <c r="B5620">
        <v>200931</v>
      </c>
      <c r="C5620" t="s">
        <v>19206</v>
      </c>
      <c r="D5620" t="s">
        <v>19207</v>
      </c>
      <c r="E5620" t="s">
        <v>455</v>
      </c>
      <c r="F5620" t="s">
        <v>31</v>
      </c>
      <c r="G5620">
        <v>76015</v>
      </c>
      <c r="H5620" t="s">
        <v>456</v>
      </c>
      <c r="K5620">
        <v>32.694000000000003</v>
      </c>
      <c r="L5620">
        <v>-97.12</v>
      </c>
      <c r="N5620">
        <v>70</v>
      </c>
      <c r="O5620" t="s">
        <v>1953</v>
      </c>
    </row>
    <row r="5621" spans="1:15" ht="12.75" customHeight="1" x14ac:dyDescent="0.2">
      <c r="A5621" s="4">
        <f t="shared" si="88"/>
        <v>202394</v>
      </c>
      <c r="B5621">
        <v>202394</v>
      </c>
      <c r="C5621" t="s">
        <v>19208</v>
      </c>
      <c r="D5621" t="s">
        <v>19209</v>
      </c>
      <c r="E5621" t="s">
        <v>455</v>
      </c>
      <c r="F5621" t="s">
        <v>31</v>
      </c>
      <c r="G5621">
        <v>76011</v>
      </c>
      <c r="H5621" t="s">
        <v>456</v>
      </c>
      <c r="K5621">
        <v>32.750999999999998</v>
      </c>
      <c r="L5621">
        <v>-97.111000000000004</v>
      </c>
      <c r="N5621">
        <v>71.2</v>
      </c>
      <c r="O5621" t="s">
        <v>1977</v>
      </c>
    </row>
    <row r="5622" spans="1:15" ht="12.75" customHeight="1" x14ac:dyDescent="0.2">
      <c r="A5622" s="4">
        <f t="shared" si="88"/>
        <v>29567</v>
      </c>
      <c r="B5622">
        <v>29567</v>
      </c>
      <c r="C5622" t="s">
        <v>19210</v>
      </c>
      <c r="D5622" t="s">
        <v>19211</v>
      </c>
      <c r="E5622" t="s">
        <v>496</v>
      </c>
      <c r="F5622" t="s">
        <v>31</v>
      </c>
      <c r="G5622">
        <v>75752</v>
      </c>
      <c r="H5622" t="s">
        <v>326</v>
      </c>
      <c r="I5622" t="s">
        <v>19212</v>
      </c>
      <c r="J5622" t="s">
        <v>19213</v>
      </c>
      <c r="K5622">
        <v>32.316956699999999</v>
      </c>
      <c r="L5622">
        <v>-95.845485269999998</v>
      </c>
      <c r="N5622">
        <v>280</v>
      </c>
      <c r="O5622" t="s">
        <v>1977</v>
      </c>
    </row>
    <row r="5623" spans="1:15" ht="12.75" customHeight="1" x14ac:dyDescent="0.2">
      <c r="A5623" s="4">
        <f t="shared" ref="A5623:A5686" si="89">HYPERLINK(C5623,B5623)</f>
        <v>200114</v>
      </c>
      <c r="B5623">
        <v>200114</v>
      </c>
      <c r="C5623" t="s">
        <v>19214</v>
      </c>
      <c r="D5623" t="s">
        <v>19215</v>
      </c>
      <c r="E5623" t="s">
        <v>496</v>
      </c>
      <c r="F5623" t="s">
        <v>31</v>
      </c>
      <c r="G5623">
        <v>75751</v>
      </c>
      <c r="H5623" t="s">
        <v>326</v>
      </c>
      <c r="K5623">
        <v>32.173999999999999</v>
      </c>
      <c r="L5623">
        <v>-95.84</v>
      </c>
      <c r="N5623">
        <v>114</v>
      </c>
      <c r="O5623" t="s">
        <v>1953</v>
      </c>
    </row>
    <row r="5624" spans="1:15" ht="12.75" customHeight="1" x14ac:dyDescent="0.2">
      <c r="A5624" s="4">
        <f t="shared" si="89"/>
        <v>21888</v>
      </c>
      <c r="B5624">
        <v>21888</v>
      </c>
      <c r="C5624" t="s">
        <v>8038</v>
      </c>
      <c r="D5624" t="s">
        <v>4341</v>
      </c>
      <c r="E5624" t="s">
        <v>337</v>
      </c>
      <c r="F5624" t="s">
        <v>31</v>
      </c>
      <c r="G5624">
        <v>78759</v>
      </c>
      <c r="H5624" t="s">
        <v>83</v>
      </c>
      <c r="K5624">
        <v>30.402222219999999</v>
      </c>
      <c r="L5624">
        <v>-97.765833330000007</v>
      </c>
      <c r="O5624" t="s">
        <v>1953</v>
      </c>
    </row>
    <row r="5625" spans="1:15" ht="12.75" customHeight="1" x14ac:dyDescent="0.2">
      <c r="A5625" s="4">
        <f t="shared" si="89"/>
        <v>21945</v>
      </c>
      <c r="B5625">
        <v>21945</v>
      </c>
      <c r="C5625" t="s">
        <v>8037</v>
      </c>
      <c r="D5625" t="s">
        <v>4340</v>
      </c>
      <c r="E5625" t="s">
        <v>337</v>
      </c>
      <c r="F5625" t="s">
        <v>31</v>
      </c>
      <c r="G5625">
        <v>78724</v>
      </c>
      <c r="H5625" t="s">
        <v>83</v>
      </c>
      <c r="K5625">
        <v>30.332777780000001</v>
      </c>
      <c r="L5625">
        <v>-97.599444439999999</v>
      </c>
      <c r="O5625" t="s">
        <v>1953</v>
      </c>
    </row>
    <row r="5626" spans="1:15" ht="12.75" customHeight="1" x14ac:dyDescent="0.2">
      <c r="A5626" s="4">
        <f t="shared" si="89"/>
        <v>23646</v>
      </c>
      <c r="B5626">
        <v>23646</v>
      </c>
      <c r="C5626" t="s">
        <v>8024</v>
      </c>
      <c r="D5626" t="s">
        <v>4321</v>
      </c>
      <c r="E5626" t="s">
        <v>337</v>
      </c>
      <c r="F5626" t="s">
        <v>31</v>
      </c>
      <c r="G5626">
        <v>78704</v>
      </c>
      <c r="H5626" t="s">
        <v>83</v>
      </c>
      <c r="K5626">
        <v>30.230555559999999</v>
      </c>
      <c r="L5626">
        <v>-97.773055560000003</v>
      </c>
      <c r="O5626" t="s">
        <v>1953</v>
      </c>
    </row>
    <row r="5627" spans="1:15" ht="12.75" customHeight="1" x14ac:dyDescent="0.2">
      <c r="A5627" s="4">
        <f t="shared" si="89"/>
        <v>23648</v>
      </c>
      <c r="B5627">
        <v>23648</v>
      </c>
      <c r="C5627" t="s">
        <v>8023</v>
      </c>
      <c r="D5627" t="s">
        <v>4320</v>
      </c>
      <c r="E5627" t="s">
        <v>337</v>
      </c>
      <c r="F5627" t="s">
        <v>31</v>
      </c>
      <c r="G5627">
        <v>78723</v>
      </c>
      <c r="H5627" t="s">
        <v>83</v>
      </c>
      <c r="K5627">
        <v>30.287777779999999</v>
      </c>
      <c r="L5627">
        <v>-97.699166669999997</v>
      </c>
      <c r="O5627" t="s">
        <v>1953</v>
      </c>
    </row>
    <row r="5628" spans="1:15" ht="12.75" customHeight="1" x14ac:dyDescent="0.2">
      <c r="A5628" s="4">
        <f t="shared" si="89"/>
        <v>23652</v>
      </c>
      <c r="B5628">
        <v>23652</v>
      </c>
      <c r="C5628" t="s">
        <v>8310</v>
      </c>
      <c r="D5628" t="s">
        <v>19216</v>
      </c>
      <c r="E5628" t="s">
        <v>337</v>
      </c>
      <c r="F5628" t="s">
        <v>31</v>
      </c>
      <c r="G5628">
        <v>78702</v>
      </c>
      <c r="H5628" t="s">
        <v>83</v>
      </c>
      <c r="K5628">
        <v>30.26</v>
      </c>
      <c r="L5628">
        <v>-97.718055559999996</v>
      </c>
      <c r="N5628">
        <v>121</v>
      </c>
      <c r="O5628" t="s">
        <v>1953</v>
      </c>
    </row>
    <row r="5629" spans="1:15" ht="12.75" customHeight="1" x14ac:dyDescent="0.2">
      <c r="A5629" s="4">
        <f t="shared" si="89"/>
        <v>23653</v>
      </c>
      <c r="B5629">
        <v>23653</v>
      </c>
      <c r="C5629" t="s">
        <v>8192</v>
      </c>
      <c r="D5629" t="s">
        <v>4319</v>
      </c>
      <c r="E5629" t="s">
        <v>337</v>
      </c>
      <c r="F5629" t="s">
        <v>31</v>
      </c>
      <c r="G5629">
        <v>78724</v>
      </c>
      <c r="H5629" t="s">
        <v>83</v>
      </c>
      <c r="K5629">
        <v>30.276666670000001</v>
      </c>
      <c r="L5629">
        <v>-97.598888889999998</v>
      </c>
      <c r="O5629" t="s">
        <v>1977</v>
      </c>
    </row>
    <row r="5630" spans="1:15" ht="12.75" customHeight="1" x14ac:dyDescent="0.2">
      <c r="A5630" s="4">
        <f t="shared" si="89"/>
        <v>23654</v>
      </c>
      <c r="B5630">
        <v>23654</v>
      </c>
      <c r="C5630" t="s">
        <v>8193</v>
      </c>
      <c r="D5630" t="s">
        <v>4318</v>
      </c>
      <c r="E5630" t="s">
        <v>337</v>
      </c>
      <c r="F5630" t="s">
        <v>31</v>
      </c>
      <c r="G5630">
        <v>78746</v>
      </c>
      <c r="H5630" t="s">
        <v>83</v>
      </c>
      <c r="K5630">
        <v>30.273888889999998</v>
      </c>
      <c r="L5630">
        <v>-97.802222220000004</v>
      </c>
      <c r="O5630" t="s">
        <v>2022</v>
      </c>
    </row>
    <row r="5631" spans="1:15" ht="12.75" customHeight="1" x14ac:dyDescent="0.2">
      <c r="A5631" s="4">
        <f t="shared" si="89"/>
        <v>24766</v>
      </c>
      <c r="B5631">
        <v>24766</v>
      </c>
      <c r="C5631" t="s">
        <v>8026</v>
      </c>
      <c r="D5631" t="s">
        <v>4317</v>
      </c>
      <c r="E5631" t="s">
        <v>337</v>
      </c>
      <c r="F5631" t="s">
        <v>31</v>
      </c>
      <c r="G5631">
        <v>78723</v>
      </c>
      <c r="H5631" t="s">
        <v>83</v>
      </c>
      <c r="K5631">
        <v>30.302499999999998</v>
      </c>
      <c r="L5631">
        <v>-97.675555560000006</v>
      </c>
      <c r="N5631">
        <v>71</v>
      </c>
      <c r="O5631" t="s">
        <v>1953</v>
      </c>
    </row>
    <row r="5632" spans="1:15" ht="12.75" customHeight="1" x14ac:dyDescent="0.2">
      <c r="A5632" s="4">
        <f t="shared" si="89"/>
        <v>24826</v>
      </c>
      <c r="B5632">
        <v>24826</v>
      </c>
      <c r="C5632" t="s">
        <v>8025</v>
      </c>
      <c r="D5632" t="s">
        <v>4316</v>
      </c>
      <c r="E5632" t="s">
        <v>337</v>
      </c>
      <c r="F5632" t="s">
        <v>31</v>
      </c>
      <c r="G5632">
        <v>78753</v>
      </c>
      <c r="H5632" t="s">
        <v>83</v>
      </c>
      <c r="K5632">
        <v>30.401111109999999</v>
      </c>
      <c r="L5632">
        <v>-97.656388890000002</v>
      </c>
      <c r="O5632" t="s">
        <v>1953</v>
      </c>
    </row>
    <row r="5633" spans="1:15" ht="12.75" customHeight="1" x14ac:dyDescent="0.2">
      <c r="A5633" s="4">
        <f t="shared" si="89"/>
        <v>25486</v>
      </c>
      <c r="B5633">
        <v>25486</v>
      </c>
      <c r="C5633" t="s">
        <v>8035</v>
      </c>
      <c r="D5633" t="s">
        <v>4313</v>
      </c>
      <c r="E5633" t="s">
        <v>337</v>
      </c>
      <c r="F5633" t="s">
        <v>31</v>
      </c>
      <c r="G5633">
        <v>78747</v>
      </c>
      <c r="H5633" t="s">
        <v>83</v>
      </c>
      <c r="I5633" t="s">
        <v>4314</v>
      </c>
      <c r="J5633" t="s">
        <v>4315</v>
      </c>
      <c r="K5633">
        <v>30.128888889999999</v>
      </c>
      <c r="L5633">
        <v>-97.797499999999999</v>
      </c>
      <c r="M5633">
        <v>671</v>
      </c>
      <c r="N5633">
        <v>150</v>
      </c>
      <c r="O5633" t="s">
        <v>1953</v>
      </c>
    </row>
    <row r="5634" spans="1:15" ht="12.75" customHeight="1" x14ac:dyDescent="0.2">
      <c r="A5634" s="4">
        <f t="shared" si="89"/>
        <v>25554</v>
      </c>
      <c r="B5634">
        <v>25554</v>
      </c>
      <c r="C5634" t="s">
        <v>8034</v>
      </c>
      <c r="D5634" t="s">
        <v>4301</v>
      </c>
      <c r="E5634" t="s">
        <v>337</v>
      </c>
      <c r="F5634" t="s">
        <v>31</v>
      </c>
      <c r="G5634">
        <v>78728</v>
      </c>
      <c r="H5634" t="s">
        <v>83</v>
      </c>
      <c r="I5634" t="s">
        <v>4302</v>
      </c>
      <c r="J5634" t="s">
        <v>4303</v>
      </c>
      <c r="K5634">
        <v>30.43110102</v>
      </c>
      <c r="L5634">
        <v>-97.683630289999996</v>
      </c>
      <c r="M5634">
        <v>825</v>
      </c>
      <c r="N5634">
        <v>150</v>
      </c>
      <c r="O5634" t="s">
        <v>1953</v>
      </c>
    </row>
    <row r="5635" spans="1:15" ht="12.75" customHeight="1" x14ac:dyDescent="0.2">
      <c r="A5635" s="4">
        <f t="shared" si="89"/>
        <v>25555</v>
      </c>
      <c r="B5635">
        <v>25555</v>
      </c>
      <c r="C5635" t="s">
        <v>8033</v>
      </c>
      <c r="D5635" t="s">
        <v>4337</v>
      </c>
      <c r="E5635" t="s">
        <v>337</v>
      </c>
      <c r="F5635" t="s">
        <v>31</v>
      </c>
      <c r="G5635">
        <v>78753</v>
      </c>
      <c r="H5635" t="s">
        <v>83</v>
      </c>
      <c r="I5635" t="s">
        <v>4338</v>
      </c>
      <c r="J5635" t="s">
        <v>4339</v>
      </c>
      <c r="K5635">
        <v>30.376944439999999</v>
      </c>
      <c r="L5635">
        <v>-97.673888890000001</v>
      </c>
      <c r="M5635">
        <v>721</v>
      </c>
      <c r="N5635">
        <v>125</v>
      </c>
      <c r="O5635" t="s">
        <v>1953</v>
      </c>
    </row>
    <row r="5636" spans="1:15" ht="12.75" customHeight="1" x14ac:dyDescent="0.2">
      <c r="A5636" s="4">
        <f t="shared" si="89"/>
        <v>25562</v>
      </c>
      <c r="B5636">
        <v>25562</v>
      </c>
      <c r="C5636" t="s">
        <v>8032</v>
      </c>
      <c r="D5636" t="s">
        <v>4334</v>
      </c>
      <c r="E5636" t="s">
        <v>337</v>
      </c>
      <c r="F5636" t="s">
        <v>31</v>
      </c>
      <c r="G5636">
        <v>78746</v>
      </c>
      <c r="H5636" t="s">
        <v>83</v>
      </c>
      <c r="I5636" t="s">
        <v>4335</v>
      </c>
      <c r="J5636" t="s">
        <v>4336</v>
      </c>
      <c r="K5636">
        <v>30.257777780000001</v>
      </c>
      <c r="L5636">
        <v>-97.811111109999999</v>
      </c>
      <c r="M5636">
        <v>703</v>
      </c>
      <c r="N5636">
        <v>120</v>
      </c>
      <c r="O5636" t="s">
        <v>1953</v>
      </c>
    </row>
    <row r="5637" spans="1:15" ht="12.75" customHeight="1" x14ac:dyDescent="0.2">
      <c r="A5637" s="4">
        <f t="shared" si="89"/>
        <v>25567</v>
      </c>
      <c r="B5637">
        <v>25567</v>
      </c>
      <c r="C5637" t="s">
        <v>8030</v>
      </c>
      <c r="D5637" t="s">
        <v>4307</v>
      </c>
      <c r="E5637" t="s">
        <v>337</v>
      </c>
      <c r="F5637" t="s">
        <v>31</v>
      </c>
      <c r="G5637">
        <v>78735</v>
      </c>
      <c r="H5637" t="s">
        <v>83</v>
      </c>
      <c r="I5637" t="s">
        <v>4308</v>
      </c>
      <c r="J5637" t="s">
        <v>4309</v>
      </c>
      <c r="K5637">
        <v>30.233888889999999</v>
      </c>
      <c r="L5637">
        <v>-97.82222222</v>
      </c>
      <c r="M5637">
        <v>713</v>
      </c>
      <c r="N5637">
        <v>120</v>
      </c>
      <c r="O5637" t="s">
        <v>1953</v>
      </c>
    </row>
    <row r="5638" spans="1:15" ht="12.75" customHeight="1" x14ac:dyDescent="0.2">
      <c r="A5638" s="4">
        <f t="shared" si="89"/>
        <v>25704</v>
      </c>
      <c r="B5638">
        <v>25704</v>
      </c>
      <c r="C5638" t="s">
        <v>8029</v>
      </c>
      <c r="D5638" t="s">
        <v>4331</v>
      </c>
      <c r="E5638" t="s">
        <v>337</v>
      </c>
      <c r="F5638" t="s">
        <v>31</v>
      </c>
      <c r="G5638">
        <v>78726</v>
      </c>
      <c r="H5638" t="s">
        <v>83</v>
      </c>
      <c r="I5638" t="s">
        <v>4332</v>
      </c>
      <c r="J5638" t="s">
        <v>4333</v>
      </c>
      <c r="K5638">
        <v>30.438888890000001</v>
      </c>
      <c r="L5638">
        <v>-97.833055560000005</v>
      </c>
      <c r="M5638">
        <v>1023</v>
      </c>
      <c r="N5638">
        <v>165</v>
      </c>
      <c r="O5638" t="s">
        <v>1953</v>
      </c>
    </row>
    <row r="5639" spans="1:15" ht="12.75" customHeight="1" x14ac:dyDescent="0.2">
      <c r="A5639" s="4">
        <f t="shared" si="89"/>
        <v>25705</v>
      </c>
      <c r="B5639">
        <v>25705</v>
      </c>
      <c r="C5639" t="s">
        <v>8028</v>
      </c>
      <c r="D5639" t="s">
        <v>4328</v>
      </c>
      <c r="E5639" t="s">
        <v>337</v>
      </c>
      <c r="F5639" t="s">
        <v>31</v>
      </c>
      <c r="G5639">
        <v>78729</v>
      </c>
      <c r="H5639" t="s">
        <v>83</v>
      </c>
      <c r="I5639" t="s">
        <v>4329</v>
      </c>
      <c r="J5639" t="s">
        <v>4330</v>
      </c>
      <c r="K5639">
        <v>30.471666670000001</v>
      </c>
      <c r="L5639">
        <v>-97.78388889</v>
      </c>
      <c r="M5639">
        <v>898</v>
      </c>
      <c r="N5639">
        <v>99</v>
      </c>
      <c r="O5639" t="s">
        <v>1953</v>
      </c>
    </row>
    <row r="5640" spans="1:15" ht="12.75" customHeight="1" x14ac:dyDescent="0.2">
      <c r="A5640" s="4">
        <f t="shared" si="89"/>
        <v>25713</v>
      </c>
      <c r="B5640">
        <v>25713</v>
      </c>
      <c r="C5640" t="s">
        <v>8027</v>
      </c>
      <c r="D5640" t="s">
        <v>4304</v>
      </c>
      <c r="E5640" t="s">
        <v>337</v>
      </c>
      <c r="F5640" t="s">
        <v>31</v>
      </c>
      <c r="G5640">
        <v>78733</v>
      </c>
      <c r="H5640" t="s">
        <v>83</v>
      </c>
      <c r="I5640" t="s">
        <v>4305</v>
      </c>
      <c r="J5640" t="s">
        <v>4306</v>
      </c>
      <c r="K5640">
        <v>30.339444440000001</v>
      </c>
      <c r="L5640">
        <v>-97.86527778</v>
      </c>
      <c r="M5640">
        <v>705</v>
      </c>
      <c r="N5640">
        <v>185</v>
      </c>
      <c r="O5640" t="s">
        <v>1953</v>
      </c>
    </row>
    <row r="5641" spans="1:15" ht="12.75" customHeight="1" x14ac:dyDescent="0.2">
      <c r="A5641" s="4">
        <f t="shared" si="89"/>
        <v>25891</v>
      </c>
      <c r="B5641">
        <v>25891</v>
      </c>
      <c r="C5641" t="s">
        <v>8036</v>
      </c>
      <c r="D5641" t="s">
        <v>4325</v>
      </c>
      <c r="E5641" t="s">
        <v>337</v>
      </c>
      <c r="F5641" t="s">
        <v>31</v>
      </c>
      <c r="G5641">
        <v>78753</v>
      </c>
      <c r="H5641" t="s">
        <v>83</v>
      </c>
      <c r="I5641" t="s">
        <v>4326</v>
      </c>
      <c r="J5641" t="s">
        <v>4327</v>
      </c>
      <c r="K5641">
        <v>30.355555559999999</v>
      </c>
      <c r="L5641">
        <v>-97.714166669999997</v>
      </c>
      <c r="M5641">
        <v>748</v>
      </c>
      <c r="N5641">
        <v>100</v>
      </c>
      <c r="O5641" t="s">
        <v>1953</v>
      </c>
    </row>
    <row r="5642" spans="1:15" ht="12.75" customHeight="1" x14ac:dyDescent="0.2">
      <c r="A5642" s="4">
        <f t="shared" si="89"/>
        <v>26693</v>
      </c>
      <c r="B5642">
        <v>26693</v>
      </c>
      <c r="C5642" t="s">
        <v>8953</v>
      </c>
      <c r="D5642" t="s">
        <v>4322</v>
      </c>
      <c r="E5642" t="s">
        <v>337</v>
      </c>
      <c r="F5642" t="s">
        <v>31</v>
      </c>
      <c r="G5642">
        <v>78704</v>
      </c>
      <c r="H5642" t="s">
        <v>83</v>
      </c>
      <c r="I5642" t="s">
        <v>4323</v>
      </c>
      <c r="J5642" t="s">
        <v>4324</v>
      </c>
      <c r="K5642">
        <v>30.239722220000001</v>
      </c>
      <c r="L5642">
        <v>-97.786388889999998</v>
      </c>
      <c r="M5642">
        <v>80</v>
      </c>
      <c r="N5642">
        <v>80</v>
      </c>
      <c r="O5642" t="s">
        <v>1953</v>
      </c>
    </row>
    <row r="5643" spans="1:15" ht="12.75" customHeight="1" x14ac:dyDescent="0.2">
      <c r="A5643" s="4">
        <f t="shared" si="89"/>
        <v>200078</v>
      </c>
      <c r="B5643">
        <v>200078</v>
      </c>
      <c r="C5643" t="s">
        <v>19217</v>
      </c>
      <c r="D5643" t="s">
        <v>19218</v>
      </c>
      <c r="E5643" t="s">
        <v>337</v>
      </c>
      <c r="F5643" t="s">
        <v>31</v>
      </c>
      <c r="G5643">
        <v>78729</v>
      </c>
      <c r="H5643" t="s">
        <v>84</v>
      </c>
      <c r="K5643">
        <v>30.452999999999999</v>
      </c>
      <c r="L5643">
        <v>-97.778999999999996</v>
      </c>
      <c r="N5643">
        <v>105</v>
      </c>
      <c r="O5643" t="s">
        <v>1953</v>
      </c>
    </row>
    <row r="5644" spans="1:15" ht="12.75" customHeight="1" x14ac:dyDescent="0.2">
      <c r="A5644" s="4">
        <f t="shared" si="89"/>
        <v>200350</v>
      </c>
      <c r="B5644">
        <v>200350</v>
      </c>
      <c r="C5644" t="s">
        <v>19219</v>
      </c>
      <c r="D5644" t="s">
        <v>19220</v>
      </c>
      <c r="E5644" t="s">
        <v>337</v>
      </c>
      <c r="F5644" t="s">
        <v>31</v>
      </c>
      <c r="G5644">
        <v>78751</v>
      </c>
      <c r="H5644" t="s">
        <v>83</v>
      </c>
      <c r="K5644">
        <v>30.315000000000001</v>
      </c>
      <c r="L5644">
        <v>-97.715000000000003</v>
      </c>
      <c r="N5644">
        <v>76</v>
      </c>
      <c r="O5644" t="s">
        <v>1953</v>
      </c>
    </row>
    <row r="5645" spans="1:15" ht="12.75" customHeight="1" x14ac:dyDescent="0.2">
      <c r="A5645" s="4">
        <f t="shared" si="89"/>
        <v>200637</v>
      </c>
      <c r="B5645">
        <v>200637</v>
      </c>
      <c r="C5645" t="s">
        <v>19221</v>
      </c>
      <c r="D5645" t="s">
        <v>19222</v>
      </c>
      <c r="E5645" t="s">
        <v>337</v>
      </c>
      <c r="F5645" t="s">
        <v>31</v>
      </c>
      <c r="G5645">
        <v>78727</v>
      </c>
      <c r="H5645" t="s">
        <v>83</v>
      </c>
      <c r="K5645">
        <v>30.414000000000001</v>
      </c>
      <c r="L5645">
        <v>-97.731999999999999</v>
      </c>
      <c r="N5645">
        <v>102</v>
      </c>
      <c r="O5645" t="s">
        <v>9117</v>
      </c>
    </row>
    <row r="5646" spans="1:15" ht="12.75" customHeight="1" x14ac:dyDescent="0.2">
      <c r="A5646" s="4">
        <f t="shared" si="89"/>
        <v>201121</v>
      </c>
      <c r="B5646">
        <v>201121</v>
      </c>
      <c r="C5646" t="s">
        <v>19223</v>
      </c>
      <c r="D5646" t="s">
        <v>19224</v>
      </c>
      <c r="E5646" t="s">
        <v>337</v>
      </c>
      <c r="F5646" t="s">
        <v>31</v>
      </c>
      <c r="G5646">
        <v>78724</v>
      </c>
      <c r="H5646" t="s">
        <v>83</v>
      </c>
      <c r="K5646">
        <v>30.29</v>
      </c>
      <c r="L5646">
        <v>-97.632999999999996</v>
      </c>
      <c r="N5646">
        <v>101</v>
      </c>
      <c r="O5646" t="s">
        <v>1953</v>
      </c>
    </row>
    <row r="5647" spans="1:15" ht="12.75" customHeight="1" x14ac:dyDescent="0.2">
      <c r="A5647" s="4">
        <f t="shared" si="89"/>
        <v>201160</v>
      </c>
      <c r="B5647">
        <v>201160</v>
      </c>
      <c r="C5647" t="s">
        <v>19225</v>
      </c>
      <c r="D5647" t="s">
        <v>19226</v>
      </c>
      <c r="E5647" t="s">
        <v>337</v>
      </c>
      <c r="F5647" t="s">
        <v>31</v>
      </c>
      <c r="G5647">
        <v>78758</v>
      </c>
      <c r="H5647" t="s">
        <v>83</v>
      </c>
      <c r="K5647">
        <v>30.414000000000001</v>
      </c>
      <c r="L5647">
        <v>-97.688000000000002</v>
      </c>
      <c r="N5647">
        <v>101</v>
      </c>
      <c r="O5647" t="s">
        <v>9117</v>
      </c>
    </row>
    <row r="5648" spans="1:15" ht="12.75" customHeight="1" x14ac:dyDescent="0.2">
      <c r="A5648" s="4">
        <f t="shared" si="89"/>
        <v>201429</v>
      </c>
      <c r="B5648">
        <v>201429</v>
      </c>
      <c r="C5648" t="s">
        <v>19227</v>
      </c>
      <c r="D5648" t="s">
        <v>19228</v>
      </c>
      <c r="E5648" t="s">
        <v>337</v>
      </c>
      <c r="F5648" t="s">
        <v>31</v>
      </c>
      <c r="G5648">
        <v>78756</v>
      </c>
      <c r="H5648" t="s">
        <v>83</v>
      </c>
      <c r="K5648">
        <v>30.329000000000001</v>
      </c>
      <c r="L5648">
        <v>-97.725999999999999</v>
      </c>
      <c r="N5648">
        <v>75</v>
      </c>
      <c r="O5648" t="s">
        <v>9117</v>
      </c>
    </row>
    <row r="5649" spans="1:15" ht="12.75" customHeight="1" x14ac:dyDescent="0.2">
      <c r="A5649" s="4">
        <f t="shared" si="89"/>
        <v>201448</v>
      </c>
      <c r="B5649">
        <v>201448</v>
      </c>
      <c r="C5649" t="s">
        <v>19229</v>
      </c>
      <c r="D5649" t="s">
        <v>19230</v>
      </c>
      <c r="E5649" t="s">
        <v>337</v>
      </c>
      <c r="F5649" t="s">
        <v>31</v>
      </c>
      <c r="G5649">
        <v>78728</v>
      </c>
      <c r="H5649" t="s">
        <v>83</v>
      </c>
      <c r="K5649">
        <v>30.469000000000001</v>
      </c>
      <c r="L5649">
        <v>-97.674000000000007</v>
      </c>
      <c r="N5649">
        <v>105</v>
      </c>
      <c r="O5649" t="s">
        <v>1953</v>
      </c>
    </row>
    <row r="5650" spans="1:15" ht="12.75" customHeight="1" x14ac:dyDescent="0.2">
      <c r="A5650" s="4">
        <f t="shared" si="89"/>
        <v>202043</v>
      </c>
      <c r="B5650">
        <v>202043</v>
      </c>
      <c r="C5650" t="s">
        <v>19231</v>
      </c>
      <c r="D5650" t="s">
        <v>19232</v>
      </c>
      <c r="E5650" t="s">
        <v>337</v>
      </c>
      <c r="F5650" t="s">
        <v>31</v>
      </c>
      <c r="G5650">
        <v>78753</v>
      </c>
      <c r="H5650" t="s">
        <v>83</v>
      </c>
      <c r="K5650">
        <v>30.361000000000001</v>
      </c>
      <c r="L5650">
        <v>-97.685000000000002</v>
      </c>
      <c r="N5650">
        <v>126</v>
      </c>
      <c r="O5650" t="s">
        <v>1953</v>
      </c>
    </row>
    <row r="5651" spans="1:15" ht="12.75" customHeight="1" x14ac:dyDescent="0.2">
      <c r="A5651" s="4">
        <f t="shared" si="89"/>
        <v>202048</v>
      </c>
      <c r="B5651">
        <v>202048</v>
      </c>
      <c r="C5651" t="s">
        <v>19233</v>
      </c>
      <c r="D5651" t="s">
        <v>19234</v>
      </c>
      <c r="E5651" t="s">
        <v>337</v>
      </c>
      <c r="F5651" t="s">
        <v>31</v>
      </c>
      <c r="G5651">
        <v>78745</v>
      </c>
      <c r="H5651" t="s">
        <v>83</v>
      </c>
      <c r="K5651">
        <v>30.2</v>
      </c>
      <c r="L5651">
        <v>-97.793000000000006</v>
      </c>
      <c r="N5651">
        <v>75</v>
      </c>
      <c r="O5651" t="s">
        <v>1953</v>
      </c>
    </row>
    <row r="5652" spans="1:15" ht="12.75" customHeight="1" x14ac:dyDescent="0.2">
      <c r="A5652" s="4">
        <f t="shared" si="89"/>
        <v>202136</v>
      </c>
      <c r="B5652">
        <v>202136</v>
      </c>
      <c r="C5652" t="s">
        <v>19235</v>
      </c>
      <c r="D5652" t="s">
        <v>19236</v>
      </c>
      <c r="E5652" t="s">
        <v>337</v>
      </c>
      <c r="F5652" t="s">
        <v>31</v>
      </c>
      <c r="G5652">
        <v>78728</v>
      </c>
      <c r="H5652" t="s">
        <v>83</v>
      </c>
      <c r="K5652">
        <v>30.456</v>
      </c>
      <c r="L5652">
        <v>-97.69</v>
      </c>
      <c r="N5652">
        <v>102</v>
      </c>
      <c r="O5652" t="s">
        <v>1953</v>
      </c>
    </row>
    <row r="5653" spans="1:15" ht="12.75" customHeight="1" x14ac:dyDescent="0.2">
      <c r="A5653" s="4">
        <f t="shared" si="89"/>
        <v>25565</v>
      </c>
      <c r="B5653">
        <v>25565</v>
      </c>
      <c r="C5653" t="s">
        <v>8031</v>
      </c>
      <c r="D5653" t="s">
        <v>4310</v>
      </c>
      <c r="E5653" t="s">
        <v>337</v>
      </c>
      <c r="F5653" t="s">
        <v>31</v>
      </c>
      <c r="G5653">
        <v>78737</v>
      </c>
      <c r="H5653" t="s">
        <v>83</v>
      </c>
      <c r="I5653" t="s">
        <v>4311</v>
      </c>
      <c r="J5653" t="s">
        <v>4312</v>
      </c>
      <c r="K5653">
        <v>30.200833329999998</v>
      </c>
      <c r="L5653">
        <v>-97.919722219999997</v>
      </c>
      <c r="M5653">
        <v>997</v>
      </c>
      <c r="N5653">
        <v>186</v>
      </c>
      <c r="O5653" t="s">
        <v>1977</v>
      </c>
    </row>
    <row r="5654" spans="1:15" ht="12.75" customHeight="1" x14ac:dyDescent="0.2">
      <c r="A5654" s="4">
        <f t="shared" si="89"/>
        <v>201127</v>
      </c>
      <c r="B5654">
        <v>201127</v>
      </c>
      <c r="C5654" t="s">
        <v>19237</v>
      </c>
      <c r="D5654" t="s">
        <v>19238</v>
      </c>
      <c r="E5654" t="s">
        <v>19239</v>
      </c>
      <c r="F5654" t="s">
        <v>31</v>
      </c>
      <c r="G5654">
        <v>79718</v>
      </c>
      <c r="H5654" t="s">
        <v>4079</v>
      </c>
      <c r="K5654">
        <v>30.968</v>
      </c>
      <c r="L5654">
        <v>-103.42400000000001</v>
      </c>
      <c r="N5654">
        <v>351</v>
      </c>
      <c r="O5654" t="s">
        <v>1977</v>
      </c>
    </row>
    <row r="5655" spans="1:15" ht="12.75" customHeight="1" x14ac:dyDescent="0.2">
      <c r="A5655" s="4">
        <f t="shared" si="89"/>
        <v>29602</v>
      </c>
      <c r="B5655">
        <v>29602</v>
      </c>
      <c r="C5655" t="s">
        <v>19240</v>
      </c>
      <c r="D5655" t="s">
        <v>19241</v>
      </c>
      <c r="E5655" t="s">
        <v>133</v>
      </c>
      <c r="F5655" t="s">
        <v>31</v>
      </c>
      <c r="G5655">
        <v>79719</v>
      </c>
      <c r="H5655" t="s">
        <v>1661</v>
      </c>
      <c r="I5655" t="s">
        <v>19242</v>
      </c>
      <c r="J5655" t="s">
        <v>19243</v>
      </c>
      <c r="K5655">
        <v>31.56309444</v>
      </c>
      <c r="L5655">
        <v>-103.4163083</v>
      </c>
      <c r="N5655">
        <v>131</v>
      </c>
      <c r="O5655" t="s">
        <v>1953</v>
      </c>
    </row>
    <row r="5656" spans="1:15" ht="12.75" customHeight="1" x14ac:dyDescent="0.2">
      <c r="A5656" s="4">
        <f t="shared" si="89"/>
        <v>23612</v>
      </c>
      <c r="B5656">
        <v>23612</v>
      </c>
      <c r="C5656" t="s">
        <v>8022</v>
      </c>
      <c r="D5656" t="s">
        <v>10434</v>
      </c>
      <c r="E5656" t="s">
        <v>544</v>
      </c>
      <c r="F5656" t="s">
        <v>31</v>
      </c>
      <c r="G5656">
        <v>77414</v>
      </c>
      <c r="H5656" t="s">
        <v>1813</v>
      </c>
      <c r="K5656">
        <v>28.933931000000001</v>
      </c>
      <c r="L5656">
        <v>-95.961366999999996</v>
      </c>
      <c r="N5656">
        <v>180</v>
      </c>
      <c r="O5656" t="s">
        <v>1977</v>
      </c>
    </row>
    <row r="5657" spans="1:15" ht="12.75" customHeight="1" x14ac:dyDescent="0.2">
      <c r="A5657" s="4">
        <f t="shared" si="89"/>
        <v>202228</v>
      </c>
      <c r="B5657">
        <v>202228</v>
      </c>
      <c r="C5657" t="s">
        <v>19244</v>
      </c>
      <c r="D5657" t="s">
        <v>19245</v>
      </c>
      <c r="E5657" t="s">
        <v>544</v>
      </c>
      <c r="F5657" t="s">
        <v>31</v>
      </c>
      <c r="G5657">
        <v>77414</v>
      </c>
      <c r="H5657" t="s">
        <v>1813</v>
      </c>
      <c r="K5657">
        <v>28.972000000000001</v>
      </c>
      <c r="L5657">
        <v>-95.971000000000004</v>
      </c>
      <c r="N5657">
        <v>140</v>
      </c>
      <c r="O5657" t="s">
        <v>1953</v>
      </c>
    </row>
    <row r="5658" spans="1:15" ht="12.75" customHeight="1" x14ac:dyDescent="0.2">
      <c r="A5658" s="4">
        <f t="shared" si="89"/>
        <v>20429</v>
      </c>
      <c r="B5658">
        <v>20429</v>
      </c>
      <c r="C5658" t="s">
        <v>8858</v>
      </c>
      <c r="D5658" t="s">
        <v>5225</v>
      </c>
      <c r="E5658" t="s">
        <v>1788</v>
      </c>
      <c r="F5658" t="s">
        <v>31</v>
      </c>
      <c r="G5658">
        <v>77521</v>
      </c>
      <c r="H5658" t="s">
        <v>1020</v>
      </c>
      <c r="K5658">
        <v>29.799975</v>
      </c>
      <c r="L5658">
        <v>-95.007011109999993</v>
      </c>
      <c r="O5658" t="s">
        <v>1953</v>
      </c>
    </row>
    <row r="5659" spans="1:15" ht="12.75" customHeight="1" x14ac:dyDescent="0.2">
      <c r="A5659" s="4">
        <f t="shared" si="89"/>
        <v>201142</v>
      </c>
      <c r="B5659">
        <v>201142</v>
      </c>
      <c r="C5659" t="s">
        <v>19246</v>
      </c>
      <c r="D5659" t="s">
        <v>19247</v>
      </c>
      <c r="E5659" t="s">
        <v>1788</v>
      </c>
      <c r="F5659" t="s">
        <v>31</v>
      </c>
      <c r="G5659">
        <v>77523</v>
      </c>
      <c r="H5659" t="s">
        <v>479</v>
      </c>
      <c r="K5659">
        <v>29.829000000000001</v>
      </c>
      <c r="L5659">
        <v>-94.817999999999998</v>
      </c>
      <c r="N5659">
        <v>181</v>
      </c>
      <c r="O5659" t="s">
        <v>1953</v>
      </c>
    </row>
    <row r="5660" spans="1:15" ht="12.75" customHeight="1" x14ac:dyDescent="0.2">
      <c r="A5660" s="4">
        <f t="shared" si="89"/>
        <v>201901</v>
      </c>
      <c r="B5660">
        <v>201901</v>
      </c>
      <c r="C5660" t="s">
        <v>19248</v>
      </c>
      <c r="D5660" t="s">
        <v>19249</v>
      </c>
      <c r="E5660" t="s">
        <v>1788</v>
      </c>
      <c r="F5660" t="s">
        <v>31</v>
      </c>
      <c r="G5660">
        <v>77523</v>
      </c>
      <c r="H5660" t="s">
        <v>479</v>
      </c>
      <c r="K5660">
        <v>29.802208</v>
      </c>
      <c r="L5660">
        <v>-94.905158</v>
      </c>
      <c r="N5660">
        <v>141</v>
      </c>
      <c r="O5660" t="s">
        <v>1953</v>
      </c>
    </row>
    <row r="5661" spans="1:15" ht="12.75" customHeight="1" x14ac:dyDescent="0.2">
      <c r="A5661" s="4">
        <f t="shared" si="89"/>
        <v>20298</v>
      </c>
      <c r="B5661">
        <v>20298</v>
      </c>
      <c r="C5661" t="s">
        <v>8730</v>
      </c>
      <c r="D5661" t="s">
        <v>5083</v>
      </c>
      <c r="E5661" t="s">
        <v>282</v>
      </c>
      <c r="F5661" t="s">
        <v>31</v>
      </c>
      <c r="G5661">
        <v>77701</v>
      </c>
      <c r="H5661" t="s">
        <v>110</v>
      </c>
      <c r="K5661">
        <v>30.067129999999999</v>
      </c>
      <c r="L5661">
        <v>-94.091449999999995</v>
      </c>
      <c r="O5661" t="s">
        <v>1953</v>
      </c>
    </row>
    <row r="5662" spans="1:15" ht="12.75" customHeight="1" x14ac:dyDescent="0.2">
      <c r="A5662" s="4">
        <f t="shared" si="89"/>
        <v>21178</v>
      </c>
      <c r="B5662">
        <v>21178</v>
      </c>
      <c r="C5662" t="s">
        <v>8021</v>
      </c>
      <c r="D5662" t="s">
        <v>4300</v>
      </c>
      <c r="E5662" t="s">
        <v>282</v>
      </c>
      <c r="F5662" t="s">
        <v>31</v>
      </c>
      <c r="G5662">
        <v>77713</v>
      </c>
      <c r="H5662" t="s">
        <v>110</v>
      </c>
      <c r="K5662">
        <v>29.961458329999999</v>
      </c>
      <c r="L5662">
        <v>-94.237419439999996</v>
      </c>
      <c r="O5662" t="s">
        <v>1953</v>
      </c>
    </row>
    <row r="5663" spans="1:15" ht="12.75" customHeight="1" x14ac:dyDescent="0.2">
      <c r="A5663" s="4">
        <f t="shared" si="89"/>
        <v>23269</v>
      </c>
      <c r="B5663">
        <v>23269</v>
      </c>
      <c r="C5663" t="s">
        <v>8019</v>
      </c>
      <c r="D5663" t="s">
        <v>4296</v>
      </c>
      <c r="E5663" t="s">
        <v>282</v>
      </c>
      <c r="F5663" t="s">
        <v>31</v>
      </c>
      <c r="G5663">
        <v>77706</v>
      </c>
      <c r="H5663" t="s">
        <v>110</v>
      </c>
      <c r="K5663">
        <v>30.116125</v>
      </c>
      <c r="L5663">
        <v>-94.166399999999996</v>
      </c>
      <c r="O5663" t="s">
        <v>1977</v>
      </c>
    </row>
    <row r="5664" spans="1:15" ht="12.75" customHeight="1" x14ac:dyDescent="0.2">
      <c r="A5664" s="4">
        <f t="shared" si="89"/>
        <v>27523</v>
      </c>
      <c r="B5664">
        <v>27523</v>
      </c>
      <c r="C5664" t="s">
        <v>8020</v>
      </c>
      <c r="D5664" t="s">
        <v>4297</v>
      </c>
      <c r="E5664" t="s">
        <v>282</v>
      </c>
      <c r="F5664" t="s">
        <v>31</v>
      </c>
      <c r="G5664">
        <v>77701</v>
      </c>
      <c r="H5664" t="s">
        <v>110</v>
      </c>
      <c r="I5664" t="s">
        <v>4298</v>
      </c>
      <c r="J5664" t="s">
        <v>4299</v>
      </c>
      <c r="K5664">
        <v>30.084088999999999</v>
      </c>
      <c r="L5664">
        <v>-94.099621999999997</v>
      </c>
      <c r="N5664">
        <v>265</v>
      </c>
      <c r="O5664" t="s">
        <v>1957</v>
      </c>
    </row>
    <row r="5665" spans="1:15" ht="12.75" customHeight="1" x14ac:dyDescent="0.2">
      <c r="A5665" s="4">
        <f t="shared" si="89"/>
        <v>200926</v>
      </c>
      <c r="B5665">
        <v>200926</v>
      </c>
      <c r="C5665" t="s">
        <v>19250</v>
      </c>
      <c r="D5665" t="s">
        <v>19251</v>
      </c>
      <c r="E5665" t="s">
        <v>282</v>
      </c>
      <c r="F5665" t="s">
        <v>31</v>
      </c>
      <c r="G5665">
        <v>77707</v>
      </c>
      <c r="H5665" t="s">
        <v>110</v>
      </c>
      <c r="K5665">
        <v>30.077000000000002</v>
      </c>
      <c r="L5665">
        <v>-94.105000000000004</v>
      </c>
      <c r="N5665">
        <v>81</v>
      </c>
      <c r="O5665" t="s">
        <v>1953</v>
      </c>
    </row>
    <row r="5666" spans="1:15" ht="12.75" customHeight="1" x14ac:dyDescent="0.2">
      <c r="A5666" s="4">
        <f t="shared" si="89"/>
        <v>201281</v>
      </c>
      <c r="B5666">
        <v>201281</v>
      </c>
      <c r="C5666" t="s">
        <v>19252</v>
      </c>
      <c r="D5666" t="s">
        <v>19253</v>
      </c>
      <c r="E5666" t="s">
        <v>282</v>
      </c>
      <c r="F5666" t="s">
        <v>31</v>
      </c>
      <c r="G5666">
        <v>77705</v>
      </c>
      <c r="H5666" t="s">
        <v>110</v>
      </c>
      <c r="K5666">
        <v>30.03</v>
      </c>
      <c r="L5666">
        <v>-94.063000000000002</v>
      </c>
      <c r="N5666">
        <v>101</v>
      </c>
      <c r="O5666" t="s">
        <v>1953</v>
      </c>
    </row>
    <row r="5667" spans="1:15" ht="12.75" customHeight="1" x14ac:dyDescent="0.2">
      <c r="A5667" s="4">
        <f t="shared" si="89"/>
        <v>201352</v>
      </c>
      <c r="B5667">
        <v>201352</v>
      </c>
      <c r="C5667" t="s">
        <v>19254</v>
      </c>
      <c r="D5667" t="s">
        <v>19255</v>
      </c>
      <c r="E5667" t="s">
        <v>282</v>
      </c>
      <c r="F5667" t="s">
        <v>31</v>
      </c>
      <c r="G5667">
        <v>77707</v>
      </c>
      <c r="H5667" t="s">
        <v>110</v>
      </c>
      <c r="K5667">
        <v>30.055</v>
      </c>
      <c r="L5667">
        <v>-94.156000000000006</v>
      </c>
      <c r="N5667">
        <v>121</v>
      </c>
      <c r="O5667" t="s">
        <v>1953</v>
      </c>
    </row>
    <row r="5668" spans="1:15" ht="12.75" customHeight="1" x14ac:dyDescent="0.2">
      <c r="A5668" s="4">
        <f t="shared" si="89"/>
        <v>201830</v>
      </c>
      <c r="B5668">
        <v>201830</v>
      </c>
      <c r="C5668" t="s">
        <v>19256</v>
      </c>
      <c r="D5668" t="s">
        <v>19257</v>
      </c>
      <c r="E5668" t="s">
        <v>282</v>
      </c>
      <c r="F5668" t="s">
        <v>31</v>
      </c>
      <c r="G5668">
        <v>77706</v>
      </c>
      <c r="H5668" t="s">
        <v>110</v>
      </c>
      <c r="K5668">
        <v>30.077000000000002</v>
      </c>
      <c r="L5668">
        <v>-94.191999999999993</v>
      </c>
      <c r="N5668">
        <v>101</v>
      </c>
      <c r="O5668" t="s">
        <v>1953</v>
      </c>
    </row>
    <row r="5669" spans="1:15" ht="12.75" customHeight="1" x14ac:dyDescent="0.2">
      <c r="A5669" s="4">
        <f t="shared" si="89"/>
        <v>23656</v>
      </c>
      <c r="B5669">
        <v>23656</v>
      </c>
      <c r="C5669" t="s">
        <v>8194</v>
      </c>
      <c r="D5669" t="s">
        <v>4295</v>
      </c>
      <c r="E5669" t="s">
        <v>1558</v>
      </c>
      <c r="F5669" t="s">
        <v>31</v>
      </c>
      <c r="G5669">
        <v>76513</v>
      </c>
      <c r="H5669" t="s">
        <v>265</v>
      </c>
      <c r="K5669">
        <v>31.145</v>
      </c>
      <c r="L5669">
        <v>-97.446944439999996</v>
      </c>
      <c r="O5669" t="s">
        <v>1977</v>
      </c>
    </row>
    <row r="5670" spans="1:15" ht="12.75" customHeight="1" x14ac:dyDescent="0.2">
      <c r="A5670" s="4">
        <f t="shared" si="89"/>
        <v>201932</v>
      </c>
      <c r="B5670">
        <v>201932</v>
      </c>
      <c r="C5670" t="s">
        <v>19258</v>
      </c>
      <c r="D5670" t="s">
        <v>19259</v>
      </c>
      <c r="E5670" t="s">
        <v>19260</v>
      </c>
      <c r="F5670" t="s">
        <v>31</v>
      </c>
      <c r="G5670">
        <v>75754</v>
      </c>
      <c r="H5670" t="s">
        <v>19261</v>
      </c>
      <c r="K5670">
        <v>32.421999999999997</v>
      </c>
      <c r="L5670">
        <v>-95.600999999999999</v>
      </c>
      <c r="N5670">
        <v>251</v>
      </c>
      <c r="O5670" t="s">
        <v>1977</v>
      </c>
    </row>
    <row r="5671" spans="1:15" ht="12.75" customHeight="1" x14ac:dyDescent="0.2">
      <c r="A5671" s="4">
        <f t="shared" si="89"/>
        <v>20936</v>
      </c>
      <c r="B5671">
        <v>20936</v>
      </c>
      <c r="C5671" t="s">
        <v>8018</v>
      </c>
      <c r="D5671" t="s">
        <v>4293</v>
      </c>
      <c r="E5671" t="s">
        <v>1535</v>
      </c>
      <c r="F5671" t="s">
        <v>31</v>
      </c>
      <c r="G5671">
        <v>76932</v>
      </c>
      <c r="H5671" t="s">
        <v>4294</v>
      </c>
      <c r="K5671">
        <v>31.169463889999999</v>
      </c>
      <c r="L5671">
        <v>-101.3037722</v>
      </c>
      <c r="O5671" t="s">
        <v>1977</v>
      </c>
    </row>
    <row r="5672" spans="1:15" ht="12.75" customHeight="1" x14ac:dyDescent="0.2">
      <c r="A5672" s="4">
        <f t="shared" si="89"/>
        <v>202686</v>
      </c>
      <c r="B5672">
        <v>202686</v>
      </c>
      <c r="C5672" t="s">
        <v>19262</v>
      </c>
      <c r="D5672" t="s">
        <v>19263</v>
      </c>
      <c r="E5672" t="s">
        <v>19264</v>
      </c>
      <c r="F5672" t="s">
        <v>31</v>
      </c>
      <c r="G5672">
        <v>79720</v>
      </c>
      <c r="H5672" t="s">
        <v>686</v>
      </c>
      <c r="K5672">
        <v>32.265999999999998</v>
      </c>
      <c r="L5672">
        <v>-101.395</v>
      </c>
      <c r="N5672">
        <v>155</v>
      </c>
      <c r="O5672" t="s">
        <v>1977</v>
      </c>
    </row>
    <row r="5673" spans="1:15" ht="12.75" customHeight="1" x14ac:dyDescent="0.2">
      <c r="A5673" s="4">
        <f t="shared" si="89"/>
        <v>29898</v>
      </c>
      <c r="B5673">
        <v>29898</v>
      </c>
      <c r="C5673" t="s">
        <v>21866</v>
      </c>
      <c r="D5673" t="s">
        <v>21867</v>
      </c>
      <c r="E5673" t="s">
        <v>21868</v>
      </c>
      <c r="F5673" t="s">
        <v>31</v>
      </c>
      <c r="G5673">
        <v>75416</v>
      </c>
      <c r="H5673" t="s">
        <v>1138</v>
      </c>
      <c r="K5673">
        <v>33.667930560000002</v>
      </c>
      <c r="L5673">
        <v>-95.39134722</v>
      </c>
      <c r="N5673">
        <v>255</v>
      </c>
      <c r="O5673" t="s">
        <v>1977</v>
      </c>
    </row>
    <row r="5674" spans="1:15" ht="12.75" customHeight="1" x14ac:dyDescent="0.2">
      <c r="A5674" s="4">
        <f t="shared" si="89"/>
        <v>23107</v>
      </c>
      <c r="B5674">
        <v>23107</v>
      </c>
      <c r="C5674" t="s">
        <v>8017</v>
      </c>
      <c r="D5674" t="s">
        <v>10435</v>
      </c>
      <c r="E5674" t="s">
        <v>1830</v>
      </c>
      <c r="F5674" t="s">
        <v>31</v>
      </c>
      <c r="G5674">
        <v>79007</v>
      </c>
      <c r="H5674" t="s">
        <v>1396</v>
      </c>
      <c r="K5674">
        <v>35.641052780000003</v>
      </c>
      <c r="L5674">
        <v>-101.4020833</v>
      </c>
      <c r="O5674" t="s">
        <v>1953</v>
      </c>
    </row>
    <row r="5675" spans="1:15" ht="12.75" customHeight="1" x14ac:dyDescent="0.2">
      <c r="A5675" s="4">
        <f t="shared" si="89"/>
        <v>22983</v>
      </c>
      <c r="B5675">
        <v>22983</v>
      </c>
      <c r="C5675" t="s">
        <v>8016</v>
      </c>
      <c r="D5675" t="s">
        <v>4292</v>
      </c>
      <c r="E5675" t="s">
        <v>1793</v>
      </c>
      <c r="F5675" t="s">
        <v>31</v>
      </c>
      <c r="G5675">
        <v>77422</v>
      </c>
      <c r="H5675" t="s">
        <v>1793</v>
      </c>
      <c r="K5675">
        <v>29.077289</v>
      </c>
      <c r="L5675">
        <v>-95.612607999999994</v>
      </c>
      <c r="O5675" t="s">
        <v>1953</v>
      </c>
    </row>
    <row r="5676" spans="1:15" ht="12.75" customHeight="1" x14ac:dyDescent="0.2">
      <c r="A5676" s="4">
        <f t="shared" si="89"/>
        <v>200282</v>
      </c>
      <c r="B5676">
        <v>200282</v>
      </c>
      <c r="C5676" t="s">
        <v>19265</v>
      </c>
      <c r="D5676" t="s">
        <v>19266</v>
      </c>
      <c r="E5676" t="s">
        <v>1793</v>
      </c>
      <c r="F5676" t="s">
        <v>31</v>
      </c>
      <c r="G5676">
        <v>77422</v>
      </c>
      <c r="H5676" t="s">
        <v>1793</v>
      </c>
      <c r="K5676">
        <v>29.029</v>
      </c>
      <c r="L5676">
        <v>-95.531000000000006</v>
      </c>
      <c r="N5676">
        <v>188</v>
      </c>
      <c r="O5676" t="s">
        <v>1953</v>
      </c>
    </row>
    <row r="5677" spans="1:15" ht="12.75" customHeight="1" x14ac:dyDescent="0.2">
      <c r="A5677" s="4">
        <f t="shared" si="89"/>
        <v>201411</v>
      </c>
      <c r="B5677">
        <v>201411</v>
      </c>
      <c r="C5677" t="s">
        <v>19267</v>
      </c>
      <c r="D5677" t="s">
        <v>19268</v>
      </c>
      <c r="E5677" t="s">
        <v>19269</v>
      </c>
      <c r="F5677" t="s">
        <v>31</v>
      </c>
      <c r="G5677">
        <v>76629</v>
      </c>
      <c r="H5677" t="s">
        <v>19270</v>
      </c>
      <c r="K5677">
        <v>31.169</v>
      </c>
      <c r="L5677">
        <v>-96.722999999999999</v>
      </c>
      <c r="N5677">
        <v>261</v>
      </c>
      <c r="O5677" t="s">
        <v>1977</v>
      </c>
    </row>
    <row r="5678" spans="1:15" ht="12.75" customHeight="1" x14ac:dyDescent="0.2">
      <c r="A5678" s="4">
        <f t="shared" si="89"/>
        <v>201704</v>
      </c>
      <c r="B5678">
        <v>201704</v>
      </c>
      <c r="C5678" t="s">
        <v>19271</v>
      </c>
      <c r="D5678" t="s">
        <v>19272</v>
      </c>
      <c r="E5678" t="s">
        <v>19273</v>
      </c>
      <c r="F5678" t="s">
        <v>31</v>
      </c>
      <c r="G5678">
        <v>77611</v>
      </c>
      <c r="H5678" t="s">
        <v>65</v>
      </c>
      <c r="K5678">
        <v>30.036999999999999</v>
      </c>
      <c r="L5678">
        <v>-93.881</v>
      </c>
      <c r="N5678">
        <v>181</v>
      </c>
      <c r="O5678" t="s">
        <v>1977</v>
      </c>
    </row>
    <row r="5679" spans="1:15" ht="12.75" customHeight="1" x14ac:dyDescent="0.2">
      <c r="A5679" s="4">
        <f t="shared" si="89"/>
        <v>20331</v>
      </c>
      <c r="B5679">
        <v>20331</v>
      </c>
      <c r="C5679" t="s">
        <v>8767</v>
      </c>
      <c r="D5679" t="s">
        <v>5119</v>
      </c>
      <c r="E5679" t="s">
        <v>5120</v>
      </c>
      <c r="F5679" t="s">
        <v>31</v>
      </c>
      <c r="G5679">
        <v>75931</v>
      </c>
      <c r="H5679" t="s">
        <v>683</v>
      </c>
      <c r="K5679">
        <v>31.116031</v>
      </c>
      <c r="L5679">
        <v>-93.988468999999995</v>
      </c>
      <c r="O5679" t="s">
        <v>1977</v>
      </c>
    </row>
    <row r="5680" spans="1:15" ht="12.75" customHeight="1" x14ac:dyDescent="0.2">
      <c r="A5680" s="4">
        <f t="shared" si="89"/>
        <v>23179</v>
      </c>
      <c r="B5680">
        <v>23179</v>
      </c>
      <c r="C5680" t="s">
        <v>8015</v>
      </c>
      <c r="D5680" t="s">
        <v>4291</v>
      </c>
      <c r="E5680" t="s">
        <v>4290</v>
      </c>
      <c r="F5680" t="s">
        <v>31</v>
      </c>
      <c r="G5680">
        <v>77423</v>
      </c>
      <c r="H5680" t="s">
        <v>1828</v>
      </c>
      <c r="K5680">
        <v>29.778352000000002</v>
      </c>
      <c r="L5680">
        <v>-95.919673000000003</v>
      </c>
      <c r="O5680" t="s">
        <v>1953</v>
      </c>
    </row>
    <row r="5681" spans="1:15" ht="12.75" customHeight="1" x14ac:dyDescent="0.2">
      <c r="A5681" s="4">
        <f t="shared" si="89"/>
        <v>27502</v>
      </c>
      <c r="B5681">
        <v>27502</v>
      </c>
      <c r="C5681" t="s">
        <v>8014</v>
      </c>
      <c r="D5681" t="s">
        <v>4289</v>
      </c>
      <c r="E5681" t="s">
        <v>4290</v>
      </c>
      <c r="F5681" t="s">
        <v>31</v>
      </c>
      <c r="G5681">
        <v>77423</v>
      </c>
      <c r="H5681" t="s">
        <v>1828</v>
      </c>
      <c r="K5681">
        <v>29.849678000000001</v>
      </c>
      <c r="L5681">
        <v>-95.996730999999997</v>
      </c>
      <c r="N5681">
        <v>220</v>
      </c>
      <c r="O5681" t="s">
        <v>1977</v>
      </c>
    </row>
    <row r="5682" spans="1:15" ht="12.75" customHeight="1" x14ac:dyDescent="0.2">
      <c r="A5682" s="4">
        <f t="shared" si="89"/>
        <v>201814</v>
      </c>
      <c r="B5682">
        <v>201814</v>
      </c>
      <c r="C5682" t="s">
        <v>19274</v>
      </c>
      <c r="D5682" t="s">
        <v>19275</v>
      </c>
      <c r="E5682" t="s">
        <v>4290</v>
      </c>
      <c r="F5682" t="s">
        <v>31</v>
      </c>
      <c r="G5682">
        <v>77423</v>
      </c>
      <c r="H5682" t="s">
        <v>921</v>
      </c>
      <c r="K5682">
        <v>29.731999999999999</v>
      </c>
      <c r="L5682">
        <v>-95.933000000000007</v>
      </c>
      <c r="N5682">
        <v>181</v>
      </c>
      <c r="O5682" t="s">
        <v>1953</v>
      </c>
    </row>
    <row r="5683" spans="1:15" ht="12.75" customHeight="1" x14ac:dyDescent="0.2">
      <c r="A5683" s="4">
        <f t="shared" si="89"/>
        <v>23123</v>
      </c>
      <c r="B5683">
        <v>23123</v>
      </c>
      <c r="C5683" t="s">
        <v>8013</v>
      </c>
      <c r="D5683" t="s">
        <v>4288</v>
      </c>
      <c r="E5683" t="s">
        <v>1823</v>
      </c>
      <c r="F5683" t="s">
        <v>31</v>
      </c>
      <c r="G5683">
        <v>79316</v>
      </c>
      <c r="H5683" t="s">
        <v>1824</v>
      </c>
      <c r="K5683">
        <v>33.145088889999997</v>
      </c>
      <c r="L5683">
        <v>-102.2572778</v>
      </c>
      <c r="O5683" t="s">
        <v>1977</v>
      </c>
    </row>
    <row r="5684" spans="1:15" ht="12.75" customHeight="1" x14ac:dyDescent="0.2">
      <c r="A5684" s="4">
        <f t="shared" si="89"/>
        <v>200393</v>
      </c>
      <c r="B5684">
        <v>200393</v>
      </c>
      <c r="C5684" t="s">
        <v>19276</v>
      </c>
      <c r="D5684" t="s">
        <v>19277</v>
      </c>
      <c r="E5684" t="s">
        <v>1823</v>
      </c>
      <c r="F5684" t="s">
        <v>31</v>
      </c>
      <c r="G5684">
        <v>79316</v>
      </c>
      <c r="H5684" t="s">
        <v>1824</v>
      </c>
      <c r="K5684">
        <v>33.192</v>
      </c>
      <c r="L5684">
        <v>-102.25700000000001</v>
      </c>
      <c r="N5684">
        <v>110</v>
      </c>
      <c r="O5684" t="s">
        <v>1953</v>
      </c>
    </row>
    <row r="5685" spans="1:15" ht="12.75" customHeight="1" x14ac:dyDescent="0.2">
      <c r="A5685" s="4">
        <f t="shared" si="89"/>
        <v>23550</v>
      </c>
      <c r="B5685">
        <v>23550</v>
      </c>
      <c r="C5685" t="s">
        <v>8011</v>
      </c>
      <c r="D5685" t="s">
        <v>4254</v>
      </c>
      <c r="E5685" t="s">
        <v>768</v>
      </c>
      <c r="F5685" t="s">
        <v>31</v>
      </c>
      <c r="G5685">
        <v>78521</v>
      </c>
      <c r="H5685" t="s">
        <v>801</v>
      </c>
      <c r="I5685" t="s">
        <v>4255</v>
      </c>
      <c r="J5685" t="s">
        <v>4256</v>
      </c>
      <c r="K5685">
        <v>25.92</v>
      </c>
      <c r="L5685">
        <v>-97.474000000000004</v>
      </c>
      <c r="M5685">
        <v>25</v>
      </c>
      <c r="N5685">
        <v>80</v>
      </c>
      <c r="O5685" t="s">
        <v>1953</v>
      </c>
    </row>
    <row r="5686" spans="1:15" ht="12.75" customHeight="1" x14ac:dyDescent="0.2">
      <c r="A5686" s="4">
        <f t="shared" si="89"/>
        <v>27151</v>
      </c>
      <c r="B5686">
        <v>27151</v>
      </c>
      <c r="C5686" t="s">
        <v>8012</v>
      </c>
      <c r="D5686" t="s">
        <v>4257</v>
      </c>
      <c r="E5686" t="s">
        <v>768</v>
      </c>
      <c r="F5686" t="s">
        <v>31</v>
      </c>
      <c r="G5686">
        <v>78523</v>
      </c>
      <c r="H5686" t="s">
        <v>801</v>
      </c>
      <c r="K5686">
        <v>25.908999999999999</v>
      </c>
      <c r="L5686">
        <v>-97.436999999999998</v>
      </c>
      <c r="O5686" t="s">
        <v>1977</v>
      </c>
    </row>
    <row r="5687" spans="1:15" ht="12.75" customHeight="1" x14ac:dyDescent="0.2">
      <c r="A5687" s="4">
        <f t="shared" ref="A5687:A5750" si="90">HYPERLINK(C5687,B5687)</f>
        <v>28198</v>
      </c>
      <c r="B5687">
        <v>28198</v>
      </c>
      <c r="C5687" t="s">
        <v>9044</v>
      </c>
      <c r="D5687" t="s">
        <v>5992</v>
      </c>
      <c r="E5687" t="s">
        <v>768</v>
      </c>
      <c r="F5687" t="s">
        <v>31</v>
      </c>
      <c r="G5687">
        <v>78250</v>
      </c>
      <c r="H5687" t="s">
        <v>801</v>
      </c>
      <c r="I5687" t="s">
        <v>5993</v>
      </c>
      <c r="J5687" t="s">
        <v>5994</v>
      </c>
      <c r="K5687">
        <v>26.010497220000001</v>
      </c>
      <c r="L5687">
        <v>-97.590816660000002</v>
      </c>
      <c r="N5687">
        <v>281.3</v>
      </c>
      <c r="O5687" t="s">
        <v>1977</v>
      </c>
    </row>
    <row r="5688" spans="1:15" ht="12.75" customHeight="1" x14ac:dyDescent="0.2">
      <c r="A5688" s="4">
        <f t="shared" si="90"/>
        <v>200449</v>
      </c>
      <c r="B5688">
        <v>200449</v>
      </c>
      <c r="C5688" t="s">
        <v>19278</v>
      </c>
      <c r="D5688" t="s">
        <v>19279</v>
      </c>
      <c r="E5688" t="s">
        <v>768</v>
      </c>
      <c r="F5688" t="s">
        <v>31</v>
      </c>
      <c r="G5688">
        <v>78251</v>
      </c>
      <c r="H5688" t="s">
        <v>801</v>
      </c>
      <c r="K5688">
        <v>25.934000000000001</v>
      </c>
      <c r="L5688">
        <v>-97.492999999999995</v>
      </c>
      <c r="N5688">
        <v>135</v>
      </c>
      <c r="O5688" t="s">
        <v>9117</v>
      </c>
    </row>
    <row r="5689" spans="1:15" ht="12.75" customHeight="1" x14ac:dyDescent="0.2">
      <c r="A5689" s="4">
        <f t="shared" si="90"/>
        <v>200711</v>
      </c>
      <c r="B5689">
        <v>200711</v>
      </c>
      <c r="C5689" t="s">
        <v>19280</v>
      </c>
      <c r="D5689" t="s">
        <v>19281</v>
      </c>
      <c r="E5689" t="s">
        <v>768</v>
      </c>
      <c r="F5689" t="s">
        <v>31</v>
      </c>
      <c r="G5689">
        <v>78526</v>
      </c>
      <c r="H5689" t="s">
        <v>801</v>
      </c>
      <c r="K5689">
        <v>25.998999999999999</v>
      </c>
      <c r="L5689">
        <v>-97.52</v>
      </c>
      <c r="N5689">
        <v>191</v>
      </c>
      <c r="O5689" t="s">
        <v>1977</v>
      </c>
    </row>
    <row r="5690" spans="1:15" ht="12.75" customHeight="1" x14ac:dyDescent="0.2">
      <c r="A5690" s="4">
        <f t="shared" si="90"/>
        <v>200299</v>
      </c>
      <c r="B5690">
        <v>200299</v>
      </c>
      <c r="C5690" t="s">
        <v>19282</v>
      </c>
      <c r="D5690" t="s">
        <v>19283</v>
      </c>
      <c r="E5690" t="s">
        <v>19284</v>
      </c>
      <c r="F5690" t="s">
        <v>31</v>
      </c>
      <c r="G5690">
        <v>76801</v>
      </c>
      <c r="H5690" t="s">
        <v>399</v>
      </c>
      <c r="K5690">
        <v>31.72231944</v>
      </c>
      <c r="L5690">
        <v>-98.978827780000003</v>
      </c>
      <c r="N5690">
        <v>195</v>
      </c>
      <c r="O5690" t="s">
        <v>1953</v>
      </c>
    </row>
    <row r="5691" spans="1:15" ht="12.75" customHeight="1" x14ac:dyDescent="0.2">
      <c r="A5691" s="4">
        <f t="shared" si="90"/>
        <v>23610</v>
      </c>
      <c r="B5691">
        <v>23610</v>
      </c>
      <c r="C5691" t="s">
        <v>8010</v>
      </c>
      <c r="D5691" t="s">
        <v>10436</v>
      </c>
      <c r="E5691" t="s">
        <v>410</v>
      </c>
      <c r="F5691" t="s">
        <v>31</v>
      </c>
      <c r="G5691">
        <v>77807</v>
      </c>
      <c r="H5691" t="s">
        <v>1779</v>
      </c>
      <c r="K5691">
        <v>30.790669000000001</v>
      </c>
      <c r="L5691">
        <v>-96.499191999999994</v>
      </c>
      <c r="O5691" t="s">
        <v>1977</v>
      </c>
    </row>
    <row r="5692" spans="1:15" ht="12.75" customHeight="1" x14ac:dyDescent="0.2">
      <c r="A5692" s="4">
        <f t="shared" si="90"/>
        <v>200242</v>
      </c>
      <c r="B5692">
        <v>200242</v>
      </c>
      <c r="C5692" t="s">
        <v>19285</v>
      </c>
      <c r="D5692" t="s">
        <v>19286</v>
      </c>
      <c r="E5692" t="s">
        <v>410</v>
      </c>
      <c r="F5692" t="s">
        <v>31</v>
      </c>
      <c r="G5692">
        <v>77802</v>
      </c>
      <c r="H5692" t="s">
        <v>19287</v>
      </c>
      <c r="K5692">
        <v>30.666</v>
      </c>
      <c r="L5692">
        <v>-96.305000000000007</v>
      </c>
      <c r="N5692">
        <v>100</v>
      </c>
      <c r="O5692" t="s">
        <v>9117</v>
      </c>
    </row>
    <row r="5693" spans="1:15" ht="12.75" customHeight="1" x14ac:dyDescent="0.2">
      <c r="A5693" s="4">
        <f t="shared" si="90"/>
        <v>202064</v>
      </c>
      <c r="B5693">
        <v>202064</v>
      </c>
      <c r="C5693" t="s">
        <v>19288</v>
      </c>
      <c r="D5693" t="s">
        <v>19289</v>
      </c>
      <c r="E5693" t="s">
        <v>410</v>
      </c>
      <c r="F5693" t="s">
        <v>31</v>
      </c>
      <c r="G5693">
        <v>77807</v>
      </c>
      <c r="H5693" t="s">
        <v>19287</v>
      </c>
      <c r="K5693">
        <v>30.709</v>
      </c>
      <c r="L5693">
        <v>-96.445999999999998</v>
      </c>
      <c r="N5693">
        <v>181</v>
      </c>
      <c r="O5693" t="s">
        <v>1977</v>
      </c>
    </row>
    <row r="5694" spans="1:15" ht="12.75" customHeight="1" x14ac:dyDescent="0.2">
      <c r="A5694" s="4">
        <f t="shared" si="90"/>
        <v>29940</v>
      </c>
      <c r="B5694">
        <v>29940</v>
      </c>
      <c r="C5694" t="s">
        <v>21869</v>
      </c>
      <c r="D5694" t="s">
        <v>21870</v>
      </c>
      <c r="E5694" t="s">
        <v>410</v>
      </c>
      <c r="F5694" t="s">
        <v>31</v>
      </c>
      <c r="G5694">
        <v>77808</v>
      </c>
      <c r="H5694" t="s">
        <v>19287</v>
      </c>
      <c r="K5694">
        <v>30.724466</v>
      </c>
      <c r="L5694">
        <v>-96.20796</v>
      </c>
      <c r="N5694">
        <v>181</v>
      </c>
      <c r="O5694" t="s">
        <v>1953</v>
      </c>
    </row>
    <row r="5695" spans="1:15" ht="12.75" customHeight="1" x14ac:dyDescent="0.2">
      <c r="A5695" s="4">
        <f t="shared" si="90"/>
        <v>201037</v>
      </c>
      <c r="B5695">
        <v>201037</v>
      </c>
      <c r="C5695" t="s">
        <v>19290</v>
      </c>
      <c r="D5695" t="s">
        <v>19291</v>
      </c>
      <c r="E5695" t="s">
        <v>19292</v>
      </c>
      <c r="F5695" t="s">
        <v>31</v>
      </c>
      <c r="G5695">
        <v>78609</v>
      </c>
      <c r="H5695" t="s">
        <v>19293</v>
      </c>
      <c r="K5695">
        <v>30.734000000000002</v>
      </c>
      <c r="L5695">
        <v>-98.456000000000003</v>
      </c>
      <c r="N5695">
        <v>181.6</v>
      </c>
      <c r="O5695" t="s">
        <v>1977</v>
      </c>
    </row>
    <row r="5696" spans="1:15" ht="12.75" customHeight="1" x14ac:dyDescent="0.2">
      <c r="A5696" s="4">
        <f t="shared" si="90"/>
        <v>200643</v>
      </c>
      <c r="B5696">
        <v>200643</v>
      </c>
      <c r="C5696" t="s">
        <v>19294</v>
      </c>
      <c r="D5696" t="s">
        <v>19295</v>
      </c>
      <c r="E5696" t="s">
        <v>19296</v>
      </c>
      <c r="F5696" t="s">
        <v>31</v>
      </c>
      <c r="G5696">
        <v>77612</v>
      </c>
      <c r="H5696" t="s">
        <v>683</v>
      </c>
      <c r="K5696">
        <v>30.484999999999999</v>
      </c>
      <c r="L5696">
        <v>-93.953999999999994</v>
      </c>
      <c r="N5696">
        <v>250</v>
      </c>
      <c r="O5696" t="s">
        <v>1977</v>
      </c>
    </row>
    <row r="5697" spans="1:15" ht="12.75" customHeight="1" x14ac:dyDescent="0.2">
      <c r="A5697" s="4">
        <f t="shared" si="90"/>
        <v>20329</v>
      </c>
      <c r="B5697">
        <v>20329</v>
      </c>
      <c r="C5697" t="s">
        <v>8765</v>
      </c>
      <c r="D5697" t="s">
        <v>5117</v>
      </c>
      <c r="E5697" t="s">
        <v>5118</v>
      </c>
      <c r="F5697" t="s">
        <v>31</v>
      </c>
      <c r="G5697">
        <v>75932</v>
      </c>
      <c r="H5697" t="s">
        <v>705</v>
      </c>
      <c r="K5697">
        <v>31.144552999999998</v>
      </c>
      <c r="L5697">
        <v>-93.572625000000002</v>
      </c>
      <c r="O5697" t="s">
        <v>1977</v>
      </c>
    </row>
    <row r="5698" spans="1:15" ht="12.75" customHeight="1" x14ac:dyDescent="0.2">
      <c r="A5698" s="4">
        <f t="shared" si="90"/>
        <v>21917</v>
      </c>
      <c r="B5698">
        <v>21917</v>
      </c>
      <c r="C5698" t="s">
        <v>8009</v>
      </c>
      <c r="D5698" t="s">
        <v>10437</v>
      </c>
      <c r="E5698" t="s">
        <v>1802</v>
      </c>
      <c r="F5698" t="s">
        <v>31</v>
      </c>
      <c r="G5698">
        <v>76028</v>
      </c>
      <c r="H5698" t="s">
        <v>456</v>
      </c>
      <c r="K5698">
        <v>32.55874</v>
      </c>
      <c r="L5698">
        <v>-97.317794000000006</v>
      </c>
      <c r="O5698" t="s">
        <v>1953</v>
      </c>
    </row>
    <row r="5699" spans="1:15" ht="12.75" customHeight="1" x14ac:dyDescent="0.2">
      <c r="A5699" s="4">
        <f t="shared" si="90"/>
        <v>23611</v>
      </c>
      <c r="B5699">
        <v>23611</v>
      </c>
      <c r="C5699" t="s">
        <v>8008</v>
      </c>
      <c r="D5699" t="s">
        <v>10438</v>
      </c>
      <c r="E5699" t="s">
        <v>1442</v>
      </c>
      <c r="F5699" t="s">
        <v>31</v>
      </c>
      <c r="G5699">
        <v>77837</v>
      </c>
      <c r="H5699" t="s">
        <v>1779</v>
      </c>
      <c r="K5699">
        <v>31.032485999999999</v>
      </c>
      <c r="L5699">
        <v>-96.708618999999999</v>
      </c>
      <c r="O5699" t="s">
        <v>1977</v>
      </c>
    </row>
    <row r="5700" spans="1:15" ht="12.75" customHeight="1" x14ac:dyDescent="0.2">
      <c r="A5700" s="4">
        <f t="shared" si="90"/>
        <v>21403</v>
      </c>
      <c r="B5700">
        <v>21403</v>
      </c>
      <c r="C5700" t="s">
        <v>8007</v>
      </c>
      <c r="D5700" t="s">
        <v>4251</v>
      </c>
      <c r="E5700" t="s">
        <v>801</v>
      </c>
      <c r="F5700" t="s">
        <v>31</v>
      </c>
      <c r="G5700">
        <v>76520</v>
      </c>
      <c r="H5700" t="s">
        <v>1832</v>
      </c>
      <c r="K5700">
        <v>30.896519439999999</v>
      </c>
      <c r="L5700">
        <v>-96.850086110000007</v>
      </c>
      <c r="O5700" t="s">
        <v>1977</v>
      </c>
    </row>
    <row r="5701" spans="1:15" ht="12.75" customHeight="1" x14ac:dyDescent="0.2">
      <c r="A5701" s="4">
        <f t="shared" si="90"/>
        <v>20898</v>
      </c>
      <c r="B5701">
        <v>20898</v>
      </c>
      <c r="C5701" t="s">
        <v>8006</v>
      </c>
      <c r="D5701" t="s">
        <v>4250</v>
      </c>
      <c r="E5701" t="s">
        <v>477</v>
      </c>
      <c r="F5701" t="s">
        <v>31</v>
      </c>
      <c r="G5701">
        <v>75006</v>
      </c>
      <c r="H5701" t="s">
        <v>454</v>
      </c>
      <c r="K5701">
        <v>32.961100000000002</v>
      </c>
      <c r="L5701">
        <v>-96.839308329999994</v>
      </c>
      <c r="O5701" t="s">
        <v>1953</v>
      </c>
    </row>
    <row r="5702" spans="1:15" ht="12.75" customHeight="1" x14ac:dyDescent="0.2">
      <c r="A5702" s="4">
        <f t="shared" si="90"/>
        <v>28257</v>
      </c>
      <c r="B5702">
        <v>28257</v>
      </c>
      <c r="C5702" t="s">
        <v>8005</v>
      </c>
      <c r="D5702" t="s">
        <v>5803</v>
      </c>
      <c r="E5702" t="s">
        <v>146</v>
      </c>
      <c r="F5702" t="s">
        <v>31</v>
      </c>
      <c r="G5702">
        <v>75633</v>
      </c>
      <c r="H5702" t="s">
        <v>5804</v>
      </c>
      <c r="I5702" t="s">
        <v>5805</v>
      </c>
      <c r="J5702" t="s">
        <v>5806</v>
      </c>
      <c r="K5702">
        <v>32.081800000000001</v>
      </c>
      <c r="L5702">
        <v>-94.469667000000001</v>
      </c>
      <c r="M5702">
        <v>640</v>
      </c>
      <c r="N5702">
        <v>261</v>
      </c>
      <c r="O5702" t="s">
        <v>1977</v>
      </c>
    </row>
    <row r="5703" spans="1:15" ht="12.75" customHeight="1" x14ac:dyDescent="0.2">
      <c r="A5703" s="4">
        <f t="shared" si="90"/>
        <v>27251</v>
      </c>
      <c r="B5703">
        <v>27251</v>
      </c>
      <c r="C5703" t="s">
        <v>8004</v>
      </c>
      <c r="D5703" t="s">
        <v>4249</v>
      </c>
      <c r="E5703" t="s">
        <v>1825</v>
      </c>
      <c r="F5703" t="s">
        <v>31</v>
      </c>
      <c r="G5703">
        <v>75106</v>
      </c>
      <c r="H5703" t="s">
        <v>454</v>
      </c>
      <c r="I5703" t="s">
        <v>21444</v>
      </c>
      <c r="J5703" t="s">
        <v>21445</v>
      </c>
      <c r="K5703">
        <v>32.559652999999997</v>
      </c>
      <c r="L5703">
        <v>-96.892360999999994</v>
      </c>
      <c r="M5703">
        <v>663</v>
      </c>
      <c r="N5703">
        <v>150</v>
      </c>
      <c r="O5703" t="s">
        <v>1953</v>
      </c>
    </row>
    <row r="5704" spans="1:15" ht="12.75" customHeight="1" x14ac:dyDescent="0.2">
      <c r="A5704" s="4">
        <f t="shared" si="90"/>
        <v>29305</v>
      </c>
      <c r="B5704">
        <v>29305</v>
      </c>
      <c r="C5704" t="s">
        <v>12594</v>
      </c>
      <c r="D5704" t="s">
        <v>12595</v>
      </c>
      <c r="E5704" t="s">
        <v>1827</v>
      </c>
      <c r="F5704" t="s">
        <v>31</v>
      </c>
      <c r="G5704">
        <v>78641</v>
      </c>
      <c r="H5704" t="s">
        <v>84</v>
      </c>
      <c r="K5704">
        <v>30.537803</v>
      </c>
      <c r="L5704">
        <v>-97.812492000000006</v>
      </c>
      <c r="N5704">
        <v>164</v>
      </c>
      <c r="O5704" t="s">
        <v>9117</v>
      </c>
    </row>
    <row r="5705" spans="1:15" ht="12.75" customHeight="1" x14ac:dyDescent="0.2">
      <c r="A5705" s="4">
        <f t="shared" si="90"/>
        <v>200397</v>
      </c>
      <c r="B5705">
        <v>200397</v>
      </c>
      <c r="C5705" t="s">
        <v>19297</v>
      </c>
      <c r="D5705" t="s">
        <v>19298</v>
      </c>
      <c r="E5705" t="s">
        <v>1827</v>
      </c>
      <c r="F5705" t="s">
        <v>31</v>
      </c>
      <c r="G5705">
        <v>78613</v>
      </c>
      <c r="H5705" t="s">
        <v>84</v>
      </c>
      <c r="K5705">
        <v>30.521000000000001</v>
      </c>
      <c r="L5705">
        <v>-97.825999999999993</v>
      </c>
      <c r="N5705">
        <v>130</v>
      </c>
      <c r="O5705" t="s">
        <v>1978</v>
      </c>
    </row>
    <row r="5706" spans="1:15" ht="12.75" customHeight="1" x14ac:dyDescent="0.2">
      <c r="A5706" s="4">
        <f t="shared" si="90"/>
        <v>25545</v>
      </c>
      <c r="B5706">
        <v>25545</v>
      </c>
      <c r="C5706" t="s">
        <v>8003</v>
      </c>
      <c r="D5706" t="s">
        <v>4246</v>
      </c>
      <c r="E5706" t="s">
        <v>1827</v>
      </c>
      <c r="F5706" t="s">
        <v>31</v>
      </c>
      <c r="G5706">
        <v>78613</v>
      </c>
      <c r="H5706" t="s">
        <v>84</v>
      </c>
      <c r="I5706" t="s">
        <v>4247</v>
      </c>
      <c r="J5706" t="s">
        <v>4248</v>
      </c>
      <c r="K5706">
        <v>30.513915000000001</v>
      </c>
      <c r="L5706">
        <v>-97.845351399999998</v>
      </c>
      <c r="M5706">
        <v>1013</v>
      </c>
      <c r="N5706">
        <v>170</v>
      </c>
      <c r="O5706" t="s">
        <v>1953</v>
      </c>
    </row>
    <row r="5707" spans="1:15" ht="12.75" customHeight="1" x14ac:dyDescent="0.2">
      <c r="A5707" s="4">
        <f t="shared" si="90"/>
        <v>200027</v>
      </c>
      <c r="B5707">
        <v>200027</v>
      </c>
      <c r="C5707" t="s">
        <v>19299</v>
      </c>
      <c r="D5707" t="s">
        <v>19300</v>
      </c>
      <c r="E5707" t="s">
        <v>19301</v>
      </c>
      <c r="F5707" t="s">
        <v>31</v>
      </c>
      <c r="G5707">
        <v>75009</v>
      </c>
      <c r="H5707" t="s">
        <v>453</v>
      </c>
      <c r="K5707">
        <v>33.270000000000003</v>
      </c>
      <c r="L5707">
        <v>-96.816000000000003</v>
      </c>
      <c r="N5707">
        <v>116</v>
      </c>
      <c r="O5707" t="s">
        <v>9117</v>
      </c>
    </row>
    <row r="5708" spans="1:15" ht="12.75" customHeight="1" x14ac:dyDescent="0.2">
      <c r="A5708" s="4">
        <f t="shared" si="90"/>
        <v>20007</v>
      </c>
      <c r="B5708">
        <v>20007</v>
      </c>
      <c r="C5708" t="s">
        <v>8472</v>
      </c>
      <c r="D5708" t="s">
        <v>4743</v>
      </c>
      <c r="E5708" t="s">
        <v>1162</v>
      </c>
      <c r="F5708" t="s">
        <v>31</v>
      </c>
      <c r="G5708">
        <v>75758</v>
      </c>
      <c r="H5708" t="s">
        <v>326</v>
      </c>
      <c r="K5708">
        <v>32.213999999999999</v>
      </c>
      <c r="L5708">
        <v>-95.507999999999996</v>
      </c>
      <c r="N5708">
        <v>270</v>
      </c>
      <c r="O5708" t="s">
        <v>1977</v>
      </c>
    </row>
    <row r="5709" spans="1:15" ht="12.75" customHeight="1" x14ac:dyDescent="0.2">
      <c r="A5709" s="4">
        <f t="shared" si="90"/>
        <v>20428</v>
      </c>
      <c r="B5709">
        <v>20428</v>
      </c>
      <c r="C5709" t="s">
        <v>8857</v>
      </c>
      <c r="D5709" t="s">
        <v>10108</v>
      </c>
      <c r="E5709" t="s">
        <v>1791</v>
      </c>
      <c r="F5709" t="s">
        <v>31</v>
      </c>
      <c r="G5709">
        <v>77530</v>
      </c>
      <c r="H5709" t="s">
        <v>1020</v>
      </c>
      <c r="K5709">
        <v>29.802447220000001</v>
      </c>
      <c r="L5709">
        <v>-95.124344440000002</v>
      </c>
      <c r="O5709" t="s">
        <v>1953</v>
      </c>
    </row>
    <row r="5710" spans="1:15" ht="12.75" customHeight="1" x14ac:dyDescent="0.2">
      <c r="A5710" s="4">
        <f t="shared" si="90"/>
        <v>28789</v>
      </c>
      <c r="B5710">
        <v>28789</v>
      </c>
      <c r="C5710" t="s">
        <v>10109</v>
      </c>
      <c r="D5710" t="s">
        <v>10110</v>
      </c>
      <c r="E5710" t="s">
        <v>1791</v>
      </c>
      <c r="F5710" t="s">
        <v>31</v>
      </c>
      <c r="G5710">
        <v>77530</v>
      </c>
      <c r="H5710" t="s">
        <v>1020</v>
      </c>
      <c r="K5710">
        <v>29.769488890000002</v>
      </c>
      <c r="L5710">
        <v>-95.112552780000001</v>
      </c>
      <c r="M5710">
        <v>18</v>
      </c>
      <c r="N5710">
        <v>104</v>
      </c>
      <c r="O5710" t="s">
        <v>1953</v>
      </c>
    </row>
    <row r="5711" spans="1:15" ht="12.75" customHeight="1" x14ac:dyDescent="0.2">
      <c r="A5711" s="4">
        <f t="shared" si="90"/>
        <v>20332</v>
      </c>
      <c r="B5711">
        <v>20332</v>
      </c>
      <c r="C5711" t="s">
        <v>8768</v>
      </c>
      <c r="D5711" t="s">
        <v>10439</v>
      </c>
      <c r="E5711" t="s">
        <v>893</v>
      </c>
      <c r="F5711" t="s">
        <v>31</v>
      </c>
      <c r="G5711">
        <v>75939</v>
      </c>
      <c r="H5711" t="s">
        <v>446</v>
      </c>
      <c r="K5711">
        <v>30.926611000000001</v>
      </c>
      <c r="L5711">
        <v>-94.603471999999996</v>
      </c>
      <c r="O5711" t="s">
        <v>1977</v>
      </c>
    </row>
    <row r="5712" spans="1:15" ht="12.75" customHeight="1" x14ac:dyDescent="0.2">
      <c r="A5712" s="4">
        <f t="shared" si="90"/>
        <v>20937</v>
      </c>
      <c r="B5712">
        <v>20937</v>
      </c>
      <c r="C5712" t="s">
        <v>8002</v>
      </c>
      <c r="D5712" t="s">
        <v>4241</v>
      </c>
      <c r="E5712" t="s">
        <v>1835</v>
      </c>
      <c r="F5712" t="s">
        <v>31</v>
      </c>
      <c r="G5712">
        <v>79201</v>
      </c>
      <c r="H5712" t="s">
        <v>1835</v>
      </c>
      <c r="K5712">
        <v>34.470914440000001</v>
      </c>
      <c r="L5712">
        <v>-100.3151969</v>
      </c>
      <c r="O5712" t="s">
        <v>1952</v>
      </c>
    </row>
    <row r="5713" spans="1:15" ht="12.75" customHeight="1" x14ac:dyDescent="0.2">
      <c r="A5713" s="4">
        <f t="shared" si="90"/>
        <v>200332</v>
      </c>
      <c r="B5713">
        <v>200332</v>
      </c>
      <c r="C5713" t="s">
        <v>19302</v>
      </c>
      <c r="D5713" t="s">
        <v>19303</v>
      </c>
      <c r="E5713" t="s">
        <v>19304</v>
      </c>
      <c r="F5713" t="s">
        <v>31</v>
      </c>
      <c r="G5713">
        <v>78108</v>
      </c>
      <c r="H5713" t="s">
        <v>1635</v>
      </c>
      <c r="K5713">
        <v>29.574999999999999</v>
      </c>
      <c r="L5713">
        <v>-98.221000000000004</v>
      </c>
      <c r="N5713">
        <v>120</v>
      </c>
      <c r="O5713" t="s">
        <v>1953</v>
      </c>
    </row>
    <row r="5714" spans="1:15" ht="12.75" customHeight="1" x14ac:dyDescent="0.2">
      <c r="A5714" s="4">
        <f t="shared" si="90"/>
        <v>22921</v>
      </c>
      <c r="B5714">
        <v>22921</v>
      </c>
      <c r="C5714" t="s">
        <v>8001</v>
      </c>
      <c r="D5714" t="s">
        <v>4237</v>
      </c>
      <c r="E5714" t="s">
        <v>202</v>
      </c>
      <c r="F5714" t="s">
        <v>31</v>
      </c>
      <c r="G5714">
        <v>79226</v>
      </c>
      <c r="H5714" t="s">
        <v>4238</v>
      </c>
      <c r="I5714" t="s">
        <v>4239</v>
      </c>
      <c r="J5714" t="s">
        <v>4240</v>
      </c>
      <c r="K5714">
        <v>34.932000000000002</v>
      </c>
      <c r="L5714">
        <v>-100.913</v>
      </c>
      <c r="M5714">
        <v>2834</v>
      </c>
      <c r="N5714">
        <v>340</v>
      </c>
      <c r="O5714" t="s">
        <v>1952</v>
      </c>
    </row>
    <row r="5715" spans="1:15" ht="12.75" customHeight="1" x14ac:dyDescent="0.2">
      <c r="A5715" s="4">
        <f t="shared" si="90"/>
        <v>26076</v>
      </c>
      <c r="B5715">
        <v>26076</v>
      </c>
      <c r="C5715" t="s">
        <v>8000</v>
      </c>
      <c r="D5715" t="s">
        <v>4234</v>
      </c>
      <c r="E5715" t="s">
        <v>192</v>
      </c>
      <c r="F5715" t="s">
        <v>31</v>
      </c>
      <c r="G5715">
        <v>77327</v>
      </c>
      <c r="H5715" t="s">
        <v>207</v>
      </c>
      <c r="I5715" t="s">
        <v>4235</v>
      </c>
      <c r="J5715" t="s">
        <v>4236</v>
      </c>
      <c r="K5715">
        <v>30.266503</v>
      </c>
      <c r="L5715">
        <v>-95.084297000000007</v>
      </c>
      <c r="M5715">
        <v>250</v>
      </c>
      <c r="N5715">
        <v>250</v>
      </c>
      <c r="O5715" t="s">
        <v>1977</v>
      </c>
    </row>
    <row r="5716" spans="1:15" ht="12.75" customHeight="1" x14ac:dyDescent="0.2">
      <c r="A5716" s="4">
        <f t="shared" si="90"/>
        <v>200847</v>
      </c>
      <c r="B5716">
        <v>200847</v>
      </c>
      <c r="C5716" t="s">
        <v>19305</v>
      </c>
      <c r="D5716" t="s">
        <v>19306</v>
      </c>
      <c r="E5716" t="s">
        <v>192</v>
      </c>
      <c r="F5716" t="s">
        <v>31</v>
      </c>
      <c r="G5716">
        <v>77327</v>
      </c>
      <c r="H5716" t="s">
        <v>207</v>
      </c>
      <c r="K5716">
        <v>30.315000000000001</v>
      </c>
      <c r="L5716">
        <v>-94.927999999999997</v>
      </c>
      <c r="N5716">
        <v>191</v>
      </c>
      <c r="O5716" t="s">
        <v>1977</v>
      </c>
    </row>
    <row r="5717" spans="1:15" ht="12.75" customHeight="1" x14ac:dyDescent="0.2">
      <c r="A5717" s="4">
        <f t="shared" si="90"/>
        <v>201896</v>
      </c>
      <c r="B5717">
        <v>201896</v>
      </c>
      <c r="C5717" t="s">
        <v>19307</v>
      </c>
      <c r="D5717" t="s">
        <v>19308</v>
      </c>
      <c r="E5717" t="s">
        <v>192</v>
      </c>
      <c r="F5717" t="s">
        <v>31</v>
      </c>
      <c r="G5717">
        <v>77327</v>
      </c>
      <c r="H5717" t="s">
        <v>207</v>
      </c>
      <c r="K5717">
        <v>30.321000000000002</v>
      </c>
      <c r="L5717">
        <v>-95.028000000000006</v>
      </c>
      <c r="N5717">
        <v>151</v>
      </c>
      <c r="O5717" t="s">
        <v>1953</v>
      </c>
    </row>
    <row r="5718" spans="1:15" ht="12.75" customHeight="1" x14ac:dyDescent="0.2">
      <c r="A5718" s="4">
        <f t="shared" si="90"/>
        <v>202556</v>
      </c>
      <c r="B5718">
        <v>202556</v>
      </c>
      <c r="C5718" t="s">
        <v>19309</v>
      </c>
      <c r="D5718" t="s">
        <v>19310</v>
      </c>
      <c r="E5718" t="s">
        <v>192</v>
      </c>
      <c r="F5718" t="s">
        <v>31</v>
      </c>
      <c r="G5718">
        <v>77328</v>
      </c>
      <c r="H5718" t="s">
        <v>294</v>
      </c>
      <c r="K5718">
        <v>30.32</v>
      </c>
      <c r="L5718">
        <v>-95.171999999999997</v>
      </c>
      <c r="N5718">
        <v>171</v>
      </c>
      <c r="O5718" t="s">
        <v>1953</v>
      </c>
    </row>
    <row r="5719" spans="1:15" ht="12.75" customHeight="1" x14ac:dyDescent="0.2">
      <c r="A5719" s="4">
        <f t="shared" si="90"/>
        <v>29956</v>
      </c>
      <c r="B5719">
        <v>29956</v>
      </c>
      <c r="C5719" t="s">
        <v>21871</v>
      </c>
      <c r="D5719" t="s">
        <v>21872</v>
      </c>
      <c r="E5719" t="s">
        <v>192</v>
      </c>
      <c r="F5719" t="s">
        <v>31</v>
      </c>
      <c r="G5719">
        <v>77327</v>
      </c>
      <c r="H5719" t="s">
        <v>207</v>
      </c>
      <c r="K5719">
        <v>30.292083330000001</v>
      </c>
      <c r="L5719">
        <v>-95.072991669999993</v>
      </c>
      <c r="N5719">
        <v>191</v>
      </c>
      <c r="O5719" t="s">
        <v>1953</v>
      </c>
    </row>
    <row r="5720" spans="1:15" ht="12.75" customHeight="1" x14ac:dyDescent="0.2">
      <c r="A5720" s="4">
        <f t="shared" si="90"/>
        <v>29989</v>
      </c>
      <c r="B5720">
        <v>29989</v>
      </c>
      <c r="C5720" t="s">
        <v>21873</v>
      </c>
      <c r="D5720" t="s">
        <v>21874</v>
      </c>
      <c r="E5720" t="s">
        <v>192</v>
      </c>
      <c r="F5720" t="s">
        <v>31</v>
      </c>
      <c r="G5720">
        <v>77327</v>
      </c>
      <c r="H5720" t="s">
        <v>207</v>
      </c>
      <c r="K5720">
        <v>30.180997219999998</v>
      </c>
      <c r="L5720">
        <v>-95.048788889999997</v>
      </c>
      <c r="N5720">
        <v>181</v>
      </c>
      <c r="O5720" t="s">
        <v>1953</v>
      </c>
    </row>
    <row r="5721" spans="1:15" ht="12.75" customHeight="1" x14ac:dyDescent="0.2">
      <c r="A5721" s="4">
        <f t="shared" si="90"/>
        <v>201435</v>
      </c>
      <c r="B5721">
        <v>201435</v>
      </c>
      <c r="C5721" t="s">
        <v>19311</v>
      </c>
      <c r="D5721" t="s">
        <v>19312</v>
      </c>
      <c r="E5721" t="s">
        <v>19313</v>
      </c>
      <c r="F5721" t="s">
        <v>31</v>
      </c>
      <c r="G5721">
        <v>79836</v>
      </c>
      <c r="H5721" t="s">
        <v>277</v>
      </c>
      <c r="K5721">
        <v>31.596</v>
      </c>
      <c r="L5721">
        <v>-106.197</v>
      </c>
      <c r="N5721">
        <v>75</v>
      </c>
      <c r="O5721" t="s">
        <v>1953</v>
      </c>
    </row>
    <row r="5722" spans="1:15" ht="12.75" customHeight="1" x14ac:dyDescent="0.2">
      <c r="A5722" s="4">
        <f t="shared" si="90"/>
        <v>23147</v>
      </c>
      <c r="B5722">
        <v>23147</v>
      </c>
      <c r="C5722" t="s">
        <v>8224</v>
      </c>
      <c r="D5722" t="s">
        <v>10440</v>
      </c>
      <c r="E5722" t="s">
        <v>833</v>
      </c>
      <c r="F5722" t="s">
        <v>31</v>
      </c>
      <c r="G5722">
        <v>79510</v>
      </c>
      <c r="H5722" t="s">
        <v>834</v>
      </c>
      <c r="K5722">
        <v>32.422477780000001</v>
      </c>
      <c r="L5722">
        <v>-99.553480559999997</v>
      </c>
      <c r="O5722" t="s">
        <v>1977</v>
      </c>
    </row>
    <row r="5723" spans="1:15" ht="12.75" customHeight="1" x14ac:dyDescent="0.2">
      <c r="A5723" s="4">
        <f t="shared" si="90"/>
        <v>20342</v>
      </c>
      <c r="B5723">
        <v>20342</v>
      </c>
      <c r="C5723" t="s">
        <v>8778</v>
      </c>
      <c r="D5723" t="s">
        <v>5124</v>
      </c>
      <c r="E5723" t="s">
        <v>5125</v>
      </c>
      <c r="F5723" t="s">
        <v>31</v>
      </c>
      <c r="G5723">
        <v>77331</v>
      </c>
      <c r="H5723" t="s">
        <v>1244</v>
      </c>
      <c r="K5723">
        <v>30.592364</v>
      </c>
      <c r="L5723">
        <v>-95.134316999999996</v>
      </c>
      <c r="O5723" t="s">
        <v>1977</v>
      </c>
    </row>
    <row r="5724" spans="1:15" ht="12.75" customHeight="1" x14ac:dyDescent="0.2">
      <c r="A5724" s="4">
        <f t="shared" si="90"/>
        <v>25047</v>
      </c>
      <c r="B5724">
        <v>25047</v>
      </c>
      <c r="C5724" t="s">
        <v>7999</v>
      </c>
      <c r="D5724" t="s">
        <v>4232</v>
      </c>
      <c r="E5724" t="s">
        <v>4233</v>
      </c>
      <c r="F5724" t="s">
        <v>31</v>
      </c>
      <c r="G5724">
        <v>76034</v>
      </c>
      <c r="H5724" t="s">
        <v>456</v>
      </c>
      <c r="K5724">
        <v>32.910843999999997</v>
      </c>
      <c r="L5724">
        <v>-97.138621999999998</v>
      </c>
      <c r="O5724" t="s">
        <v>2022</v>
      </c>
    </row>
    <row r="5725" spans="1:15" ht="12.75" customHeight="1" x14ac:dyDescent="0.2">
      <c r="A5725" s="4">
        <f t="shared" si="90"/>
        <v>29458</v>
      </c>
      <c r="B5725">
        <v>29458</v>
      </c>
      <c r="C5725" t="s">
        <v>19314</v>
      </c>
      <c r="D5725" t="s">
        <v>19315</v>
      </c>
      <c r="E5725" t="s">
        <v>4233</v>
      </c>
      <c r="F5725" t="s">
        <v>31</v>
      </c>
      <c r="G5725">
        <v>76034</v>
      </c>
      <c r="H5725" t="s">
        <v>456</v>
      </c>
      <c r="I5725" t="s">
        <v>19316</v>
      </c>
      <c r="J5725" t="s">
        <v>19317</v>
      </c>
      <c r="K5725">
        <v>32.866736000000003</v>
      </c>
      <c r="L5725">
        <v>-97.151650000000004</v>
      </c>
      <c r="N5725">
        <v>100</v>
      </c>
      <c r="O5725" t="s">
        <v>9117</v>
      </c>
    </row>
    <row r="5726" spans="1:15" ht="12.75" customHeight="1" x14ac:dyDescent="0.2">
      <c r="A5726" s="4">
        <f t="shared" si="90"/>
        <v>20339</v>
      </c>
      <c r="B5726">
        <v>20339</v>
      </c>
      <c r="C5726" t="s">
        <v>8775</v>
      </c>
      <c r="D5726" t="s">
        <v>10441</v>
      </c>
      <c r="E5726" t="s">
        <v>5122</v>
      </c>
      <c r="F5726" t="s">
        <v>31</v>
      </c>
      <c r="G5726">
        <v>75938</v>
      </c>
      <c r="H5726" t="s">
        <v>446</v>
      </c>
      <c r="K5726">
        <v>30.967167</v>
      </c>
      <c r="L5726">
        <v>-94.410049999999998</v>
      </c>
      <c r="O5726" t="s">
        <v>1977</v>
      </c>
    </row>
    <row r="5727" spans="1:15" ht="12.75" customHeight="1" x14ac:dyDescent="0.2">
      <c r="A5727" s="4">
        <f t="shared" si="90"/>
        <v>29986</v>
      </c>
      <c r="B5727">
        <v>29986</v>
      </c>
      <c r="C5727" t="s">
        <v>21875</v>
      </c>
      <c r="D5727" t="s">
        <v>21876</v>
      </c>
      <c r="E5727" t="s">
        <v>21877</v>
      </c>
      <c r="F5727" t="s">
        <v>31</v>
      </c>
      <c r="G5727">
        <v>79512</v>
      </c>
      <c r="H5727" t="s">
        <v>665</v>
      </c>
      <c r="K5727">
        <v>32.163421</v>
      </c>
      <c r="L5727">
        <v>-101.01617299999999</v>
      </c>
      <c r="N5727">
        <v>305</v>
      </c>
      <c r="O5727" t="s">
        <v>1977</v>
      </c>
    </row>
    <row r="5728" spans="1:15" ht="12.75" customHeight="1" x14ac:dyDescent="0.2">
      <c r="A5728" s="4">
        <f t="shared" si="90"/>
        <v>200556</v>
      </c>
      <c r="B5728">
        <v>200556</v>
      </c>
      <c r="C5728" t="s">
        <v>19318</v>
      </c>
      <c r="D5728" t="s">
        <v>19319</v>
      </c>
      <c r="E5728" t="s">
        <v>19320</v>
      </c>
      <c r="F5728" t="s">
        <v>31</v>
      </c>
      <c r="G5728">
        <v>75431</v>
      </c>
      <c r="H5728" t="s">
        <v>458</v>
      </c>
      <c r="K5728">
        <v>33.048999999999999</v>
      </c>
      <c r="L5728">
        <v>-95.462000000000003</v>
      </c>
      <c r="N5728">
        <v>261</v>
      </c>
      <c r="O5728" t="s">
        <v>1977</v>
      </c>
    </row>
    <row r="5729" spans="1:15" ht="12.75" customHeight="1" x14ac:dyDescent="0.2">
      <c r="A5729" s="4">
        <f t="shared" si="90"/>
        <v>20649</v>
      </c>
      <c r="B5729">
        <v>20649</v>
      </c>
      <c r="C5729" t="s">
        <v>7998</v>
      </c>
      <c r="D5729" t="s">
        <v>4221</v>
      </c>
      <c r="E5729" t="s">
        <v>1792</v>
      </c>
      <c r="F5729" t="s">
        <v>31</v>
      </c>
      <c r="G5729">
        <v>77303</v>
      </c>
      <c r="H5729" t="s">
        <v>294</v>
      </c>
      <c r="K5729">
        <v>30.36345</v>
      </c>
      <c r="L5729">
        <v>-95.486090000000004</v>
      </c>
      <c r="O5729" t="s">
        <v>1953</v>
      </c>
    </row>
    <row r="5730" spans="1:15" ht="12.75" customHeight="1" x14ac:dyDescent="0.2">
      <c r="A5730" s="4">
        <f t="shared" si="90"/>
        <v>200075</v>
      </c>
      <c r="B5730">
        <v>200075</v>
      </c>
      <c r="C5730" t="s">
        <v>19321</v>
      </c>
      <c r="D5730" t="s">
        <v>19322</v>
      </c>
      <c r="E5730" t="s">
        <v>1792</v>
      </c>
      <c r="F5730" t="s">
        <v>31</v>
      </c>
      <c r="G5730">
        <v>77306</v>
      </c>
      <c r="H5730" t="s">
        <v>294</v>
      </c>
      <c r="K5730">
        <v>30.327999999999999</v>
      </c>
      <c r="L5730">
        <v>-95.379000000000005</v>
      </c>
      <c r="N5730">
        <v>150</v>
      </c>
      <c r="O5730" t="s">
        <v>1953</v>
      </c>
    </row>
    <row r="5731" spans="1:15" ht="12.75" customHeight="1" x14ac:dyDescent="0.2">
      <c r="A5731" s="4">
        <f t="shared" si="90"/>
        <v>200565</v>
      </c>
      <c r="B5731">
        <v>200565</v>
      </c>
      <c r="C5731" t="s">
        <v>19323</v>
      </c>
      <c r="D5731" t="s">
        <v>19324</v>
      </c>
      <c r="E5731" t="s">
        <v>1792</v>
      </c>
      <c r="F5731" t="s">
        <v>31</v>
      </c>
      <c r="G5731">
        <v>77302</v>
      </c>
      <c r="H5731" t="s">
        <v>294</v>
      </c>
      <c r="K5731">
        <v>30.210999999999999</v>
      </c>
      <c r="L5731">
        <v>-95.322000000000003</v>
      </c>
      <c r="N5731">
        <v>171</v>
      </c>
      <c r="O5731" t="s">
        <v>1977</v>
      </c>
    </row>
    <row r="5732" spans="1:15" ht="12.75" customHeight="1" x14ac:dyDescent="0.2">
      <c r="A5732" s="4">
        <f t="shared" si="90"/>
        <v>200581</v>
      </c>
      <c r="B5732">
        <v>200581</v>
      </c>
      <c r="C5732" t="s">
        <v>19325</v>
      </c>
      <c r="D5732" t="s">
        <v>19326</v>
      </c>
      <c r="E5732" t="s">
        <v>1792</v>
      </c>
      <c r="F5732" t="s">
        <v>31</v>
      </c>
      <c r="G5732">
        <v>77302</v>
      </c>
      <c r="H5732" t="s">
        <v>294</v>
      </c>
      <c r="K5732">
        <v>30.251999999999999</v>
      </c>
      <c r="L5732">
        <v>-95.43</v>
      </c>
      <c r="N5732">
        <v>131</v>
      </c>
      <c r="O5732" t="s">
        <v>1977</v>
      </c>
    </row>
    <row r="5733" spans="1:15" ht="12.75" customHeight="1" x14ac:dyDescent="0.2">
      <c r="A5733" s="4">
        <f t="shared" si="90"/>
        <v>200854</v>
      </c>
      <c r="B5733">
        <v>200854</v>
      </c>
      <c r="C5733" t="s">
        <v>19327</v>
      </c>
      <c r="D5733" t="s">
        <v>19328</v>
      </c>
      <c r="E5733" t="s">
        <v>1792</v>
      </c>
      <c r="F5733" t="s">
        <v>31</v>
      </c>
      <c r="G5733">
        <v>77301</v>
      </c>
      <c r="H5733" t="s">
        <v>294</v>
      </c>
      <c r="K5733">
        <v>30.297000000000001</v>
      </c>
      <c r="L5733">
        <v>-95.426000000000002</v>
      </c>
      <c r="N5733">
        <v>118.6</v>
      </c>
      <c r="O5733" t="s">
        <v>1977</v>
      </c>
    </row>
    <row r="5734" spans="1:15" ht="12.75" customHeight="1" x14ac:dyDescent="0.2">
      <c r="A5734" s="4">
        <f t="shared" si="90"/>
        <v>201033</v>
      </c>
      <c r="B5734">
        <v>201033</v>
      </c>
      <c r="C5734" t="s">
        <v>19329</v>
      </c>
      <c r="D5734" t="s">
        <v>19330</v>
      </c>
      <c r="E5734" t="s">
        <v>1792</v>
      </c>
      <c r="F5734" t="s">
        <v>31</v>
      </c>
      <c r="G5734">
        <v>77385</v>
      </c>
      <c r="H5734" t="s">
        <v>294</v>
      </c>
      <c r="K5734">
        <v>30.225999999999999</v>
      </c>
      <c r="L5734">
        <v>-95.453999999999994</v>
      </c>
      <c r="N5734">
        <v>121</v>
      </c>
      <c r="O5734" t="s">
        <v>1953</v>
      </c>
    </row>
    <row r="5735" spans="1:15" ht="12.75" customHeight="1" x14ac:dyDescent="0.2">
      <c r="A5735" s="4">
        <f t="shared" si="90"/>
        <v>201153</v>
      </c>
      <c r="B5735">
        <v>201153</v>
      </c>
      <c r="C5735" t="s">
        <v>19331</v>
      </c>
      <c r="D5735" t="s">
        <v>19332</v>
      </c>
      <c r="E5735" t="s">
        <v>1792</v>
      </c>
      <c r="F5735" t="s">
        <v>31</v>
      </c>
      <c r="G5735">
        <v>77301</v>
      </c>
      <c r="H5735" t="s">
        <v>294</v>
      </c>
      <c r="K5735">
        <v>30.318000000000001</v>
      </c>
      <c r="L5735">
        <v>-95.43</v>
      </c>
      <c r="N5735">
        <v>121</v>
      </c>
      <c r="O5735" t="s">
        <v>1953</v>
      </c>
    </row>
    <row r="5736" spans="1:15" ht="12.75" customHeight="1" x14ac:dyDescent="0.2">
      <c r="A5736" s="4">
        <f t="shared" si="90"/>
        <v>201651</v>
      </c>
      <c r="B5736">
        <v>201651</v>
      </c>
      <c r="C5736" t="s">
        <v>19333</v>
      </c>
      <c r="D5736" t="s">
        <v>19334</v>
      </c>
      <c r="E5736" t="s">
        <v>1792</v>
      </c>
      <c r="F5736" t="s">
        <v>31</v>
      </c>
      <c r="G5736">
        <v>77385</v>
      </c>
      <c r="H5736" t="s">
        <v>294</v>
      </c>
      <c r="K5736">
        <v>30.178000000000001</v>
      </c>
      <c r="L5736">
        <v>-95.4</v>
      </c>
      <c r="N5736">
        <v>191</v>
      </c>
      <c r="O5736" t="s">
        <v>1977</v>
      </c>
    </row>
    <row r="5737" spans="1:15" ht="12.75" customHeight="1" x14ac:dyDescent="0.2">
      <c r="A5737" s="4">
        <f t="shared" si="90"/>
        <v>201893</v>
      </c>
      <c r="B5737">
        <v>201893</v>
      </c>
      <c r="C5737" t="s">
        <v>19335</v>
      </c>
      <c r="D5737" t="s">
        <v>19336</v>
      </c>
      <c r="E5737" t="s">
        <v>1792</v>
      </c>
      <c r="F5737" t="s">
        <v>31</v>
      </c>
      <c r="G5737">
        <v>77384</v>
      </c>
      <c r="H5737" t="s">
        <v>294</v>
      </c>
      <c r="K5737">
        <v>30.218</v>
      </c>
      <c r="L5737">
        <v>-95.474000000000004</v>
      </c>
      <c r="N5737">
        <v>121</v>
      </c>
      <c r="O5737" t="s">
        <v>1953</v>
      </c>
    </row>
    <row r="5738" spans="1:15" ht="12.75" customHeight="1" x14ac:dyDescent="0.2">
      <c r="A5738" s="4">
        <f t="shared" si="90"/>
        <v>29985</v>
      </c>
      <c r="B5738">
        <v>29985</v>
      </c>
      <c r="C5738" t="s">
        <v>21878</v>
      </c>
      <c r="D5738" t="s">
        <v>21879</v>
      </c>
      <c r="E5738" t="s">
        <v>1792</v>
      </c>
      <c r="F5738" t="s">
        <v>31</v>
      </c>
      <c r="G5738">
        <v>77384</v>
      </c>
      <c r="H5738" t="s">
        <v>294</v>
      </c>
      <c r="K5738">
        <v>30.25388611</v>
      </c>
      <c r="L5738">
        <v>-95.515455560000007</v>
      </c>
      <c r="N5738">
        <v>181</v>
      </c>
      <c r="O5738" t="s">
        <v>1953</v>
      </c>
    </row>
    <row r="5739" spans="1:15" ht="12.75" customHeight="1" x14ac:dyDescent="0.2">
      <c r="A5739" s="4">
        <f t="shared" si="90"/>
        <v>200727</v>
      </c>
      <c r="B5739">
        <v>200727</v>
      </c>
      <c r="C5739" t="s">
        <v>19337</v>
      </c>
      <c r="D5739" t="s">
        <v>19338</v>
      </c>
      <c r="E5739" t="s">
        <v>19339</v>
      </c>
      <c r="F5739" t="s">
        <v>31</v>
      </c>
      <c r="G5739">
        <v>78109</v>
      </c>
      <c r="H5739" t="s">
        <v>128</v>
      </c>
      <c r="K5739">
        <v>29.508022220000001</v>
      </c>
      <c r="L5739">
        <v>-98.290658329999999</v>
      </c>
      <c r="N5739">
        <v>86</v>
      </c>
      <c r="O5739" t="s">
        <v>1953</v>
      </c>
    </row>
    <row r="5740" spans="1:15" ht="12.75" customHeight="1" x14ac:dyDescent="0.2">
      <c r="A5740" s="4">
        <f t="shared" si="90"/>
        <v>21674</v>
      </c>
      <c r="B5740">
        <v>21674</v>
      </c>
      <c r="C5740" t="s">
        <v>7997</v>
      </c>
      <c r="D5740" t="s">
        <v>4218</v>
      </c>
      <c r="E5740" t="s">
        <v>1164</v>
      </c>
      <c r="F5740" t="s">
        <v>31</v>
      </c>
      <c r="G5740">
        <v>76635</v>
      </c>
      <c r="H5740" t="s">
        <v>332</v>
      </c>
      <c r="I5740" t="s">
        <v>4219</v>
      </c>
      <c r="J5740" t="s">
        <v>4220</v>
      </c>
      <c r="K5740">
        <v>31.756563440000001</v>
      </c>
      <c r="L5740">
        <v>-96.648470610000004</v>
      </c>
      <c r="M5740">
        <v>780.9</v>
      </c>
      <c r="N5740">
        <v>251</v>
      </c>
      <c r="O5740" t="s">
        <v>1977</v>
      </c>
    </row>
    <row r="5741" spans="1:15" ht="12.75" customHeight="1" x14ac:dyDescent="0.2">
      <c r="A5741" s="4">
        <f t="shared" si="90"/>
        <v>29531</v>
      </c>
      <c r="B5741">
        <v>29531</v>
      </c>
      <c r="C5741" t="s">
        <v>19340</v>
      </c>
      <c r="D5741" t="s">
        <v>19341</v>
      </c>
      <c r="E5741" t="s">
        <v>1164</v>
      </c>
      <c r="F5741" t="s">
        <v>31</v>
      </c>
      <c r="G5741">
        <v>76635</v>
      </c>
      <c r="H5741" t="s">
        <v>332</v>
      </c>
      <c r="I5741" t="s">
        <v>19342</v>
      </c>
      <c r="J5741" t="s">
        <v>19343</v>
      </c>
      <c r="K5741">
        <v>31.666944000000001</v>
      </c>
      <c r="L5741">
        <v>-96.645377999999994</v>
      </c>
      <c r="N5741">
        <v>300</v>
      </c>
      <c r="O5741" t="s">
        <v>1977</v>
      </c>
    </row>
    <row r="5742" spans="1:15" ht="12.75" customHeight="1" x14ac:dyDescent="0.2">
      <c r="A5742" s="4">
        <f t="shared" si="90"/>
        <v>200659</v>
      </c>
      <c r="B5742">
        <v>200659</v>
      </c>
      <c r="C5742" t="s">
        <v>19344</v>
      </c>
      <c r="D5742" t="s">
        <v>19345</v>
      </c>
      <c r="E5742" t="s">
        <v>19346</v>
      </c>
      <c r="F5742" t="s">
        <v>31</v>
      </c>
      <c r="G5742">
        <v>76522</v>
      </c>
      <c r="H5742" t="s">
        <v>19347</v>
      </c>
      <c r="K5742">
        <v>31.14</v>
      </c>
      <c r="L5742">
        <v>-97.93</v>
      </c>
      <c r="N5742">
        <v>140.1</v>
      </c>
      <c r="O5742" t="s">
        <v>1953</v>
      </c>
    </row>
    <row r="5743" spans="1:15" ht="12.75" customHeight="1" x14ac:dyDescent="0.2">
      <c r="A5743" s="4">
        <f t="shared" si="90"/>
        <v>29422</v>
      </c>
      <c r="B5743">
        <v>29422</v>
      </c>
      <c r="C5743" t="s">
        <v>19348</v>
      </c>
      <c r="D5743" t="s">
        <v>19349</v>
      </c>
      <c r="E5743" t="s">
        <v>16951</v>
      </c>
      <c r="F5743" t="s">
        <v>31</v>
      </c>
      <c r="G5743">
        <v>76208</v>
      </c>
      <c r="H5743" t="s">
        <v>502</v>
      </c>
      <c r="I5743" t="s">
        <v>19350</v>
      </c>
      <c r="J5743" t="s">
        <v>19351</v>
      </c>
      <c r="K5743">
        <v>33.155788559999998</v>
      </c>
      <c r="L5743">
        <v>-97.060326810000007</v>
      </c>
      <c r="N5743">
        <v>120</v>
      </c>
      <c r="O5743" t="s">
        <v>2022</v>
      </c>
    </row>
    <row r="5744" spans="1:15" ht="12.75" customHeight="1" x14ac:dyDescent="0.2">
      <c r="A5744" s="4">
        <f t="shared" si="90"/>
        <v>20986</v>
      </c>
      <c r="B5744">
        <v>20986</v>
      </c>
      <c r="C5744" t="s">
        <v>7996</v>
      </c>
      <c r="D5744" t="s">
        <v>4217</v>
      </c>
      <c r="E5744" t="s">
        <v>328</v>
      </c>
      <c r="F5744" t="s">
        <v>31</v>
      </c>
      <c r="G5744">
        <v>78412</v>
      </c>
      <c r="H5744" t="s">
        <v>329</v>
      </c>
      <c r="K5744">
        <v>27.683611110000001</v>
      </c>
      <c r="L5744">
        <v>-97.325299999999999</v>
      </c>
      <c r="O5744" t="s">
        <v>1953</v>
      </c>
    </row>
    <row r="5745" spans="1:15" ht="12.75" customHeight="1" x14ac:dyDescent="0.2">
      <c r="A5745" s="4">
        <f t="shared" si="90"/>
        <v>20987</v>
      </c>
      <c r="B5745">
        <v>20987</v>
      </c>
      <c r="C5745" t="s">
        <v>7995</v>
      </c>
      <c r="D5745" t="s">
        <v>4209</v>
      </c>
      <c r="E5745" t="s">
        <v>328</v>
      </c>
      <c r="F5745" t="s">
        <v>31</v>
      </c>
      <c r="G5745">
        <v>78418</v>
      </c>
      <c r="H5745" t="s">
        <v>329</v>
      </c>
      <c r="K5745">
        <v>27.666413890000001</v>
      </c>
      <c r="L5745">
        <v>-97.282841669999996</v>
      </c>
      <c r="O5745" t="s">
        <v>1953</v>
      </c>
    </row>
    <row r="5746" spans="1:15" ht="12.75" customHeight="1" x14ac:dyDescent="0.2">
      <c r="A5746" s="4">
        <f t="shared" si="90"/>
        <v>200309</v>
      </c>
      <c r="B5746">
        <v>200309</v>
      </c>
      <c r="C5746" t="s">
        <v>19352</v>
      </c>
      <c r="D5746" t="s">
        <v>19353</v>
      </c>
      <c r="E5746" t="s">
        <v>328</v>
      </c>
      <c r="F5746" t="s">
        <v>31</v>
      </c>
      <c r="G5746">
        <v>78407</v>
      </c>
      <c r="H5746" t="s">
        <v>329</v>
      </c>
      <c r="K5746">
        <v>27.806000000000001</v>
      </c>
      <c r="L5746">
        <v>-97.448999999999998</v>
      </c>
      <c r="N5746">
        <v>121</v>
      </c>
      <c r="O5746" t="s">
        <v>1953</v>
      </c>
    </row>
    <row r="5747" spans="1:15" ht="12.75" customHeight="1" x14ac:dyDescent="0.2">
      <c r="A5747" s="4">
        <f t="shared" si="90"/>
        <v>202150</v>
      </c>
      <c r="B5747">
        <v>202150</v>
      </c>
      <c r="C5747" t="s">
        <v>19354</v>
      </c>
      <c r="D5747" t="s">
        <v>19355</v>
      </c>
      <c r="E5747" t="s">
        <v>19356</v>
      </c>
      <c r="F5747" t="s">
        <v>31</v>
      </c>
      <c r="G5747">
        <v>75939</v>
      </c>
      <c r="H5747" t="s">
        <v>171</v>
      </c>
      <c r="K5747">
        <v>31.03</v>
      </c>
      <c r="L5747">
        <v>-94.808000000000007</v>
      </c>
      <c r="N5747">
        <v>190</v>
      </c>
      <c r="O5747" t="s">
        <v>1977</v>
      </c>
    </row>
    <row r="5748" spans="1:15" ht="12.75" customHeight="1" x14ac:dyDescent="0.2">
      <c r="A5748" s="4">
        <f t="shared" si="90"/>
        <v>23628</v>
      </c>
      <c r="B5748">
        <v>23628</v>
      </c>
      <c r="C5748" t="s">
        <v>7994</v>
      </c>
      <c r="D5748" t="s">
        <v>9337</v>
      </c>
      <c r="E5748" t="s">
        <v>1807</v>
      </c>
      <c r="F5748" t="s">
        <v>31</v>
      </c>
      <c r="G5748">
        <v>75110</v>
      </c>
      <c r="H5748" t="s">
        <v>838</v>
      </c>
      <c r="K5748">
        <v>32.090431000000002</v>
      </c>
      <c r="L5748">
        <v>-96.464260999999993</v>
      </c>
      <c r="O5748" t="s">
        <v>1977</v>
      </c>
    </row>
    <row r="5749" spans="1:15" ht="12.75" customHeight="1" x14ac:dyDescent="0.2">
      <c r="A5749" s="4">
        <f t="shared" si="90"/>
        <v>23125</v>
      </c>
      <c r="B5749">
        <v>23125</v>
      </c>
      <c r="C5749" t="s">
        <v>7993</v>
      </c>
      <c r="D5749" t="s">
        <v>4208</v>
      </c>
      <c r="E5749" t="s">
        <v>803</v>
      </c>
      <c r="F5749" t="s">
        <v>31</v>
      </c>
      <c r="G5749">
        <v>79731</v>
      </c>
      <c r="H5749" t="s">
        <v>803</v>
      </c>
      <c r="K5749">
        <v>31.282572219999999</v>
      </c>
      <c r="L5749">
        <v>-102.34295830000001</v>
      </c>
      <c r="N5749">
        <v>300</v>
      </c>
      <c r="O5749" t="s">
        <v>1977</v>
      </c>
    </row>
    <row r="5750" spans="1:15" ht="12.75" customHeight="1" x14ac:dyDescent="0.2">
      <c r="A5750" s="4">
        <f t="shared" si="90"/>
        <v>202484</v>
      </c>
      <c r="B5750">
        <v>202484</v>
      </c>
      <c r="C5750" t="s">
        <v>19357</v>
      </c>
      <c r="D5750" t="s">
        <v>19358</v>
      </c>
      <c r="E5750" t="s">
        <v>803</v>
      </c>
      <c r="F5750" t="s">
        <v>31</v>
      </c>
      <c r="G5750">
        <v>79731</v>
      </c>
      <c r="H5750" t="s">
        <v>803</v>
      </c>
      <c r="K5750">
        <v>31.507999999999999</v>
      </c>
      <c r="L5750">
        <v>-102.65600000000001</v>
      </c>
      <c r="N5750">
        <v>295</v>
      </c>
      <c r="O5750" t="s">
        <v>1977</v>
      </c>
    </row>
    <row r="5751" spans="1:15" ht="12.75" customHeight="1" x14ac:dyDescent="0.2">
      <c r="A5751" s="4">
        <f t="shared" ref="A5751:A5814" si="91">HYPERLINK(C5751,B5751)</f>
        <v>29793</v>
      </c>
      <c r="B5751">
        <v>29793</v>
      </c>
      <c r="C5751" t="s">
        <v>21247</v>
      </c>
      <c r="D5751" t="s">
        <v>21248</v>
      </c>
      <c r="E5751" t="s">
        <v>18981</v>
      </c>
      <c r="F5751" t="s">
        <v>31</v>
      </c>
      <c r="G5751">
        <v>77835</v>
      </c>
      <c r="H5751" t="s">
        <v>780</v>
      </c>
      <c r="I5751" t="s">
        <v>21249</v>
      </c>
      <c r="J5751" t="s">
        <v>21250</v>
      </c>
      <c r="K5751">
        <v>31.317489999999999</v>
      </c>
      <c r="L5751">
        <v>-95.461937000000006</v>
      </c>
      <c r="M5751">
        <v>364.1</v>
      </c>
      <c r="N5751">
        <v>140</v>
      </c>
      <c r="O5751" t="s">
        <v>1953</v>
      </c>
    </row>
    <row r="5752" spans="1:15" ht="12.75" customHeight="1" x14ac:dyDescent="0.2">
      <c r="A5752" s="4">
        <f t="shared" si="91"/>
        <v>201812</v>
      </c>
      <c r="B5752">
        <v>201812</v>
      </c>
      <c r="C5752" t="s">
        <v>19359</v>
      </c>
      <c r="D5752" t="s">
        <v>19360</v>
      </c>
      <c r="E5752" t="s">
        <v>16955</v>
      </c>
      <c r="F5752" t="s">
        <v>31</v>
      </c>
      <c r="G5752">
        <v>77532</v>
      </c>
      <c r="H5752" t="s">
        <v>1020</v>
      </c>
      <c r="K5752">
        <v>30</v>
      </c>
      <c r="L5752">
        <v>-95.094999999999999</v>
      </c>
      <c r="N5752">
        <v>120</v>
      </c>
      <c r="O5752" t="s">
        <v>1953</v>
      </c>
    </row>
    <row r="5753" spans="1:15" ht="12.75" customHeight="1" x14ac:dyDescent="0.2">
      <c r="A5753" s="4">
        <f t="shared" si="91"/>
        <v>20436</v>
      </c>
      <c r="B5753">
        <v>20436</v>
      </c>
      <c r="C5753" t="s">
        <v>8865</v>
      </c>
      <c r="D5753" t="s">
        <v>10111</v>
      </c>
      <c r="E5753" t="s">
        <v>1239</v>
      </c>
      <c r="F5753" t="s">
        <v>31</v>
      </c>
      <c r="G5753">
        <v>77429</v>
      </c>
      <c r="H5753" t="s">
        <v>1020</v>
      </c>
      <c r="K5753">
        <v>29.969225000000002</v>
      </c>
      <c r="L5753">
        <v>-95.63655833</v>
      </c>
      <c r="O5753" t="s">
        <v>1953</v>
      </c>
    </row>
    <row r="5754" spans="1:15" ht="12.75" customHeight="1" x14ac:dyDescent="0.2">
      <c r="A5754" s="4">
        <f t="shared" si="91"/>
        <v>23667</v>
      </c>
      <c r="B5754">
        <v>23667</v>
      </c>
      <c r="C5754" t="s">
        <v>8199</v>
      </c>
      <c r="D5754" t="s">
        <v>4260</v>
      </c>
      <c r="E5754" t="s">
        <v>1239</v>
      </c>
      <c r="F5754" t="s">
        <v>31</v>
      </c>
      <c r="G5754">
        <v>77433</v>
      </c>
      <c r="H5754" t="s">
        <v>1020</v>
      </c>
      <c r="I5754" t="s">
        <v>5800</v>
      </c>
      <c r="J5754" t="s">
        <v>5801</v>
      </c>
      <c r="K5754">
        <v>29.947610999999998</v>
      </c>
      <c r="L5754">
        <v>-95.747985999999997</v>
      </c>
      <c r="M5754">
        <v>175</v>
      </c>
      <c r="N5754">
        <v>165</v>
      </c>
      <c r="O5754" t="s">
        <v>1953</v>
      </c>
    </row>
    <row r="5755" spans="1:15" ht="12.75" customHeight="1" x14ac:dyDescent="0.2">
      <c r="A5755" s="4">
        <f t="shared" si="91"/>
        <v>27524</v>
      </c>
      <c r="B5755">
        <v>27524</v>
      </c>
      <c r="C5755" t="s">
        <v>7992</v>
      </c>
      <c r="D5755" t="s">
        <v>10112</v>
      </c>
      <c r="E5755" t="s">
        <v>1239</v>
      </c>
      <c r="F5755" t="s">
        <v>31</v>
      </c>
      <c r="G5755">
        <v>77433</v>
      </c>
      <c r="H5755" t="s">
        <v>1020</v>
      </c>
      <c r="I5755" t="s">
        <v>4206</v>
      </c>
      <c r="J5755" t="s">
        <v>4207</v>
      </c>
      <c r="K5755">
        <v>29.963644439999999</v>
      </c>
      <c r="L5755">
        <v>-95.711963890000007</v>
      </c>
      <c r="M5755">
        <v>150</v>
      </c>
      <c r="N5755">
        <v>121</v>
      </c>
      <c r="O5755" t="s">
        <v>1953</v>
      </c>
    </row>
    <row r="5756" spans="1:15" ht="12.75" customHeight="1" x14ac:dyDescent="0.2">
      <c r="A5756" s="4">
        <f t="shared" si="91"/>
        <v>29283</v>
      </c>
      <c r="B5756">
        <v>29283</v>
      </c>
      <c r="C5756" t="s">
        <v>12596</v>
      </c>
      <c r="D5756" t="s">
        <v>12597</v>
      </c>
      <c r="E5756" t="s">
        <v>1239</v>
      </c>
      <c r="F5756" t="s">
        <v>31</v>
      </c>
      <c r="G5756">
        <v>77429</v>
      </c>
      <c r="H5756" t="s">
        <v>1020</v>
      </c>
      <c r="I5756" t="s">
        <v>12598</v>
      </c>
      <c r="J5756" t="s">
        <v>12599</v>
      </c>
      <c r="K5756">
        <v>29.983211109999999</v>
      </c>
      <c r="L5756">
        <v>-95.726222219999997</v>
      </c>
      <c r="N5756">
        <v>100</v>
      </c>
      <c r="O5756" t="s">
        <v>1953</v>
      </c>
    </row>
    <row r="5757" spans="1:15" ht="12.75" customHeight="1" x14ac:dyDescent="0.2">
      <c r="A5757" s="4">
        <f t="shared" si="91"/>
        <v>201123</v>
      </c>
      <c r="B5757">
        <v>201123</v>
      </c>
      <c r="C5757" t="s">
        <v>19361</v>
      </c>
      <c r="D5757" t="s">
        <v>19362</v>
      </c>
      <c r="E5757" t="s">
        <v>1239</v>
      </c>
      <c r="F5757" t="s">
        <v>31</v>
      </c>
      <c r="G5757">
        <v>77433</v>
      </c>
      <c r="H5757" t="s">
        <v>1020</v>
      </c>
      <c r="K5757">
        <v>29.946999999999999</v>
      </c>
      <c r="L5757">
        <v>-95.697999999999993</v>
      </c>
      <c r="N5757">
        <v>91</v>
      </c>
      <c r="O5757" t="s">
        <v>9117</v>
      </c>
    </row>
    <row r="5758" spans="1:15" ht="12.75" customHeight="1" x14ac:dyDescent="0.2">
      <c r="A5758" s="4">
        <f t="shared" si="91"/>
        <v>28247</v>
      </c>
      <c r="B5758">
        <v>28247</v>
      </c>
      <c r="C5758" t="s">
        <v>9084</v>
      </c>
      <c r="D5758" t="s">
        <v>5802</v>
      </c>
      <c r="E5758" t="s">
        <v>1239</v>
      </c>
      <c r="F5758" t="s">
        <v>31</v>
      </c>
      <c r="G5758">
        <v>77429</v>
      </c>
      <c r="H5758" t="s">
        <v>1020</v>
      </c>
      <c r="I5758" t="s">
        <v>21251</v>
      </c>
      <c r="J5758" t="s">
        <v>21252</v>
      </c>
      <c r="K5758">
        <v>29.998197220000002</v>
      </c>
      <c r="L5758">
        <v>-95.69904167</v>
      </c>
      <c r="M5758">
        <v>141</v>
      </c>
      <c r="N5758">
        <v>131</v>
      </c>
      <c r="O5758" t="s">
        <v>1953</v>
      </c>
    </row>
    <row r="5759" spans="1:15" ht="12.75" customHeight="1" x14ac:dyDescent="0.2">
      <c r="A5759" s="4">
        <f t="shared" si="91"/>
        <v>20495</v>
      </c>
      <c r="B5759">
        <v>20495</v>
      </c>
      <c r="C5759" t="s">
        <v>7991</v>
      </c>
      <c r="D5759" t="s">
        <v>10444</v>
      </c>
      <c r="E5759" t="s">
        <v>454</v>
      </c>
      <c r="F5759" t="s">
        <v>31</v>
      </c>
      <c r="G5759">
        <v>75232</v>
      </c>
      <c r="H5759" t="s">
        <v>454</v>
      </c>
      <c r="K5759">
        <v>32.674574999999997</v>
      </c>
      <c r="L5759">
        <v>-96.856719440000006</v>
      </c>
      <c r="O5759" t="s">
        <v>2022</v>
      </c>
    </row>
    <row r="5760" spans="1:15" ht="12.75" customHeight="1" x14ac:dyDescent="0.2">
      <c r="A5760" s="4">
        <f t="shared" si="91"/>
        <v>20499</v>
      </c>
      <c r="B5760">
        <v>20499</v>
      </c>
      <c r="C5760" t="s">
        <v>7990</v>
      </c>
      <c r="D5760" t="s">
        <v>5301</v>
      </c>
      <c r="E5760" t="s">
        <v>454</v>
      </c>
      <c r="F5760" t="s">
        <v>31</v>
      </c>
      <c r="G5760">
        <v>75229</v>
      </c>
      <c r="H5760" t="s">
        <v>454</v>
      </c>
      <c r="K5760">
        <v>32.899877779999997</v>
      </c>
      <c r="L5760">
        <v>-96.910363889999999</v>
      </c>
      <c r="O5760" t="s">
        <v>1953</v>
      </c>
    </row>
    <row r="5761" spans="1:15" ht="12.75" customHeight="1" x14ac:dyDescent="0.2">
      <c r="A5761" s="4">
        <f t="shared" si="91"/>
        <v>21911</v>
      </c>
      <c r="B5761">
        <v>21911</v>
      </c>
      <c r="C5761" t="s">
        <v>7989</v>
      </c>
      <c r="D5761" t="s">
        <v>10443</v>
      </c>
      <c r="E5761" t="s">
        <v>454</v>
      </c>
      <c r="F5761" t="s">
        <v>31</v>
      </c>
      <c r="G5761">
        <v>75225</v>
      </c>
      <c r="H5761" t="s">
        <v>454</v>
      </c>
      <c r="I5761" t="s">
        <v>9253</v>
      </c>
      <c r="J5761" t="s">
        <v>9254</v>
      </c>
      <c r="K5761">
        <v>32.86730318</v>
      </c>
      <c r="L5761">
        <v>-96.788715269999997</v>
      </c>
      <c r="M5761">
        <v>619</v>
      </c>
      <c r="N5761">
        <v>96</v>
      </c>
      <c r="O5761" t="s">
        <v>1953</v>
      </c>
    </row>
    <row r="5762" spans="1:15" ht="12.75" customHeight="1" x14ac:dyDescent="0.2">
      <c r="A5762" s="4">
        <f t="shared" si="91"/>
        <v>23152</v>
      </c>
      <c r="B5762">
        <v>23152</v>
      </c>
      <c r="C5762" t="s">
        <v>8229</v>
      </c>
      <c r="D5762" t="s">
        <v>4199</v>
      </c>
      <c r="E5762" t="s">
        <v>454</v>
      </c>
      <c r="F5762" t="s">
        <v>31</v>
      </c>
      <c r="G5762">
        <v>75235</v>
      </c>
      <c r="H5762" t="s">
        <v>454</v>
      </c>
      <c r="K5762">
        <v>32.820130829999997</v>
      </c>
      <c r="L5762">
        <v>-96.832904999999997</v>
      </c>
      <c r="O5762" t="s">
        <v>1953</v>
      </c>
    </row>
    <row r="5763" spans="1:15" ht="12.75" customHeight="1" x14ac:dyDescent="0.2">
      <c r="A5763" s="4">
        <f t="shared" si="91"/>
        <v>23181</v>
      </c>
      <c r="B5763">
        <v>23181</v>
      </c>
      <c r="C5763" t="s">
        <v>7985</v>
      </c>
      <c r="D5763" t="s">
        <v>10442</v>
      </c>
      <c r="E5763" t="s">
        <v>454</v>
      </c>
      <c r="F5763" t="s">
        <v>31</v>
      </c>
      <c r="G5763">
        <v>75220</v>
      </c>
      <c r="H5763" t="s">
        <v>454</v>
      </c>
      <c r="K5763">
        <v>32.861233329999997</v>
      </c>
      <c r="L5763">
        <v>-96.852405559999994</v>
      </c>
      <c r="O5763" t="s">
        <v>1953</v>
      </c>
    </row>
    <row r="5764" spans="1:15" ht="12.75" customHeight="1" x14ac:dyDescent="0.2">
      <c r="A5764" s="4">
        <f t="shared" si="91"/>
        <v>27252</v>
      </c>
      <c r="B5764">
        <v>27252</v>
      </c>
      <c r="C5764" t="s">
        <v>7988</v>
      </c>
      <c r="D5764" t="s">
        <v>4203</v>
      </c>
      <c r="E5764" t="s">
        <v>454</v>
      </c>
      <c r="F5764" t="s">
        <v>31</v>
      </c>
      <c r="G5764">
        <v>75234</v>
      </c>
      <c r="H5764" t="s">
        <v>454</v>
      </c>
      <c r="I5764" t="s">
        <v>4204</v>
      </c>
      <c r="J5764" t="s">
        <v>4205</v>
      </c>
      <c r="K5764">
        <v>32.943407209999997</v>
      </c>
      <c r="L5764">
        <v>-96.889475140000002</v>
      </c>
      <c r="M5764">
        <v>513</v>
      </c>
      <c r="N5764">
        <v>86</v>
      </c>
      <c r="O5764" t="s">
        <v>1953</v>
      </c>
    </row>
    <row r="5765" spans="1:15" ht="12.75" customHeight="1" x14ac:dyDescent="0.2">
      <c r="A5765" s="4">
        <f t="shared" si="91"/>
        <v>27487</v>
      </c>
      <c r="B5765">
        <v>27487</v>
      </c>
      <c r="C5765" t="s">
        <v>7987</v>
      </c>
      <c r="D5765" t="s">
        <v>10870</v>
      </c>
      <c r="E5765" t="s">
        <v>454</v>
      </c>
      <c r="F5765" t="s">
        <v>31</v>
      </c>
      <c r="G5765">
        <v>75028</v>
      </c>
      <c r="H5765" t="s">
        <v>454</v>
      </c>
      <c r="I5765" t="s">
        <v>4197</v>
      </c>
      <c r="J5765" t="s">
        <v>4198</v>
      </c>
      <c r="K5765">
        <v>32.74588</v>
      </c>
      <c r="L5765">
        <v>-96.823080000000004</v>
      </c>
      <c r="M5765">
        <v>512</v>
      </c>
      <c r="N5765">
        <v>90</v>
      </c>
      <c r="O5765" t="s">
        <v>1953</v>
      </c>
    </row>
    <row r="5766" spans="1:15" ht="12.75" customHeight="1" x14ac:dyDescent="0.2">
      <c r="A5766" s="4">
        <f t="shared" si="91"/>
        <v>27501</v>
      </c>
      <c r="B5766">
        <v>27501</v>
      </c>
      <c r="C5766" t="s">
        <v>7986</v>
      </c>
      <c r="D5766" t="s">
        <v>4200</v>
      </c>
      <c r="E5766" t="s">
        <v>454</v>
      </c>
      <c r="F5766" t="s">
        <v>31</v>
      </c>
      <c r="G5766">
        <v>75237</v>
      </c>
      <c r="H5766" t="s">
        <v>454</v>
      </c>
      <c r="I5766" t="s">
        <v>4201</v>
      </c>
      <c r="J5766" t="s">
        <v>4202</v>
      </c>
      <c r="K5766">
        <v>32.677599000000001</v>
      </c>
      <c r="L5766">
        <v>-96.883386000000002</v>
      </c>
      <c r="M5766">
        <v>809</v>
      </c>
      <c r="N5766">
        <v>121</v>
      </c>
      <c r="O5766" t="s">
        <v>1953</v>
      </c>
    </row>
    <row r="5767" spans="1:15" ht="12.75" customHeight="1" x14ac:dyDescent="0.2">
      <c r="A5767" s="4">
        <f t="shared" si="91"/>
        <v>27588</v>
      </c>
      <c r="B5767">
        <v>27588</v>
      </c>
      <c r="C5767" t="s">
        <v>8387</v>
      </c>
      <c r="D5767" t="s">
        <v>4585</v>
      </c>
      <c r="E5767" t="s">
        <v>454</v>
      </c>
      <c r="F5767" t="s">
        <v>31</v>
      </c>
      <c r="G5767">
        <v>75247</v>
      </c>
      <c r="H5767" t="s">
        <v>454</v>
      </c>
      <c r="I5767" t="s">
        <v>4586</v>
      </c>
      <c r="J5767">
        <v>38.81044</v>
      </c>
      <c r="K5767">
        <v>32.810466669999997</v>
      </c>
      <c r="L5767">
        <v>-96.862702780000006</v>
      </c>
      <c r="M5767">
        <v>485.89</v>
      </c>
      <c r="N5767">
        <v>78.08</v>
      </c>
      <c r="O5767" t="s">
        <v>1953</v>
      </c>
    </row>
    <row r="5768" spans="1:15" ht="12.75" customHeight="1" x14ac:dyDescent="0.2">
      <c r="A5768" s="4">
        <f t="shared" si="91"/>
        <v>27614</v>
      </c>
      <c r="B5768">
        <v>27614</v>
      </c>
      <c r="C5768" t="s">
        <v>8409</v>
      </c>
      <c r="D5768" t="s">
        <v>19363</v>
      </c>
      <c r="E5768" t="s">
        <v>454</v>
      </c>
      <c r="F5768" t="s">
        <v>31</v>
      </c>
      <c r="G5768">
        <v>75207</v>
      </c>
      <c r="H5768" t="s">
        <v>454</v>
      </c>
      <c r="K5768">
        <v>32.767684000000003</v>
      </c>
      <c r="L5768">
        <v>-96.804760000000002</v>
      </c>
      <c r="N5768">
        <v>69</v>
      </c>
      <c r="O5768" t="s">
        <v>1953</v>
      </c>
    </row>
    <row r="5769" spans="1:15" ht="12.75" customHeight="1" x14ac:dyDescent="0.2">
      <c r="A5769" s="4">
        <f t="shared" si="91"/>
        <v>27713</v>
      </c>
      <c r="B5769">
        <v>27713</v>
      </c>
      <c r="C5769" t="s">
        <v>7982</v>
      </c>
      <c r="D5769" t="s">
        <v>5431</v>
      </c>
      <c r="E5769" t="s">
        <v>454</v>
      </c>
      <c r="F5769" t="s">
        <v>31</v>
      </c>
      <c r="G5769">
        <v>75228</v>
      </c>
      <c r="H5769" t="s">
        <v>454</v>
      </c>
      <c r="K5769">
        <v>32.822696000000001</v>
      </c>
      <c r="L5769">
        <v>-96.664108999999996</v>
      </c>
      <c r="N5769">
        <v>80</v>
      </c>
      <c r="O5769" t="s">
        <v>5291</v>
      </c>
    </row>
    <row r="5770" spans="1:15" ht="12.75" customHeight="1" x14ac:dyDescent="0.2">
      <c r="A5770" s="4">
        <f t="shared" si="91"/>
        <v>28315</v>
      </c>
      <c r="B5770">
        <v>28315</v>
      </c>
      <c r="C5770" t="s">
        <v>7984</v>
      </c>
      <c r="D5770" t="s">
        <v>5797</v>
      </c>
      <c r="E5770" t="s">
        <v>454</v>
      </c>
      <c r="F5770" t="s">
        <v>31</v>
      </c>
      <c r="G5770">
        <v>75218</v>
      </c>
      <c r="H5770" t="s">
        <v>454</v>
      </c>
      <c r="I5770" t="s">
        <v>5798</v>
      </c>
      <c r="J5770" t="s">
        <v>5799</v>
      </c>
      <c r="K5770">
        <v>32.835438000000003</v>
      </c>
      <c r="L5770">
        <v>-96.688601000000006</v>
      </c>
      <c r="N5770">
        <v>100</v>
      </c>
      <c r="O5770" t="s">
        <v>1953</v>
      </c>
    </row>
    <row r="5771" spans="1:15" ht="12.75" customHeight="1" x14ac:dyDescent="0.2">
      <c r="A5771" s="4">
        <f t="shared" si="91"/>
        <v>28317</v>
      </c>
      <c r="B5771">
        <v>28317</v>
      </c>
      <c r="C5771" t="s">
        <v>7983</v>
      </c>
      <c r="D5771" t="s">
        <v>12600</v>
      </c>
      <c r="E5771" t="s">
        <v>454</v>
      </c>
      <c r="F5771" t="s">
        <v>31</v>
      </c>
      <c r="G5771">
        <v>75231</v>
      </c>
      <c r="H5771" t="s">
        <v>454</v>
      </c>
      <c r="I5771" t="s">
        <v>5795</v>
      </c>
      <c r="J5771" t="s">
        <v>5796</v>
      </c>
      <c r="K5771">
        <v>32.867237000000003</v>
      </c>
      <c r="L5771">
        <v>-96.743587000000005</v>
      </c>
      <c r="N5771">
        <v>65</v>
      </c>
      <c r="O5771" t="s">
        <v>1953</v>
      </c>
    </row>
    <row r="5772" spans="1:15" ht="12.75" customHeight="1" x14ac:dyDescent="0.2">
      <c r="A5772" s="4">
        <f t="shared" si="91"/>
        <v>29398</v>
      </c>
      <c r="B5772">
        <v>29398</v>
      </c>
      <c r="C5772" t="s">
        <v>19364</v>
      </c>
      <c r="D5772" t="s">
        <v>19365</v>
      </c>
      <c r="E5772" t="s">
        <v>454</v>
      </c>
      <c r="F5772" t="s">
        <v>31</v>
      </c>
      <c r="G5772">
        <v>75227</v>
      </c>
      <c r="H5772" t="s">
        <v>454</v>
      </c>
      <c r="I5772" t="s">
        <v>19366</v>
      </c>
      <c r="J5772" t="s">
        <v>19367</v>
      </c>
      <c r="K5772">
        <v>32.77813192</v>
      </c>
      <c r="L5772">
        <v>-96.716839809999996</v>
      </c>
      <c r="N5772">
        <v>90</v>
      </c>
      <c r="O5772" t="s">
        <v>1953</v>
      </c>
    </row>
    <row r="5773" spans="1:15" ht="12.75" customHeight="1" x14ac:dyDescent="0.2">
      <c r="A5773" s="4">
        <f t="shared" si="91"/>
        <v>29599</v>
      </c>
      <c r="B5773">
        <v>29599</v>
      </c>
      <c r="C5773" t="s">
        <v>19368</v>
      </c>
      <c r="D5773" t="s">
        <v>19369</v>
      </c>
      <c r="E5773" t="s">
        <v>454</v>
      </c>
      <c r="F5773" t="s">
        <v>31</v>
      </c>
      <c r="G5773">
        <v>75214</v>
      </c>
      <c r="H5773" t="s">
        <v>454</v>
      </c>
      <c r="I5773" t="s">
        <v>19370</v>
      </c>
      <c r="J5773" t="s">
        <v>19371</v>
      </c>
      <c r="K5773">
        <v>32.784605390000003</v>
      </c>
      <c r="L5773">
        <v>-96.762599140000006</v>
      </c>
      <c r="N5773">
        <v>65</v>
      </c>
      <c r="O5773" t="s">
        <v>1953</v>
      </c>
    </row>
    <row r="5774" spans="1:15" ht="12.75" customHeight="1" x14ac:dyDescent="0.2">
      <c r="A5774" s="4">
        <f t="shared" si="91"/>
        <v>200072</v>
      </c>
      <c r="B5774">
        <v>200072</v>
      </c>
      <c r="C5774" t="s">
        <v>19372</v>
      </c>
      <c r="D5774" t="s">
        <v>19373</v>
      </c>
      <c r="E5774" t="s">
        <v>454</v>
      </c>
      <c r="F5774" t="s">
        <v>31</v>
      </c>
      <c r="G5774">
        <v>75207</v>
      </c>
      <c r="H5774" t="s">
        <v>454</v>
      </c>
      <c r="K5774">
        <v>32.801000000000002</v>
      </c>
      <c r="L5774">
        <v>-96.84</v>
      </c>
      <c r="N5774">
        <v>85</v>
      </c>
      <c r="O5774" t="s">
        <v>1953</v>
      </c>
    </row>
    <row r="5775" spans="1:15" ht="12.75" customHeight="1" x14ac:dyDescent="0.2">
      <c r="A5775" s="4">
        <f t="shared" si="91"/>
        <v>200187</v>
      </c>
      <c r="B5775">
        <v>200187</v>
      </c>
      <c r="C5775" t="s">
        <v>19374</v>
      </c>
      <c r="D5775" t="s">
        <v>19375</v>
      </c>
      <c r="E5775" t="s">
        <v>454</v>
      </c>
      <c r="F5775" t="s">
        <v>31</v>
      </c>
      <c r="G5775">
        <v>75243</v>
      </c>
      <c r="H5775" t="s">
        <v>454</v>
      </c>
      <c r="K5775">
        <v>32.911000000000001</v>
      </c>
      <c r="L5775">
        <v>-96.72</v>
      </c>
      <c r="N5775">
        <v>55</v>
      </c>
      <c r="O5775" t="s">
        <v>1953</v>
      </c>
    </row>
    <row r="5776" spans="1:15" ht="12.75" customHeight="1" x14ac:dyDescent="0.2">
      <c r="A5776" s="4">
        <f t="shared" si="91"/>
        <v>200612</v>
      </c>
      <c r="B5776">
        <v>200612</v>
      </c>
      <c r="C5776" t="s">
        <v>19376</v>
      </c>
      <c r="D5776" t="s">
        <v>19377</v>
      </c>
      <c r="E5776" t="s">
        <v>454</v>
      </c>
      <c r="F5776" t="s">
        <v>31</v>
      </c>
      <c r="G5776">
        <v>75207</v>
      </c>
      <c r="H5776" t="s">
        <v>454</v>
      </c>
      <c r="K5776">
        <v>32.792000000000002</v>
      </c>
      <c r="L5776">
        <v>-96.822000000000003</v>
      </c>
      <c r="N5776">
        <v>80</v>
      </c>
      <c r="O5776" t="s">
        <v>13802</v>
      </c>
    </row>
    <row r="5777" spans="1:15" ht="12.75" customHeight="1" x14ac:dyDescent="0.2">
      <c r="A5777" s="4">
        <f t="shared" si="91"/>
        <v>200622</v>
      </c>
      <c r="B5777">
        <v>200622</v>
      </c>
      <c r="C5777" t="s">
        <v>19378</v>
      </c>
      <c r="D5777" t="s">
        <v>19379</v>
      </c>
      <c r="E5777" t="s">
        <v>454</v>
      </c>
      <c r="F5777" t="s">
        <v>31</v>
      </c>
      <c r="G5777">
        <v>75203</v>
      </c>
      <c r="H5777" t="s">
        <v>454</v>
      </c>
      <c r="K5777">
        <v>32.737000000000002</v>
      </c>
      <c r="L5777">
        <v>-96.786000000000001</v>
      </c>
      <c r="N5777">
        <v>96</v>
      </c>
      <c r="O5777" t="s">
        <v>1953</v>
      </c>
    </row>
    <row r="5778" spans="1:15" ht="12.75" customHeight="1" x14ac:dyDescent="0.2">
      <c r="A5778" s="4">
        <f t="shared" si="91"/>
        <v>200654</v>
      </c>
      <c r="B5778">
        <v>200654</v>
      </c>
      <c r="C5778" t="s">
        <v>19380</v>
      </c>
      <c r="D5778" t="s">
        <v>19381</v>
      </c>
      <c r="E5778" t="s">
        <v>454</v>
      </c>
      <c r="F5778" t="s">
        <v>31</v>
      </c>
      <c r="G5778">
        <v>75203</v>
      </c>
      <c r="H5778" t="s">
        <v>454</v>
      </c>
      <c r="K5778">
        <v>32.765999999999998</v>
      </c>
      <c r="L5778">
        <v>-96.82</v>
      </c>
      <c r="N5778">
        <v>120</v>
      </c>
      <c r="O5778" t="s">
        <v>1953</v>
      </c>
    </row>
    <row r="5779" spans="1:15" ht="12.75" customHeight="1" x14ac:dyDescent="0.2">
      <c r="A5779" s="4">
        <f t="shared" si="91"/>
        <v>200935</v>
      </c>
      <c r="B5779">
        <v>200935</v>
      </c>
      <c r="C5779" t="s">
        <v>19382</v>
      </c>
      <c r="D5779" t="s">
        <v>19383</v>
      </c>
      <c r="E5779" t="s">
        <v>454</v>
      </c>
      <c r="F5779" t="s">
        <v>31</v>
      </c>
      <c r="G5779">
        <v>75210</v>
      </c>
      <c r="H5779" t="s">
        <v>454</v>
      </c>
      <c r="K5779">
        <v>32.774999999999999</v>
      </c>
      <c r="L5779">
        <v>-96.766000000000005</v>
      </c>
      <c r="N5779">
        <v>84.8</v>
      </c>
      <c r="O5779" t="s">
        <v>1978</v>
      </c>
    </row>
    <row r="5780" spans="1:15" ht="12.75" customHeight="1" x14ac:dyDescent="0.2">
      <c r="A5780" s="4">
        <f t="shared" si="91"/>
        <v>201193</v>
      </c>
      <c r="B5780">
        <v>201193</v>
      </c>
      <c r="C5780" t="s">
        <v>19384</v>
      </c>
      <c r="D5780" t="s">
        <v>19385</v>
      </c>
      <c r="E5780" t="s">
        <v>454</v>
      </c>
      <c r="F5780" t="s">
        <v>31</v>
      </c>
      <c r="G5780">
        <v>75223</v>
      </c>
      <c r="H5780" t="s">
        <v>454</v>
      </c>
      <c r="K5780">
        <v>32.790999999999997</v>
      </c>
      <c r="L5780">
        <v>-96.762</v>
      </c>
      <c r="N5780">
        <v>70</v>
      </c>
      <c r="O5780" t="s">
        <v>1953</v>
      </c>
    </row>
    <row r="5781" spans="1:15" ht="12.75" customHeight="1" x14ac:dyDescent="0.2">
      <c r="A5781" s="4">
        <f t="shared" si="91"/>
        <v>201309</v>
      </c>
      <c r="B5781">
        <v>201309</v>
      </c>
      <c r="C5781" t="s">
        <v>19386</v>
      </c>
      <c r="D5781" t="s">
        <v>19387</v>
      </c>
      <c r="E5781" t="s">
        <v>454</v>
      </c>
      <c r="F5781" t="s">
        <v>31</v>
      </c>
      <c r="G5781">
        <v>75235</v>
      </c>
      <c r="H5781" t="s">
        <v>454</v>
      </c>
      <c r="K5781">
        <v>32.832000000000001</v>
      </c>
      <c r="L5781">
        <v>-96.861999999999995</v>
      </c>
      <c r="N5781">
        <v>68</v>
      </c>
      <c r="O5781" t="s">
        <v>1953</v>
      </c>
    </row>
    <row r="5782" spans="1:15" ht="12.75" customHeight="1" x14ac:dyDescent="0.2">
      <c r="A5782" s="4">
        <f t="shared" si="91"/>
        <v>201425</v>
      </c>
      <c r="B5782">
        <v>201425</v>
      </c>
      <c r="C5782" t="s">
        <v>19388</v>
      </c>
      <c r="D5782" t="s">
        <v>19389</v>
      </c>
      <c r="E5782" t="s">
        <v>454</v>
      </c>
      <c r="F5782" t="s">
        <v>31</v>
      </c>
      <c r="G5782">
        <v>75243</v>
      </c>
      <c r="H5782" t="s">
        <v>454</v>
      </c>
      <c r="K5782">
        <v>32.91016733</v>
      </c>
      <c r="L5782">
        <v>-96.771477279999999</v>
      </c>
      <c r="N5782">
        <v>125</v>
      </c>
      <c r="O5782" t="s">
        <v>1953</v>
      </c>
    </row>
    <row r="5783" spans="1:15" ht="12.75" customHeight="1" x14ac:dyDescent="0.2">
      <c r="A5783" s="4">
        <f t="shared" si="91"/>
        <v>201871</v>
      </c>
      <c r="B5783">
        <v>201871</v>
      </c>
      <c r="C5783" t="s">
        <v>19390</v>
      </c>
      <c r="D5783" t="s">
        <v>19391</v>
      </c>
      <c r="E5783" t="s">
        <v>454</v>
      </c>
      <c r="F5783" t="s">
        <v>31</v>
      </c>
      <c r="G5783">
        <v>75220</v>
      </c>
      <c r="H5783" t="s">
        <v>454</v>
      </c>
      <c r="K5783">
        <v>32.872999999999998</v>
      </c>
      <c r="L5783">
        <v>-96.894000000000005</v>
      </c>
      <c r="N5783">
        <v>100</v>
      </c>
      <c r="O5783" t="s">
        <v>1953</v>
      </c>
    </row>
    <row r="5784" spans="1:15" ht="12.75" customHeight="1" x14ac:dyDescent="0.2">
      <c r="A5784" s="4">
        <f t="shared" si="91"/>
        <v>200394</v>
      </c>
      <c r="B5784">
        <v>200394</v>
      </c>
      <c r="C5784" t="s">
        <v>19392</v>
      </c>
      <c r="D5784" t="s">
        <v>19393</v>
      </c>
      <c r="E5784" t="s">
        <v>293</v>
      </c>
      <c r="F5784" t="s">
        <v>31</v>
      </c>
      <c r="G5784">
        <v>77535</v>
      </c>
      <c r="H5784" t="s">
        <v>207</v>
      </c>
      <c r="K5784">
        <v>30.048999999999999</v>
      </c>
      <c r="L5784">
        <v>-94.994</v>
      </c>
      <c r="N5784">
        <v>181</v>
      </c>
      <c r="O5784" t="s">
        <v>1953</v>
      </c>
    </row>
    <row r="5785" spans="1:15" ht="12.75" customHeight="1" x14ac:dyDescent="0.2">
      <c r="A5785" s="4">
        <f t="shared" si="91"/>
        <v>200835</v>
      </c>
      <c r="B5785">
        <v>200835</v>
      </c>
      <c r="C5785" t="s">
        <v>19394</v>
      </c>
      <c r="D5785" t="s">
        <v>19395</v>
      </c>
      <c r="E5785" t="s">
        <v>293</v>
      </c>
      <c r="F5785" t="s">
        <v>31</v>
      </c>
      <c r="G5785">
        <v>77535</v>
      </c>
      <c r="H5785" t="s">
        <v>479</v>
      </c>
      <c r="K5785">
        <v>29.871441669999999</v>
      </c>
      <c r="L5785">
        <v>-94.83063611</v>
      </c>
      <c r="N5785">
        <v>181</v>
      </c>
      <c r="O5785" t="s">
        <v>1953</v>
      </c>
    </row>
    <row r="5786" spans="1:15" ht="12.75" customHeight="1" x14ac:dyDescent="0.2">
      <c r="A5786" s="4">
        <f t="shared" si="91"/>
        <v>201184</v>
      </c>
      <c r="B5786">
        <v>201184</v>
      </c>
      <c r="C5786" t="s">
        <v>19396</v>
      </c>
      <c r="D5786" t="s">
        <v>19397</v>
      </c>
      <c r="E5786" t="s">
        <v>293</v>
      </c>
      <c r="F5786" t="s">
        <v>31</v>
      </c>
      <c r="G5786">
        <v>77535</v>
      </c>
      <c r="H5786" t="s">
        <v>207</v>
      </c>
      <c r="K5786">
        <v>30.096</v>
      </c>
      <c r="L5786">
        <v>-94.86</v>
      </c>
      <c r="N5786">
        <v>191</v>
      </c>
      <c r="O5786" t="s">
        <v>1977</v>
      </c>
    </row>
    <row r="5787" spans="1:15" ht="12.75" customHeight="1" x14ac:dyDescent="0.2">
      <c r="A5787" s="4">
        <f t="shared" si="91"/>
        <v>202673</v>
      </c>
      <c r="B5787">
        <v>202673</v>
      </c>
      <c r="C5787" t="s">
        <v>19398</v>
      </c>
      <c r="D5787" t="s">
        <v>19399</v>
      </c>
      <c r="E5787" t="s">
        <v>293</v>
      </c>
      <c r="F5787" t="s">
        <v>31</v>
      </c>
      <c r="G5787">
        <v>77535</v>
      </c>
      <c r="H5787" t="s">
        <v>207</v>
      </c>
      <c r="K5787">
        <v>29.940999999999999</v>
      </c>
      <c r="L5787">
        <v>-94.840999999999994</v>
      </c>
      <c r="N5787">
        <v>250</v>
      </c>
      <c r="O5787" t="s">
        <v>1977</v>
      </c>
    </row>
    <row r="5788" spans="1:15" ht="12.75" customHeight="1" x14ac:dyDescent="0.2">
      <c r="A5788" s="4">
        <f t="shared" si="91"/>
        <v>27635</v>
      </c>
      <c r="B5788">
        <v>27635</v>
      </c>
      <c r="C5788" t="s">
        <v>8426</v>
      </c>
      <c r="D5788" t="s">
        <v>4670</v>
      </c>
      <c r="E5788" t="s">
        <v>1831</v>
      </c>
      <c r="F5788" t="s">
        <v>31</v>
      </c>
      <c r="G5788">
        <v>77536</v>
      </c>
      <c r="H5788" t="s">
        <v>1020</v>
      </c>
      <c r="I5788" t="s">
        <v>4671</v>
      </c>
      <c r="J5788" t="s">
        <v>4672</v>
      </c>
      <c r="K5788">
        <v>29.710372</v>
      </c>
      <c r="L5788">
        <v>-95.132380999999995</v>
      </c>
      <c r="N5788">
        <v>62</v>
      </c>
      <c r="O5788" t="s">
        <v>1953</v>
      </c>
    </row>
    <row r="5789" spans="1:15" ht="12.75" customHeight="1" x14ac:dyDescent="0.2">
      <c r="A5789" s="4">
        <f t="shared" si="91"/>
        <v>21944</v>
      </c>
      <c r="B5789">
        <v>21944</v>
      </c>
      <c r="C5789" t="s">
        <v>7981</v>
      </c>
      <c r="D5789" t="s">
        <v>4195</v>
      </c>
      <c r="E5789" t="s">
        <v>4196</v>
      </c>
      <c r="F5789" t="s">
        <v>31</v>
      </c>
      <c r="G5789">
        <v>78617</v>
      </c>
      <c r="H5789" t="s">
        <v>83</v>
      </c>
      <c r="K5789">
        <v>30.21388889</v>
      </c>
      <c r="L5789">
        <v>-97.658611109999995</v>
      </c>
      <c r="O5789" t="s">
        <v>1953</v>
      </c>
    </row>
    <row r="5790" spans="1:15" ht="12.75" customHeight="1" x14ac:dyDescent="0.2">
      <c r="A5790" s="4">
        <f t="shared" si="91"/>
        <v>200751</v>
      </c>
      <c r="B5790">
        <v>200751</v>
      </c>
      <c r="C5790" t="s">
        <v>19400</v>
      </c>
      <c r="D5790" t="s">
        <v>19401</v>
      </c>
      <c r="E5790" t="s">
        <v>4196</v>
      </c>
      <c r="F5790" t="s">
        <v>31</v>
      </c>
      <c r="G5790">
        <v>78617</v>
      </c>
      <c r="H5790" t="s">
        <v>1427</v>
      </c>
      <c r="K5790">
        <v>30.106000000000002</v>
      </c>
      <c r="L5790">
        <v>-97.593000000000004</v>
      </c>
      <c r="N5790">
        <v>297</v>
      </c>
      <c r="O5790" t="s">
        <v>1977</v>
      </c>
    </row>
    <row r="5791" spans="1:15" ht="12.75" customHeight="1" x14ac:dyDescent="0.2">
      <c r="A5791" s="4">
        <f t="shared" si="91"/>
        <v>25039</v>
      </c>
      <c r="B5791">
        <v>25039</v>
      </c>
      <c r="C5791" t="s">
        <v>7980</v>
      </c>
      <c r="D5791" t="s">
        <v>4194</v>
      </c>
      <c r="E5791" t="s">
        <v>1061</v>
      </c>
      <c r="F5791" t="s">
        <v>31</v>
      </c>
      <c r="G5791">
        <v>75020</v>
      </c>
      <c r="H5791" t="s">
        <v>769</v>
      </c>
      <c r="K5791">
        <v>33.750133329999997</v>
      </c>
      <c r="L5791">
        <v>-96.55313889</v>
      </c>
      <c r="O5791" t="s">
        <v>2022</v>
      </c>
    </row>
    <row r="5792" spans="1:15" ht="12.75" customHeight="1" x14ac:dyDescent="0.2">
      <c r="A5792" s="4">
        <f t="shared" si="91"/>
        <v>20089</v>
      </c>
      <c r="B5792">
        <v>20089</v>
      </c>
      <c r="C5792" t="s">
        <v>8541</v>
      </c>
      <c r="D5792" t="s">
        <v>4856</v>
      </c>
      <c r="E5792" t="s">
        <v>1061</v>
      </c>
      <c r="F5792" t="s">
        <v>31</v>
      </c>
      <c r="G5792">
        <v>75020</v>
      </c>
      <c r="H5792" t="s">
        <v>769</v>
      </c>
      <c r="K5792">
        <v>33.759</v>
      </c>
      <c r="L5792">
        <v>-96.617000000000004</v>
      </c>
      <c r="N5792">
        <v>250</v>
      </c>
      <c r="O5792" t="s">
        <v>1977</v>
      </c>
    </row>
    <row r="5793" spans="1:15" ht="12.75" customHeight="1" x14ac:dyDescent="0.2">
      <c r="A5793" s="4">
        <f t="shared" si="91"/>
        <v>200670</v>
      </c>
      <c r="B5793">
        <v>200670</v>
      </c>
      <c r="C5793" t="s">
        <v>19402</v>
      </c>
      <c r="D5793" t="s">
        <v>19403</v>
      </c>
      <c r="E5793" t="s">
        <v>502</v>
      </c>
      <c r="F5793" t="s">
        <v>31</v>
      </c>
      <c r="G5793">
        <v>76209</v>
      </c>
      <c r="H5793" t="s">
        <v>502</v>
      </c>
      <c r="K5793">
        <v>33.220999999999997</v>
      </c>
      <c r="L5793">
        <v>-97.123999999999995</v>
      </c>
      <c r="N5793">
        <v>69.7</v>
      </c>
      <c r="O5793" t="s">
        <v>1953</v>
      </c>
    </row>
    <row r="5794" spans="1:15" ht="12.75" customHeight="1" x14ac:dyDescent="0.2">
      <c r="A5794" s="4">
        <f t="shared" si="91"/>
        <v>202712</v>
      </c>
      <c r="B5794">
        <v>202712</v>
      </c>
      <c r="C5794" t="s">
        <v>19404</v>
      </c>
      <c r="D5794" t="s">
        <v>19405</v>
      </c>
      <c r="E5794" t="s">
        <v>19406</v>
      </c>
      <c r="F5794" t="s">
        <v>31</v>
      </c>
      <c r="G5794">
        <v>79323</v>
      </c>
      <c r="H5794" t="s">
        <v>19407</v>
      </c>
      <c r="K5794">
        <v>32.966794440000001</v>
      </c>
      <c r="L5794">
        <v>-102.8640972</v>
      </c>
      <c r="N5794">
        <v>115.1</v>
      </c>
      <c r="O5794" t="s">
        <v>1953</v>
      </c>
    </row>
    <row r="5795" spans="1:15" ht="12.75" customHeight="1" x14ac:dyDescent="0.2">
      <c r="A5795" s="4">
        <f t="shared" si="91"/>
        <v>27949</v>
      </c>
      <c r="B5795">
        <v>27949</v>
      </c>
      <c r="C5795" t="s">
        <v>7979</v>
      </c>
      <c r="D5795" t="s">
        <v>4191</v>
      </c>
      <c r="E5795" t="s">
        <v>178</v>
      </c>
      <c r="F5795" t="s">
        <v>31</v>
      </c>
      <c r="G5795">
        <v>75115</v>
      </c>
      <c r="H5795" t="s">
        <v>454</v>
      </c>
      <c r="I5795" t="s">
        <v>4192</v>
      </c>
      <c r="J5795" t="s">
        <v>4193</v>
      </c>
      <c r="K5795">
        <v>32.60914691</v>
      </c>
      <c r="L5795">
        <v>-96.857627930000007</v>
      </c>
      <c r="M5795">
        <v>576</v>
      </c>
      <c r="N5795">
        <v>100</v>
      </c>
      <c r="O5795" t="s">
        <v>1953</v>
      </c>
    </row>
    <row r="5796" spans="1:15" ht="12.75" customHeight="1" x14ac:dyDescent="0.2">
      <c r="A5796" s="4">
        <f t="shared" si="91"/>
        <v>200838</v>
      </c>
      <c r="B5796">
        <v>200838</v>
      </c>
      <c r="C5796" t="s">
        <v>19408</v>
      </c>
      <c r="D5796" t="s">
        <v>19409</v>
      </c>
      <c r="E5796" t="s">
        <v>19410</v>
      </c>
      <c r="F5796" t="s">
        <v>31</v>
      </c>
      <c r="G5796">
        <v>77358</v>
      </c>
      <c r="H5796" t="s">
        <v>207</v>
      </c>
      <c r="K5796">
        <v>30.029</v>
      </c>
      <c r="L5796">
        <v>-94.600999999999999</v>
      </c>
      <c r="N5796">
        <v>191</v>
      </c>
      <c r="O5796" t="s">
        <v>1977</v>
      </c>
    </row>
    <row r="5797" spans="1:15" ht="12.75" customHeight="1" x14ac:dyDescent="0.2">
      <c r="A5797" s="4">
        <f t="shared" si="91"/>
        <v>28725</v>
      </c>
      <c r="B5797">
        <v>28725</v>
      </c>
      <c r="C5797" t="s">
        <v>10113</v>
      </c>
      <c r="D5797" t="s">
        <v>10603</v>
      </c>
      <c r="E5797" t="s">
        <v>540</v>
      </c>
      <c r="F5797" t="s">
        <v>31</v>
      </c>
      <c r="G5797">
        <v>77539</v>
      </c>
      <c r="H5797" t="s">
        <v>1790</v>
      </c>
      <c r="K5797">
        <v>29.491769439999999</v>
      </c>
      <c r="L5797">
        <v>-95.014611110000004</v>
      </c>
      <c r="M5797">
        <v>13</v>
      </c>
      <c r="N5797">
        <v>131</v>
      </c>
      <c r="O5797" t="s">
        <v>1977</v>
      </c>
    </row>
    <row r="5798" spans="1:15" ht="12.75" customHeight="1" x14ac:dyDescent="0.2">
      <c r="A5798" s="4">
        <f t="shared" si="91"/>
        <v>200841</v>
      </c>
      <c r="B5798">
        <v>200841</v>
      </c>
      <c r="C5798" t="s">
        <v>19411</v>
      </c>
      <c r="D5798" t="s">
        <v>19412</v>
      </c>
      <c r="E5798" t="s">
        <v>540</v>
      </c>
      <c r="F5798" t="s">
        <v>31</v>
      </c>
      <c r="G5798">
        <v>77539</v>
      </c>
      <c r="H5798" t="s">
        <v>1790</v>
      </c>
      <c r="K5798">
        <v>29.471</v>
      </c>
      <c r="L5798">
        <v>-95.078000000000003</v>
      </c>
      <c r="N5798">
        <v>121</v>
      </c>
      <c r="O5798" t="s">
        <v>1953</v>
      </c>
    </row>
    <row r="5799" spans="1:15" ht="12.75" customHeight="1" x14ac:dyDescent="0.2">
      <c r="A5799" s="4">
        <f t="shared" si="91"/>
        <v>24872</v>
      </c>
      <c r="B5799">
        <v>24872</v>
      </c>
      <c r="C5799" t="s">
        <v>7978</v>
      </c>
      <c r="D5799" t="s">
        <v>4188</v>
      </c>
      <c r="E5799" t="s">
        <v>1848</v>
      </c>
      <c r="F5799" t="s">
        <v>31</v>
      </c>
      <c r="G5799">
        <v>78537</v>
      </c>
      <c r="H5799" t="s">
        <v>281</v>
      </c>
      <c r="I5799" t="s">
        <v>4189</v>
      </c>
      <c r="J5799" t="s">
        <v>4190</v>
      </c>
      <c r="K5799">
        <v>26.164000000000001</v>
      </c>
      <c r="L5799">
        <v>-98.070999999999998</v>
      </c>
      <c r="M5799">
        <v>104</v>
      </c>
      <c r="N5799">
        <v>92</v>
      </c>
      <c r="O5799" t="s">
        <v>1977</v>
      </c>
    </row>
    <row r="5800" spans="1:15" ht="12.75" customHeight="1" x14ac:dyDescent="0.2">
      <c r="A5800" s="4">
        <f t="shared" si="91"/>
        <v>200849</v>
      </c>
      <c r="B5800">
        <v>200849</v>
      </c>
      <c r="C5800" t="s">
        <v>19413</v>
      </c>
      <c r="D5800" t="s">
        <v>19414</v>
      </c>
      <c r="E5800" t="s">
        <v>1848</v>
      </c>
      <c r="F5800" t="s">
        <v>31</v>
      </c>
      <c r="G5800">
        <v>78537</v>
      </c>
      <c r="H5800" t="s">
        <v>281</v>
      </c>
      <c r="K5800">
        <v>26.213000000000001</v>
      </c>
      <c r="L5800">
        <v>-98.042000000000002</v>
      </c>
      <c r="N5800">
        <v>128</v>
      </c>
      <c r="O5800" t="s">
        <v>1953</v>
      </c>
    </row>
    <row r="5801" spans="1:15" ht="12.75" customHeight="1" x14ac:dyDescent="0.2">
      <c r="A5801" s="4">
        <f t="shared" si="91"/>
        <v>202557</v>
      </c>
      <c r="B5801">
        <v>202557</v>
      </c>
      <c r="C5801" t="s">
        <v>19415</v>
      </c>
      <c r="D5801" t="s">
        <v>19416</v>
      </c>
      <c r="E5801" t="s">
        <v>1848</v>
      </c>
      <c r="F5801" t="s">
        <v>31</v>
      </c>
      <c r="G5801">
        <v>78537</v>
      </c>
      <c r="H5801" t="s">
        <v>281</v>
      </c>
      <c r="K5801">
        <v>26.186</v>
      </c>
      <c r="L5801">
        <v>-98.061000000000007</v>
      </c>
      <c r="N5801">
        <v>112</v>
      </c>
      <c r="O5801" t="s">
        <v>1953</v>
      </c>
    </row>
    <row r="5802" spans="1:15" ht="12.75" customHeight="1" x14ac:dyDescent="0.2">
      <c r="A5802" s="4">
        <f t="shared" si="91"/>
        <v>29895</v>
      </c>
      <c r="B5802">
        <v>29895</v>
      </c>
      <c r="C5802" t="s">
        <v>21880</v>
      </c>
      <c r="D5802" t="s">
        <v>21881</v>
      </c>
      <c r="E5802" t="s">
        <v>21882</v>
      </c>
      <c r="F5802" t="s">
        <v>31</v>
      </c>
      <c r="G5802">
        <v>78620</v>
      </c>
      <c r="H5802" t="s">
        <v>81</v>
      </c>
      <c r="K5802">
        <v>30.24646667</v>
      </c>
      <c r="L5802">
        <v>-98.15467778</v>
      </c>
      <c r="N5802">
        <v>255</v>
      </c>
      <c r="O5802" t="s">
        <v>1977</v>
      </c>
    </row>
    <row r="5803" spans="1:15" ht="12.75" customHeight="1" x14ac:dyDescent="0.2">
      <c r="A5803" s="4">
        <f t="shared" si="91"/>
        <v>29655</v>
      </c>
      <c r="B5803">
        <v>29655</v>
      </c>
      <c r="C5803" t="s">
        <v>19417</v>
      </c>
      <c r="D5803" t="s">
        <v>19418</v>
      </c>
      <c r="E5803" t="s">
        <v>660</v>
      </c>
      <c r="F5803" t="s">
        <v>31</v>
      </c>
      <c r="G5803">
        <v>76446</v>
      </c>
      <c r="H5803" t="s">
        <v>504</v>
      </c>
      <c r="I5803" t="s">
        <v>19419</v>
      </c>
      <c r="J5803" t="s">
        <v>19420</v>
      </c>
      <c r="K5803">
        <v>32.093747999999998</v>
      </c>
      <c r="L5803">
        <v>-98.368885000000006</v>
      </c>
      <c r="N5803">
        <v>295</v>
      </c>
      <c r="O5803" t="s">
        <v>1977</v>
      </c>
    </row>
    <row r="5804" spans="1:15" ht="12.75" customHeight="1" x14ac:dyDescent="0.2">
      <c r="A5804" s="4">
        <f t="shared" si="91"/>
        <v>27171</v>
      </c>
      <c r="B5804">
        <v>27171</v>
      </c>
      <c r="C5804" t="s">
        <v>7977</v>
      </c>
      <c r="D5804" t="s">
        <v>4186</v>
      </c>
      <c r="E5804" t="s">
        <v>1839</v>
      </c>
      <c r="F5804" t="s">
        <v>31</v>
      </c>
      <c r="G5804">
        <v>78541</v>
      </c>
      <c r="H5804" t="s">
        <v>281</v>
      </c>
      <c r="K5804">
        <v>26.355</v>
      </c>
      <c r="L5804">
        <v>-98.162999999999997</v>
      </c>
      <c r="O5804" t="s">
        <v>1952</v>
      </c>
    </row>
    <row r="5805" spans="1:15" ht="12.75" customHeight="1" x14ac:dyDescent="0.2">
      <c r="A5805" s="4">
        <f t="shared" si="91"/>
        <v>200618</v>
      </c>
      <c r="B5805">
        <v>200618</v>
      </c>
      <c r="C5805" t="s">
        <v>19421</v>
      </c>
      <c r="D5805" t="s">
        <v>19422</v>
      </c>
      <c r="E5805" t="s">
        <v>1839</v>
      </c>
      <c r="F5805" t="s">
        <v>31</v>
      </c>
      <c r="G5805">
        <v>78542</v>
      </c>
      <c r="H5805" t="s">
        <v>281</v>
      </c>
      <c r="K5805">
        <v>26.271999999999998</v>
      </c>
      <c r="L5805">
        <v>-98.025999999999996</v>
      </c>
      <c r="N5805">
        <v>130</v>
      </c>
      <c r="O5805" t="s">
        <v>1977</v>
      </c>
    </row>
    <row r="5806" spans="1:15" ht="12.75" customHeight="1" x14ac:dyDescent="0.2">
      <c r="A5806" s="4">
        <f t="shared" si="91"/>
        <v>200827</v>
      </c>
      <c r="B5806">
        <v>200827</v>
      </c>
      <c r="C5806" t="s">
        <v>19423</v>
      </c>
      <c r="D5806" t="s">
        <v>19424</v>
      </c>
      <c r="E5806" t="s">
        <v>1839</v>
      </c>
      <c r="F5806" t="s">
        <v>31</v>
      </c>
      <c r="G5806">
        <v>78540</v>
      </c>
      <c r="H5806" t="s">
        <v>281</v>
      </c>
      <c r="K5806">
        <v>26.306000000000001</v>
      </c>
      <c r="L5806">
        <v>-98.167000000000002</v>
      </c>
      <c r="N5806">
        <v>121</v>
      </c>
      <c r="O5806" t="s">
        <v>1953</v>
      </c>
    </row>
    <row r="5807" spans="1:15" ht="12.75" customHeight="1" x14ac:dyDescent="0.2">
      <c r="A5807" s="4">
        <f t="shared" si="91"/>
        <v>201230</v>
      </c>
      <c r="B5807">
        <v>201230</v>
      </c>
      <c r="C5807" t="s">
        <v>19425</v>
      </c>
      <c r="D5807" t="s">
        <v>19426</v>
      </c>
      <c r="E5807" t="s">
        <v>1839</v>
      </c>
      <c r="F5807" t="s">
        <v>31</v>
      </c>
      <c r="G5807">
        <v>78542</v>
      </c>
      <c r="H5807" t="s">
        <v>281</v>
      </c>
      <c r="K5807">
        <v>26.277000000000001</v>
      </c>
      <c r="L5807">
        <v>-98.12</v>
      </c>
      <c r="N5807">
        <v>101</v>
      </c>
      <c r="O5807" t="s">
        <v>1953</v>
      </c>
    </row>
    <row r="5808" spans="1:15" ht="12.75" customHeight="1" x14ac:dyDescent="0.2">
      <c r="A5808" s="4">
        <f t="shared" si="91"/>
        <v>201509</v>
      </c>
      <c r="B5808">
        <v>201509</v>
      </c>
      <c r="C5808" t="s">
        <v>19427</v>
      </c>
      <c r="D5808" t="s">
        <v>19428</v>
      </c>
      <c r="E5808" t="s">
        <v>1839</v>
      </c>
      <c r="F5808" t="s">
        <v>31</v>
      </c>
      <c r="G5808">
        <v>78542</v>
      </c>
      <c r="H5808" t="s">
        <v>281</v>
      </c>
      <c r="K5808">
        <v>26.324999999999999</v>
      </c>
      <c r="L5808">
        <v>-98.099000000000004</v>
      </c>
      <c r="N5808">
        <v>141</v>
      </c>
      <c r="O5808" t="s">
        <v>1953</v>
      </c>
    </row>
    <row r="5809" spans="1:15" ht="12.75" customHeight="1" x14ac:dyDescent="0.2">
      <c r="A5809" s="4">
        <f t="shared" si="91"/>
        <v>29687</v>
      </c>
      <c r="B5809">
        <v>29687</v>
      </c>
      <c r="C5809" t="s">
        <v>21253</v>
      </c>
      <c r="D5809" t="s">
        <v>21254</v>
      </c>
      <c r="E5809" t="s">
        <v>1839</v>
      </c>
      <c r="F5809" t="s">
        <v>31</v>
      </c>
      <c r="G5809">
        <v>79542</v>
      </c>
      <c r="H5809" t="s">
        <v>281</v>
      </c>
      <c r="K5809">
        <v>26.385880950000001</v>
      </c>
      <c r="L5809">
        <v>-98.13869364</v>
      </c>
      <c r="N5809">
        <v>241</v>
      </c>
      <c r="O5809" t="s">
        <v>15663</v>
      </c>
    </row>
    <row r="5810" spans="1:15" ht="12.75" customHeight="1" x14ac:dyDescent="0.2">
      <c r="A5810" s="4">
        <f t="shared" si="91"/>
        <v>29953</v>
      </c>
      <c r="B5810">
        <v>29953</v>
      </c>
      <c r="C5810" t="s">
        <v>21883</v>
      </c>
      <c r="D5810" t="s">
        <v>21884</v>
      </c>
      <c r="E5810" t="s">
        <v>1839</v>
      </c>
      <c r="F5810" t="s">
        <v>31</v>
      </c>
      <c r="G5810">
        <v>78542</v>
      </c>
      <c r="H5810" t="s">
        <v>281</v>
      </c>
      <c r="K5810">
        <v>26.319933330000001</v>
      </c>
      <c r="L5810">
        <v>-98.038705559999997</v>
      </c>
      <c r="N5810">
        <v>185</v>
      </c>
      <c r="O5810" t="s">
        <v>1977</v>
      </c>
    </row>
    <row r="5811" spans="1:15" ht="12.75" customHeight="1" x14ac:dyDescent="0.2">
      <c r="A5811" s="4">
        <f t="shared" si="91"/>
        <v>20919</v>
      </c>
      <c r="B5811">
        <v>20919</v>
      </c>
      <c r="C5811" t="s">
        <v>7976</v>
      </c>
      <c r="D5811" t="s">
        <v>4185</v>
      </c>
      <c r="E5811" t="s">
        <v>277</v>
      </c>
      <c r="F5811" t="s">
        <v>31</v>
      </c>
      <c r="G5811">
        <v>79928</v>
      </c>
      <c r="H5811" t="s">
        <v>277</v>
      </c>
      <c r="K5811">
        <v>31.659292000000001</v>
      </c>
      <c r="L5811">
        <v>-106.234919</v>
      </c>
      <c r="O5811" t="s">
        <v>1953</v>
      </c>
    </row>
    <row r="5812" spans="1:15" ht="12.75" customHeight="1" x14ac:dyDescent="0.2">
      <c r="A5812" s="4">
        <f t="shared" si="91"/>
        <v>21028</v>
      </c>
      <c r="B5812">
        <v>21028</v>
      </c>
      <c r="C5812" t="s">
        <v>7975</v>
      </c>
      <c r="D5812" t="s">
        <v>10116</v>
      </c>
      <c r="E5812" t="s">
        <v>277</v>
      </c>
      <c r="F5812" t="s">
        <v>31</v>
      </c>
      <c r="G5812">
        <v>79912</v>
      </c>
      <c r="H5812" t="s">
        <v>277</v>
      </c>
      <c r="K5812">
        <v>31.852255549999999</v>
      </c>
      <c r="L5812">
        <v>-106.5404764</v>
      </c>
      <c r="O5812" t="s">
        <v>9117</v>
      </c>
    </row>
    <row r="5813" spans="1:15" ht="12.75" customHeight="1" x14ac:dyDescent="0.2">
      <c r="A5813" s="4">
        <f t="shared" si="91"/>
        <v>21240</v>
      </c>
      <c r="B5813">
        <v>21240</v>
      </c>
      <c r="C5813" t="s">
        <v>7974</v>
      </c>
      <c r="D5813" t="s">
        <v>10445</v>
      </c>
      <c r="E5813" t="s">
        <v>277</v>
      </c>
      <c r="F5813" t="s">
        <v>31</v>
      </c>
      <c r="G5813">
        <v>79938</v>
      </c>
      <c r="H5813" t="s">
        <v>277</v>
      </c>
      <c r="K5813">
        <v>31.931125000000002</v>
      </c>
      <c r="L5813">
        <v>-106.05751669999999</v>
      </c>
      <c r="O5813" t="s">
        <v>1953</v>
      </c>
    </row>
    <row r="5814" spans="1:15" ht="12.75" customHeight="1" x14ac:dyDescent="0.2">
      <c r="A5814" s="4">
        <f t="shared" si="91"/>
        <v>23104</v>
      </c>
      <c r="B5814">
        <v>23104</v>
      </c>
      <c r="C5814" t="s">
        <v>7973</v>
      </c>
      <c r="D5814" t="s">
        <v>4184</v>
      </c>
      <c r="E5814" t="s">
        <v>277</v>
      </c>
      <c r="F5814" t="s">
        <v>31</v>
      </c>
      <c r="G5814">
        <v>79938</v>
      </c>
      <c r="H5814" t="s">
        <v>277</v>
      </c>
      <c r="K5814">
        <v>31.810813889999999</v>
      </c>
      <c r="L5814">
        <v>-106.24136110000001</v>
      </c>
      <c r="O5814" t="s">
        <v>1953</v>
      </c>
    </row>
    <row r="5815" spans="1:15" ht="12.75" customHeight="1" x14ac:dyDescent="0.2">
      <c r="A5815" s="4">
        <f t="shared" ref="A5815:A5878" si="92">HYPERLINK(C5815,B5815)</f>
        <v>27515</v>
      </c>
      <c r="B5815">
        <v>27515</v>
      </c>
      <c r="C5815" t="s">
        <v>7972</v>
      </c>
      <c r="D5815" t="s">
        <v>4180</v>
      </c>
      <c r="E5815" t="s">
        <v>277</v>
      </c>
      <c r="F5815" t="s">
        <v>31</v>
      </c>
      <c r="G5815">
        <v>79901</v>
      </c>
      <c r="H5815" t="s">
        <v>4181</v>
      </c>
      <c r="I5815" t="s">
        <v>4182</v>
      </c>
      <c r="J5815" t="s">
        <v>4183</v>
      </c>
      <c r="K5815">
        <v>31.783805560000001</v>
      </c>
      <c r="L5815">
        <v>-106.2138056</v>
      </c>
      <c r="N5815">
        <v>80</v>
      </c>
      <c r="O5815" t="s">
        <v>2186</v>
      </c>
    </row>
    <row r="5816" spans="1:15" ht="12.75" customHeight="1" x14ac:dyDescent="0.2">
      <c r="A5816" s="4">
        <f t="shared" si="92"/>
        <v>28202</v>
      </c>
      <c r="B5816">
        <v>28202</v>
      </c>
      <c r="C5816" t="s">
        <v>9047</v>
      </c>
      <c r="D5816" t="s">
        <v>10115</v>
      </c>
      <c r="E5816" t="s">
        <v>277</v>
      </c>
      <c r="F5816" t="s">
        <v>31</v>
      </c>
      <c r="G5816">
        <v>79928</v>
      </c>
      <c r="H5816" t="s">
        <v>277</v>
      </c>
      <c r="I5816" t="s">
        <v>5793</v>
      </c>
      <c r="J5816" t="s">
        <v>5794</v>
      </c>
      <c r="K5816">
        <v>31.451709999999999</v>
      </c>
      <c r="L5816">
        <v>-106.15340999999999</v>
      </c>
      <c r="N5816">
        <v>79</v>
      </c>
      <c r="O5816" t="s">
        <v>1953</v>
      </c>
    </row>
    <row r="5817" spans="1:15" ht="12.75" customHeight="1" x14ac:dyDescent="0.2">
      <c r="A5817" s="4">
        <f t="shared" si="92"/>
        <v>28461</v>
      </c>
      <c r="B5817">
        <v>28461</v>
      </c>
      <c r="C5817" t="s">
        <v>7971</v>
      </c>
      <c r="D5817" t="s">
        <v>10114</v>
      </c>
      <c r="E5817" t="s">
        <v>277</v>
      </c>
      <c r="F5817" t="s">
        <v>31</v>
      </c>
      <c r="G5817">
        <v>79925</v>
      </c>
      <c r="H5817" t="s">
        <v>277</v>
      </c>
      <c r="I5817" t="s">
        <v>6184</v>
      </c>
      <c r="J5817" t="s">
        <v>6185</v>
      </c>
      <c r="K5817">
        <v>31.784493000000001</v>
      </c>
      <c r="L5817">
        <v>-106.356662</v>
      </c>
      <c r="N5817">
        <v>100</v>
      </c>
      <c r="O5817" t="s">
        <v>2186</v>
      </c>
    </row>
    <row r="5818" spans="1:15" ht="12.75" customHeight="1" x14ac:dyDescent="0.2">
      <c r="A5818" s="4">
        <f t="shared" si="92"/>
        <v>200207</v>
      </c>
      <c r="B5818">
        <v>200207</v>
      </c>
      <c r="C5818" t="s">
        <v>19429</v>
      </c>
      <c r="D5818" t="s">
        <v>19430</v>
      </c>
      <c r="E5818" t="s">
        <v>277</v>
      </c>
      <c r="F5818" t="s">
        <v>31</v>
      </c>
      <c r="G5818">
        <v>79903</v>
      </c>
      <c r="H5818" t="s">
        <v>277</v>
      </c>
      <c r="K5818">
        <v>31.754000000000001</v>
      </c>
      <c r="L5818">
        <v>-106.32599999999999</v>
      </c>
      <c r="N5818">
        <v>65</v>
      </c>
      <c r="O5818" t="s">
        <v>6002</v>
      </c>
    </row>
    <row r="5819" spans="1:15" ht="12.75" customHeight="1" x14ac:dyDescent="0.2">
      <c r="A5819" s="4">
        <f t="shared" si="92"/>
        <v>200238</v>
      </c>
      <c r="B5819">
        <v>200238</v>
      </c>
      <c r="C5819" t="s">
        <v>19431</v>
      </c>
      <c r="D5819" t="s">
        <v>19432</v>
      </c>
      <c r="E5819" t="s">
        <v>277</v>
      </c>
      <c r="F5819" t="s">
        <v>31</v>
      </c>
      <c r="G5819">
        <v>79934</v>
      </c>
      <c r="H5819" t="s">
        <v>277</v>
      </c>
      <c r="K5819">
        <v>31.934000000000001</v>
      </c>
      <c r="L5819">
        <v>-106.42100000000001</v>
      </c>
      <c r="N5819">
        <v>70</v>
      </c>
      <c r="O5819" t="s">
        <v>6002</v>
      </c>
    </row>
    <row r="5820" spans="1:15" ht="12.75" customHeight="1" x14ac:dyDescent="0.2">
      <c r="A5820" s="4">
        <f t="shared" si="92"/>
        <v>200239</v>
      </c>
      <c r="B5820">
        <v>200239</v>
      </c>
      <c r="C5820" t="s">
        <v>19433</v>
      </c>
      <c r="D5820" t="s">
        <v>19434</v>
      </c>
      <c r="E5820" t="s">
        <v>277</v>
      </c>
      <c r="F5820" t="s">
        <v>31</v>
      </c>
      <c r="G5820">
        <v>79934</v>
      </c>
      <c r="H5820" t="s">
        <v>277</v>
      </c>
      <c r="K5820">
        <v>31.949000000000002</v>
      </c>
      <c r="L5820">
        <v>-106.36799999999999</v>
      </c>
      <c r="N5820">
        <v>85.6</v>
      </c>
      <c r="O5820" t="s">
        <v>6002</v>
      </c>
    </row>
    <row r="5821" spans="1:15" ht="12.75" customHeight="1" x14ac:dyDescent="0.2">
      <c r="A5821" s="4">
        <f t="shared" si="92"/>
        <v>200806</v>
      </c>
      <c r="B5821">
        <v>200806</v>
      </c>
      <c r="C5821" t="s">
        <v>19435</v>
      </c>
      <c r="D5821" t="s">
        <v>19436</v>
      </c>
      <c r="E5821" t="s">
        <v>277</v>
      </c>
      <c r="F5821" t="s">
        <v>31</v>
      </c>
      <c r="G5821">
        <v>79924</v>
      </c>
      <c r="H5821" t="s">
        <v>277</v>
      </c>
      <c r="K5821">
        <v>31.893000000000001</v>
      </c>
      <c r="L5821">
        <v>-106.41200000000001</v>
      </c>
      <c r="N5821">
        <v>73</v>
      </c>
      <c r="O5821" t="s">
        <v>6002</v>
      </c>
    </row>
    <row r="5822" spans="1:15" ht="12.75" customHeight="1" x14ac:dyDescent="0.2">
      <c r="A5822" s="4">
        <f t="shared" si="92"/>
        <v>201085</v>
      </c>
      <c r="B5822">
        <v>201085</v>
      </c>
      <c r="C5822" t="s">
        <v>19437</v>
      </c>
      <c r="D5822" t="s">
        <v>19438</v>
      </c>
      <c r="E5822" t="s">
        <v>277</v>
      </c>
      <c r="F5822" t="s">
        <v>31</v>
      </c>
      <c r="G5822">
        <v>79915</v>
      </c>
      <c r="H5822" t="s">
        <v>277</v>
      </c>
      <c r="K5822">
        <v>31.747</v>
      </c>
      <c r="L5822">
        <v>-106.387</v>
      </c>
      <c r="N5822">
        <v>74</v>
      </c>
      <c r="O5822" t="s">
        <v>6002</v>
      </c>
    </row>
    <row r="5823" spans="1:15" ht="12.75" customHeight="1" x14ac:dyDescent="0.2">
      <c r="A5823" s="4">
        <f t="shared" si="92"/>
        <v>201328</v>
      </c>
      <c r="B5823">
        <v>201328</v>
      </c>
      <c r="C5823" t="s">
        <v>19439</v>
      </c>
      <c r="D5823" t="s">
        <v>19440</v>
      </c>
      <c r="E5823" t="s">
        <v>277</v>
      </c>
      <c r="F5823" t="s">
        <v>31</v>
      </c>
      <c r="G5823">
        <v>79912</v>
      </c>
      <c r="H5823" t="s">
        <v>277</v>
      </c>
      <c r="K5823">
        <v>42.966999999999999</v>
      </c>
      <c r="L5823">
        <v>-85.67</v>
      </c>
      <c r="N5823">
        <v>65</v>
      </c>
      <c r="O5823" t="s">
        <v>9117</v>
      </c>
    </row>
    <row r="5824" spans="1:15" ht="12.75" customHeight="1" x14ac:dyDescent="0.2">
      <c r="A5824" s="4">
        <f t="shared" si="92"/>
        <v>201685</v>
      </c>
      <c r="B5824">
        <v>201685</v>
      </c>
      <c r="C5824" t="s">
        <v>19441</v>
      </c>
      <c r="D5824" t="s">
        <v>19442</v>
      </c>
      <c r="E5824" t="s">
        <v>277</v>
      </c>
      <c r="F5824" t="s">
        <v>31</v>
      </c>
      <c r="G5824">
        <v>79930</v>
      </c>
      <c r="H5824" t="s">
        <v>277</v>
      </c>
      <c r="K5824">
        <v>31.818999999999999</v>
      </c>
      <c r="L5824">
        <v>-106.44499999999999</v>
      </c>
      <c r="N5824">
        <v>68</v>
      </c>
      <c r="O5824" t="s">
        <v>1977</v>
      </c>
    </row>
    <row r="5825" spans="1:15" ht="12.75" customHeight="1" x14ac:dyDescent="0.2">
      <c r="A5825" s="4">
        <f t="shared" si="92"/>
        <v>202093</v>
      </c>
      <c r="B5825">
        <v>202093</v>
      </c>
      <c r="C5825" t="s">
        <v>19443</v>
      </c>
      <c r="D5825" t="s">
        <v>19444</v>
      </c>
      <c r="E5825" t="s">
        <v>277</v>
      </c>
      <c r="F5825" t="s">
        <v>31</v>
      </c>
      <c r="G5825">
        <v>79930</v>
      </c>
      <c r="H5825" t="s">
        <v>277</v>
      </c>
      <c r="K5825">
        <v>31.768000000000001</v>
      </c>
      <c r="L5825">
        <v>-106.236</v>
      </c>
      <c r="N5825">
        <v>100</v>
      </c>
      <c r="O5825" t="s">
        <v>1953</v>
      </c>
    </row>
    <row r="5826" spans="1:15" ht="12.75" customHeight="1" x14ac:dyDescent="0.2">
      <c r="A5826" s="4">
        <f t="shared" si="92"/>
        <v>202291</v>
      </c>
      <c r="B5826">
        <v>202291</v>
      </c>
      <c r="C5826" t="s">
        <v>19445</v>
      </c>
      <c r="D5826" t="s">
        <v>19446</v>
      </c>
      <c r="E5826" t="s">
        <v>277</v>
      </c>
      <c r="F5826" t="s">
        <v>31</v>
      </c>
      <c r="G5826">
        <v>79925</v>
      </c>
      <c r="H5826" t="s">
        <v>277</v>
      </c>
      <c r="K5826">
        <v>31.792000000000002</v>
      </c>
      <c r="L5826">
        <v>-106.38500000000001</v>
      </c>
      <c r="N5826">
        <v>70</v>
      </c>
      <c r="O5826" t="s">
        <v>1953</v>
      </c>
    </row>
    <row r="5827" spans="1:15" ht="12.75" customHeight="1" x14ac:dyDescent="0.2">
      <c r="A5827" s="4">
        <f t="shared" si="92"/>
        <v>202640</v>
      </c>
      <c r="B5827">
        <v>202640</v>
      </c>
      <c r="C5827" t="s">
        <v>19447</v>
      </c>
      <c r="D5827" t="s">
        <v>19448</v>
      </c>
      <c r="E5827" t="s">
        <v>277</v>
      </c>
      <c r="F5827" t="s">
        <v>31</v>
      </c>
      <c r="G5827">
        <v>79932</v>
      </c>
      <c r="H5827" t="s">
        <v>277</v>
      </c>
      <c r="K5827">
        <v>31.87</v>
      </c>
      <c r="L5827">
        <v>-106.58</v>
      </c>
      <c r="N5827">
        <v>70</v>
      </c>
      <c r="O5827" t="s">
        <v>6002</v>
      </c>
    </row>
    <row r="5828" spans="1:15" ht="12.75" customHeight="1" x14ac:dyDescent="0.2">
      <c r="A5828" s="4">
        <f t="shared" si="92"/>
        <v>20625</v>
      </c>
      <c r="B5828">
        <v>20625</v>
      </c>
      <c r="C5828" t="s">
        <v>7970</v>
      </c>
      <c r="D5828" t="s">
        <v>4178</v>
      </c>
      <c r="E5828" t="s">
        <v>4179</v>
      </c>
      <c r="F5828" t="s">
        <v>31</v>
      </c>
      <c r="G5828">
        <v>76691</v>
      </c>
      <c r="H5828" t="s">
        <v>263</v>
      </c>
      <c r="K5828">
        <v>31.712030559999999</v>
      </c>
      <c r="L5828">
        <v>-97.045802780000002</v>
      </c>
      <c r="O5828" t="s">
        <v>1977</v>
      </c>
    </row>
    <row r="5829" spans="1:15" ht="12.75" customHeight="1" x14ac:dyDescent="0.2">
      <c r="A5829" s="4">
        <f t="shared" si="92"/>
        <v>200752</v>
      </c>
      <c r="B5829">
        <v>200752</v>
      </c>
      <c r="C5829" t="s">
        <v>19449</v>
      </c>
      <c r="D5829" t="s">
        <v>19450</v>
      </c>
      <c r="E5829" t="s">
        <v>19451</v>
      </c>
      <c r="F5829" t="s">
        <v>31</v>
      </c>
      <c r="G5829">
        <v>78543</v>
      </c>
      <c r="H5829" t="s">
        <v>281</v>
      </c>
      <c r="K5829">
        <v>26.303999999999998</v>
      </c>
      <c r="L5829">
        <v>-97.995000000000005</v>
      </c>
      <c r="N5829">
        <v>151</v>
      </c>
      <c r="O5829" t="s">
        <v>1953</v>
      </c>
    </row>
    <row r="5830" spans="1:15" ht="12.75" customHeight="1" x14ac:dyDescent="0.2">
      <c r="A5830" s="4">
        <f t="shared" si="92"/>
        <v>200761</v>
      </c>
      <c r="B5830">
        <v>200761</v>
      </c>
      <c r="C5830" t="s">
        <v>19452</v>
      </c>
      <c r="D5830" t="s">
        <v>19453</v>
      </c>
      <c r="E5830" t="s">
        <v>19454</v>
      </c>
      <c r="F5830" t="s">
        <v>31</v>
      </c>
      <c r="G5830">
        <v>75440</v>
      </c>
      <c r="H5830" t="s">
        <v>19455</v>
      </c>
      <c r="K5830">
        <v>32.869999999999997</v>
      </c>
      <c r="L5830">
        <v>-95.760999999999996</v>
      </c>
      <c r="N5830">
        <v>181.1</v>
      </c>
      <c r="O5830" t="s">
        <v>1977</v>
      </c>
    </row>
    <row r="5831" spans="1:15" ht="12.75" customHeight="1" x14ac:dyDescent="0.2">
      <c r="A5831" s="4">
        <f t="shared" si="92"/>
        <v>21913</v>
      </c>
      <c r="B5831">
        <v>21913</v>
      </c>
      <c r="C5831" t="s">
        <v>7969</v>
      </c>
      <c r="D5831" t="s">
        <v>4177</v>
      </c>
      <c r="E5831" t="s">
        <v>1814</v>
      </c>
      <c r="F5831" t="s">
        <v>31</v>
      </c>
      <c r="G5831">
        <v>75119</v>
      </c>
      <c r="H5831" t="s">
        <v>505</v>
      </c>
      <c r="K5831">
        <v>32.318199999999997</v>
      </c>
      <c r="L5831">
        <v>-96.621656999999999</v>
      </c>
      <c r="O5831" t="s">
        <v>1977</v>
      </c>
    </row>
    <row r="5832" spans="1:15" ht="12.75" customHeight="1" x14ac:dyDescent="0.2">
      <c r="A5832" s="4">
        <f t="shared" si="92"/>
        <v>200171</v>
      </c>
      <c r="B5832">
        <v>200171</v>
      </c>
      <c r="C5832" t="s">
        <v>19456</v>
      </c>
      <c r="D5832" t="s">
        <v>19457</v>
      </c>
      <c r="E5832" t="s">
        <v>1814</v>
      </c>
      <c r="F5832" t="s">
        <v>31</v>
      </c>
      <c r="G5832">
        <v>75119</v>
      </c>
      <c r="H5832" t="s">
        <v>505</v>
      </c>
      <c r="K5832">
        <v>32.249000000000002</v>
      </c>
      <c r="L5832">
        <v>-96.605999999999995</v>
      </c>
      <c r="N5832">
        <v>250</v>
      </c>
      <c r="O5832" t="s">
        <v>1977</v>
      </c>
    </row>
    <row r="5833" spans="1:15" ht="12.75" customHeight="1" x14ac:dyDescent="0.2">
      <c r="A5833" s="4">
        <f t="shared" si="92"/>
        <v>201822</v>
      </c>
      <c r="B5833">
        <v>201822</v>
      </c>
      <c r="C5833" t="s">
        <v>19458</v>
      </c>
      <c r="D5833" t="s">
        <v>19459</v>
      </c>
      <c r="E5833" t="s">
        <v>19460</v>
      </c>
      <c r="F5833" t="s">
        <v>31</v>
      </c>
      <c r="G5833">
        <v>79838</v>
      </c>
      <c r="H5833" t="s">
        <v>277</v>
      </c>
      <c r="K5833">
        <v>31.46</v>
      </c>
      <c r="L5833">
        <v>-106.163</v>
      </c>
      <c r="N5833">
        <v>80</v>
      </c>
      <c r="O5833" t="s">
        <v>1953</v>
      </c>
    </row>
    <row r="5834" spans="1:15" ht="12.75" customHeight="1" x14ac:dyDescent="0.2">
      <c r="A5834" s="4">
        <f t="shared" si="92"/>
        <v>27245</v>
      </c>
      <c r="B5834">
        <v>27245</v>
      </c>
      <c r="C5834" t="s">
        <v>7967</v>
      </c>
      <c r="D5834" t="s">
        <v>4171</v>
      </c>
      <c r="E5834" t="s">
        <v>1847</v>
      </c>
      <c r="F5834" t="s">
        <v>31</v>
      </c>
      <c r="G5834">
        <v>75022</v>
      </c>
      <c r="H5834" t="s">
        <v>502</v>
      </c>
      <c r="I5834" t="s">
        <v>4172</v>
      </c>
      <c r="J5834" t="s">
        <v>4173</v>
      </c>
      <c r="K5834">
        <v>33.022787999999998</v>
      </c>
      <c r="L5834">
        <v>-97.105451000000002</v>
      </c>
      <c r="M5834">
        <v>599</v>
      </c>
      <c r="N5834">
        <v>130</v>
      </c>
      <c r="O5834" t="s">
        <v>1978</v>
      </c>
    </row>
    <row r="5835" spans="1:15" ht="12.75" customHeight="1" x14ac:dyDescent="0.2">
      <c r="A5835" s="4">
        <f t="shared" si="92"/>
        <v>27854</v>
      </c>
      <c r="B5835">
        <v>27854</v>
      </c>
      <c r="C5835" t="s">
        <v>7968</v>
      </c>
      <c r="D5835" t="s">
        <v>4174</v>
      </c>
      <c r="E5835" t="s">
        <v>1847</v>
      </c>
      <c r="F5835" t="s">
        <v>31</v>
      </c>
      <c r="G5835">
        <v>75019</v>
      </c>
      <c r="H5835" t="s">
        <v>502</v>
      </c>
      <c r="I5835" t="s">
        <v>4175</v>
      </c>
      <c r="J5835" t="s">
        <v>4176</v>
      </c>
      <c r="K5835">
        <v>33.037730500000002</v>
      </c>
      <c r="L5835">
        <v>-97.063799950000003</v>
      </c>
      <c r="M5835">
        <v>616</v>
      </c>
      <c r="N5835">
        <v>126</v>
      </c>
      <c r="O5835" t="s">
        <v>1977</v>
      </c>
    </row>
    <row r="5836" spans="1:15" ht="12.75" customHeight="1" x14ac:dyDescent="0.2">
      <c r="A5836" s="4">
        <f t="shared" si="92"/>
        <v>20013</v>
      </c>
      <c r="B5836">
        <v>20013</v>
      </c>
      <c r="C5836" t="s">
        <v>8478</v>
      </c>
      <c r="D5836" t="s">
        <v>4751</v>
      </c>
      <c r="E5836" t="s">
        <v>4752</v>
      </c>
      <c r="F5836" t="s">
        <v>31</v>
      </c>
      <c r="G5836">
        <v>79906</v>
      </c>
      <c r="H5836" t="s">
        <v>277</v>
      </c>
      <c r="K5836">
        <v>31.85389</v>
      </c>
      <c r="L5836">
        <v>-106.3334</v>
      </c>
      <c r="O5836" t="s">
        <v>1953</v>
      </c>
    </row>
    <row r="5837" spans="1:15" ht="12.75" customHeight="1" x14ac:dyDescent="0.2">
      <c r="A5837" s="4">
        <f t="shared" si="92"/>
        <v>202108</v>
      </c>
      <c r="B5837">
        <v>202108</v>
      </c>
      <c r="C5837" t="s">
        <v>19461</v>
      </c>
      <c r="D5837" t="s">
        <v>19462</v>
      </c>
      <c r="E5837" t="s">
        <v>4752</v>
      </c>
      <c r="F5837" t="s">
        <v>31</v>
      </c>
      <c r="G5837">
        <v>79908</v>
      </c>
      <c r="H5837" t="s">
        <v>277</v>
      </c>
      <c r="K5837">
        <v>31.838999999999999</v>
      </c>
      <c r="L5837">
        <v>-106.32599999999999</v>
      </c>
      <c r="N5837">
        <v>62</v>
      </c>
      <c r="O5837" t="s">
        <v>1953</v>
      </c>
    </row>
    <row r="5838" spans="1:15" ht="12.75" customHeight="1" x14ac:dyDescent="0.2">
      <c r="A5838" s="4">
        <f t="shared" si="92"/>
        <v>202110</v>
      </c>
      <c r="B5838">
        <v>202110</v>
      </c>
      <c r="C5838" t="s">
        <v>19463</v>
      </c>
      <c r="D5838" t="s">
        <v>19464</v>
      </c>
      <c r="E5838" t="s">
        <v>4752</v>
      </c>
      <c r="F5838" t="s">
        <v>31</v>
      </c>
      <c r="G5838">
        <v>79908</v>
      </c>
      <c r="H5838" t="s">
        <v>277</v>
      </c>
      <c r="K5838">
        <v>31.847000000000001</v>
      </c>
      <c r="L5838">
        <v>-106.361</v>
      </c>
      <c r="N5838">
        <v>63.4</v>
      </c>
      <c r="O5838" t="s">
        <v>1953</v>
      </c>
    </row>
    <row r="5839" spans="1:15" ht="12.75" customHeight="1" x14ac:dyDescent="0.2">
      <c r="A5839" s="4">
        <f t="shared" si="92"/>
        <v>202109</v>
      </c>
      <c r="B5839">
        <v>202109</v>
      </c>
      <c r="C5839" t="s">
        <v>19465</v>
      </c>
      <c r="D5839" t="s">
        <v>19466</v>
      </c>
      <c r="E5839" t="s">
        <v>19467</v>
      </c>
      <c r="F5839" t="s">
        <v>31</v>
      </c>
      <c r="G5839">
        <v>76549</v>
      </c>
      <c r="H5839" t="s">
        <v>265</v>
      </c>
      <c r="K5839">
        <v>31.12</v>
      </c>
      <c r="L5839">
        <v>-97.796000000000006</v>
      </c>
      <c r="N5839">
        <v>105</v>
      </c>
      <c r="O5839" t="s">
        <v>1953</v>
      </c>
    </row>
    <row r="5840" spans="1:15" ht="12.75" customHeight="1" x14ac:dyDescent="0.2">
      <c r="A5840" s="4">
        <f t="shared" si="92"/>
        <v>29799</v>
      </c>
      <c r="B5840">
        <v>29799</v>
      </c>
      <c r="C5840" t="s">
        <v>21255</v>
      </c>
      <c r="D5840" t="s">
        <v>21256</v>
      </c>
      <c r="E5840" t="s">
        <v>19467</v>
      </c>
      <c r="F5840" t="s">
        <v>31</v>
      </c>
      <c r="G5840">
        <v>76544</v>
      </c>
      <c r="H5840" t="s">
        <v>19347</v>
      </c>
      <c r="I5840" t="s">
        <v>21257</v>
      </c>
      <c r="J5840" t="s">
        <v>21258</v>
      </c>
      <c r="K5840">
        <v>31.134975000000001</v>
      </c>
      <c r="L5840">
        <v>-97.820869439999996</v>
      </c>
      <c r="M5840">
        <v>874</v>
      </c>
      <c r="N5840">
        <v>190</v>
      </c>
      <c r="O5840" t="s">
        <v>12724</v>
      </c>
    </row>
    <row r="5841" spans="1:15" ht="12.75" customHeight="1" x14ac:dyDescent="0.2">
      <c r="A5841" s="4">
        <f t="shared" si="92"/>
        <v>22990</v>
      </c>
      <c r="B5841">
        <v>22990</v>
      </c>
      <c r="C5841" t="s">
        <v>7966</v>
      </c>
      <c r="D5841" t="s">
        <v>10446</v>
      </c>
      <c r="E5841" t="s">
        <v>1819</v>
      </c>
      <c r="F5841" t="s">
        <v>31</v>
      </c>
      <c r="G5841">
        <v>79735</v>
      </c>
      <c r="H5841" t="s">
        <v>1820</v>
      </c>
      <c r="K5841">
        <v>30.996866669999999</v>
      </c>
      <c r="L5841">
        <v>-103.1680944</v>
      </c>
      <c r="O5841" t="s">
        <v>1952</v>
      </c>
    </row>
    <row r="5842" spans="1:15" ht="12.75" customHeight="1" x14ac:dyDescent="0.2">
      <c r="A5842" s="4">
        <f t="shared" si="92"/>
        <v>27486</v>
      </c>
      <c r="B5842">
        <v>27486</v>
      </c>
      <c r="C5842" t="s">
        <v>7965</v>
      </c>
      <c r="D5842" t="s">
        <v>5790</v>
      </c>
      <c r="E5842" t="s">
        <v>1819</v>
      </c>
      <c r="F5842" t="s">
        <v>31</v>
      </c>
      <c r="G5842">
        <v>78735</v>
      </c>
      <c r="H5842" t="s">
        <v>1820</v>
      </c>
      <c r="I5842" t="s">
        <v>5791</v>
      </c>
      <c r="J5842" t="s">
        <v>5792</v>
      </c>
      <c r="K5842">
        <v>30.480778000000001</v>
      </c>
      <c r="L5842">
        <v>-102.762833</v>
      </c>
      <c r="N5842">
        <v>135</v>
      </c>
      <c r="O5842" t="s">
        <v>1953</v>
      </c>
    </row>
    <row r="5843" spans="1:15" ht="12.75" customHeight="1" x14ac:dyDescent="0.2">
      <c r="A5843" s="4">
        <f t="shared" si="92"/>
        <v>20900</v>
      </c>
      <c r="B5843">
        <v>20900</v>
      </c>
      <c r="C5843" t="s">
        <v>7964</v>
      </c>
      <c r="D5843" t="s">
        <v>4170</v>
      </c>
      <c r="E5843" t="s">
        <v>503</v>
      </c>
      <c r="F5843" t="s">
        <v>31</v>
      </c>
      <c r="G5843">
        <v>76126</v>
      </c>
      <c r="H5843" t="s">
        <v>456</v>
      </c>
      <c r="K5843">
        <v>32.597252779999998</v>
      </c>
      <c r="L5843">
        <v>-97.317169440000001</v>
      </c>
      <c r="N5843">
        <v>100</v>
      </c>
      <c r="O5843" t="s">
        <v>1953</v>
      </c>
    </row>
    <row r="5844" spans="1:15" ht="12.75" customHeight="1" x14ac:dyDescent="0.2">
      <c r="A5844" s="4">
        <f t="shared" si="92"/>
        <v>20901</v>
      </c>
      <c r="B5844">
        <v>20901</v>
      </c>
      <c r="C5844" t="s">
        <v>7963</v>
      </c>
      <c r="D5844" t="s">
        <v>10449</v>
      </c>
      <c r="E5844" t="s">
        <v>503</v>
      </c>
      <c r="F5844" t="s">
        <v>31</v>
      </c>
      <c r="G5844">
        <v>76244</v>
      </c>
      <c r="H5844" t="s">
        <v>456</v>
      </c>
      <c r="K5844">
        <v>32.927230559999998</v>
      </c>
      <c r="L5844">
        <v>-97.304024999999996</v>
      </c>
      <c r="N5844">
        <v>95</v>
      </c>
      <c r="O5844" t="s">
        <v>1953</v>
      </c>
    </row>
    <row r="5845" spans="1:15" ht="12.75" customHeight="1" x14ac:dyDescent="0.2">
      <c r="A5845" s="4">
        <f t="shared" si="92"/>
        <v>23627</v>
      </c>
      <c r="B5845">
        <v>23627</v>
      </c>
      <c r="C5845" t="s">
        <v>7958</v>
      </c>
      <c r="D5845" t="s">
        <v>10448</v>
      </c>
      <c r="E5845" t="s">
        <v>503</v>
      </c>
      <c r="F5845" t="s">
        <v>31</v>
      </c>
      <c r="G5845">
        <v>76137</v>
      </c>
      <c r="H5845" t="s">
        <v>456</v>
      </c>
      <c r="K5845">
        <v>32.905653000000001</v>
      </c>
      <c r="L5845">
        <v>-97.257564000000002</v>
      </c>
      <c r="O5845" t="s">
        <v>1977</v>
      </c>
    </row>
    <row r="5846" spans="1:15" ht="12.75" customHeight="1" x14ac:dyDescent="0.2">
      <c r="A5846" s="4">
        <f t="shared" si="92"/>
        <v>27302</v>
      </c>
      <c r="B5846">
        <v>27302</v>
      </c>
      <c r="C5846" t="s">
        <v>7960</v>
      </c>
      <c r="D5846" t="s">
        <v>4161</v>
      </c>
      <c r="E5846" t="s">
        <v>503</v>
      </c>
      <c r="F5846" t="s">
        <v>31</v>
      </c>
      <c r="G5846">
        <v>76104</v>
      </c>
      <c r="H5846" t="s">
        <v>456</v>
      </c>
      <c r="I5846" t="s">
        <v>4162</v>
      </c>
      <c r="J5846" t="s">
        <v>4163</v>
      </c>
      <c r="K5846">
        <v>32.73974776</v>
      </c>
      <c r="L5846">
        <v>-97.324088219999993</v>
      </c>
      <c r="M5846">
        <v>653</v>
      </c>
      <c r="N5846">
        <v>122</v>
      </c>
      <c r="O5846" t="s">
        <v>1977</v>
      </c>
    </row>
    <row r="5847" spans="1:15" ht="12.75" customHeight="1" x14ac:dyDescent="0.2">
      <c r="A5847" s="4">
        <f t="shared" si="92"/>
        <v>27379</v>
      </c>
      <c r="B5847">
        <v>27379</v>
      </c>
      <c r="C5847" t="s">
        <v>7959</v>
      </c>
      <c r="D5847" t="s">
        <v>10447</v>
      </c>
      <c r="E5847" t="s">
        <v>503</v>
      </c>
      <c r="F5847" t="s">
        <v>31</v>
      </c>
      <c r="G5847">
        <v>76105</v>
      </c>
      <c r="H5847" t="s">
        <v>456</v>
      </c>
      <c r="I5847" t="s">
        <v>4165</v>
      </c>
      <c r="J5847" t="s">
        <v>4166</v>
      </c>
      <c r="K5847">
        <v>32.725000000000001</v>
      </c>
      <c r="L5847">
        <v>-97.2958</v>
      </c>
      <c r="M5847">
        <v>563</v>
      </c>
      <c r="N5847">
        <v>84</v>
      </c>
      <c r="O5847" t="s">
        <v>1953</v>
      </c>
    </row>
    <row r="5848" spans="1:15" ht="12.75" customHeight="1" x14ac:dyDescent="0.2">
      <c r="A5848" s="4">
        <f t="shared" si="92"/>
        <v>26890</v>
      </c>
      <c r="B5848">
        <v>26890</v>
      </c>
      <c r="C5848" t="s">
        <v>7962</v>
      </c>
      <c r="D5848" t="s">
        <v>4164</v>
      </c>
      <c r="E5848" t="s">
        <v>503</v>
      </c>
      <c r="F5848" t="s">
        <v>31</v>
      </c>
      <c r="G5848">
        <v>76179</v>
      </c>
      <c r="H5848" t="s">
        <v>456</v>
      </c>
      <c r="K5848">
        <v>32.935830639999999</v>
      </c>
      <c r="L5848">
        <v>-97.427916670000002</v>
      </c>
      <c r="O5848" t="s">
        <v>1953</v>
      </c>
    </row>
    <row r="5849" spans="1:15" ht="12.75" customHeight="1" x14ac:dyDescent="0.2">
      <c r="A5849" s="4">
        <f t="shared" si="92"/>
        <v>27769</v>
      </c>
      <c r="B5849">
        <v>27769</v>
      </c>
      <c r="C5849" t="s">
        <v>7961</v>
      </c>
      <c r="D5849" t="s">
        <v>4167</v>
      </c>
      <c r="E5849" t="s">
        <v>503</v>
      </c>
      <c r="F5849" t="s">
        <v>31</v>
      </c>
      <c r="G5849">
        <v>76102</v>
      </c>
      <c r="H5849" t="s">
        <v>456</v>
      </c>
      <c r="I5849" t="s">
        <v>4168</v>
      </c>
      <c r="J5849" t="s">
        <v>4169</v>
      </c>
      <c r="K5849">
        <v>32.753636370000002</v>
      </c>
      <c r="L5849">
        <v>-97.326028789999995</v>
      </c>
      <c r="M5849">
        <v>598</v>
      </c>
      <c r="N5849">
        <v>120</v>
      </c>
      <c r="O5849" t="s">
        <v>1978</v>
      </c>
    </row>
    <row r="5850" spans="1:15" ht="12.75" customHeight="1" x14ac:dyDescent="0.2">
      <c r="A5850" s="4">
        <f t="shared" si="92"/>
        <v>27938</v>
      </c>
      <c r="B5850">
        <v>27938</v>
      </c>
      <c r="C5850" t="s">
        <v>12601</v>
      </c>
      <c r="D5850" t="s">
        <v>12602</v>
      </c>
      <c r="E5850" t="s">
        <v>503</v>
      </c>
      <c r="F5850" t="s">
        <v>31</v>
      </c>
      <c r="G5850">
        <v>76106</v>
      </c>
      <c r="H5850" t="s">
        <v>456</v>
      </c>
      <c r="I5850" t="s">
        <v>12603</v>
      </c>
      <c r="J5850" t="s">
        <v>12604</v>
      </c>
      <c r="K5850">
        <v>32.809591830000002</v>
      </c>
      <c r="L5850">
        <v>-97.350915670000006</v>
      </c>
      <c r="M5850">
        <v>636</v>
      </c>
      <c r="N5850">
        <v>118</v>
      </c>
      <c r="O5850" t="s">
        <v>1953</v>
      </c>
    </row>
    <row r="5851" spans="1:15" ht="12.75" customHeight="1" x14ac:dyDescent="0.2">
      <c r="A5851" s="4">
        <f t="shared" si="92"/>
        <v>29238</v>
      </c>
      <c r="B5851">
        <v>29238</v>
      </c>
      <c r="C5851" t="s">
        <v>12605</v>
      </c>
      <c r="D5851" t="s">
        <v>12606</v>
      </c>
      <c r="E5851" t="s">
        <v>503</v>
      </c>
      <c r="F5851" t="s">
        <v>31</v>
      </c>
      <c r="G5851">
        <v>76052</v>
      </c>
      <c r="H5851" t="s">
        <v>456</v>
      </c>
      <c r="I5851" t="s">
        <v>12607</v>
      </c>
      <c r="J5851" t="s">
        <v>12608</v>
      </c>
      <c r="K5851">
        <v>32.931846999999998</v>
      </c>
      <c r="L5851">
        <v>-97.325128000000007</v>
      </c>
      <c r="M5851">
        <v>807</v>
      </c>
      <c r="N5851">
        <v>95</v>
      </c>
      <c r="O5851" t="s">
        <v>1953</v>
      </c>
    </row>
    <row r="5852" spans="1:15" ht="12.75" customHeight="1" x14ac:dyDescent="0.2">
      <c r="A5852" s="4">
        <f t="shared" si="92"/>
        <v>29401</v>
      </c>
      <c r="B5852">
        <v>29401</v>
      </c>
      <c r="C5852" t="s">
        <v>19468</v>
      </c>
      <c r="D5852" t="s">
        <v>19469</v>
      </c>
      <c r="E5852" t="s">
        <v>503</v>
      </c>
      <c r="F5852" t="s">
        <v>31</v>
      </c>
      <c r="G5852">
        <v>76110</v>
      </c>
      <c r="H5852" t="s">
        <v>456</v>
      </c>
      <c r="I5852" t="s">
        <v>19470</v>
      </c>
      <c r="J5852" t="s">
        <v>19471</v>
      </c>
      <c r="K5852">
        <v>32.725006</v>
      </c>
      <c r="L5852">
        <v>-97.344728000000003</v>
      </c>
      <c r="N5852">
        <v>100</v>
      </c>
      <c r="O5852" t="s">
        <v>9117</v>
      </c>
    </row>
    <row r="5853" spans="1:15" ht="12.75" customHeight="1" x14ac:dyDescent="0.2">
      <c r="A5853" s="4">
        <f t="shared" si="92"/>
        <v>29486</v>
      </c>
      <c r="B5853">
        <v>29486</v>
      </c>
      <c r="C5853" t="s">
        <v>19472</v>
      </c>
      <c r="D5853" t="s">
        <v>19473</v>
      </c>
      <c r="E5853" t="s">
        <v>503</v>
      </c>
      <c r="F5853" t="s">
        <v>31</v>
      </c>
      <c r="G5853">
        <v>76117</v>
      </c>
      <c r="H5853" t="s">
        <v>456</v>
      </c>
      <c r="I5853" t="s">
        <v>19474</v>
      </c>
      <c r="J5853" t="s">
        <v>19475</v>
      </c>
      <c r="K5853">
        <v>32.978214440000002</v>
      </c>
      <c r="L5853">
        <v>-97.269431389999994</v>
      </c>
      <c r="N5853">
        <v>130</v>
      </c>
      <c r="O5853" t="s">
        <v>1953</v>
      </c>
    </row>
    <row r="5854" spans="1:15" ht="12.75" customHeight="1" x14ac:dyDescent="0.2">
      <c r="A5854" s="4">
        <f t="shared" si="92"/>
        <v>201057</v>
      </c>
      <c r="B5854">
        <v>201057</v>
      </c>
      <c r="C5854" t="s">
        <v>19476</v>
      </c>
      <c r="D5854" t="s">
        <v>19477</v>
      </c>
      <c r="E5854" t="s">
        <v>503</v>
      </c>
      <c r="F5854" t="s">
        <v>31</v>
      </c>
      <c r="G5854">
        <v>76133</v>
      </c>
      <c r="H5854" t="s">
        <v>456</v>
      </c>
      <c r="K5854">
        <v>32.631999999999998</v>
      </c>
      <c r="L5854">
        <v>-97.370999999999995</v>
      </c>
      <c r="N5854">
        <v>75</v>
      </c>
      <c r="O5854" t="s">
        <v>1953</v>
      </c>
    </row>
    <row r="5855" spans="1:15" ht="12.75" customHeight="1" x14ac:dyDescent="0.2">
      <c r="A5855" s="4">
        <f t="shared" si="92"/>
        <v>202559</v>
      </c>
      <c r="B5855">
        <v>202559</v>
      </c>
      <c r="C5855" t="s">
        <v>19478</v>
      </c>
      <c r="D5855" t="s">
        <v>19479</v>
      </c>
      <c r="E5855" t="s">
        <v>503</v>
      </c>
      <c r="F5855" t="s">
        <v>31</v>
      </c>
      <c r="G5855">
        <v>76179</v>
      </c>
      <c r="H5855" t="s">
        <v>456</v>
      </c>
      <c r="K5855">
        <v>32.911999999999999</v>
      </c>
      <c r="L5855">
        <v>-97.394999999999996</v>
      </c>
      <c r="N5855">
        <v>101</v>
      </c>
      <c r="O5855" t="s">
        <v>1953</v>
      </c>
    </row>
    <row r="5856" spans="1:15" ht="12.75" customHeight="1" x14ac:dyDescent="0.2">
      <c r="A5856" s="4">
        <f t="shared" si="92"/>
        <v>202601</v>
      </c>
      <c r="B5856">
        <v>202601</v>
      </c>
      <c r="C5856" t="s">
        <v>19480</v>
      </c>
      <c r="D5856" t="s">
        <v>19481</v>
      </c>
      <c r="E5856" t="s">
        <v>503</v>
      </c>
      <c r="F5856" t="s">
        <v>31</v>
      </c>
      <c r="G5856">
        <v>76102</v>
      </c>
      <c r="H5856" t="s">
        <v>456</v>
      </c>
      <c r="K5856">
        <v>32.737000000000002</v>
      </c>
      <c r="L5856">
        <v>-97.369</v>
      </c>
      <c r="N5856">
        <v>98</v>
      </c>
      <c r="O5856" t="s">
        <v>1953</v>
      </c>
    </row>
    <row r="5857" spans="1:15" ht="12.75" customHeight="1" x14ac:dyDescent="0.2">
      <c r="A5857" s="4">
        <f t="shared" si="92"/>
        <v>29883</v>
      </c>
      <c r="B5857">
        <v>29883</v>
      </c>
      <c r="C5857" t="s">
        <v>21885</v>
      </c>
      <c r="D5857" t="s">
        <v>21886</v>
      </c>
      <c r="E5857" t="s">
        <v>503</v>
      </c>
      <c r="F5857" t="s">
        <v>31</v>
      </c>
      <c r="G5857">
        <v>76133</v>
      </c>
      <c r="H5857" t="s">
        <v>456</v>
      </c>
      <c r="K5857">
        <v>32.671774720000002</v>
      </c>
      <c r="L5857">
        <v>-97.37686583</v>
      </c>
      <c r="N5857">
        <v>100</v>
      </c>
      <c r="O5857" t="s">
        <v>9117</v>
      </c>
    </row>
    <row r="5858" spans="1:15" ht="12.75" customHeight="1" x14ac:dyDescent="0.2">
      <c r="A5858" s="4">
        <f t="shared" si="92"/>
        <v>200151</v>
      </c>
      <c r="B5858">
        <v>200151</v>
      </c>
      <c r="C5858" t="s">
        <v>19482</v>
      </c>
      <c r="D5858" t="s">
        <v>19483</v>
      </c>
      <c r="E5858" t="s">
        <v>107</v>
      </c>
      <c r="F5858" t="s">
        <v>31</v>
      </c>
      <c r="G5858">
        <v>77856</v>
      </c>
      <c r="H5858" t="s">
        <v>1779</v>
      </c>
      <c r="K5858">
        <v>31.015999999999998</v>
      </c>
      <c r="L5858">
        <v>-96.41</v>
      </c>
      <c r="N5858">
        <v>281</v>
      </c>
      <c r="O5858" t="s">
        <v>1977</v>
      </c>
    </row>
    <row r="5859" spans="1:15" ht="12.75" customHeight="1" x14ac:dyDescent="0.2">
      <c r="A5859" s="4">
        <f t="shared" si="92"/>
        <v>200343</v>
      </c>
      <c r="B5859">
        <v>200343</v>
      </c>
      <c r="C5859" t="s">
        <v>19484</v>
      </c>
      <c r="D5859" t="s">
        <v>19485</v>
      </c>
      <c r="E5859" t="s">
        <v>107</v>
      </c>
      <c r="F5859" t="s">
        <v>31</v>
      </c>
      <c r="G5859">
        <v>77856</v>
      </c>
      <c r="H5859" t="s">
        <v>1779</v>
      </c>
      <c r="K5859">
        <v>31.06</v>
      </c>
      <c r="L5859">
        <v>-96.325000000000003</v>
      </c>
      <c r="N5859">
        <v>251</v>
      </c>
      <c r="O5859" t="s">
        <v>1977</v>
      </c>
    </row>
    <row r="5860" spans="1:15" ht="12.75" customHeight="1" x14ac:dyDescent="0.2">
      <c r="A5860" s="4">
        <f t="shared" si="92"/>
        <v>202657</v>
      </c>
      <c r="B5860">
        <v>202657</v>
      </c>
      <c r="C5860" t="s">
        <v>19486</v>
      </c>
      <c r="D5860" t="s">
        <v>19487</v>
      </c>
      <c r="E5860" t="s">
        <v>107</v>
      </c>
      <c r="F5860" t="s">
        <v>31</v>
      </c>
      <c r="G5860">
        <v>77856</v>
      </c>
      <c r="H5860" t="s">
        <v>1779</v>
      </c>
      <c r="K5860">
        <v>31.253</v>
      </c>
      <c r="L5860">
        <v>-96.42</v>
      </c>
      <c r="N5860">
        <v>261</v>
      </c>
      <c r="O5860" t="s">
        <v>1977</v>
      </c>
    </row>
    <row r="5861" spans="1:15" ht="12.75" customHeight="1" x14ac:dyDescent="0.2">
      <c r="A5861" s="4">
        <f t="shared" si="92"/>
        <v>20005</v>
      </c>
      <c r="B5861">
        <v>20005</v>
      </c>
      <c r="C5861" t="s">
        <v>8471</v>
      </c>
      <c r="D5861" t="s">
        <v>4740</v>
      </c>
      <c r="E5861" t="s">
        <v>4160</v>
      </c>
      <c r="F5861" t="s">
        <v>31</v>
      </c>
      <c r="G5861">
        <v>75763</v>
      </c>
      <c r="H5861" t="s">
        <v>326</v>
      </c>
      <c r="K5861">
        <v>32.134999999999998</v>
      </c>
      <c r="L5861">
        <v>-95.616</v>
      </c>
      <c r="O5861" t="s">
        <v>1977</v>
      </c>
    </row>
    <row r="5862" spans="1:15" ht="12.75" customHeight="1" x14ac:dyDescent="0.2">
      <c r="A5862" s="4">
        <f t="shared" si="92"/>
        <v>201578</v>
      </c>
      <c r="B5862">
        <v>201578</v>
      </c>
      <c r="C5862" t="s">
        <v>19488</v>
      </c>
      <c r="D5862" t="s">
        <v>19489</v>
      </c>
      <c r="E5862" t="s">
        <v>19490</v>
      </c>
      <c r="F5862" t="s">
        <v>31</v>
      </c>
      <c r="G5862">
        <v>77541</v>
      </c>
      <c r="H5862" t="s">
        <v>1793</v>
      </c>
      <c r="K5862">
        <v>28.975999999999999</v>
      </c>
      <c r="L5862">
        <v>-95.448999999999998</v>
      </c>
      <c r="N5862">
        <v>190</v>
      </c>
      <c r="O5862" t="s">
        <v>1977</v>
      </c>
    </row>
    <row r="5863" spans="1:15" ht="12.75" customHeight="1" x14ac:dyDescent="0.2">
      <c r="A5863" s="4">
        <f t="shared" si="92"/>
        <v>202271</v>
      </c>
      <c r="B5863">
        <v>202271</v>
      </c>
      <c r="C5863" t="s">
        <v>19491</v>
      </c>
      <c r="D5863" t="s">
        <v>19492</v>
      </c>
      <c r="E5863" t="s">
        <v>19490</v>
      </c>
      <c r="F5863" t="s">
        <v>31</v>
      </c>
      <c r="G5863">
        <v>77541</v>
      </c>
      <c r="H5863" t="s">
        <v>1793</v>
      </c>
      <c r="K5863">
        <v>28.984000000000002</v>
      </c>
      <c r="L5863">
        <v>-95.373000000000005</v>
      </c>
      <c r="N5863">
        <v>151</v>
      </c>
      <c r="O5863" t="s">
        <v>1953</v>
      </c>
    </row>
    <row r="5864" spans="1:15" ht="12.75" customHeight="1" x14ac:dyDescent="0.2">
      <c r="A5864" s="4">
        <f t="shared" si="92"/>
        <v>28681</v>
      </c>
      <c r="B5864">
        <v>28681</v>
      </c>
      <c r="C5864" t="s">
        <v>9798</v>
      </c>
      <c r="D5864" t="s">
        <v>9799</v>
      </c>
      <c r="E5864" t="s">
        <v>9800</v>
      </c>
      <c r="F5864" t="s">
        <v>31</v>
      </c>
      <c r="G5864">
        <v>77546</v>
      </c>
      <c r="H5864" t="s">
        <v>1790</v>
      </c>
      <c r="I5864" t="s">
        <v>9801</v>
      </c>
      <c r="J5864" t="s">
        <v>9802</v>
      </c>
      <c r="K5864">
        <v>29.51116944</v>
      </c>
      <c r="L5864">
        <v>-95.188019440000005</v>
      </c>
      <c r="M5864">
        <v>24</v>
      </c>
      <c r="N5864">
        <v>77</v>
      </c>
      <c r="O5864" t="s">
        <v>1953</v>
      </c>
    </row>
    <row r="5865" spans="1:15" ht="12.75" customHeight="1" x14ac:dyDescent="0.2">
      <c r="A5865" s="4">
        <f t="shared" si="92"/>
        <v>23609</v>
      </c>
      <c r="B5865">
        <v>23609</v>
      </c>
      <c r="C5865" t="s">
        <v>7957</v>
      </c>
      <c r="D5865" t="s">
        <v>4216</v>
      </c>
      <c r="E5865" t="s">
        <v>1790</v>
      </c>
      <c r="F5865" t="s">
        <v>31</v>
      </c>
      <c r="G5865">
        <v>77554</v>
      </c>
      <c r="H5865" t="s">
        <v>1790</v>
      </c>
      <c r="K5865">
        <v>29.28745</v>
      </c>
      <c r="L5865">
        <v>-94.865641999999994</v>
      </c>
      <c r="O5865" t="s">
        <v>1953</v>
      </c>
    </row>
    <row r="5866" spans="1:15" ht="12.75" customHeight="1" x14ac:dyDescent="0.2">
      <c r="A5866" s="4">
        <f t="shared" si="92"/>
        <v>202249</v>
      </c>
      <c r="B5866">
        <v>202249</v>
      </c>
      <c r="C5866" t="s">
        <v>19493</v>
      </c>
      <c r="D5866" t="s">
        <v>19494</v>
      </c>
      <c r="E5866" t="s">
        <v>16248</v>
      </c>
      <c r="F5866" t="s">
        <v>31</v>
      </c>
      <c r="G5866">
        <v>79739</v>
      </c>
      <c r="H5866" t="s">
        <v>19495</v>
      </c>
      <c r="K5866">
        <v>31.722999999999999</v>
      </c>
      <c r="L5866">
        <v>-101.515</v>
      </c>
      <c r="N5866">
        <v>350</v>
      </c>
      <c r="O5866" t="s">
        <v>1977</v>
      </c>
    </row>
    <row r="5867" spans="1:15" ht="12.75" customHeight="1" x14ac:dyDescent="0.2">
      <c r="A5867" s="4">
        <f t="shared" si="92"/>
        <v>200189</v>
      </c>
      <c r="B5867">
        <v>200189</v>
      </c>
      <c r="C5867" t="s">
        <v>19496</v>
      </c>
      <c r="D5867" t="s">
        <v>19497</v>
      </c>
      <c r="E5867" t="s">
        <v>912</v>
      </c>
      <c r="F5867" t="s">
        <v>31</v>
      </c>
      <c r="G5867">
        <v>75040</v>
      </c>
      <c r="H5867" t="s">
        <v>454</v>
      </c>
      <c r="K5867">
        <v>32.847999999999999</v>
      </c>
      <c r="L5867">
        <v>-96.617000000000004</v>
      </c>
      <c r="N5867">
        <v>80</v>
      </c>
      <c r="O5867" t="s">
        <v>9315</v>
      </c>
    </row>
    <row r="5868" spans="1:15" ht="12.75" customHeight="1" x14ac:dyDescent="0.2">
      <c r="A5868" s="4">
        <f t="shared" si="92"/>
        <v>200896</v>
      </c>
      <c r="B5868">
        <v>200896</v>
      </c>
      <c r="C5868" t="s">
        <v>19498</v>
      </c>
      <c r="D5868" t="s">
        <v>19499</v>
      </c>
      <c r="E5868" t="s">
        <v>912</v>
      </c>
      <c r="F5868" t="s">
        <v>31</v>
      </c>
      <c r="G5868">
        <v>75042</v>
      </c>
      <c r="H5868" t="s">
        <v>454</v>
      </c>
      <c r="K5868">
        <v>32.917999999999999</v>
      </c>
      <c r="L5868">
        <v>-96.664000000000001</v>
      </c>
      <c r="N5868">
        <v>85</v>
      </c>
      <c r="O5868" t="s">
        <v>1953</v>
      </c>
    </row>
    <row r="5869" spans="1:15" ht="12.75" customHeight="1" x14ac:dyDescent="0.2">
      <c r="A5869" s="4">
        <f t="shared" si="92"/>
        <v>202653</v>
      </c>
      <c r="B5869">
        <v>202653</v>
      </c>
      <c r="C5869" t="s">
        <v>19500</v>
      </c>
      <c r="D5869" t="s">
        <v>19501</v>
      </c>
      <c r="E5869" t="s">
        <v>912</v>
      </c>
      <c r="F5869" t="s">
        <v>31</v>
      </c>
      <c r="G5869">
        <v>75043</v>
      </c>
      <c r="H5869" t="s">
        <v>454</v>
      </c>
      <c r="K5869">
        <v>32.856000000000002</v>
      </c>
      <c r="L5869">
        <v>-96.56</v>
      </c>
      <c r="N5869">
        <v>100</v>
      </c>
      <c r="O5869" t="s">
        <v>1977</v>
      </c>
    </row>
    <row r="5870" spans="1:15" ht="12.75" customHeight="1" x14ac:dyDescent="0.2">
      <c r="A5870" s="4">
        <f t="shared" si="92"/>
        <v>23615</v>
      </c>
      <c r="B5870">
        <v>23615</v>
      </c>
      <c r="C5870" t="s">
        <v>7956</v>
      </c>
      <c r="D5870" t="s">
        <v>10450</v>
      </c>
      <c r="E5870" t="s">
        <v>1533</v>
      </c>
      <c r="F5870" t="s">
        <v>31</v>
      </c>
      <c r="G5870">
        <v>75964</v>
      </c>
      <c r="H5870" t="s">
        <v>1801</v>
      </c>
      <c r="K5870">
        <v>31.800881</v>
      </c>
      <c r="L5870">
        <v>-94.526782999999995</v>
      </c>
      <c r="O5870" t="s">
        <v>1977</v>
      </c>
    </row>
    <row r="5871" spans="1:15" ht="12.75" customHeight="1" x14ac:dyDescent="0.2">
      <c r="A5871" s="4">
        <f t="shared" si="92"/>
        <v>23649</v>
      </c>
      <c r="B5871">
        <v>23649</v>
      </c>
      <c r="C5871" t="s">
        <v>7955</v>
      </c>
      <c r="D5871" t="s">
        <v>4252</v>
      </c>
      <c r="E5871" t="s">
        <v>361</v>
      </c>
      <c r="F5871" t="s">
        <v>31</v>
      </c>
      <c r="G5871">
        <v>78626</v>
      </c>
      <c r="H5871" t="s">
        <v>84</v>
      </c>
      <c r="K5871">
        <v>30.586388889999998</v>
      </c>
      <c r="L5871">
        <v>-97.681666669999998</v>
      </c>
      <c r="O5871" t="s">
        <v>1977</v>
      </c>
    </row>
    <row r="5872" spans="1:15" ht="12.75" customHeight="1" x14ac:dyDescent="0.2">
      <c r="A5872" s="4">
        <f t="shared" si="92"/>
        <v>29864</v>
      </c>
      <c r="B5872">
        <v>29864</v>
      </c>
      <c r="C5872" t="s">
        <v>21887</v>
      </c>
      <c r="D5872" t="s">
        <v>21888</v>
      </c>
      <c r="E5872" t="s">
        <v>1243</v>
      </c>
      <c r="F5872" t="s">
        <v>31</v>
      </c>
      <c r="G5872">
        <v>76454</v>
      </c>
      <c r="H5872" t="s">
        <v>21889</v>
      </c>
      <c r="K5872">
        <v>32.217886389999997</v>
      </c>
      <c r="L5872">
        <v>-98.667824999999993</v>
      </c>
      <c r="N5872">
        <v>300</v>
      </c>
      <c r="O5872" t="s">
        <v>1977</v>
      </c>
    </row>
    <row r="5873" spans="1:15" ht="12.75" customHeight="1" x14ac:dyDescent="0.2">
      <c r="A5873" s="4">
        <f t="shared" si="92"/>
        <v>23190</v>
      </c>
      <c r="B5873">
        <v>23190</v>
      </c>
      <c r="C5873" t="s">
        <v>7954</v>
      </c>
      <c r="D5873" t="s">
        <v>4159</v>
      </c>
      <c r="E5873" t="s">
        <v>1811</v>
      </c>
      <c r="F5873" t="s">
        <v>31</v>
      </c>
      <c r="G5873">
        <v>76049</v>
      </c>
      <c r="H5873" t="s">
        <v>1812</v>
      </c>
      <c r="K5873">
        <v>32.466541669999998</v>
      </c>
      <c r="L5873">
        <v>-97.728494440000006</v>
      </c>
      <c r="N5873">
        <v>155</v>
      </c>
      <c r="O5873" t="s">
        <v>1953</v>
      </c>
    </row>
    <row r="5874" spans="1:15" ht="12.75" customHeight="1" x14ac:dyDescent="0.2">
      <c r="A5874" s="4">
        <f t="shared" si="92"/>
        <v>20899</v>
      </c>
      <c r="B5874">
        <v>20899</v>
      </c>
      <c r="C5874" t="s">
        <v>7953</v>
      </c>
      <c r="D5874" t="s">
        <v>4158</v>
      </c>
      <c r="E5874" t="s">
        <v>1815</v>
      </c>
      <c r="F5874" t="s">
        <v>31</v>
      </c>
      <c r="G5874">
        <v>75052</v>
      </c>
      <c r="H5874" t="s">
        <v>456</v>
      </c>
      <c r="K5874">
        <v>32.674419440000001</v>
      </c>
      <c r="L5874">
        <v>-97.052261110000003</v>
      </c>
      <c r="N5874">
        <v>80</v>
      </c>
      <c r="O5874" t="s">
        <v>1953</v>
      </c>
    </row>
    <row r="5875" spans="1:15" ht="12.75" customHeight="1" x14ac:dyDescent="0.2">
      <c r="A5875" s="4">
        <f t="shared" si="92"/>
        <v>200908</v>
      </c>
      <c r="B5875">
        <v>200908</v>
      </c>
      <c r="C5875" t="s">
        <v>19502</v>
      </c>
      <c r="D5875" t="s">
        <v>19503</v>
      </c>
      <c r="E5875" t="s">
        <v>1815</v>
      </c>
      <c r="F5875" t="s">
        <v>31</v>
      </c>
      <c r="G5875">
        <v>75050</v>
      </c>
      <c r="H5875" t="s">
        <v>454</v>
      </c>
      <c r="K5875">
        <v>32.756999999999998</v>
      </c>
      <c r="L5875">
        <v>-97.007000000000005</v>
      </c>
      <c r="N5875">
        <v>80</v>
      </c>
      <c r="O5875" t="s">
        <v>9117</v>
      </c>
    </row>
    <row r="5876" spans="1:15" ht="12.75" customHeight="1" x14ac:dyDescent="0.2">
      <c r="A5876" s="4">
        <f t="shared" si="92"/>
        <v>200962</v>
      </c>
      <c r="B5876">
        <v>200962</v>
      </c>
      <c r="C5876" t="s">
        <v>19504</v>
      </c>
      <c r="D5876" t="s">
        <v>19505</v>
      </c>
      <c r="E5876" t="s">
        <v>1815</v>
      </c>
      <c r="F5876" t="s">
        <v>31</v>
      </c>
      <c r="G5876">
        <v>75050</v>
      </c>
      <c r="H5876" t="s">
        <v>456</v>
      </c>
      <c r="K5876">
        <v>32.764000000000003</v>
      </c>
      <c r="L5876">
        <v>-97.045000000000002</v>
      </c>
      <c r="N5876">
        <v>85</v>
      </c>
      <c r="O5876" t="s">
        <v>1953</v>
      </c>
    </row>
    <row r="5877" spans="1:15" ht="12.75" customHeight="1" x14ac:dyDescent="0.2">
      <c r="A5877" s="4">
        <f t="shared" si="92"/>
        <v>29477</v>
      </c>
      <c r="B5877">
        <v>29477</v>
      </c>
      <c r="C5877" t="s">
        <v>19506</v>
      </c>
      <c r="D5877" t="s">
        <v>19507</v>
      </c>
      <c r="E5877" t="s">
        <v>19508</v>
      </c>
      <c r="F5877" t="s">
        <v>31</v>
      </c>
      <c r="G5877">
        <v>78654</v>
      </c>
      <c r="H5877" t="s">
        <v>19293</v>
      </c>
      <c r="I5877" t="s">
        <v>19509</v>
      </c>
      <c r="J5877" t="s">
        <v>19510</v>
      </c>
      <c r="K5877">
        <v>30.589061109999999</v>
      </c>
      <c r="L5877">
        <v>-98.387161109999994</v>
      </c>
      <c r="N5877">
        <v>145</v>
      </c>
      <c r="O5877" t="s">
        <v>1953</v>
      </c>
    </row>
    <row r="5878" spans="1:15" ht="12.75" customHeight="1" x14ac:dyDescent="0.2">
      <c r="A5878" s="4">
        <f t="shared" si="92"/>
        <v>20497</v>
      </c>
      <c r="B5878">
        <v>20497</v>
      </c>
      <c r="C5878" t="s">
        <v>7952</v>
      </c>
      <c r="D5878" t="s">
        <v>5299</v>
      </c>
      <c r="E5878" t="s">
        <v>460</v>
      </c>
      <c r="F5878" t="s">
        <v>31</v>
      </c>
      <c r="G5878">
        <v>76051</v>
      </c>
      <c r="H5878" t="s">
        <v>456</v>
      </c>
      <c r="K5878">
        <v>32.909630559999997</v>
      </c>
      <c r="L5878">
        <v>-97.094983330000005</v>
      </c>
      <c r="O5878" t="s">
        <v>1953</v>
      </c>
    </row>
    <row r="5879" spans="1:15" ht="12.75" customHeight="1" x14ac:dyDescent="0.2">
      <c r="A5879" s="4">
        <f t="shared" ref="A5879:A5942" si="93">HYPERLINK(C5879,B5879)</f>
        <v>22949</v>
      </c>
      <c r="B5879">
        <v>22949</v>
      </c>
      <c r="C5879" t="s">
        <v>7951</v>
      </c>
      <c r="D5879" t="s">
        <v>4157</v>
      </c>
      <c r="E5879" t="s">
        <v>1700</v>
      </c>
      <c r="F5879" t="s">
        <v>31</v>
      </c>
      <c r="G5879">
        <v>75703</v>
      </c>
      <c r="H5879" t="s">
        <v>641</v>
      </c>
      <c r="K5879">
        <v>32.249912999999999</v>
      </c>
      <c r="L5879">
        <v>-95.369158999999996</v>
      </c>
      <c r="O5879" t="s">
        <v>1952</v>
      </c>
    </row>
    <row r="5880" spans="1:15" ht="12.75" customHeight="1" x14ac:dyDescent="0.2">
      <c r="A5880" s="4">
        <f t="shared" si="93"/>
        <v>201068</v>
      </c>
      <c r="B5880">
        <v>201068</v>
      </c>
      <c r="C5880" t="s">
        <v>19511</v>
      </c>
      <c r="D5880" t="s">
        <v>19512</v>
      </c>
      <c r="E5880" t="s">
        <v>19513</v>
      </c>
      <c r="F5880" t="s">
        <v>31</v>
      </c>
      <c r="G5880">
        <v>77619</v>
      </c>
      <c r="H5880" t="s">
        <v>110</v>
      </c>
      <c r="K5880">
        <v>29.959</v>
      </c>
      <c r="L5880">
        <v>-93.899000000000001</v>
      </c>
      <c r="N5880">
        <v>121</v>
      </c>
      <c r="O5880" t="s">
        <v>1953</v>
      </c>
    </row>
    <row r="5881" spans="1:15" ht="12.75" customHeight="1" x14ac:dyDescent="0.2">
      <c r="A5881" s="4">
        <f t="shared" si="93"/>
        <v>200482</v>
      </c>
      <c r="B5881">
        <v>200482</v>
      </c>
      <c r="C5881" t="s">
        <v>19514</v>
      </c>
      <c r="D5881" t="s">
        <v>19515</v>
      </c>
      <c r="E5881" t="s">
        <v>1849</v>
      </c>
      <c r="F5881" t="s">
        <v>31</v>
      </c>
      <c r="G5881">
        <v>75650</v>
      </c>
      <c r="H5881" t="s">
        <v>366</v>
      </c>
      <c r="K5881">
        <v>32.502000000000002</v>
      </c>
      <c r="L5881">
        <v>-94.572000000000003</v>
      </c>
      <c r="N5881">
        <v>120</v>
      </c>
      <c r="O5881" t="s">
        <v>1953</v>
      </c>
    </row>
    <row r="5882" spans="1:15" ht="12.75" customHeight="1" x14ac:dyDescent="0.2">
      <c r="A5882" s="4">
        <f t="shared" si="93"/>
        <v>20496</v>
      </c>
      <c r="B5882">
        <v>20496</v>
      </c>
      <c r="C5882" t="s">
        <v>7950</v>
      </c>
      <c r="D5882" t="s">
        <v>5298</v>
      </c>
      <c r="E5882" t="s">
        <v>1838</v>
      </c>
      <c r="F5882" t="s">
        <v>31</v>
      </c>
      <c r="G5882">
        <v>76117</v>
      </c>
      <c r="H5882" t="s">
        <v>456</v>
      </c>
      <c r="K5882">
        <v>32.807844439999997</v>
      </c>
      <c r="L5882">
        <v>-97.277388889999997</v>
      </c>
      <c r="O5882" t="s">
        <v>2022</v>
      </c>
    </row>
    <row r="5883" spans="1:15" ht="12.75" customHeight="1" x14ac:dyDescent="0.2">
      <c r="A5883" s="4">
        <f t="shared" si="93"/>
        <v>200906</v>
      </c>
      <c r="B5883">
        <v>200906</v>
      </c>
      <c r="C5883" t="s">
        <v>19516</v>
      </c>
      <c r="D5883" t="s">
        <v>19517</v>
      </c>
      <c r="E5883" t="s">
        <v>1838</v>
      </c>
      <c r="F5883" t="s">
        <v>31</v>
      </c>
      <c r="G5883">
        <v>76148</v>
      </c>
      <c r="H5883" t="s">
        <v>456</v>
      </c>
      <c r="K5883">
        <v>32.853000000000002</v>
      </c>
      <c r="L5883">
        <v>-97.257000000000005</v>
      </c>
      <c r="N5883">
        <v>75</v>
      </c>
      <c r="O5883" t="s">
        <v>9117</v>
      </c>
    </row>
    <row r="5884" spans="1:15" ht="12.75" customHeight="1" x14ac:dyDescent="0.2">
      <c r="A5884" s="4">
        <f t="shared" si="93"/>
        <v>201969</v>
      </c>
      <c r="B5884">
        <v>201969</v>
      </c>
      <c r="C5884" t="s">
        <v>19518</v>
      </c>
      <c r="D5884" t="s">
        <v>19519</v>
      </c>
      <c r="E5884" t="s">
        <v>19520</v>
      </c>
      <c r="F5884" t="s">
        <v>31</v>
      </c>
      <c r="G5884">
        <v>77560</v>
      </c>
      <c r="H5884" t="s">
        <v>479</v>
      </c>
      <c r="K5884">
        <v>29.841999999999999</v>
      </c>
      <c r="L5884">
        <v>-94.576999999999998</v>
      </c>
      <c r="N5884">
        <v>250</v>
      </c>
      <c r="O5884" t="s">
        <v>1977</v>
      </c>
    </row>
    <row r="5885" spans="1:15" ht="12.75" customHeight="1" x14ac:dyDescent="0.2">
      <c r="A5885" s="4">
        <f t="shared" si="93"/>
        <v>23544</v>
      </c>
      <c r="B5885">
        <v>23544</v>
      </c>
      <c r="C5885" t="s">
        <v>7949</v>
      </c>
      <c r="D5885" t="s">
        <v>4154</v>
      </c>
      <c r="E5885" t="s">
        <v>1799</v>
      </c>
      <c r="F5885" t="s">
        <v>31</v>
      </c>
      <c r="G5885">
        <v>78550</v>
      </c>
      <c r="H5885" t="s">
        <v>801</v>
      </c>
      <c r="I5885" t="s">
        <v>4155</v>
      </c>
      <c r="J5885" t="s">
        <v>4156</v>
      </c>
      <c r="K5885">
        <v>26.193000000000001</v>
      </c>
      <c r="L5885">
        <v>-97.69</v>
      </c>
      <c r="M5885">
        <v>40</v>
      </c>
      <c r="N5885">
        <v>162</v>
      </c>
      <c r="O5885" t="s">
        <v>1977</v>
      </c>
    </row>
    <row r="5886" spans="1:15" ht="12.75" customHeight="1" x14ac:dyDescent="0.2">
      <c r="A5886" s="4">
        <f t="shared" si="93"/>
        <v>28551</v>
      </c>
      <c r="B5886">
        <v>28551</v>
      </c>
      <c r="C5886" t="s">
        <v>8371</v>
      </c>
      <c r="D5886" t="s">
        <v>8372</v>
      </c>
      <c r="E5886" t="s">
        <v>8373</v>
      </c>
      <c r="F5886" t="s">
        <v>31</v>
      </c>
      <c r="G5886">
        <v>75765</v>
      </c>
      <c r="H5886" t="s">
        <v>336</v>
      </c>
      <c r="K5886">
        <v>32.599786999999999</v>
      </c>
      <c r="L5886">
        <v>-95.196467999999996</v>
      </c>
      <c r="N5886">
        <v>290</v>
      </c>
      <c r="O5886" t="s">
        <v>1977</v>
      </c>
    </row>
    <row r="5887" spans="1:15" ht="12.75" customHeight="1" x14ac:dyDescent="0.2">
      <c r="A5887" s="4">
        <f t="shared" si="93"/>
        <v>28583</v>
      </c>
      <c r="B5887">
        <v>28583</v>
      </c>
      <c r="C5887" t="s">
        <v>9176</v>
      </c>
      <c r="D5887" t="s">
        <v>9177</v>
      </c>
      <c r="E5887" t="s">
        <v>9178</v>
      </c>
      <c r="F5887" t="s">
        <v>31</v>
      </c>
      <c r="G5887">
        <v>79237</v>
      </c>
      <c r="H5887" t="s">
        <v>4238</v>
      </c>
      <c r="I5887" t="s">
        <v>9179</v>
      </c>
      <c r="J5887" t="s">
        <v>9180</v>
      </c>
      <c r="K5887">
        <v>34.869519439999998</v>
      </c>
      <c r="L5887">
        <v>-100.665525</v>
      </c>
      <c r="M5887">
        <v>2627</v>
      </c>
      <c r="N5887">
        <v>200</v>
      </c>
      <c r="O5887" t="s">
        <v>1977</v>
      </c>
    </row>
    <row r="5888" spans="1:15" ht="12.75" customHeight="1" x14ac:dyDescent="0.2">
      <c r="A5888" s="4">
        <f t="shared" si="93"/>
        <v>22950</v>
      </c>
      <c r="B5888">
        <v>22950</v>
      </c>
      <c r="C5888" t="s">
        <v>7948</v>
      </c>
      <c r="D5888" t="s">
        <v>4153</v>
      </c>
      <c r="E5888" t="s">
        <v>326</v>
      </c>
      <c r="F5888" t="s">
        <v>31</v>
      </c>
      <c r="G5888">
        <v>75654</v>
      </c>
      <c r="H5888" t="s">
        <v>1816</v>
      </c>
      <c r="K5888">
        <v>32.103000000000002</v>
      </c>
      <c r="L5888">
        <v>-94.88</v>
      </c>
      <c r="O5888" t="s">
        <v>1977</v>
      </c>
    </row>
    <row r="5889" spans="1:15" ht="12.75" customHeight="1" x14ac:dyDescent="0.2">
      <c r="A5889" s="4">
        <f t="shared" si="93"/>
        <v>27112</v>
      </c>
      <c r="B5889">
        <v>27112</v>
      </c>
      <c r="C5889" t="s">
        <v>9091</v>
      </c>
      <c r="D5889" t="s">
        <v>4152</v>
      </c>
      <c r="E5889" t="s">
        <v>326</v>
      </c>
      <c r="F5889" t="s">
        <v>31</v>
      </c>
      <c r="G5889">
        <v>75652</v>
      </c>
      <c r="H5889" t="s">
        <v>1816</v>
      </c>
      <c r="K5889">
        <v>32.280034999999998</v>
      </c>
      <c r="L5889">
        <v>-94.686170000000004</v>
      </c>
      <c r="O5889" t="s">
        <v>1977</v>
      </c>
    </row>
    <row r="5890" spans="1:15" ht="12.75" customHeight="1" x14ac:dyDescent="0.2">
      <c r="A5890" s="4">
        <f t="shared" si="93"/>
        <v>201064</v>
      </c>
      <c r="B5890">
        <v>201064</v>
      </c>
      <c r="C5890" t="s">
        <v>19521</v>
      </c>
      <c r="D5890" t="s">
        <v>19522</v>
      </c>
      <c r="E5890" t="s">
        <v>326</v>
      </c>
      <c r="F5890" t="s">
        <v>31</v>
      </c>
      <c r="G5890">
        <v>75652</v>
      </c>
      <c r="H5890" t="s">
        <v>1816</v>
      </c>
      <c r="K5890">
        <v>32.177999999999997</v>
      </c>
      <c r="L5890">
        <v>-94.789000000000001</v>
      </c>
      <c r="N5890">
        <v>141</v>
      </c>
      <c r="O5890" t="s">
        <v>1953</v>
      </c>
    </row>
    <row r="5891" spans="1:15" ht="12.75" customHeight="1" x14ac:dyDescent="0.2">
      <c r="A5891" s="4">
        <f t="shared" si="93"/>
        <v>28283</v>
      </c>
      <c r="B5891">
        <v>28283</v>
      </c>
      <c r="C5891" t="s">
        <v>7947</v>
      </c>
      <c r="D5891" t="s">
        <v>5958</v>
      </c>
      <c r="E5891" t="s">
        <v>5959</v>
      </c>
      <c r="F5891" t="s">
        <v>31</v>
      </c>
      <c r="G5891">
        <v>79045</v>
      </c>
      <c r="H5891" t="s">
        <v>5960</v>
      </c>
      <c r="K5891">
        <v>34.8292</v>
      </c>
      <c r="L5891">
        <v>-102.3715</v>
      </c>
      <c r="O5891" t="s">
        <v>1953</v>
      </c>
    </row>
    <row r="5892" spans="1:15" ht="12.75" customHeight="1" x14ac:dyDescent="0.2">
      <c r="A5892" s="4">
        <f t="shared" si="93"/>
        <v>202480</v>
      </c>
      <c r="B5892">
        <v>202480</v>
      </c>
      <c r="C5892" t="s">
        <v>19523</v>
      </c>
      <c r="D5892" t="s">
        <v>19524</v>
      </c>
      <c r="E5892" t="s">
        <v>5959</v>
      </c>
      <c r="F5892" t="s">
        <v>31</v>
      </c>
      <c r="G5892">
        <v>79045</v>
      </c>
      <c r="H5892" t="s">
        <v>5960</v>
      </c>
      <c r="K5892">
        <v>34.841000000000001</v>
      </c>
      <c r="L5892">
        <v>-102.396</v>
      </c>
      <c r="N5892">
        <v>120</v>
      </c>
      <c r="O5892" t="s">
        <v>1953</v>
      </c>
    </row>
    <row r="5893" spans="1:15" ht="12.75" customHeight="1" x14ac:dyDescent="0.2">
      <c r="A5893" s="4">
        <f t="shared" si="93"/>
        <v>20219</v>
      </c>
      <c r="B5893">
        <v>20219</v>
      </c>
      <c r="C5893" t="s">
        <v>8653</v>
      </c>
      <c r="D5893" t="s">
        <v>4988</v>
      </c>
      <c r="E5893" t="s">
        <v>1280</v>
      </c>
      <c r="F5893" t="s">
        <v>31</v>
      </c>
      <c r="G5893">
        <v>77562</v>
      </c>
      <c r="H5893" t="s">
        <v>1020</v>
      </c>
      <c r="K5893">
        <v>29.816894000000001</v>
      </c>
      <c r="L5893">
        <v>-95.077516000000003</v>
      </c>
      <c r="O5893" t="s">
        <v>1953</v>
      </c>
    </row>
    <row r="5894" spans="1:15" ht="12.75" customHeight="1" x14ac:dyDescent="0.2">
      <c r="A5894" s="4">
        <f t="shared" si="93"/>
        <v>200788</v>
      </c>
      <c r="B5894">
        <v>200788</v>
      </c>
      <c r="C5894" t="s">
        <v>19525</v>
      </c>
      <c r="D5894" t="s">
        <v>19526</v>
      </c>
      <c r="E5894" t="s">
        <v>1280</v>
      </c>
      <c r="F5894" t="s">
        <v>31</v>
      </c>
      <c r="G5894">
        <v>77562</v>
      </c>
      <c r="H5894" t="s">
        <v>1020</v>
      </c>
      <c r="K5894">
        <v>29.841999999999999</v>
      </c>
      <c r="L5894">
        <v>-95.02</v>
      </c>
      <c r="N5894">
        <v>141</v>
      </c>
      <c r="O5894" t="s">
        <v>1953</v>
      </c>
    </row>
    <row r="5895" spans="1:15" ht="12.75" customHeight="1" x14ac:dyDescent="0.2">
      <c r="A5895" s="4">
        <f t="shared" si="93"/>
        <v>201254</v>
      </c>
      <c r="B5895">
        <v>201254</v>
      </c>
      <c r="C5895" t="s">
        <v>19527</v>
      </c>
      <c r="D5895" t="s">
        <v>19528</v>
      </c>
      <c r="E5895" t="s">
        <v>19529</v>
      </c>
      <c r="F5895" t="s">
        <v>31</v>
      </c>
      <c r="G5895">
        <v>77447</v>
      </c>
      <c r="H5895" t="s">
        <v>1828</v>
      </c>
      <c r="K5895">
        <v>30.155999999999999</v>
      </c>
      <c r="L5895">
        <v>-95.81</v>
      </c>
      <c r="N5895">
        <v>191</v>
      </c>
      <c r="O5895" t="s">
        <v>1953</v>
      </c>
    </row>
    <row r="5896" spans="1:15" ht="12.75" customHeight="1" x14ac:dyDescent="0.2">
      <c r="A5896" s="4">
        <f t="shared" si="93"/>
        <v>202582</v>
      </c>
      <c r="B5896">
        <v>202582</v>
      </c>
      <c r="C5896" t="s">
        <v>19530</v>
      </c>
      <c r="D5896" t="s">
        <v>19531</v>
      </c>
      <c r="E5896" t="s">
        <v>19529</v>
      </c>
      <c r="F5896" t="s">
        <v>31</v>
      </c>
      <c r="G5896">
        <v>77447</v>
      </c>
      <c r="H5896" t="s">
        <v>1020</v>
      </c>
      <c r="K5896">
        <v>30.036999999999999</v>
      </c>
      <c r="L5896">
        <v>-95.774000000000001</v>
      </c>
      <c r="N5896">
        <v>181</v>
      </c>
      <c r="O5896" t="s">
        <v>1977</v>
      </c>
    </row>
    <row r="5897" spans="1:15" ht="12.75" customHeight="1" x14ac:dyDescent="0.2">
      <c r="A5897" s="4">
        <f t="shared" si="93"/>
        <v>201103</v>
      </c>
      <c r="B5897">
        <v>201103</v>
      </c>
      <c r="C5897" t="s">
        <v>19532</v>
      </c>
      <c r="D5897" t="s">
        <v>19533</v>
      </c>
      <c r="E5897" t="s">
        <v>19534</v>
      </c>
      <c r="F5897" t="s">
        <v>31</v>
      </c>
      <c r="G5897">
        <v>75492</v>
      </c>
      <c r="H5897" t="s">
        <v>1308</v>
      </c>
      <c r="K5897">
        <v>33.597999999999999</v>
      </c>
      <c r="L5897">
        <v>-95.950999999999993</v>
      </c>
      <c r="N5897">
        <v>339.89</v>
      </c>
      <c r="O5897" t="s">
        <v>1952</v>
      </c>
    </row>
    <row r="5898" spans="1:15" ht="12.75" customHeight="1" x14ac:dyDescent="0.2">
      <c r="A5898" s="4">
        <f t="shared" si="93"/>
        <v>200337</v>
      </c>
      <c r="B5898">
        <v>200337</v>
      </c>
      <c r="C5898" t="s">
        <v>19535</v>
      </c>
      <c r="D5898" t="s">
        <v>19536</v>
      </c>
      <c r="E5898" t="s">
        <v>19537</v>
      </c>
      <c r="F5898" t="s">
        <v>31</v>
      </c>
      <c r="G5898">
        <v>79928</v>
      </c>
      <c r="H5898" t="s">
        <v>277</v>
      </c>
      <c r="K5898">
        <v>31.684000000000001</v>
      </c>
      <c r="L5898">
        <v>-106.161</v>
      </c>
      <c r="N5898">
        <v>84.1</v>
      </c>
      <c r="O5898" t="s">
        <v>1953</v>
      </c>
    </row>
    <row r="5899" spans="1:15" ht="12.75" customHeight="1" x14ac:dyDescent="0.2">
      <c r="A5899" s="4">
        <f t="shared" si="93"/>
        <v>20221</v>
      </c>
      <c r="B5899">
        <v>20221</v>
      </c>
      <c r="C5899" t="s">
        <v>8655</v>
      </c>
      <c r="D5899" t="s">
        <v>10124</v>
      </c>
      <c r="E5899" t="s">
        <v>780</v>
      </c>
      <c r="F5899" t="s">
        <v>31</v>
      </c>
      <c r="G5899">
        <v>77084</v>
      </c>
      <c r="H5899" t="s">
        <v>1020</v>
      </c>
      <c r="K5899">
        <v>29.851694439999999</v>
      </c>
      <c r="L5899">
        <v>-95.688402780000004</v>
      </c>
      <c r="O5899" t="s">
        <v>1953</v>
      </c>
    </row>
    <row r="5900" spans="1:15" ht="12.75" customHeight="1" x14ac:dyDescent="0.2">
      <c r="A5900" s="4">
        <f t="shared" si="93"/>
        <v>20427</v>
      </c>
      <c r="B5900">
        <v>20427</v>
      </c>
      <c r="C5900" t="s">
        <v>8856</v>
      </c>
      <c r="D5900" t="s">
        <v>10122</v>
      </c>
      <c r="E5900" t="s">
        <v>780</v>
      </c>
      <c r="F5900" t="s">
        <v>31</v>
      </c>
      <c r="G5900">
        <v>77032</v>
      </c>
      <c r="H5900" t="s">
        <v>1020</v>
      </c>
      <c r="K5900">
        <v>29.95841111</v>
      </c>
      <c r="L5900">
        <v>-95.363225</v>
      </c>
      <c r="O5900" t="s">
        <v>1953</v>
      </c>
    </row>
    <row r="5901" spans="1:15" ht="12.75" customHeight="1" x14ac:dyDescent="0.2">
      <c r="A5901" s="4">
        <f t="shared" si="93"/>
        <v>20430</v>
      </c>
      <c r="B5901">
        <v>20430</v>
      </c>
      <c r="C5901" t="s">
        <v>8859</v>
      </c>
      <c r="D5901" t="s">
        <v>10126</v>
      </c>
      <c r="E5901" t="s">
        <v>780</v>
      </c>
      <c r="F5901" t="s">
        <v>31</v>
      </c>
      <c r="G5901">
        <v>77004</v>
      </c>
      <c r="H5901" t="s">
        <v>1020</v>
      </c>
      <c r="K5901">
        <v>29.732933330000002</v>
      </c>
      <c r="L5901">
        <v>-95.381886109999996</v>
      </c>
      <c r="O5901" t="s">
        <v>1953</v>
      </c>
    </row>
    <row r="5902" spans="1:15" ht="12.75" customHeight="1" x14ac:dyDescent="0.2">
      <c r="A5902" s="4">
        <f t="shared" si="93"/>
        <v>20648</v>
      </c>
      <c r="B5902">
        <v>20648</v>
      </c>
      <c r="C5902" t="s">
        <v>7946</v>
      </c>
      <c r="D5902" t="s">
        <v>10127</v>
      </c>
      <c r="E5902" t="s">
        <v>780</v>
      </c>
      <c r="F5902" t="s">
        <v>31</v>
      </c>
      <c r="G5902">
        <v>77073</v>
      </c>
      <c r="H5902" t="s">
        <v>1020</v>
      </c>
      <c r="K5902">
        <v>29.999030560000001</v>
      </c>
      <c r="L5902">
        <v>-95.380080559999996</v>
      </c>
      <c r="O5902" t="s">
        <v>1953</v>
      </c>
    </row>
    <row r="5903" spans="1:15" ht="12.75" customHeight="1" x14ac:dyDescent="0.2">
      <c r="A5903" s="4">
        <f t="shared" si="93"/>
        <v>20909</v>
      </c>
      <c r="B5903">
        <v>20909</v>
      </c>
      <c r="C5903" t="s">
        <v>7945</v>
      </c>
      <c r="D5903" t="s">
        <v>10121</v>
      </c>
      <c r="E5903" t="s">
        <v>780</v>
      </c>
      <c r="F5903" t="s">
        <v>31</v>
      </c>
      <c r="G5903">
        <v>77008</v>
      </c>
      <c r="H5903" t="s">
        <v>1020</v>
      </c>
      <c r="K5903">
        <v>29.796844440000001</v>
      </c>
      <c r="L5903">
        <v>-95.411258329999995</v>
      </c>
      <c r="O5903" t="s">
        <v>1953</v>
      </c>
    </row>
    <row r="5904" spans="1:15" ht="12.75" customHeight="1" x14ac:dyDescent="0.2">
      <c r="A5904" s="4">
        <f t="shared" si="93"/>
        <v>21889</v>
      </c>
      <c r="B5904">
        <v>21889</v>
      </c>
      <c r="C5904" t="s">
        <v>7944</v>
      </c>
      <c r="D5904" t="s">
        <v>4151</v>
      </c>
      <c r="E5904" t="s">
        <v>780</v>
      </c>
      <c r="F5904" t="s">
        <v>31</v>
      </c>
      <c r="G5904">
        <v>77039</v>
      </c>
      <c r="H5904" t="s">
        <v>1020</v>
      </c>
      <c r="K5904">
        <v>29.903988999999999</v>
      </c>
      <c r="L5904">
        <v>-95.309117000000001</v>
      </c>
      <c r="O5904" t="s">
        <v>1953</v>
      </c>
    </row>
    <row r="5905" spans="1:15" ht="12.75" customHeight="1" x14ac:dyDescent="0.2">
      <c r="A5905" s="4">
        <f t="shared" si="93"/>
        <v>23134</v>
      </c>
      <c r="B5905">
        <v>23134</v>
      </c>
      <c r="C5905" t="s">
        <v>8318</v>
      </c>
      <c r="D5905" t="s">
        <v>10125</v>
      </c>
      <c r="E5905" t="s">
        <v>780</v>
      </c>
      <c r="F5905" t="s">
        <v>31</v>
      </c>
      <c r="G5905">
        <v>77061</v>
      </c>
      <c r="H5905" t="s">
        <v>1020</v>
      </c>
      <c r="K5905">
        <v>29.635133329999999</v>
      </c>
      <c r="L5905">
        <v>-95.271538890000002</v>
      </c>
      <c r="O5905" t="s">
        <v>1953</v>
      </c>
    </row>
    <row r="5906" spans="1:15" ht="12.75" customHeight="1" x14ac:dyDescent="0.2">
      <c r="A5906" s="4">
        <f t="shared" si="93"/>
        <v>23228</v>
      </c>
      <c r="B5906">
        <v>23228</v>
      </c>
      <c r="C5906" t="s">
        <v>7941</v>
      </c>
      <c r="D5906" t="s">
        <v>10128</v>
      </c>
      <c r="E5906" t="s">
        <v>780</v>
      </c>
      <c r="F5906" t="s">
        <v>31</v>
      </c>
      <c r="G5906">
        <v>77095</v>
      </c>
      <c r="H5906" t="s">
        <v>1020</v>
      </c>
      <c r="K5906">
        <v>29.909666999999999</v>
      </c>
      <c r="L5906">
        <v>-95.623277999999999</v>
      </c>
      <c r="O5906" t="s">
        <v>1977</v>
      </c>
    </row>
    <row r="5907" spans="1:15" ht="12.75" customHeight="1" x14ac:dyDescent="0.2">
      <c r="A5907" s="4">
        <f t="shared" si="93"/>
        <v>23662</v>
      </c>
      <c r="B5907">
        <v>23662</v>
      </c>
      <c r="C5907" t="s">
        <v>8196</v>
      </c>
      <c r="D5907" t="s">
        <v>4258</v>
      </c>
      <c r="E5907" t="s">
        <v>780</v>
      </c>
      <c r="F5907" t="s">
        <v>31</v>
      </c>
      <c r="G5907">
        <v>77521</v>
      </c>
      <c r="H5907" t="s">
        <v>1020</v>
      </c>
      <c r="K5907">
        <v>29.752172000000002</v>
      </c>
      <c r="L5907">
        <v>-95.504108000000002</v>
      </c>
      <c r="N5907">
        <v>185</v>
      </c>
      <c r="O5907" t="s">
        <v>1953</v>
      </c>
    </row>
    <row r="5908" spans="1:15" ht="12.75" customHeight="1" x14ac:dyDescent="0.2">
      <c r="A5908" s="4">
        <f t="shared" si="93"/>
        <v>23664</v>
      </c>
      <c r="B5908">
        <v>23664</v>
      </c>
      <c r="C5908" t="s">
        <v>8197</v>
      </c>
      <c r="D5908" t="s">
        <v>4259</v>
      </c>
      <c r="E5908" t="s">
        <v>780</v>
      </c>
      <c r="F5908" t="s">
        <v>31</v>
      </c>
      <c r="G5908">
        <v>77018</v>
      </c>
      <c r="H5908" t="s">
        <v>1020</v>
      </c>
      <c r="K5908">
        <v>29.827244</v>
      </c>
      <c r="L5908">
        <v>-95.429147</v>
      </c>
      <c r="O5908" t="s">
        <v>1953</v>
      </c>
    </row>
    <row r="5909" spans="1:15" ht="12.75" customHeight="1" x14ac:dyDescent="0.2">
      <c r="A5909" s="4">
        <f t="shared" si="93"/>
        <v>26118</v>
      </c>
      <c r="B5909">
        <v>26118</v>
      </c>
      <c r="C5909" t="s">
        <v>7943</v>
      </c>
      <c r="D5909" t="s">
        <v>4148</v>
      </c>
      <c r="E5909" t="s">
        <v>780</v>
      </c>
      <c r="F5909" t="s">
        <v>31</v>
      </c>
      <c r="G5909">
        <v>77063</v>
      </c>
      <c r="H5909" t="s">
        <v>1020</v>
      </c>
      <c r="I5909" t="s">
        <v>4149</v>
      </c>
      <c r="J5909" t="s">
        <v>4150</v>
      </c>
      <c r="K5909">
        <v>29.723006000000002</v>
      </c>
      <c r="L5909">
        <v>-95.510774999999995</v>
      </c>
      <c r="M5909">
        <v>65</v>
      </c>
      <c r="N5909">
        <v>120</v>
      </c>
      <c r="O5909" t="s">
        <v>1977</v>
      </c>
    </row>
    <row r="5910" spans="1:15" ht="12.75" customHeight="1" x14ac:dyDescent="0.2">
      <c r="A5910" s="4">
        <f t="shared" si="93"/>
        <v>27648</v>
      </c>
      <c r="B5910">
        <v>27648</v>
      </c>
      <c r="C5910" t="s">
        <v>8437</v>
      </c>
      <c r="D5910" t="s">
        <v>4687</v>
      </c>
      <c r="E5910" t="s">
        <v>780</v>
      </c>
      <c r="F5910" t="s">
        <v>31</v>
      </c>
      <c r="G5910">
        <v>77015</v>
      </c>
      <c r="H5910" t="s">
        <v>1020</v>
      </c>
      <c r="I5910" t="s">
        <v>4688</v>
      </c>
      <c r="J5910" t="s">
        <v>4689</v>
      </c>
      <c r="K5910">
        <v>29.759639</v>
      </c>
      <c r="L5910">
        <v>-95.212391999999994</v>
      </c>
      <c r="N5910">
        <v>100</v>
      </c>
      <c r="O5910" t="s">
        <v>1953</v>
      </c>
    </row>
    <row r="5911" spans="1:15" ht="12.75" customHeight="1" x14ac:dyDescent="0.2">
      <c r="A5911" s="4">
        <f t="shared" si="93"/>
        <v>26913</v>
      </c>
      <c r="B5911">
        <v>26913</v>
      </c>
      <c r="C5911" t="s">
        <v>7942</v>
      </c>
      <c r="D5911" t="s">
        <v>10129</v>
      </c>
      <c r="E5911" t="s">
        <v>780</v>
      </c>
      <c r="F5911" t="s">
        <v>31</v>
      </c>
      <c r="G5911">
        <v>77044</v>
      </c>
      <c r="H5911" t="s">
        <v>1020</v>
      </c>
      <c r="K5911">
        <v>29.915775</v>
      </c>
      <c r="L5911">
        <v>-95.218435999999997</v>
      </c>
      <c r="O5911" t="s">
        <v>1977</v>
      </c>
    </row>
    <row r="5912" spans="1:15" ht="12.75" customHeight="1" x14ac:dyDescent="0.2">
      <c r="A5912" s="4">
        <f t="shared" si="93"/>
        <v>28587</v>
      </c>
      <c r="B5912">
        <v>28587</v>
      </c>
      <c r="C5912" t="s">
        <v>9286</v>
      </c>
      <c r="D5912" t="s">
        <v>9287</v>
      </c>
      <c r="E5912" t="s">
        <v>780</v>
      </c>
      <c r="F5912" t="s">
        <v>31</v>
      </c>
      <c r="G5912">
        <v>77087</v>
      </c>
      <c r="H5912" t="s">
        <v>1020</v>
      </c>
      <c r="I5912" t="s">
        <v>9288</v>
      </c>
      <c r="J5912" t="s">
        <v>9289</v>
      </c>
      <c r="K5912">
        <v>29.67718</v>
      </c>
      <c r="L5912">
        <v>-95.305757999999997</v>
      </c>
      <c r="N5912">
        <v>59</v>
      </c>
      <c r="O5912" t="s">
        <v>1953</v>
      </c>
    </row>
    <row r="5913" spans="1:15" ht="12.75" customHeight="1" x14ac:dyDescent="0.2">
      <c r="A5913" s="4">
        <f t="shared" si="93"/>
        <v>28737</v>
      </c>
      <c r="B5913">
        <v>28737</v>
      </c>
      <c r="C5913" t="s">
        <v>10119</v>
      </c>
      <c r="D5913" t="s">
        <v>10120</v>
      </c>
      <c r="E5913" t="s">
        <v>780</v>
      </c>
      <c r="F5913" t="s">
        <v>31</v>
      </c>
      <c r="G5913">
        <v>77024</v>
      </c>
      <c r="H5913" t="s">
        <v>1020</v>
      </c>
      <c r="K5913">
        <v>29.778561</v>
      </c>
      <c r="L5913">
        <v>-95.456327999999999</v>
      </c>
      <c r="M5913">
        <v>60</v>
      </c>
      <c r="N5913">
        <v>187</v>
      </c>
      <c r="O5913" t="s">
        <v>1957</v>
      </c>
    </row>
    <row r="5914" spans="1:15" ht="12.75" customHeight="1" x14ac:dyDescent="0.2">
      <c r="A5914" s="4">
        <f t="shared" si="93"/>
        <v>28738</v>
      </c>
      <c r="B5914">
        <v>28738</v>
      </c>
      <c r="C5914" t="s">
        <v>10117</v>
      </c>
      <c r="D5914" t="s">
        <v>10118</v>
      </c>
      <c r="E5914" t="s">
        <v>780</v>
      </c>
      <c r="F5914" t="s">
        <v>31</v>
      </c>
      <c r="G5914">
        <v>77049</v>
      </c>
      <c r="H5914" t="s">
        <v>1020</v>
      </c>
      <c r="K5914">
        <v>29.837313999999999</v>
      </c>
      <c r="L5914">
        <v>-95.139058000000006</v>
      </c>
      <c r="M5914">
        <v>38</v>
      </c>
      <c r="N5914">
        <v>130</v>
      </c>
      <c r="O5914" t="s">
        <v>1953</v>
      </c>
    </row>
    <row r="5915" spans="1:15" ht="12.75" customHeight="1" x14ac:dyDescent="0.2">
      <c r="A5915" s="4">
        <f t="shared" si="93"/>
        <v>28744</v>
      </c>
      <c r="B5915">
        <v>28744</v>
      </c>
      <c r="C5915" t="s">
        <v>10130</v>
      </c>
      <c r="D5915" t="s">
        <v>10131</v>
      </c>
      <c r="E5915" t="s">
        <v>780</v>
      </c>
      <c r="F5915" t="s">
        <v>31</v>
      </c>
      <c r="G5915">
        <v>77084</v>
      </c>
      <c r="H5915" t="s">
        <v>1020</v>
      </c>
      <c r="I5915" t="s">
        <v>10132</v>
      </c>
      <c r="J5915" t="s">
        <v>10133</v>
      </c>
      <c r="K5915">
        <v>29.832333330000001</v>
      </c>
      <c r="L5915">
        <v>-95.659599999999998</v>
      </c>
      <c r="M5915">
        <v>104</v>
      </c>
      <c r="N5915">
        <v>131</v>
      </c>
      <c r="O5915" t="s">
        <v>1953</v>
      </c>
    </row>
    <row r="5916" spans="1:15" ht="12.75" customHeight="1" x14ac:dyDescent="0.2">
      <c r="A5916" s="4">
        <f t="shared" si="93"/>
        <v>28750</v>
      </c>
      <c r="B5916">
        <v>28750</v>
      </c>
      <c r="C5916" t="s">
        <v>10134</v>
      </c>
      <c r="D5916" t="s">
        <v>10135</v>
      </c>
      <c r="E5916" t="s">
        <v>780</v>
      </c>
      <c r="F5916" t="s">
        <v>31</v>
      </c>
      <c r="G5916">
        <v>77088</v>
      </c>
      <c r="H5916" t="s">
        <v>1020</v>
      </c>
      <c r="K5916">
        <v>29.886908330000001</v>
      </c>
      <c r="L5916">
        <v>-95.451997219999996</v>
      </c>
      <c r="M5916">
        <v>86</v>
      </c>
      <c r="N5916">
        <v>105</v>
      </c>
      <c r="O5916" t="s">
        <v>1953</v>
      </c>
    </row>
    <row r="5917" spans="1:15" ht="12.75" customHeight="1" x14ac:dyDescent="0.2">
      <c r="A5917" s="4">
        <f t="shared" si="93"/>
        <v>29619</v>
      </c>
      <c r="B5917">
        <v>29619</v>
      </c>
      <c r="C5917" t="s">
        <v>19538</v>
      </c>
      <c r="D5917" t="s">
        <v>19539</v>
      </c>
      <c r="E5917" t="s">
        <v>780</v>
      </c>
      <c r="F5917" t="s">
        <v>31</v>
      </c>
      <c r="G5917">
        <v>77053</v>
      </c>
      <c r="H5917" t="s">
        <v>1020</v>
      </c>
      <c r="I5917" t="s">
        <v>19540</v>
      </c>
      <c r="J5917" t="s">
        <v>19541</v>
      </c>
      <c r="K5917">
        <v>29.599377780000001</v>
      </c>
      <c r="L5917">
        <v>-95.426941670000005</v>
      </c>
      <c r="N5917">
        <v>121</v>
      </c>
      <c r="O5917" t="s">
        <v>1953</v>
      </c>
    </row>
    <row r="5918" spans="1:15" ht="12.75" customHeight="1" x14ac:dyDescent="0.2">
      <c r="A5918" s="4">
        <f t="shared" si="93"/>
        <v>200068</v>
      </c>
      <c r="B5918">
        <v>200068</v>
      </c>
      <c r="C5918" t="s">
        <v>19542</v>
      </c>
      <c r="D5918" t="s">
        <v>19543</v>
      </c>
      <c r="E5918" t="s">
        <v>780</v>
      </c>
      <c r="F5918" t="s">
        <v>31</v>
      </c>
      <c r="G5918">
        <v>77089</v>
      </c>
      <c r="H5918" t="s">
        <v>1020</v>
      </c>
      <c r="K5918">
        <v>29.608000000000001</v>
      </c>
      <c r="L5918">
        <v>-95.227999999999994</v>
      </c>
      <c r="N5918">
        <v>59</v>
      </c>
      <c r="O5918" t="s">
        <v>1953</v>
      </c>
    </row>
    <row r="5919" spans="1:15" ht="12.75" customHeight="1" x14ac:dyDescent="0.2">
      <c r="A5919" s="4">
        <f t="shared" si="93"/>
        <v>200356</v>
      </c>
      <c r="B5919">
        <v>200356</v>
      </c>
      <c r="C5919" t="s">
        <v>19544</v>
      </c>
      <c r="D5919" t="s">
        <v>19545</v>
      </c>
      <c r="E5919" t="s">
        <v>780</v>
      </c>
      <c r="F5919" t="s">
        <v>31</v>
      </c>
      <c r="G5919">
        <v>77039</v>
      </c>
      <c r="H5919" t="s">
        <v>1020</v>
      </c>
      <c r="K5919">
        <v>29.902000000000001</v>
      </c>
      <c r="L5919">
        <v>-95.337999999999994</v>
      </c>
      <c r="N5919">
        <v>108</v>
      </c>
      <c r="O5919" t="s">
        <v>1953</v>
      </c>
    </row>
    <row r="5920" spans="1:15" ht="12.75" customHeight="1" x14ac:dyDescent="0.2">
      <c r="A5920" s="4">
        <f t="shared" si="93"/>
        <v>200546</v>
      </c>
      <c r="B5920">
        <v>200546</v>
      </c>
      <c r="C5920" t="s">
        <v>19546</v>
      </c>
      <c r="D5920" t="s">
        <v>19547</v>
      </c>
      <c r="E5920" t="s">
        <v>780</v>
      </c>
      <c r="F5920" t="s">
        <v>31</v>
      </c>
      <c r="G5920">
        <v>77004</v>
      </c>
      <c r="H5920" t="s">
        <v>1020</v>
      </c>
      <c r="K5920">
        <v>29.731000000000002</v>
      </c>
      <c r="L5920">
        <v>-95.358999999999995</v>
      </c>
      <c r="N5920">
        <v>58.5</v>
      </c>
      <c r="O5920" t="s">
        <v>1977</v>
      </c>
    </row>
    <row r="5921" spans="1:15" ht="12.75" customHeight="1" x14ac:dyDescent="0.2">
      <c r="A5921" s="4">
        <f t="shared" si="93"/>
        <v>200598</v>
      </c>
      <c r="B5921">
        <v>200598</v>
      </c>
      <c r="C5921" t="s">
        <v>19548</v>
      </c>
      <c r="D5921" t="s">
        <v>19549</v>
      </c>
      <c r="E5921" t="s">
        <v>780</v>
      </c>
      <c r="F5921" t="s">
        <v>31</v>
      </c>
      <c r="G5921">
        <v>77033</v>
      </c>
      <c r="H5921" t="s">
        <v>1020</v>
      </c>
      <c r="K5921">
        <v>29.678999999999998</v>
      </c>
      <c r="L5921">
        <v>-95.337999999999994</v>
      </c>
      <c r="N5921">
        <v>59</v>
      </c>
      <c r="O5921" t="s">
        <v>1953</v>
      </c>
    </row>
    <row r="5922" spans="1:15" ht="12.75" customHeight="1" x14ac:dyDescent="0.2">
      <c r="A5922" s="4">
        <f t="shared" si="93"/>
        <v>200664</v>
      </c>
      <c r="B5922">
        <v>200664</v>
      </c>
      <c r="C5922" t="s">
        <v>19550</v>
      </c>
      <c r="D5922" t="s">
        <v>19551</v>
      </c>
      <c r="E5922" t="s">
        <v>780</v>
      </c>
      <c r="F5922" t="s">
        <v>31</v>
      </c>
      <c r="G5922">
        <v>77032</v>
      </c>
      <c r="H5922" t="s">
        <v>1020</v>
      </c>
      <c r="K5922">
        <v>29.922999999999998</v>
      </c>
      <c r="L5922">
        <v>-95.332999999999998</v>
      </c>
      <c r="N5922">
        <v>101</v>
      </c>
      <c r="O5922" t="s">
        <v>1953</v>
      </c>
    </row>
    <row r="5923" spans="1:15" ht="12.75" customHeight="1" x14ac:dyDescent="0.2">
      <c r="A5923" s="4">
        <f t="shared" si="93"/>
        <v>200760</v>
      </c>
      <c r="B5923">
        <v>200760</v>
      </c>
      <c r="C5923" t="s">
        <v>19552</v>
      </c>
      <c r="D5923" t="s">
        <v>19553</v>
      </c>
      <c r="E5923" t="s">
        <v>780</v>
      </c>
      <c r="F5923" t="s">
        <v>31</v>
      </c>
      <c r="G5923">
        <v>77002</v>
      </c>
      <c r="H5923" t="s">
        <v>1020</v>
      </c>
      <c r="K5923">
        <v>29.760999999999999</v>
      </c>
      <c r="L5923">
        <v>-95.355000000000004</v>
      </c>
      <c r="N5923">
        <v>59</v>
      </c>
      <c r="O5923" t="s">
        <v>1977</v>
      </c>
    </row>
    <row r="5924" spans="1:15" ht="12.75" customHeight="1" x14ac:dyDescent="0.2">
      <c r="A5924" s="4">
        <f t="shared" si="93"/>
        <v>200853</v>
      </c>
      <c r="B5924">
        <v>200853</v>
      </c>
      <c r="C5924" t="s">
        <v>19554</v>
      </c>
      <c r="D5924" t="s">
        <v>19555</v>
      </c>
      <c r="E5924" t="s">
        <v>780</v>
      </c>
      <c r="F5924" t="s">
        <v>31</v>
      </c>
      <c r="G5924">
        <v>77050</v>
      </c>
      <c r="H5924" t="s">
        <v>1020</v>
      </c>
      <c r="K5924">
        <v>29.911000000000001</v>
      </c>
      <c r="L5924">
        <v>-95.247</v>
      </c>
      <c r="N5924">
        <v>121</v>
      </c>
      <c r="O5924" t="s">
        <v>1953</v>
      </c>
    </row>
    <row r="5925" spans="1:15" ht="12.75" customHeight="1" x14ac:dyDescent="0.2">
      <c r="A5925" s="4">
        <f t="shared" si="93"/>
        <v>201048</v>
      </c>
      <c r="B5925">
        <v>201048</v>
      </c>
      <c r="C5925" t="s">
        <v>19556</v>
      </c>
      <c r="D5925" t="s">
        <v>19557</v>
      </c>
      <c r="E5925" t="s">
        <v>780</v>
      </c>
      <c r="F5925" t="s">
        <v>31</v>
      </c>
      <c r="G5925">
        <v>77028</v>
      </c>
      <c r="H5925" t="s">
        <v>1020</v>
      </c>
      <c r="K5925">
        <v>29.85</v>
      </c>
      <c r="L5925">
        <v>-95.26</v>
      </c>
      <c r="N5925">
        <v>60</v>
      </c>
      <c r="O5925" t="s">
        <v>1953</v>
      </c>
    </row>
    <row r="5926" spans="1:15" ht="12.75" customHeight="1" x14ac:dyDescent="0.2">
      <c r="A5926" s="4">
        <f t="shared" si="93"/>
        <v>201094</v>
      </c>
      <c r="B5926">
        <v>201094</v>
      </c>
      <c r="C5926" t="s">
        <v>19558</v>
      </c>
      <c r="D5926" t="s">
        <v>19559</v>
      </c>
      <c r="E5926" t="s">
        <v>780</v>
      </c>
      <c r="F5926" t="s">
        <v>31</v>
      </c>
      <c r="G5926">
        <v>77016</v>
      </c>
      <c r="H5926" t="s">
        <v>780</v>
      </c>
      <c r="K5926">
        <v>29.847000000000001</v>
      </c>
      <c r="L5926">
        <v>-95.325999999999993</v>
      </c>
      <c r="N5926">
        <v>58</v>
      </c>
      <c r="O5926" t="s">
        <v>1953</v>
      </c>
    </row>
    <row r="5927" spans="1:15" ht="12.75" customHeight="1" x14ac:dyDescent="0.2">
      <c r="A5927" s="4">
        <f t="shared" si="93"/>
        <v>201218</v>
      </c>
      <c r="B5927">
        <v>201218</v>
      </c>
      <c r="C5927" t="s">
        <v>19560</v>
      </c>
      <c r="D5927" t="s">
        <v>19561</v>
      </c>
      <c r="E5927" t="s">
        <v>780</v>
      </c>
      <c r="F5927" t="s">
        <v>31</v>
      </c>
      <c r="G5927">
        <v>77088</v>
      </c>
      <c r="H5927" t="s">
        <v>1020</v>
      </c>
      <c r="K5927">
        <v>29.864000000000001</v>
      </c>
      <c r="L5927">
        <v>-95.459000000000003</v>
      </c>
      <c r="N5927">
        <v>60</v>
      </c>
      <c r="O5927" t="s">
        <v>1977</v>
      </c>
    </row>
    <row r="5928" spans="1:15" ht="12.75" customHeight="1" x14ac:dyDescent="0.2">
      <c r="A5928" s="4">
        <f t="shared" si="93"/>
        <v>201311</v>
      </c>
      <c r="B5928">
        <v>201311</v>
      </c>
      <c r="C5928" t="s">
        <v>19562</v>
      </c>
      <c r="D5928" t="s">
        <v>19563</v>
      </c>
      <c r="E5928" t="s">
        <v>780</v>
      </c>
      <c r="F5928" t="s">
        <v>31</v>
      </c>
      <c r="G5928">
        <v>77036</v>
      </c>
      <c r="H5928" t="s">
        <v>1020</v>
      </c>
      <c r="K5928">
        <v>29.716999999999999</v>
      </c>
      <c r="L5928">
        <v>-95.528999999999996</v>
      </c>
      <c r="N5928">
        <v>100</v>
      </c>
      <c r="O5928" t="s">
        <v>1977</v>
      </c>
    </row>
    <row r="5929" spans="1:15" ht="12.75" customHeight="1" x14ac:dyDescent="0.2">
      <c r="A5929" s="4">
        <f t="shared" si="93"/>
        <v>201346</v>
      </c>
      <c r="B5929">
        <v>201346</v>
      </c>
      <c r="C5929" t="s">
        <v>19564</v>
      </c>
      <c r="D5929" t="s">
        <v>19565</v>
      </c>
      <c r="E5929" t="s">
        <v>780</v>
      </c>
      <c r="F5929" t="s">
        <v>31</v>
      </c>
      <c r="G5929">
        <v>77089</v>
      </c>
      <c r="H5929" t="s">
        <v>1020</v>
      </c>
      <c r="K5929">
        <v>29.585000000000001</v>
      </c>
      <c r="L5929">
        <v>-95.215999999999994</v>
      </c>
      <c r="N5929">
        <v>101</v>
      </c>
      <c r="O5929" t="s">
        <v>9117</v>
      </c>
    </row>
    <row r="5930" spans="1:15" ht="12.75" customHeight="1" x14ac:dyDescent="0.2">
      <c r="A5930" s="4">
        <f t="shared" si="93"/>
        <v>201364</v>
      </c>
      <c r="B5930">
        <v>201364</v>
      </c>
      <c r="C5930" t="s">
        <v>19566</v>
      </c>
      <c r="D5930" t="s">
        <v>19567</v>
      </c>
      <c r="E5930" t="s">
        <v>780</v>
      </c>
      <c r="F5930" t="s">
        <v>31</v>
      </c>
      <c r="G5930">
        <v>77026</v>
      </c>
      <c r="H5930" t="s">
        <v>1020</v>
      </c>
      <c r="K5930">
        <v>29.774999999999999</v>
      </c>
      <c r="L5930">
        <v>-95.35</v>
      </c>
      <c r="N5930">
        <v>59</v>
      </c>
      <c r="O5930" t="s">
        <v>1977</v>
      </c>
    </row>
    <row r="5931" spans="1:15" ht="12.75" customHeight="1" x14ac:dyDescent="0.2">
      <c r="A5931" s="4">
        <f t="shared" si="93"/>
        <v>201409</v>
      </c>
      <c r="B5931">
        <v>201409</v>
      </c>
      <c r="C5931" t="s">
        <v>19568</v>
      </c>
      <c r="D5931" t="s">
        <v>19569</v>
      </c>
      <c r="E5931" t="s">
        <v>780</v>
      </c>
      <c r="F5931" t="s">
        <v>31</v>
      </c>
      <c r="G5931">
        <v>77029</v>
      </c>
      <c r="H5931" t="s">
        <v>1020</v>
      </c>
      <c r="K5931">
        <v>29.779</v>
      </c>
      <c r="L5931">
        <v>-95.284999999999997</v>
      </c>
      <c r="N5931">
        <v>69</v>
      </c>
      <c r="O5931" t="s">
        <v>1977</v>
      </c>
    </row>
    <row r="5932" spans="1:15" ht="12.75" customHeight="1" x14ac:dyDescent="0.2">
      <c r="A5932" s="4">
        <f t="shared" si="93"/>
        <v>201432</v>
      </c>
      <c r="B5932">
        <v>201432</v>
      </c>
      <c r="C5932" t="s">
        <v>19570</v>
      </c>
      <c r="D5932" t="s">
        <v>19571</v>
      </c>
      <c r="E5932" t="s">
        <v>780</v>
      </c>
      <c r="F5932" t="s">
        <v>31</v>
      </c>
      <c r="G5932">
        <v>77007</v>
      </c>
      <c r="H5932" t="s">
        <v>1020</v>
      </c>
      <c r="K5932">
        <v>29.769686</v>
      </c>
      <c r="L5932">
        <v>-95.433049999999994</v>
      </c>
      <c r="N5932">
        <v>59</v>
      </c>
      <c r="O5932" t="s">
        <v>1953</v>
      </c>
    </row>
    <row r="5933" spans="1:15" ht="12.75" customHeight="1" x14ac:dyDescent="0.2">
      <c r="A5933" s="4">
        <f t="shared" si="93"/>
        <v>201480</v>
      </c>
      <c r="B5933">
        <v>201480</v>
      </c>
      <c r="C5933" t="s">
        <v>19572</v>
      </c>
      <c r="D5933" t="s">
        <v>19573</v>
      </c>
      <c r="E5933" t="s">
        <v>780</v>
      </c>
      <c r="F5933" t="s">
        <v>31</v>
      </c>
      <c r="G5933">
        <v>77021</v>
      </c>
      <c r="H5933" t="s">
        <v>1020</v>
      </c>
      <c r="K5933">
        <v>29.693000000000001</v>
      </c>
      <c r="L5933">
        <v>-95.36</v>
      </c>
      <c r="N5933">
        <v>59</v>
      </c>
      <c r="O5933" t="s">
        <v>1953</v>
      </c>
    </row>
    <row r="5934" spans="1:15" ht="12.75" customHeight="1" x14ac:dyDescent="0.2">
      <c r="A5934" s="4">
        <f t="shared" si="93"/>
        <v>201504</v>
      </c>
      <c r="B5934">
        <v>201504</v>
      </c>
      <c r="C5934" t="s">
        <v>19574</v>
      </c>
      <c r="D5934" t="s">
        <v>19575</v>
      </c>
      <c r="E5934" t="s">
        <v>780</v>
      </c>
      <c r="F5934" t="s">
        <v>31</v>
      </c>
      <c r="G5934">
        <v>77071</v>
      </c>
      <c r="H5934" t="s">
        <v>1020</v>
      </c>
      <c r="K5934">
        <v>29.645</v>
      </c>
      <c r="L5934">
        <v>-95.509</v>
      </c>
      <c r="N5934">
        <v>59</v>
      </c>
      <c r="O5934" t="s">
        <v>1953</v>
      </c>
    </row>
    <row r="5935" spans="1:15" ht="12.75" customHeight="1" x14ac:dyDescent="0.2">
      <c r="A5935" s="4">
        <f t="shared" si="93"/>
        <v>201537</v>
      </c>
      <c r="B5935">
        <v>201537</v>
      </c>
      <c r="C5935" t="s">
        <v>19576</v>
      </c>
      <c r="D5935" t="s">
        <v>19577</v>
      </c>
      <c r="E5935" t="s">
        <v>780</v>
      </c>
      <c r="F5935" t="s">
        <v>31</v>
      </c>
      <c r="G5935">
        <v>77050</v>
      </c>
      <c r="H5935" t="s">
        <v>1020</v>
      </c>
      <c r="K5935">
        <v>29.890999999999998</v>
      </c>
      <c r="L5935">
        <v>-95.287999999999997</v>
      </c>
      <c r="N5935">
        <v>101</v>
      </c>
      <c r="O5935" t="s">
        <v>1953</v>
      </c>
    </row>
    <row r="5936" spans="1:15" ht="12.75" customHeight="1" x14ac:dyDescent="0.2">
      <c r="A5936" s="4">
        <f t="shared" si="93"/>
        <v>201669</v>
      </c>
      <c r="B5936">
        <v>201669</v>
      </c>
      <c r="C5936" t="s">
        <v>19578</v>
      </c>
      <c r="D5936" t="s">
        <v>19579</v>
      </c>
      <c r="E5936" t="s">
        <v>780</v>
      </c>
      <c r="F5936" t="s">
        <v>31</v>
      </c>
      <c r="G5936">
        <v>77018</v>
      </c>
      <c r="H5936" t="s">
        <v>1020</v>
      </c>
      <c r="K5936">
        <v>29.841999999999999</v>
      </c>
      <c r="L5936">
        <v>-95.44</v>
      </c>
      <c r="N5936">
        <v>59</v>
      </c>
      <c r="O5936" t="s">
        <v>1953</v>
      </c>
    </row>
    <row r="5937" spans="1:15" ht="12.75" customHeight="1" x14ac:dyDescent="0.2">
      <c r="A5937" s="4">
        <f t="shared" si="93"/>
        <v>201728</v>
      </c>
      <c r="B5937">
        <v>201728</v>
      </c>
      <c r="C5937" t="s">
        <v>19580</v>
      </c>
      <c r="D5937" t="s">
        <v>19581</v>
      </c>
      <c r="E5937" t="s">
        <v>780</v>
      </c>
      <c r="F5937" t="s">
        <v>31</v>
      </c>
      <c r="G5937">
        <v>77008</v>
      </c>
      <c r="H5937" t="s">
        <v>1020</v>
      </c>
      <c r="K5937">
        <v>29.792000000000002</v>
      </c>
      <c r="L5937">
        <v>-95.444999999999993</v>
      </c>
      <c r="N5937">
        <v>121</v>
      </c>
      <c r="O5937" t="s">
        <v>1953</v>
      </c>
    </row>
    <row r="5938" spans="1:15" ht="12.75" customHeight="1" x14ac:dyDescent="0.2">
      <c r="A5938" s="4">
        <f t="shared" si="93"/>
        <v>201978</v>
      </c>
      <c r="B5938">
        <v>201978</v>
      </c>
      <c r="C5938" t="s">
        <v>19582</v>
      </c>
      <c r="D5938" t="s">
        <v>19583</v>
      </c>
      <c r="E5938" t="s">
        <v>780</v>
      </c>
      <c r="F5938" t="s">
        <v>31</v>
      </c>
      <c r="G5938">
        <v>77053</v>
      </c>
      <c r="H5938" t="s">
        <v>921</v>
      </c>
      <c r="K5938">
        <v>29.581</v>
      </c>
      <c r="L5938">
        <v>-95.472999999999999</v>
      </c>
      <c r="N5938">
        <v>96</v>
      </c>
      <c r="O5938" t="s">
        <v>1953</v>
      </c>
    </row>
    <row r="5939" spans="1:15" ht="12.75" customHeight="1" x14ac:dyDescent="0.2">
      <c r="A5939" s="4">
        <f t="shared" si="93"/>
        <v>202205</v>
      </c>
      <c r="B5939">
        <v>202205</v>
      </c>
      <c r="C5939" t="s">
        <v>19584</v>
      </c>
      <c r="D5939" t="s">
        <v>19585</v>
      </c>
      <c r="E5939" t="s">
        <v>780</v>
      </c>
      <c r="F5939" t="s">
        <v>31</v>
      </c>
      <c r="G5939">
        <v>77019</v>
      </c>
      <c r="H5939" t="s">
        <v>1020</v>
      </c>
      <c r="K5939">
        <v>29.756</v>
      </c>
      <c r="L5939">
        <v>-95.381</v>
      </c>
      <c r="N5939">
        <v>59.5</v>
      </c>
      <c r="O5939" t="s">
        <v>1978</v>
      </c>
    </row>
    <row r="5940" spans="1:15" ht="12.75" customHeight="1" x14ac:dyDescent="0.2">
      <c r="A5940" s="4">
        <f t="shared" si="93"/>
        <v>202252</v>
      </c>
      <c r="B5940">
        <v>202252</v>
      </c>
      <c r="C5940" t="s">
        <v>19586</v>
      </c>
      <c r="D5940" t="s">
        <v>19587</v>
      </c>
      <c r="E5940" t="s">
        <v>780</v>
      </c>
      <c r="F5940" t="s">
        <v>31</v>
      </c>
      <c r="G5940">
        <v>77031</v>
      </c>
      <c r="H5940" t="s">
        <v>1020</v>
      </c>
      <c r="K5940">
        <v>29.657</v>
      </c>
      <c r="L5940">
        <v>-95.56</v>
      </c>
      <c r="N5940">
        <v>121</v>
      </c>
      <c r="O5940" t="s">
        <v>1953</v>
      </c>
    </row>
    <row r="5941" spans="1:15" ht="12.75" customHeight="1" x14ac:dyDescent="0.2">
      <c r="A5941" s="4">
        <f t="shared" si="93"/>
        <v>202305</v>
      </c>
      <c r="B5941">
        <v>202305</v>
      </c>
      <c r="C5941" t="s">
        <v>19588</v>
      </c>
      <c r="D5941" t="s">
        <v>19589</v>
      </c>
      <c r="E5941" t="s">
        <v>780</v>
      </c>
      <c r="F5941" t="s">
        <v>31</v>
      </c>
      <c r="G5941">
        <v>77066</v>
      </c>
      <c r="H5941" t="s">
        <v>1020</v>
      </c>
      <c r="K5941">
        <v>29.959</v>
      </c>
      <c r="L5941">
        <v>-95.498000000000005</v>
      </c>
      <c r="N5941">
        <v>121</v>
      </c>
      <c r="O5941" t="s">
        <v>1953</v>
      </c>
    </row>
    <row r="5942" spans="1:15" ht="12.75" customHeight="1" x14ac:dyDescent="0.2">
      <c r="A5942" s="4">
        <f t="shared" si="93"/>
        <v>202328</v>
      </c>
      <c r="B5942">
        <v>202328</v>
      </c>
      <c r="C5942" t="s">
        <v>19590</v>
      </c>
      <c r="D5942" t="s">
        <v>19591</v>
      </c>
      <c r="E5942" t="s">
        <v>780</v>
      </c>
      <c r="F5942" t="s">
        <v>31</v>
      </c>
      <c r="G5942">
        <v>77051</v>
      </c>
      <c r="H5942" t="s">
        <v>1020</v>
      </c>
      <c r="K5942">
        <v>29.658000000000001</v>
      </c>
      <c r="L5942">
        <v>-95.370999999999995</v>
      </c>
      <c r="N5942">
        <v>59</v>
      </c>
      <c r="O5942" t="s">
        <v>1977</v>
      </c>
    </row>
    <row r="5943" spans="1:15" ht="12.75" customHeight="1" x14ac:dyDescent="0.2">
      <c r="A5943" s="4">
        <f t="shared" ref="A5943:A6006" si="94">HYPERLINK(C5943,B5943)</f>
        <v>202515</v>
      </c>
      <c r="B5943">
        <v>202515</v>
      </c>
      <c r="C5943" t="s">
        <v>19592</v>
      </c>
      <c r="D5943" t="s">
        <v>19593</v>
      </c>
      <c r="E5943" t="s">
        <v>780</v>
      </c>
      <c r="F5943" t="s">
        <v>31</v>
      </c>
      <c r="G5943">
        <v>77038</v>
      </c>
      <c r="H5943" t="s">
        <v>780</v>
      </c>
      <c r="K5943">
        <v>29.922999999999998</v>
      </c>
      <c r="L5943">
        <v>-95.45</v>
      </c>
      <c r="N5943">
        <v>151</v>
      </c>
      <c r="O5943" t="s">
        <v>1953</v>
      </c>
    </row>
    <row r="5944" spans="1:15" ht="12.75" customHeight="1" x14ac:dyDescent="0.2">
      <c r="A5944" s="4">
        <f t="shared" si="94"/>
        <v>202530</v>
      </c>
      <c r="B5944">
        <v>202530</v>
      </c>
      <c r="C5944" t="s">
        <v>19594</v>
      </c>
      <c r="D5944" t="s">
        <v>19595</v>
      </c>
      <c r="E5944" t="s">
        <v>780</v>
      </c>
      <c r="F5944" t="s">
        <v>31</v>
      </c>
      <c r="G5944">
        <v>77060</v>
      </c>
      <c r="H5944" t="s">
        <v>1020</v>
      </c>
      <c r="K5944">
        <v>29.952999999999999</v>
      </c>
      <c r="L5944">
        <v>-95.400999999999996</v>
      </c>
      <c r="N5944">
        <v>101</v>
      </c>
      <c r="O5944" t="s">
        <v>1953</v>
      </c>
    </row>
    <row r="5945" spans="1:15" ht="12.75" customHeight="1" x14ac:dyDescent="0.2">
      <c r="A5945" s="4">
        <f t="shared" si="94"/>
        <v>202615</v>
      </c>
      <c r="B5945">
        <v>202615</v>
      </c>
      <c r="C5945" t="s">
        <v>19596</v>
      </c>
      <c r="D5945" t="s">
        <v>19597</v>
      </c>
      <c r="E5945" t="s">
        <v>780</v>
      </c>
      <c r="F5945" t="s">
        <v>31</v>
      </c>
      <c r="G5945">
        <v>77055</v>
      </c>
      <c r="H5945" t="s">
        <v>1020</v>
      </c>
      <c r="K5945">
        <v>29.803999999999998</v>
      </c>
      <c r="L5945">
        <v>-95.466999999999999</v>
      </c>
      <c r="N5945">
        <v>140</v>
      </c>
      <c r="O5945" t="s">
        <v>1953</v>
      </c>
    </row>
    <row r="5946" spans="1:15" ht="12.75" customHeight="1" x14ac:dyDescent="0.2">
      <c r="A5946" s="4">
        <f t="shared" si="94"/>
        <v>20303</v>
      </c>
      <c r="B5946">
        <v>20303</v>
      </c>
      <c r="C5946" t="s">
        <v>8735</v>
      </c>
      <c r="D5946" t="s">
        <v>10123</v>
      </c>
      <c r="E5946" t="s">
        <v>780</v>
      </c>
      <c r="F5946" t="s">
        <v>31</v>
      </c>
      <c r="G5946">
        <v>77090</v>
      </c>
      <c r="H5946" t="s">
        <v>1020</v>
      </c>
      <c r="K5946">
        <v>29.970794439999999</v>
      </c>
      <c r="L5946">
        <v>-95.425786110000004</v>
      </c>
      <c r="N5946">
        <v>90</v>
      </c>
      <c r="O5946" t="s">
        <v>1953</v>
      </c>
    </row>
    <row r="5947" spans="1:15" ht="12.75" customHeight="1" x14ac:dyDescent="0.2">
      <c r="A5947" s="4">
        <f t="shared" si="94"/>
        <v>201225</v>
      </c>
      <c r="B5947">
        <v>201225</v>
      </c>
      <c r="C5947" t="s">
        <v>19598</v>
      </c>
      <c r="D5947" t="s">
        <v>19599</v>
      </c>
      <c r="E5947" t="s">
        <v>19600</v>
      </c>
      <c r="F5947" t="s">
        <v>31</v>
      </c>
      <c r="G5947">
        <v>77336</v>
      </c>
      <c r="H5947" t="s">
        <v>1020</v>
      </c>
      <c r="K5947">
        <v>30.056999999999999</v>
      </c>
      <c r="L5947">
        <v>-95.085999999999999</v>
      </c>
      <c r="N5947">
        <v>120</v>
      </c>
      <c r="O5947" t="s">
        <v>1953</v>
      </c>
    </row>
    <row r="5948" spans="1:15" ht="12.75" customHeight="1" x14ac:dyDescent="0.2">
      <c r="A5948" s="4">
        <f t="shared" si="94"/>
        <v>201139</v>
      </c>
      <c r="B5948">
        <v>201139</v>
      </c>
      <c r="C5948" t="s">
        <v>19601</v>
      </c>
      <c r="D5948" t="s">
        <v>19602</v>
      </c>
      <c r="E5948" t="s">
        <v>19603</v>
      </c>
      <c r="F5948" t="s">
        <v>31</v>
      </c>
      <c r="G5948">
        <v>75656</v>
      </c>
      <c r="H5948" t="s">
        <v>672</v>
      </c>
      <c r="K5948">
        <v>33.006</v>
      </c>
      <c r="L5948">
        <v>-94.625</v>
      </c>
      <c r="N5948">
        <v>251</v>
      </c>
      <c r="O5948" t="s">
        <v>1977</v>
      </c>
    </row>
    <row r="5949" spans="1:15" ht="12.75" customHeight="1" x14ac:dyDescent="0.2">
      <c r="A5949" s="4">
        <f t="shared" si="94"/>
        <v>200846</v>
      </c>
      <c r="B5949">
        <v>200846</v>
      </c>
      <c r="C5949" t="s">
        <v>19604</v>
      </c>
      <c r="D5949" t="s">
        <v>19605</v>
      </c>
      <c r="E5949" t="s">
        <v>19606</v>
      </c>
      <c r="F5949" t="s">
        <v>31</v>
      </c>
      <c r="G5949">
        <v>77564</v>
      </c>
      <c r="H5949" t="s">
        <v>207</v>
      </c>
      <c r="K5949">
        <v>30.248999999999999</v>
      </c>
      <c r="L5949">
        <v>-94.677999999999997</v>
      </c>
      <c r="N5949">
        <v>261</v>
      </c>
      <c r="O5949" t="s">
        <v>1977</v>
      </c>
    </row>
    <row r="5950" spans="1:15" ht="12.75" customHeight="1" x14ac:dyDescent="0.2">
      <c r="A5950" s="4">
        <f t="shared" si="94"/>
        <v>29949</v>
      </c>
      <c r="B5950">
        <v>29949</v>
      </c>
      <c r="C5950" t="s">
        <v>21890</v>
      </c>
      <c r="D5950" t="s">
        <v>21891</v>
      </c>
      <c r="E5950" t="s">
        <v>849</v>
      </c>
      <c r="F5950" t="s">
        <v>31</v>
      </c>
      <c r="G5950">
        <v>75949</v>
      </c>
      <c r="H5950" t="s">
        <v>1796</v>
      </c>
      <c r="K5950">
        <v>31.351008</v>
      </c>
      <c r="L5950">
        <v>-94.567750000000004</v>
      </c>
      <c r="N5950">
        <v>191</v>
      </c>
      <c r="O5950" t="s">
        <v>1953</v>
      </c>
    </row>
    <row r="5951" spans="1:15" ht="12.75" customHeight="1" x14ac:dyDescent="0.2">
      <c r="A5951" s="4">
        <f t="shared" si="94"/>
        <v>20337</v>
      </c>
      <c r="B5951">
        <v>20337</v>
      </c>
      <c r="C5951" t="s">
        <v>8773</v>
      </c>
      <c r="D5951" t="s">
        <v>10451</v>
      </c>
      <c r="E5951" t="s">
        <v>646</v>
      </c>
      <c r="F5951" t="s">
        <v>31</v>
      </c>
      <c r="G5951">
        <v>77340</v>
      </c>
      <c r="H5951" t="s">
        <v>1123</v>
      </c>
      <c r="K5951">
        <v>30.616553</v>
      </c>
      <c r="L5951">
        <v>-95.507666999999998</v>
      </c>
      <c r="O5951" t="s">
        <v>1977</v>
      </c>
    </row>
    <row r="5952" spans="1:15" ht="12.75" customHeight="1" x14ac:dyDescent="0.2">
      <c r="A5952" s="4">
        <f t="shared" si="94"/>
        <v>200741</v>
      </c>
      <c r="B5952">
        <v>200741</v>
      </c>
      <c r="C5952" t="s">
        <v>19607</v>
      </c>
      <c r="D5952" t="s">
        <v>19608</v>
      </c>
      <c r="E5952" t="s">
        <v>646</v>
      </c>
      <c r="F5952" t="s">
        <v>31</v>
      </c>
      <c r="G5952">
        <v>77340</v>
      </c>
      <c r="H5952" t="s">
        <v>1123</v>
      </c>
      <c r="K5952">
        <v>30.643999999999998</v>
      </c>
      <c r="L5952">
        <v>-95.498000000000005</v>
      </c>
      <c r="N5952">
        <v>191</v>
      </c>
      <c r="O5952" t="s">
        <v>1952</v>
      </c>
    </row>
    <row r="5953" spans="1:15" ht="12.75" customHeight="1" x14ac:dyDescent="0.2">
      <c r="A5953" s="4">
        <f t="shared" si="94"/>
        <v>200872</v>
      </c>
      <c r="B5953">
        <v>200872</v>
      </c>
      <c r="C5953" t="s">
        <v>19609</v>
      </c>
      <c r="D5953" t="s">
        <v>19610</v>
      </c>
      <c r="E5953" t="s">
        <v>646</v>
      </c>
      <c r="F5953" t="s">
        <v>31</v>
      </c>
      <c r="G5953">
        <v>77320</v>
      </c>
      <c r="H5953" t="s">
        <v>1123</v>
      </c>
      <c r="K5953">
        <v>30.826000000000001</v>
      </c>
      <c r="L5953">
        <v>-95.475999999999999</v>
      </c>
      <c r="N5953">
        <v>200.6</v>
      </c>
      <c r="O5953" t="s">
        <v>1977</v>
      </c>
    </row>
    <row r="5954" spans="1:15" ht="12.75" customHeight="1" x14ac:dyDescent="0.2">
      <c r="A5954" s="4">
        <f t="shared" si="94"/>
        <v>201694</v>
      </c>
      <c r="B5954">
        <v>201694</v>
      </c>
      <c r="C5954" t="s">
        <v>19611</v>
      </c>
      <c r="D5954" t="s">
        <v>19612</v>
      </c>
      <c r="E5954" t="s">
        <v>646</v>
      </c>
      <c r="F5954" t="s">
        <v>31</v>
      </c>
      <c r="G5954">
        <v>77320</v>
      </c>
      <c r="H5954" t="s">
        <v>1123</v>
      </c>
      <c r="K5954">
        <v>30.724</v>
      </c>
      <c r="L5954">
        <v>-95.558000000000007</v>
      </c>
      <c r="N5954">
        <v>101</v>
      </c>
      <c r="O5954" t="s">
        <v>1953</v>
      </c>
    </row>
    <row r="5955" spans="1:15" ht="12.75" customHeight="1" x14ac:dyDescent="0.2">
      <c r="A5955" s="4">
        <f t="shared" si="94"/>
        <v>27589</v>
      </c>
      <c r="B5955">
        <v>27589</v>
      </c>
      <c r="C5955" t="s">
        <v>8389</v>
      </c>
      <c r="D5955" t="s">
        <v>4591</v>
      </c>
      <c r="E5955" t="s">
        <v>1785</v>
      </c>
      <c r="F5955" t="s">
        <v>31</v>
      </c>
      <c r="G5955">
        <v>76058</v>
      </c>
      <c r="H5955" t="s">
        <v>456</v>
      </c>
      <c r="I5955" t="s">
        <v>4592</v>
      </c>
      <c r="J5955" t="s">
        <v>4593</v>
      </c>
      <c r="K5955">
        <v>32.824809000000002</v>
      </c>
      <c r="L5955">
        <v>-97.199109000000007</v>
      </c>
      <c r="N5955">
        <v>105</v>
      </c>
      <c r="O5955" t="s">
        <v>1953</v>
      </c>
    </row>
    <row r="5956" spans="1:15" ht="12.75" customHeight="1" x14ac:dyDescent="0.2">
      <c r="A5956" s="4">
        <f t="shared" si="94"/>
        <v>20498</v>
      </c>
      <c r="B5956">
        <v>20498</v>
      </c>
      <c r="C5956" t="s">
        <v>7940</v>
      </c>
      <c r="D5956" t="s">
        <v>10452</v>
      </c>
      <c r="E5956" t="s">
        <v>5300</v>
      </c>
      <c r="F5956" t="s">
        <v>31</v>
      </c>
      <c r="G5956">
        <v>75141</v>
      </c>
      <c r="H5956" t="s">
        <v>454</v>
      </c>
      <c r="K5956">
        <v>32.649116669999998</v>
      </c>
      <c r="L5956">
        <v>-96.714238890000004</v>
      </c>
      <c r="O5956" t="s">
        <v>1953</v>
      </c>
    </row>
    <row r="5957" spans="1:15" ht="12.75" customHeight="1" x14ac:dyDescent="0.2">
      <c r="A5957" s="4">
        <f t="shared" si="94"/>
        <v>27220</v>
      </c>
      <c r="B5957">
        <v>27220</v>
      </c>
      <c r="C5957" t="s">
        <v>7939</v>
      </c>
      <c r="D5957" t="s">
        <v>4244</v>
      </c>
      <c r="E5957" t="s">
        <v>4245</v>
      </c>
      <c r="F5957" t="s">
        <v>31</v>
      </c>
      <c r="G5957">
        <v>76574</v>
      </c>
      <c r="H5957" t="s">
        <v>84</v>
      </c>
      <c r="I5957" t="s">
        <v>5788</v>
      </c>
      <c r="J5957" t="s">
        <v>5789</v>
      </c>
      <c r="K5957">
        <v>30.555833329999999</v>
      </c>
      <c r="L5957">
        <v>-97.542500000000004</v>
      </c>
      <c r="M5957">
        <v>870</v>
      </c>
      <c r="N5957">
        <v>195</v>
      </c>
      <c r="O5957" t="s">
        <v>1977</v>
      </c>
    </row>
    <row r="5958" spans="1:15" ht="12.75" customHeight="1" x14ac:dyDescent="0.2">
      <c r="A5958" s="4">
        <f t="shared" si="94"/>
        <v>22989</v>
      </c>
      <c r="B5958">
        <v>22989</v>
      </c>
      <c r="C5958" t="s">
        <v>7938</v>
      </c>
      <c r="D5958" t="s">
        <v>4146</v>
      </c>
      <c r="E5958" t="s">
        <v>4147</v>
      </c>
      <c r="F5958" t="s">
        <v>31</v>
      </c>
      <c r="G5958">
        <v>79744</v>
      </c>
      <c r="H5958" t="s">
        <v>1820</v>
      </c>
      <c r="K5958">
        <v>30.917972219999999</v>
      </c>
      <c r="L5958">
        <v>-101.9103889</v>
      </c>
      <c r="O5958" t="s">
        <v>1953</v>
      </c>
    </row>
    <row r="5959" spans="1:15" ht="12.75" customHeight="1" x14ac:dyDescent="0.2">
      <c r="A5959" s="4">
        <f t="shared" si="94"/>
        <v>27785</v>
      </c>
      <c r="B5959">
        <v>27785</v>
      </c>
      <c r="C5959" t="s">
        <v>7937</v>
      </c>
      <c r="D5959" t="s">
        <v>4143</v>
      </c>
      <c r="E5959" t="s">
        <v>745</v>
      </c>
      <c r="F5959" t="s">
        <v>31</v>
      </c>
      <c r="G5959">
        <v>75060</v>
      </c>
      <c r="H5959" t="s">
        <v>454</v>
      </c>
      <c r="I5959" t="s">
        <v>4144</v>
      </c>
      <c r="J5959" t="s">
        <v>4145</v>
      </c>
      <c r="K5959">
        <v>32.784525760000001</v>
      </c>
      <c r="L5959">
        <v>-96.994408519999993</v>
      </c>
      <c r="M5959">
        <v>446</v>
      </c>
      <c r="N5959">
        <v>120</v>
      </c>
      <c r="O5959" t="s">
        <v>1953</v>
      </c>
    </row>
    <row r="5960" spans="1:15" ht="12.75" customHeight="1" x14ac:dyDescent="0.2">
      <c r="A5960" s="4">
        <f t="shared" si="94"/>
        <v>200391</v>
      </c>
      <c r="B5960">
        <v>200391</v>
      </c>
      <c r="C5960" t="s">
        <v>19613</v>
      </c>
      <c r="D5960" t="s">
        <v>19614</v>
      </c>
      <c r="E5960" t="s">
        <v>745</v>
      </c>
      <c r="F5960" t="s">
        <v>31</v>
      </c>
      <c r="G5960">
        <v>75062</v>
      </c>
      <c r="H5960" t="s">
        <v>454</v>
      </c>
      <c r="K5960">
        <v>32.85</v>
      </c>
      <c r="L5960">
        <v>-97.009</v>
      </c>
      <c r="N5960">
        <v>75</v>
      </c>
      <c r="O5960" t="s">
        <v>9117</v>
      </c>
    </row>
    <row r="5961" spans="1:15" ht="12.75" customHeight="1" x14ac:dyDescent="0.2">
      <c r="A5961" s="4">
        <f t="shared" si="94"/>
        <v>20333</v>
      </c>
      <c r="B5961">
        <v>20333</v>
      </c>
      <c r="C5961" t="s">
        <v>8769</v>
      </c>
      <c r="D5961" t="s">
        <v>10456</v>
      </c>
      <c r="E5961" t="s">
        <v>683</v>
      </c>
      <c r="F5961" t="s">
        <v>31</v>
      </c>
      <c r="G5961">
        <v>75951</v>
      </c>
      <c r="H5961" t="s">
        <v>683</v>
      </c>
      <c r="K5961">
        <v>30.956814000000001</v>
      </c>
      <c r="L5961">
        <v>-93.893217000000007</v>
      </c>
      <c r="O5961" t="s">
        <v>1977</v>
      </c>
    </row>
    <row r="5962" spans="1:15" ht="12.75" customHeight="1" x14ac:dyDescent="0.2">
      <c r="A5962" s="4">
        <f t="shared" si="94"/>
        <v>20335</v>
      </c>
      <c r="B5962">
        <v>20335</v>
      </c>
      <c r="C5962" t="s">
        <v>8771</v>
      </c>
      <c r="D5962" t="s">
        <v>10455</v>
      </c>
      <c r="E5962" t="s">
        <v>683</v>
      </c>
      <c r="F5962" t="s">
        <v>31</v>
      </c>
      <c r="G5962">
        <v>75951</v>
      </c>
      <c r="H5962" t="s">
        <v>683</v>
      </c>
      <c r="K5962">
        <v>30.800581000000001</v>
      </c>
      <c r="L5962">
        <v>-93.965147000000002</v>
      </c>
      <c r="O5962" t="s">
        <v>1977</v>
      </c>
    </row>
    <row r="5963" spans="1:15" ht="12.75" customHeight="1" x14ac:dyDescent="0.2">
      <c r="A5963" s="4">
        <f t="shared" si="94"/>
        <v>20336</v>
      </c>
      <c r="B5963">
        <v>20336</v>
      </c>
      <c r="C5963" t="s">
        <v>8772</v>
      </c>
      <c r="D5963" t="s">
        <v>10454</v>
      </c>
      <c r="E5963" t="s">
        <v>683</v>
      </c>
      <c r="F5963" t="s">
        <v>31</v>
      </c>
      <c r="G5963">
        <v>75951</v>
      </c>
      <c r="H5963" t="s">
        <v>683</v>
      </c>
      <c r="K5963">
        <v>30.947022</v>
      </c>
      <c r="L5963">
        <v>-94.097631000000007</v>
      </c>
      <c r="O5963" t="s">
        <v>1977</v>
      </c>
    </row>
    <row r="5964" spans="1:15" ht="12.75" customHeight="1" x14ac:dyDescent="0.2">
      <c r="A5964" s="4">
        <f t="shared" si="94"/>
        <v>20338</v>
      </c>
      <c r="B5964">
        <v>20338</v>
      </c>
      <c r="C5964" t="s">
        <v>8774</v>
      </c>
      <c r="D5964" t="s">
        <v>10453</v>
      </c>
      <c r="E5964" t="s">
        <v>683</v>
      </c>
      <c r="F5964" t="s">
        <v>31</v>
      </c>
      <c r="G5964">
        <v>75951</v>
      </c>
      <c r="H5964" t="s">
        <v>683</v>
      </c>
      <c r="K5964">
        <v>31.022617</v>
      </c>
      <c r="L5964">
        <v>-94.165411000000006</v>
      </c>
      <c r="O5964" t="s">
        <v>1977</v>
      </c>
    </row>
    <row r="5965" spans="1:15" ht="12.75" customHeight="1" x14ac:dyDescent="0.2">
      <c r="A5965" s="4">
        <f t="shared" si="94"/>
        <v>27622</v>
      </c>
      <c r="B5965">
        <v>27622</v>
      </c>
      <c r="C5965" t="s">
        <v>8416</v>
      </c>
      <c r="D5965" t="s">
        <v>19615</v>
      </c>
      <c r="E5965" t="s">
        <v>1803</v>
      </c>
      <c r="F5965" t="s">
        <v>31</v>
      </c>
      <c r="G5965">
        <v>77494</v>
      </c>
      <c r="H5965" t="s">
        <v>921</v>
      </c>
      <c r="K5965">
        <v>29.765667000000001</v>
      </c>
      <c r="L5965">
        <v>-95.820430999999999</v>
      </c>
      <c r="N5965">
        <v>141</v>
      </c>
      <c r="O5965" t="s">
        <v>1953</v>
      </c>
    </row>
    <row r="5966" spans="1:15" ht="12.75" customHeight="1" x14ac:dyDescent="0.2">
      <c r="A5966" s="4">
        <f t="shared" si="94"/>
        <v>27696</v>
      </c>
      <c r="B5966">
        <v>27696</v>
      </c>
      <c r="C5966" t="s">
        <v>7936</v>
      </c>
      <c r="D5966" t="s">
        <v>4140</v>
      </c>
      <c r="E5966" t="s">
        <v>1803</v>
      </c>
      <c r="F5966" t="s">
        <v>31</v>
      </c>
      <c r="G5966">
        <v>77493</v>
      </c>
      <c r="H5966" t="s">
        <v>1020</v>
      </c>
      <c r="I5966" t="s">
        <v>4141</v>
      </c>
      <c r="J5966" t="s">
        <v>4142</v>
      </c>
      <c r="K5966">
        <v>29.816203000000002</v>
      </c>
      <c r="L5966">
        <v>-95.807068999999998</v>
      </c>
      <c r="M5966">
        <v>145</v>
      </c>
      <c r="N5966">
        <v>121</v>
      </c>
      <c r="O5966" t="s">
        <v>1953</v>
      </c>
    </row>
    <row r="5967" spans="1:15" ht="12.75" customHeight="1" x14ac:dyDescent="0.2">
      <c r="A5967" s="4">
        <f t="shared" si="94"/>
        <v>28740</v>
      </c>
      <c r="B5967">
        <v>28740</v>
      </c>
      <c r="C5967" t="s">
        <v>10136</v>
      </c>
      <c r="D5967" t="s">
        <v>10137</v>
      </c>
      <c r="E5967" t="s">
        <v>1803</v>
      </c>
      <c r="F5967" t="s">
        <v>31</v>
      </c>
      <c r="G5967">
        <v>77493</v>
      </c>
      <c r="H5967" t="s">
        <v>1828</v>
      </c>
      <c r="K5967">
        <v>29.816666999999999</v>
      </c>
      <c r="L5967">
        <v>-95.868832999999995</v>
      </c>
      <c r="N5967">
        <v>146</v>
      </c>
      <c r="O5967" t="s">
        <v>1953</v>
      </c>
    </row>
    <row r="5968" spans="1:15" ht="12.75" customHeight="1" x14ac:dyDescent="0.2">
      <c r="A5968" s="4">
        <f t="shared" si="94"/>
        <v>29271</v>
      </c>
      <c r="B5968">
        <v>29271</v>
      </c>
      <c r="C5968" t="s">
        <v>12609</v>
      </c>
      <c r="D5968" t="s">
        <v>12610</v>
      </c>
      <c r="E5968" t="s">
        <v>1803</v>
      </c>
      <c r="F5968" t="s">
        <v>31</v>
      </c>
      <c r="G5968">
        <v>77494</v>
      </c>
      <c r="H5968" t="s">
        <v>921</v>
      </c>
      <c r="I5968" t="s">
        <v>12611</v>
      </c>
      <c r="J5968" t="s">
        <v>12612</v>
      </c>
      <c r="K5968">
        <v>29.772416669999998</v>
      </c>
      <c r="L5968">
        <v>-95.853697220000001</v>
      </c>
      <c r="M5968">
        <v>142</v>
      </c>
      <c r="N5968">
        <v>160</v>
      </c>
      <c r="O5968" t="s">
        <v>1953</v>
      </c>
    </row>
    <row r="5969" spans="1:15" ht="12.75" customHeight="1" x14ac:dyDescent="0.2">
      <c r="A5969" s="4">
        <f t="shared" si="94"/>
        <v>201264</v>
      </c>
      <c r="B5969">
        <v>201264</v>
      </c>
      <c r="C5969" t="s">
        <v>19616</v>
      </c>
      <c r="D5969" t="s">
        <v>19617</v>
      </c>
      <c r="E5969" t="s">
        <v>1803</v>
      </c>
      <c r="F5969" t="s">
        <v>31</v>
      </c>
      <c r="G5969">
        <v>77494</v>
      </c>
      <c r="H5969" t="s">
        <v>1020</v>
      </c>
      <c r="K5969">
        <v>29.76</v>
      </c>
      <c r="L5969">
        <v>-95.775000000000006</v>
      </c>
      <c r="N5969">
        <v>121</v>
      </c>
      <c r="O5969" t="s">
        <v>1953</v>
      </c>
    </row>
    <row r="5970" spans="1:15" ht="12.75" customHeight="1" x14ac:dyDescent="0.2">
      <c r="A5970" s="4">
        <f t="shared" si="94"/>
        <v>201506</v>
      </c>
      <c r="B5970">
        <v>201506</v>
      </c>
      <c r="C5970" t="s">
        <v>19618</v>
      </c>
      <c r="D5970" t="s">
        <v>19619</v>
      </c>
      <c r="E5970" t="s">
        <v>1803</v>
      </c>
      <c r="F5970" t="s">
        <v>31</v>
      </c>
      <c r="G5970">
        <v>77493</v>
      </c>
      <c r="H5970" t="s">
        <v>1020</v>
      </c>
      <c r="K5970">
        <v>29.803000000000001</v>
      </c>
      <c r="L5970">
        <v>-95.805999999999997</v>
      </c>
      <c r="N5970">
        <v>121</v>
      </c>
      <c r="O5970" t="s">
        <v>1953</v>
      </c>
    </row>
    <row r="5971" spans="1:15" ht="12.75" customHeight="1" x14ac:dyDescent="0.2">
      <c r="A5971" s="4">
        <f t="shared" si="94"/>
        <v>23095</v>
      </c>
      <c r="B5971">
        <v>23095</v>
      </c>
      <c r="C5971" t="s">
        <v>7935</v>
      </c>
      <c r="D5971" t="s">
        <v>4139</v>
      </c>
      <c r="E5971" t="s">
        <v>967</v>
      </c>
      <c r="F5971" t="s">
        <v>31</v>
      </c>
      <c r="G5971">
        <v>76248</v>
      </c>
      <c r="H5971" t="s">
        <v>456</v>
      </c>
      <c r="K5971">
        <v>32.946591669999997</v>
      </c>
      <c r="L5971">
        <v>-97.239880560000003</v>
      </c>
      <c r="O5971" t="s">
        <v>1953</v>
      </c>
    </row>
    <row r="5972" spans="1:15" ht="12.75" customHeight="1" x14ac:dyDescent="0.2">
      <c r="A5972" s="4">
        <f t="shared" si="94"/>
        <v>28815</v>
      </c>
      <c r="B5972">
        <v>28815</v>
      </c>
      <c r="C5972" t="s">
        <v>10457</v>
      </c>
      <c r="D5972" t="s">
        <v>10458</v>
      </c>
      <c r="E5972" t="s">
        <v>10459</v>
      </c>
      <c r="F5972" t="s">
        <v>31</v>
      </c>
      <c r="G5972">
        <v>76539</v>
      </c>
      <c r="H5972" t="s">
        <v>10460</v>
      </c>
      <c r="I5972" t="s">
        <v>10461</v>
      </c>
      <c r="J5972" t="s">
        <v>10462</v>
      </c>
      <c r="K5972">
        <v>31.128817219999998</v>
      </c>
      <c r="L5972">
        <v>-98.042100000000005</v>
      </c>
      <c r="M5972">
        <v>944</v>
      </c>
      <c r="N5972">
        <v>289.10000000000002</v>
      </c>
      <c r="O5972" t="s">
        <v>1977</v>
      </c>
    </row>
    <row r="5973" spans="1:15" ht="12.75" customHeight="1" x14ac:dyDescent="0.2">
      <c r="A5973" s="4">
        <f t="shared" si="94"/>
        <v>28522</v>
      </c>
      <c r="B5973">
        <v>28522</v>
      </c>
      <c r="C5973" t="s">
        <v>8333</v>
      </c>
      <c r="D5973" t="s">
        <v>10463</v>
      </c>
      <c r="E5973" t="s">
        <v>6180</v>
      </c>
      <c r="F5973" t="s">
        <v>31</v>
      </c>
      <c r="G5973">
        <v>79745</v>
      </c>
      <c r="H5973" t="s">
        <v>6181</v>
      </c>
      <c r="I5973" t="s">
        <v>6182</v>
      </c>
      <c r="J5973" t="s">
        <v>6183</v>
      </c>
      <c r="K5973">
        <v>31.865776109999999</v>
      </c>
      <c r="L5973">
        <v>-103.10169310000001</v>
      </c>
      <c r="N5973">
        <v>150</v>
      </c>
      <c r="O5973" t="s">
        <v>1953</v>
      </c>
    </row>
    <row r="5974" spans="1:15" ht="12.75" customHeight="1" x14ac:dyDescent="0.2">
      <c r="A5974" s="4">
        <f t="shared" si="94"/>
        <v>29683</v>
      </c>
      <c r="B5974">
        <v>29683</v>
      </c>
      <c r="C5974" t="s">
        <v>21259</v>
      </c>
      <c r="D5974" t="s">
        <v>21260</v>
      </c>
      <c r="E5974" t="s">
        <v>6180</v>
      </c>
      <c r="F5974" t="s">
        <v>31</v>
      </c>
      <c r="G5974">
        <v>79745</v>
      </c>
      <c r="H5974" t="s">
        <v>6181</v>
      </c>
      <c r="K5974">
        <v>31.86422533</v>
      </c>
      <c r="L5974">
        <v>-103.0786337</v>
      </c>
      <c r="N5974">
        <v>105</v>
      </c>
      <c r="O5974" t="s">
        <v>1953</v>
      </c>
    </row>
    <row r="5975" spans="1:15" ht="12.75" customHeight="1" x14ac:dyDescent="0.2">
      <c r="A5975" s="4">
        <f t="shared" si="94"/>
        <v>20103</v>
      </c>
      <c r="B5975">
        <v>20103</v>
      </c>
      <c r="C5975" t="s">
        <v>8552</v>
      </c>
      <c r="D5975" t="s">
        <v>4867</v>
      </c>
      <c r="E5975" t="s">
        <v>1782</v>
      </c>
      <c r="F5975" t="s">
        <v>31</v>
      </c>
      <c r="G5975">
        <v>76549</v>
      </c>
      <c r="H5975" t="s">
        <v>265</v>
      </c>
      <c r="K5975">
        <v>31.07013611</v>
      </c>
      <c r="L5975">
        <v>-97.806794440000004</v>
      </c>
      <c r="O5975" t="s">
        <v>1953</v>
      </c>
    </row>
    <row r="5976" spans="1:15" ht="12.75" customHeight="1" x14ac:dyDescent="0.2">
      <c r="A5976" s="4">
        <f t="shared" si="94"/>
        <v>20938</v>
      </c>
      <c r="B5976">
        <v>20938</v>
      </c>
      <c r="C5976" t="s">
        <v>7934</v>
      </c>
      <c r="D5976" t="s">
        <v>4138</v>
      </c>
      <c r="E5976" t="s">
        <v>1782</v>
      </c>
      <c r="F5976" t="s">
        <v>31</v>
      </c>
      <c r="G5976">
        <v>76542</v>
      </c>
      <c r="H5976" t="s">
        <v>265</v>
      </c>
      <c r="K5976">
        <v>31.07980556</v>
      </c>
      <c r="L5976">
        <v>-97.702830559999995</v>
      </c>
      <c r="N5976">
        <v>78</v>
      </c>
      <c r="O5976" t="s">
        <v>1953</v>
      </c>
    </row>
    <row r="5977" spans="1:15" ht="12.75" customHeight="1" x14ac:dyDescent="0.2">
      <c r="A5977" s="4">
        <f t="shared" si="94"/>
        <v>202111</v>
      </c>
      <c r="B5977">
        <v>202111</v>
      </c>
      <c r="C5977" t="s">
        <v>19620</v>
      </c>
      <c r="D5977" t="s">
        <v>19621</v>
      </c>
      <c r="E5977" t="s">
        <v>1782</v>
      </c>
      <c r="F5977" t="s">
        <v>31</v>
      </c>
      <c r="G5977">
        <v>76549</v>
      </c>
      <c r="H5977" t="s">
        <v>265</v>
      </c>
      <c r="K5977">
        <v>31.087</v>
      </c>
      <c r="L5977">
        <v>-97.844999999999999</v>
      </c>
      <c r="N5977">
        <v>91</v>
      </c>
      <c r="O5977" t="s">
        <v>1953</v>
      </c>
    </row>
    <row r="5978" spans="1:15" ht="12.75" customHeight="1" x14ac:dyDescent="0.2">
      <c r="A5978" s="4">
        <f t="shared" si="94"/>
        <v>201606</v>
      </c>
      <c r="B5978">
        <v>201606</v>
      </c>
      <c r="C5978" t="s">
        <v>19622</v>
      </c>
      <c r="D5978" t="s">
        <v>19623</v>
      </c>
      <c r="E5978" t="s">
        <v>19624</v>
      </c>
      <c r="F5978" t="s">
        <v>31</v>
      </c>
      <c r="G5978">
        <v>78639</v>
      </c>
      <c r="H5978" t="s">
        <v>19625</v>
      </c>
      <c r="K5978">
        <v>30.684999999999999</v>
      </c>
      <c r="L5978">
        <v>-98.462999999999994</v>
      </c>
      <c r="N5978">
        <v>187</v>
      </c>
      <c r="O5978" t="s">
        <v>1977</v>
      </c>
    </row>
    <row r="5979" spans="1:15" ht="12.75" customHeight="1" x14ac:dyDescent="0.2">
      <c r="A5979" s="4">
        <f t="shared" si="94"/>
        <v>24762</v>
      </c>
      <c r="B5979">
        <v>24762</v>
      </c>
      <c r="C5979" t="s">
        <v>7933</v>
      </c>
      <c r="D5979" t="s">
        <v>19626</v>
      </c>
      <c r="E5979" t="s">
        <v>1797</v>
      </c>
      <c r="F5979" t="s">
        <v>31</v>
      </c>
      <c r="G5979">
        <v>78363</v>
      </c>
      <c r="H5979" t="s">
        <v>1798</v>
      </c>
      <c r="K5979">
        <v>27.518055560000001</v>
      </c>
      <c r="L5979">
        <v>-97.864999999999995</v>
      </c>
      <c r="O5979" t="s">
        <v>2022</v>
      </c>
    </row>
    <row r="5980" spans="1:15" ht="12.75" customHeight="1" x14ac:dyDescent="0.2">
      <c r="A5980" s="4">
        <f t="shared" si="94"/>
        <v>20334</v>
      </c>
      <c r="B5980">
        <v>20334</v>
      </c>
      <c r="C5980" t="s">
        <v>8770</v>
      </c>
      <c r="D5980" t="s">
        <v>10464</v>
      </c>
      <c r="E5980" t="s">
        <v>5121</v>
      </c>
      <c r="F5980" t="s">
        <v>31</v>
      </c>
      <c r="G5980">
        <v>75956</v>
      </c>
      <c r="H5980" t="s">
        <v>683</v>
      </c>
      <c r="K5980">
        <v>30.550756</v>
      </c>
      <c r="L5980">
        <v>-93.933335999999997</v>
      </c>
      <c r="O5980" t="s">
        <v>1977</v>
      </c>
    </row>
    <row r="5981" spans="1:15" ht="12.75" customHeight="1" x14ac:dyDescent="0.2">
      <c r="A5981" s="4">
        <f t="shared" si="94"/>
        <v>201179</v>
      </c>
      <c r="B5981">
        <v>201179</v>
      </c>
      <c r="C5981" t="s">
        <v>19627</v>
      </c>
      <c r="D5981" t="s">
        <v>19628</v>
      </c>
      <c r="E5981" t="s">
        <v>5121</v>
      </c>
      <c r="F5981" t="s">
        <v>31</v>
      </c>
      <c r="G5981">
        <v>75956</v>
      </c>
      <c r="H5981" t="s">
        <v>683</v>
      </c>
      <c r="K5981">
        <v>30.747</v>
      </c>
      <c r="L5981">
        <v>-94.001999999999995</v>
      </c>
      <c r="N5981">
        <v>201</v>
      </c>
      <c r="O5981" t="s">
        <v>1977</v>
      </c>
    </row>
    <row r="5982" spans="1:15" ht="12.75" customHeight="1" x14ac:dyDescent="0.2">
      <c r="A5982" s="4">
        <f t="shared" si="94"/>
        <v>201181</v>
      </c>
      <c r="B5982">
        <v>201181</v>
      </c>
      <c r="C5982" t="s">
        <v>19629</v>
      </c>
      <c r="D5982" t="s">
        <v>19630</v>
      </c>
      <c r="E5982" t="s">
        <v>5121</v>
      </c>
      <c r="F5982" t="s">
        <v>31</v>
      </c>
      <c r="G5982">
        <v>75956</v>
      </c>
      <c r="H5982" t="s">
        <v>683</v>
      </c>
      <c r="K5982">
        <v>30.69</v>
      </c>
      <c r="L5982">
        <v>-93.89</v>
      </c>
      <c r="N5982">
        <v>151</v>
      </c>
      <c r="O5982" t="s">
        <v>1953</v>
      </c>
    </row>
    <row r="5983" spans="1:15" ht="12.75" customHeight="1" x14ac:dyDescent="0.2">
      <c r="A5983" s="4">
        <f t="shared" si="94"/>
        <v>23245</v>
      </c>
      <c r="B5983">
        <v>23245</v>
      </c>
      <c r="C5983" t="s">
        <v>7932</v>
      </c>
      <c r="D5983" t="s">
        <v>10138</v>
      </c>
      <c r="E5983" t="s">
        <v>4137</v>
      </c>
      <c r="F5983" t="s">
        <v>31</v>
      </c>
      <c r="G5983">
        <v>77625</v>
      </c>
      <c r="H5983" t="s">
        <v>472</v>
      </c>
      <c r="K5983">
        <v>30.33919444</v>
      </c>
      <c r="L5983">
        <v>-94.278494440000003</v>
      </c>
      <c r="O5983" t="s">
        <v>1953</v>
      </c>
    </row>
    <row r="5984" spans="1:15" ht="12.75" customHeight="1" x14ac:dyDescent="0.2">
      <c r="A5984" s="4">
        <f t="shared" si="94"/>
        <v>20425</v>
      </c>
      <c r="B5984">
        <v>20425</v>
      </c>
      <c r="C5984" t="s">
        <v>8854</v>
      </c>
      <c r="D5984" t="s">
        <v>10139</v>
      </c>
      <c r="E5984" t="s">
        <v>762</v>
      </c>
      <c r="F5984" t="s">
        <v>31</v>
      </c>
      <c r="G5984">
        <v>77571</v>
      </c>
      <c r="H5984" t="s">
        <v>1020</v>
      </c>
      <c r="K5984">
        <v>29.649108330000001</v>
      </c>
      <c r="L5984">
        <v>-95.049397220000003</v>
      </c>
      <c r="O5984" t="s">
        <v>1953</v>
      </c>
    </row>
    <row r="5985" spans="1:15" ht="12.75" customHeight="1" x14ac:dyDescent="0.2">
      <c r="A5985" s="4">
        <f t="shared" si="94"/>
        <v>20910</v>
      </c>
      <c r="B5985">
        <v>20910</v>
      </c>
      <c r="C5985" t="s">
        <v>7931</v>
      </c>
      <c r="D5985" t="s">
        <v>10140</v>
      </c>
      <c r="E5985" t="s">
        <v>762</v>
      </c>
      <c r="F5985" t="s">
        <v>31</v>
      </c>
      <c r="G5985">
        <v>77571</v>
      </c>
      <c r="H5985" t="s">
        <v>1020</v>
      </c>
      <c r="K5985">
        <v>29.699839170000001</v>
      </c>
      <c r="L5985">
        <v>-95.064470560000004</v>
      </c>
      <c r="N5985">
        <v>130</v>
      </c>
      <c r="O5985" t="s">
        <v>1953</v>
      </c>
    </row>
    <row r="5986" spans="1:15" ht="12.75" customHeight="1" x14ac:dyDescent="0.2">
      <c r="A5986" s="4">
        <f t="shared" si="94"/>
        <v>23632</v>
      </c>
      <c r="B5986">
        <v>23632</v>
      </c>
      <c r="C5986" t="s">
        <v>7930</v>
      </c>
      <c r="D5986" t="s">
        <v>4231</v>
      </c>
      <c r="E5986" t="s">
        <v>1829</v>
      </c>
      <c r="F5986" t="s">
        <v>31</v>
      </c>
      <c r="G5986">
        <v>76705</v>
      </c>
      <c r="H5986" t="s">
        <v>263</v>
      </c>
      <c r="K5986">
        <v>31.611388890000001</v>
      </c>
      <c r="L5986">
        <v>-97.110277780000004</v>
      </c>
      <c r="O5986" t="s">
        <v>1977</v>
      </c>
    </row>
    <row r="5987" spans="1:15" ht="12.75" customHeight="1" x14ac:dyDescent="0.2">
      <c r="A5987" s="4">
        <f t="shared" si="94"/>
        <v>25548</v>
      </c>
      <c r="B5987">
        <v>25548</v>
      </c>
      <c r="C5987" t="s">
        <v>7929</v>
      </c>
      <c r="D5987" t="s">
        <v>4134</v>
      </c>
      <c r="E5987" t="s">
        <v>82</v>
      </c>
      <c r="F5987" t="s">
        <v>31</v>
      </c>
      <c r="G5987">
        <v>78645</v>
      </c>
      <c r="H5987" t="s">
        <v>83</v>
      </c>
      <c r="I5987" t="s">
        <v>4135</v>
      </c>
      <c r="J5987" t="s">
        <v>4136</v>
      </c>
      <c r="K5987">
        <v>30.4575</v>
      </c>
      <c r="L5987">
        <v>-97.979444439999995</v>
      </c>
      <c r="M5987">
        <v>990</v>
      </c>
      <c r="N5987">
        <v>250</v>
      </c>
      <c r="O5987" t="s">
        <v>1977</v>
      </c>
    </row>
    <row r="5988" spans="1:15" ht="12.75" customHeight="1" x14ac:dyDescent="0.2">
      <c r="A5988" s="4">
        <f t="shared" si="94"/>
        <v>28745</v>
      </c>
      <c r="B5988">
        <v>28745</v>
      </c>
      <c r="C5988" t="s">
        <v>10141</v>
      </c>
      <c r="D5988" t="s">
        <v>10142</v>
      </c>
      <c r="E5988" t="s">
        <v>9354</v>
      </c>
      <c r="F5988" t="s">
        <v>31</v>
      </c>
      <c r="G5988">
        <v>76136</v>
      </c>
      <c r="H5988" t="s">
        <v>456</v>
      </c>
      <c r="I5988" t="s">
        <v>10143</v>
      </c>
      <c r="J5988" t="s">
        <v>10144</v>
      </c>
      <c r="K5988">
        <v>32.824080559999999</v>
      </c>
      <c r="L5988">
        <v>-97.513133330000002</v>
      </c>
      <c r="M5988">
        <v>747</v>
      </c>
      <c r="N5988">
        <v>135</v>
      </c>
      <c r="O5988" t="s">
        <v>1953</v>
      </c>
    </row>
    <row r="5989" spans="1:15" ht="12.75" customHeight="1" x14ac:dyDescent="0.2">
      <c r="A5989" s="4">
        <f t="shared" si="94"/>
        <v>201610</v>
      </c>
      <c r="B5989">
        <v>201610</v>
      </c>
      <c r="C5989" t="s">
        <v>19631</v>
      </c>
      <c r="D5989" t="s">
        <v>19632</v>
      </c>
      <c r="E5989" t="s">
        <v>19633</v>
      </c>
      <c r="F5989" t="s">
        <v>31</v>
      </c>
      <c r="G5989">
        <v>75667</v>
      </c>
      <c r="H5989" t="s">
        <v>1816</v>
      </c>
      <c r="K5989">
        <v>32.045000000000002</v>
      </c>
      <c r="L5989">
        <v>-94.831000000000003</v>
      </c>
      <c r="N5989">
        <v>250</v>
      </c>
      <c r="O5989" t="s">
        <v>1977</v>
      </c>
    </row>
    <row r="5990" spans="1:15" ht="12.75" customHeight="1" x14ac:dyDescent="0.2">
      <c r="A5990" s="4">
        <f t="shared" si="94"/>
        <v>26806</v>
      </c>
      <c r="B5990">
        <v>26806</v>
      </c>
      <c r="C5990" t="s">
        <v>7928</v>
      </c>
      <c r="D5990" t="s">
        <v>4132</v>
      </c>
      <c r="E5990" t="s">
        <v>4133</v>
      </c>
      <c r="F5990" t="s">
        <v>31</v>
      </c>
      <c r="G5990">
        <v>78641</v>
      </c>
      <c r="H5990" t="s">
        <v>83</v>
      </c>
      <c r="K5990">
        <v>30.484452780000002</v>
      </c>
      <c r="L5990">
        <v>-97.884005560000006</v>
      </c>
      <c r="O5990" t="s">
        <v>1977</v>
      </c>
    </row>
    <row r="5991" spans="1:15" ht="12.75" customHeight="1" x14ac:dyDescent="0.2">
      <c r="A5991" s="4">
        <f t="shared" si="94"/>
        <v>29714</v>
      </c>
      <c r="B5991">
        <v>29714</v>
      </c>
      <c r="C5991" t="s">
        <v>21261</v>
      </c>
      <c r="D5991" t="s">
        <v>21262</v>
      </c>
      <c r="E5991" t="s">
        <v>21263</v>
      </c>
      <c r="F5991" t="s">
        <v>31</v>
      </c>
      <c r="G5991">
        <v>79336</v>
      </c>
      <c r="H5991" t="s">
        <v>19529</v>
      </c>
      <c r="I5991" t="s">
        <v>21264</v>
      </c>
      <c r="J5991" t="s">
        <v>21265</v>
      </c>
      <c r="K5991">
        <v>33.587579779999999</v>
      </c>
      <c r="L5991">
        <v>-102.3465071</v>
      </c>
      <c r="N5991">
        <v>85</v>
      </c>
      <c r="O5991" t="s">
        <v>1953</v>
      </c>
    </row>
    <row r="5992" spans="1:15" ht="12.75" customHeight="1" x14ac:dyDescent="0.2">
      <c r="A5992" s="4">
        <f t="shared" si="94"/>
        <v>28036</v>
      </c>
      <c r="B5992">
        <v>28036</v>
      </c>
      <c r="C5992" t="s">
        <v>7927</v>
      </c>
      <c r="D5992" t="s">
        <v>4129</v>
      </c>
      <c r="E5992" t="s">
        <v>1817</v>
      </c>
      <c r="F5992" t="s">
        <v>31</v>
      </c>
      <c r="G5992">
        <v>75067</v>
      </c>
      <c r="H5992" t="s">
        <v>502</v>
      </c>
      <c r="I5992" t="s">
        <v>4130</v>
      </c>
      <c r="J5992" t="s">
        <v>4131</v>
      </c>
      <c r="K5992">
        <v>33.006184769999997</v>
      </c>
      <c r="L5992">
        <v>-97.010503110000002</v>
      </c>
      <c r="M5992">
        <v>545</v>
      </c>
      <c r="N5992">
        <v>100</v>
      </c>
      <c r="O5992" t="s">
        <v>2022</v>
      </c>
    </row>
    <row r="5993" spans="1:15" ht="12.75" customHeight="1" x14ac:dyDescent="0.2">
      <c r="A5993" s="4">
        <f t="shared" si="94"/>
        <v>200208</v>
      </c>
      <c r="B5993">
        <v>200208</v>
      </c>
      <c r="C5993" t="s">
        <v>19634</v>
      </c>
      <c r="D5993" t="s">
        <v>19635</v>
      </c>
      <c r="E5993" t="s">
        <v>207</v>
      </c>
      <c r="F5993" t="s">
        <v>31</v>
      </c>
      <c r="G5993">
        <v>77575</v>
      </c>
      <c r="H5993" t="s">
        <v>207</v>
      </c>
      <c r="K5993">
        <v>30.106000000000002</v>
      </c>
      <c r="L5993">
        <v>-94.744</v>
      </c>
      <c r="N5993">
        <v>161</v>
      </c>
      <c r="O5993" t="s">
        <v>1953</v>
      </c>
    </row>
    <row r="5994" spans="1:15" ht="12.75" customHeight="1" x14ac:dyDescent="0.2">
      <c r="A5994" s="4">
        <f t="shared" si="94"/>
        <v>200721</v>
      </c>
      <c r="B5994">
        <v>200721</v>
      </c>
      <c r="C5994" t="s">
        <v>19636</v>
      </c>
      <c r="D5994" t="s">
        <v>19637</v>
      </c>
      <c r="E5994" t="s">
        <v>207</v>
      </c>
      <c r="F5994" t="s">
        <v>31</v>
      </c>
      <c r="G5994">
        <v>77575</v>
      </c>
      <c r="H5994" t="s">
        <v>207</v>
      </c>
      <c r="K5994">
        <v>30.061</v>
      </c>
      <c r="L5994">
        <v>-94.769000000000005</v>
      </c>
      <c r="N5994">
        <v>171</v>
      </c>
      <c r="O5994" t="s">
        <v>1977</v>
      </c>
    </row>
    <row r="5995" spans="1:15" ht="12.75" customHeight="1" x14ac:dyDescent="0.2">
      <c r="A5995" s="4">
        <f t="shared" si="94"/>
        <v>201189</v>
      </c>
      <c r="B5995">
        <v>201189</v>
      </c>
      <c r="C5995" t="s">
        <v>19638</v>
      </c>
      <c r="D5995" t="s">
        <v>19639</v>
      </c>
      <c r="E5995" t="s">
        <v>19640</v>
      </c>
      <c r="F5995" t="s">
        <v>31</v>
      </c>
      <c r="G5995">
        <v>75771</v>
      </c>
      <c r="H5995" t="s">
        <v>641</v>
      </c>
      <c r="K5995">
        <v>32.481000000000002</v>
      </c>
      <c r="L5995">
        <v>-95.522000000000006</v>
      </c>
      <c r="N5995">
        <v>251</v>
      </c>
      <c r="O5995" t="s">
        <v>1977</v>
      </c>
    </row>
    <row r="5996" spans="1:15" ht="12.75" customHeight="1" x14ac:dyDescent="0.2">
      <c r="A5996" s="4">
        <f t="shared" si="94"/>
        <v>29384</v>
      </c>
      <c r="B5996">
        <v>29384</v>
      </c>
      <c r="C5996" t="s">
        <v>19641</v>
      </c>
      <c r="D5996" t="s">
        <v>19642</v>
      </c>
      <c r="E5996" t="s">
        <v>19643</v>
      </c>
      <c r="F5996" t="s">
        <v>31</v>
      </c>
      <c r="G5996">
        <v>75068</v>
      </c>
      <c r="H5996" t="s">
        <v>502</v>
      </c>
      <c r="I5996" t="s">
        <v>19644</v>
      </c>
      <c r="J5996" t="s">
        <v>19645</v>
      </c>
      <c r="K5996">
        <v>33.168095829999999</v>
      </c>
      <c r="L5996">
        <v>-96.920566109999996</v>
      </c>
      <c r="N5996">
        <v>125</v>
      </c>
      <c r="O5996" t="s">
        <v>9117</v>
      </c>
    </row>
    <row r="5997" spans="1:15" ht="12.75" customHeight="1" x14ac:dyDescent="0.2">
      <c r="A5997" s="4">
        <f t="shared" si="94"/>
        <v>29611</v>
      </c>
      <c r="B5997">
        <v>29611</v>
      </c>
      <c r="C5997" t="s">
        <v>19646</v>
      </c>
      <c r="D5997" t="s">
        <v>19647</v>
      </c>
      <c r="E5997" t="s">
        <v>123</v>
      </c>
      <c r="F5997" t="s">
        <v>31</v>
      </c>
      <c r="G5997">
        <v>77351</v>
      </c>
      <c r="H5997" t="s">
        <v>171</v>
      </c>
      <c r="I5997" t="s">
        <v>19648</v>
      </c>
      <c r="J5997" t="s">
        <v>19649</v>
      </c>
      <c r="K5997">
        <v>30.730622220000001</v>
      </c>
      <c r="L5997">
        <v>-94.913419439999998</v>
      </c>
      <c r="N5997">
        <v>161</v>
      </c>
      <c r="O5997" t="s">
        <v>1953</v>
      </c>
    </row>
    <row r="5998" spans="1:15" ht="12.75" customHeight="1" x14ac:dyDescent="0.2">
      <c r="A5998" s="4">
        <f t="shared" si="94"/>
        <v>200852</v>
      </c>
      <c r="B5998">
        <v>200852</v>
      </c>
      <c r="C5998" t="s">
        <v>19650</v>
      </c>
      <c r="D5998" t="s">
        <v>19651</v>
      </c>
      <c r="E5998" t="s">
        <v>19625</v>
      </c>
      <c r="F5998" t="s">
        <v>31</v>
      </c>
      <c r="G5998">
        <v>78643</v>
      </c>
      <c r="H5998" t="s">
        <v>19625</v>
      </c>
      <c r="K5998">
        <v>30.724</v>
      </c>
      <c r="L5998">
        <v>-98.680999999999997</v>
      </c>
      <c r="N5998">
        <v>191</v>
      </c>
      <c r="O5998" t="s">
        <v>1977</v>
      </c>
    </row>
    <row r="5999" spans="1:15" ht="12.75" customHeight="1" x14ac:dyDescent="0.2">
      <c r="A5999" s="4">
        <f t="shared" si="94"/>
        <v>20036</v>
      </c>
      <c r="B5999">
        <v>20036</v>
      </c>
      <c r="C5999" t="s">
        <v>8496</v>
      </c>
      <c r="D5999" t="s">
        <v>4787</v>
      </c>
      <c r="E5999" t="s">
        <v>1786</v>
      </c>
      <c r="F5999" t="s">
        <v>31</v>
      </c>
      <c r="G5999">
        <v>75605</v>
      </c>
      <c r="H5999" t="s">
        <v>366</v>
      </c>
      <c r="K5999">
        <v>32.572772999999998</v>
      </c>
      <c r="L5999">
        <v>-94.691980999999998</v>
      </c>
      <c r="N5999">
        <v>250</v>
      </c>
      <c r="O5999" t="s">
        <v>11562</v>
      </c>
    </row>
    <row r="6000" spans="1:15" ht="12.75" customHeight="1" x14ac:dyDescent="0.2">
      <c r="A6000" s="4">
        <f t="shared" si="94"/>
        <v>201531</v>
      </c>
      <c r="B6000">
        <v>201531</v>
      </c>
      <c r="C6000" t="s">
        <v>19652</v>
      </c>
      <c r="D6000" t="s">
        <v>19653</v>
      </c>
      <c r="E6000" t="s">
        <v>19654</v>
      </c>
      <c r="F6000" t="s">
        <v>31</v>
      </c>
      <c r="G6000">
        <v>76655</v>
      </c>
      <c r="H6000" t="s">
        <v>263</v>
      </c>
      <c r="K6000">
        <v>31.388000000000002</v>
      </c>
      <c r="L6000">
        <v>-97.227999999999994</v>
      </c>
      <c r="N6000">
        <v>191</v>
      </c>
      <c r="O6000" t="s">
        <v>1977</v>
      </c>
    </row>
    <row r="6001" spans="1:15" ht="12.75" customHeight="1" x14ac:dyDescent="0.2">
      <c r="A6001" s="4">
        <f t="shared" si="94"/>
        <v>22202</v>
      </c>
      <c r="B6001">
        <v>22202</v>
      </c>
      <c r="C6001" t="s">
        <v>7925</v>
      </c>
      <c r="D6001" t="s">
        <v>4118</v>
      </c>
      <c r="E6001" t="s">
        <v>1783</v>
      </c>
      <c r="F6001" t="s">
        <v>31</v>
      </c>
      <c r="G6001">
        <v>79424</v>
      </c>
      <c r="H6001" t="s">
        <v>1783</v>
      </c>
      <c r="I6001" t="s">
        <v>4119</v>
      </c>
      <c r="J6001" t="s">
        <v>4120</v>
      </c>
      <c r="K6001">
        <v>33.533000000000001</v>
      </c>
      <c r="L6001">
        <v>-101.91800000000001</v>
      </c>
      <c r="M6001">
        <v>3264</v>
      </c>
      <c r="N6001">
        <v>182</v>
      </c>
      <c r="O6001" t="s">
        <v>1953</v>
      </c>
    </row>
    <row r="6002" spans="1:15" ht="12.75" customHeight="1" x14ac:dyDescent="0.2">
      <c r="A6002" s="4">
        <f t="shared" si="94"/>
        <v>20988</v>
      </c>
      <c r="B6002">
        <v>20988</v>
      </c>
      <c r="C6002" t="s">
        <v>7926</v>
      </c>
      <c r="D6002" t="s">
        <v>10465</v>
      </c>
      <c r="E6002" t="s">
        <v>1783</v>
      </c>
      <c r="F6002" t="s">
        <v>31</v>
      </c>
      <c r="G6002">
        <v>79415</v>
      </c>
      <c r="H6002" t="s">
        <v>1783</v>
      </c>
      <c r="K6002">
        <v>33.602674999999998</v>
      </c>
      <c r="L6002">
        <v>-101.8874833</v>
      </c>
      <c r="O6002" t="s">
        <v>1953</v>
      </c>
    </row>
    <row r="6003" spans="1:15" ht="12.75" customHeight="1" x14ac:dyDescent="0.2">
      <c r="A6003" s="4">
        <f t="shared" si="94"/>
        <v>25132</v>
      </c>
      <c r="B6003">
        <v>25132</v>
      </c>
      <c r="C6003" t="s">
        <v>7924</v>
      </c>
      <c r="D6003" t="s">
        <v>4126</v>
      </c>
      <c r="E6003" t="s">
        <v>1783</v>
      </c>
      <c r="F6003" t="s">
        <v>31</v>
      </c>
      <c r="G6003">
        <v>79415</v>
      </c>
      <c r="H6003" t="s">
        <v>1783</v>
      </c>
      <c r="I6003" t="s">
        <v>4127</v>
      </c>
      <c r="J6003" t="s">
        <v>4128</v>
      </c>
      <c r="K6003">
        <v>33.616999999999997</v>
      </c>
      <c r="L6003">
        <v>-101.886</v>
      </c>
      <c r="M6003">
        <v>3225</v>
      </c>
      <c r="N6003">
        <v>100</v>
      </c>
      <c r="O6003" t="s">
        <v>1953</v>
      </c>
    </row>
    <row r="6004" spans="1:15" ht="12.75" customHeight="1" x14ac:dyDescent="0.2">
      <c r="A6004" s="4">
        <f t="shared" si="94"/>
        <v>27582</v>
      </c>
      <c r="B6004">
        <v>27582</v>
      </c>
      <c r="C6004" t="s">
        <v>7923</v>
      </c>
      <c r="D6004" t="s">
        <v>4123</v>
      </c>
      <c r="E6004" t="s">
        <v>1783</v>
      </c>
      <c r="F6004" t="s">
        <v>31</v>
      </c>
      <c r="G6004">
        <v>79416</v>
      </c>
      <c r="H6004" t="s">
        <v>1783</v>
      </c>
      <c r="I6004" t="s">
        <v>4124</v>
      </c>
      <c r="J6004" t="s">
        <v>4125</v>
      </c>
      <c r="K6004">
        <v>33.584654720000003</v>
      </c>
      <c r="L6004">
        <v>-101.9212117</v>
      </c>
      <c r="N6004">
        <v>70</v>
      </c>
      <c r="O6004" t="s">
        <v>1953</v>
      </c>
    </row>
    <row r="6005" spans="1:15" ht="12.75" customHeight="1" x14ac:dyDescent="0.2">
      <c r="A6005" s="4">
        <f t="shared" si="94"/>
        <v>28367</v>
      </c>
      <c r="B6005">
        <v>28367</v>
      </c>
      <c r="C6005" t="s">
        <v>7922</v>
      </c>
      <c r="D6005" t="s">
        <v>4122</v>
      </c>
      <c r="E6005" t="s">
        <v>1783</v>
      </c>
      <c r="F6005" t="s">
        <v>31</v>
      </c>
      <c r="G6005">
        <v>79401</v>
      </c>
      <c r="H6005" t="s">
        <v>1783</v>
      </c>
      <c r="K6005">
        <v>33.594999999999999</v>
      </c>
      <c r="L6005">
        <v>-101.854</v>
      </c>
      <c r="O6005" t="s">
        <v>1953</v>
      </c>
    </row>
    <row r="6006" spans="1:15" ht="12.75" customHeight="1" x14ac:dyDescent="0.2">
      <c r="A6006" s="4">
        <f t="shared" si="94"/>
        <v>28369</v>
      </c>
      <c r="B6006">
        <v>28369</v>
      </c>
      <c r="C6006" t="s">
        <v>7921</v>
      </c>
      <c r="D6006" t="s">
        <v>4121</v>
      </c>
      <c r="E6006" t="s">
        <v>1783</v>
      </c>
      <c r="F6006" t="s">
        <v>31</v>
      </c>
      <c r="G6006">
        <v>79401</v>
      </c>
      <c r="H6006" t="s">
        <v>1783</v>
      </c>
      <c r="K6006">
        <v>33.548000000000002</v>
      </c>
      <c r="L6006">
        <v>-101.919</v>
      </c>
      <c r="O6006" t="s">
        <v>1953</v>
      </c>
    </row>
    <row r="6007" spans="1:15" ht="12.75" customHeight="1" x14ac:dyDescent="0.2">
      <c r="A6007" s="4">
        <f t="shared" ref="A6007:A6070" si="95">HYPERLINK(C6007,B6007)</f>
        <v>201077</v>
      </c>
      <c r="B6007">
        <v>201077</v>
      </c>
      <c r="C6007" t="s">
        <v>19655</v>
      </c>
      <c r="D6007" t="s">
        <v>19656</v>
      </c>
      <c r="E6007" t="s">
        <v>1783</v>
      </c>
      <c r="F6007" t="s">
        <v>31</v>
      </c>
      <c r="G6007">
        <v>79407</v>
      </c>
      <c r="H6007" t="s">
        <v>1783</v>
      </c>
      <c r="K6007">
        <v>33.582062219999997</v>
      </c>
      <c r="L6007">
        <v>-102.0796639</v>
      </c>
      <c r="N6007">
        <v>191</v>
      </c>
      <c r="O6007" t="s">
        <v>1977</v>
      </c>
    </row>
    <row r="6008" spans="1:15" ht="12.75" customHeight="1" x14ac:dyDescent="0.2">
      <c r="A6008" s="4">
        <f t="shared" si="95"/>
        <v>202490</v>
      </c>
      <c r="B6008">
        <v>202490</v>
      </c>
      <c r="C6008" t="s">
        <v>19659</v>
      </c>
      <c r="D6008" t="s">
        <v>19660</v>
      </c>
      <c r="E6008" t="s">
        <v>1783</v>
      </c>
      <c r="F6008" t="s">
        <v>31</v>
      </c>
      <c r="G6008">
        <v>79403</v>
      </c>
      <c r="H6008" t="s">
        <v>1783</v>
      </c>
      <c r="K6008">
        <v>33.616999999999997</v>
      </c>
      <c r="L6008">
        <v>-101.846</v>
      </c>
      <c r="N6008">
        <v>85</v>
      </c>
      <c r="O6008" t="s">
        <v>1953</v>
      </c>
    </row>
    <row r="6009" spans="1:15" ht="12.75" customHeight="1" x14ac:dyDescent="0.2">
      <c r="A6009" s="4">
        <f t="shared" si="95"/>
        <v>202496</v>
      </c>
      <c r="B6009">
        <v>202496</v>
      </c>
      <c r="C6009" t="s">
        <v>19661</v>
      </c>
      <c r="D6009" t="s">
        <v>19662</v>
      </c>
      <c r="E6009" t="s">
        <v>1783</v>
      </c>
      <c r="F6009" t="s">
        <v>31</v>
      </c>
      <c r="G6009">
        <v>79416</v>
      </c>
      <c r="H6009" t="s">
        <v>1783</v>
      </c>
      <c r="K6009">
        <v>33.594000000000001</v>
      </c>
      <c r="L6009">
        <v>-101.955</v>
      </c>
      <c r="N6009">
        <v>121</v>
      </c>
      <c r="O6009" t="s">
        <v>1953</v>
      </c>
    </row>
    <row r="6010" spans="1:15" ht="12.75" customHeight="1" x14ac:dyDescent="0.2">
      <c r="A6010" s="4">
        <f t="shared" si="95"/>
        <v>202501</v>
      </c>
      <c r="B6010">
        <v>202501</v>
      </c>
      <c r="C6010" t="s">
        <v>19665</v>
      </c>
      <c r="D6010" t="s">
        <v>19666</v>
      </c>
      <c r="E6010" t="s">
        <v>1783</v>
      </c>
      <c r="F6010" t="s">
        <v>31</v>
      </c>
      <c r="G6010">
        <v>79423</v>
      </c>
      <c r="H6010" t="s">
        <v>1783</v>
      </c>
      <c r="K6010">
        <v>33.518000000000001</v>
      </c>
      <c r="L6010">
        <v>-101.886</v>
      </c>
      <c r="N6010">
        <v>110</v>
      </c>
      <c r="O6010" t="s">
        <v>1953</v>
      </c>
    </row>
    <row r="6011" spans="1:15" ht="12.75" customHeight="1" x14ac:dyDescent="0.2">
      <c r="A6011" s="4">
        <f t="shared" si="95"/>
        <v>202506</v>
      </c>
      <c r="B6011">
        <v>202506</v>
      </c>
      <c r="C6011" t="s">
        <v>19667</v>
      </c>
      <c r="D6011" t="s">
        <v>19668</v>
      </c>
      <c r="E6011" t="s">
        <v>1783</v>
      </c>
      <c r="F6011" t="s">
        <v>31</v>
      </c>
      <c r="G6011">
        <v>79416</v>
      </c>
      <c r="H6011" t="s">
        <v>1783</v>
      </c>
      <c r="K6011">
        <v>33.622</v>
      </c>
      <c r="L6011">
        <v>-101.973</v>
      </c>
      <c r="N6011">
        <v>160</v>
      </c>
      <c r="O6011" t="s">
        <v>1977</v>
      </c>
    </row>
    <row r="6012" spans="1:15" ht="12.75" customHeight="1" x14ac:dyDescent="0.2">
      <c r="A6012" s="4">
        <f t="shared" si="95"/>
        <v>202619</v>
      </c>
      <c r="B6012">
        <v>202619</v>
      </c>
      <c r="C6012" t="s">
        <v>19669</v>
      </c>
      <c r="D6012" t="s">
        <v>19670</v>
      </c>
      <c r="E6012" t="s">
        <v>1783</v>
      </c>
      <c r="F6012" t="s">
        <v>31</v>
      </c>
      <c r="G6012">
        <v>79403</v>
      </c>
      <c r="H6012" t="s">
        <v>1783</v>
      </c>
      <c r="K6012">
        <v>33.58</v>
      </c>
      <c r="L6012">
        <v>-101.788</v>
      </c>
      <c r="N6012">
        <v>150.6</v>
      </c>
      <c r="O6012" t="s">
        <v>1953</v>
      </c>
    </row>
    <row r="6013" spans="1:15" ht="12.75" customHeight="1" x14ac:dyDescent="0.2">
      <c r="A6013" s="4">
        <f t="shared" si="95"/>
        <v>202489</v>
      </c>
      <c r="B6013">
        <v>202489</v>
      </c>
      <c r="C6013" t="s">
        <v>19657</v>
      </c>
      <c r="D6013" t="s">
        <v>19658</v>
      </c>
      <c r="E6013" t="s">
        <v>1783</v>
      </c>
      <c r="F6013" t="s">
        <v>31</v>
      </c>
      <c r="G6013">
        <v>79404</v>
      </c>
      <c r="H6013" t="s">
        <v>1783</v>
      </c>
      <c r="K6013">
        <v>33.533000000000001</v>
      </c>
      <c r="L6013">
        <v>-101.848</v>
      </c>
      <c r="N6013">
        <v>99.1</v>
      </c>
      <c r="O6013" t="s">
        <v>1953</v>
      </c>
    </row>
    <row r="6014" spans="1:15" ht="12.75" customHeight="1" x14ac:dyDescent="0.2">
      <c r="A6014" s="4">
        <f t="shared" si="95"/>
        <v>202500</v>
      </c>
      <c r="B6014">
        <v>202500</v>
      </c>
      <c r="C6014" t="s">
        <v>19663</v>
      </c>
      <c r="D6014" t="s">
        <v>19664</v>
      </c>
      <c r="E6014" t="s">
        <v>1783</v>
      </c>
      <c r="F6014" t="s">
        <v>31</v>
      </c>
      <c r="G6014">
        <v>79424</v>
      </c>
      <c r="H6014" t="s">
        <v>1783</v>
      </c>
      <c r="K6014">
        <v>33.536000000000001</v>
      </c>
      <c r="L6014">
        <v>-101.961</v>
      </c>
      <c r="N6014">
        <v>90</v>
      </c>
      <c r="O6014" t="s">
        <v>1953</v>
      </c>
    </row>
    <row r="6015" spans="1:15" ht="12.75" customHeight="1" x14ac:dyDescent="0.2">
      <c r="A6015" s="4">
        <f t="shared" si="95"/>
        <v>29927</v>
      </c>
      <c r="B6015">
        <v>29927</v>
      </c>
      <c r="C6015" t="s">
        <v>21446</v>
      </c>
      <c r="D6015" t="s">
        <v>21447</v>
      </c>
      <c r="E6015" t="s">
        <v>1783</v>
      </c>
      <c r="F6015" t="s">
        <v>31</v>
      </c>
      <c r="G6015">
        <v>79424</v>
      </c>
      <c r="H6015" t="s">
        <v>1783</v>
      </c>
      <c r="I6015" t="s">
        <v>21448</v>
      </c>
      <c r="J6015" t="s">
        <v>21449</v>
      </c>
      <c r="K6015">
        <v>33.527819440000002</v>
      </c>
      <c r="L6015">
        <v>-101.94044719999999</v>
      </c>
      <c r="N6015">
        <v>100</v>
      </c>
      <c r="O6015" t="s">
        <v>9315</v>
      </c>
    </row>
    <row r="6016" spans="1:15" ht="12.75" customHeight="1" x14ac:dyDescent="0.2">
      <c r="A6016" s="4">
        <f t="shared" si="95"/>
        <v>200500</v>
      </c>
      <c r="B6016">
        <v>200500</v>
      </c>
      <c r="C6016" t="s">
        <v>19671</v>
      </c>
      <c r="D6016" t="s">
        <v>19672</v>
      </c>
      <c r="E6016" t="s">
        <v>412</v>
      </c>
      <c r="F6016" t="s">
        <v>31</v>
      </c>
      <c r="G6016">
        <v>75002</v>
      </c>
      <c r="H6016" t="s">
        <v>453</v>
      </c>
      <c r="K6016">
        <v>33.112000000000002</v>
      </c>
      <c r="L6016">
        <v>-96.564999999999998</v>
      </c>
      <c r="N6016">
        <v>185</v>
      </c>
      <c r="O6016" t="s">
        <v>1953</v>
      </c>
    </row>
    <row r="6017" spans="1:15" ht="12.75" customHeight="1" x14ac:dyDescent="0.2">
      <c r="A6017" s="4">
        <f t="shared" si="95"/>
        <v>24860</v>
      </c>
      <c r="B6017">
        <v>24860</v>
      </c>
      <c r="C6017" t="s">
        <v>7920</v>
      </c>
      <c r="D6017" t="s">
        <v>10466</v>
      </c>
      <c r="E6017" t="s">
        <v>1795</v>
      </c>
      <c r="F6017" t="s">
        <v>31</v>
      </c>
      <c r="G6017">
        <v>75901</v>
      </c>
      <c r="H6017" t="s">
        <v>1796</v>
      </c>
      <c r="K6017">
        <v>31.354752999999999</v>
      </c>
      <c r="L6017">
        <v>-94.696725000000001</v>
      </c>
      <c r="O6017" t="s">
        <v>1977</v>
      </c>
    </row>
    <row r="6018" spans="1:15" ht="12.75" customHeight="1" x14ac:dyDescent="0.2">
      <c r="A6018" s="4">
        <f t="shared" si="95"/>
        <v>20906</v>
      </c>
      <c r="B6018">
        <v>20906</v>
      </c>
      <c r="C6018" t="s">
        <v>7919</v>
      </c>
      <c r="D6018" t="s">
        <v>10145</v>
      </c>
      <c r="E6018" t="s">
        <v>324</v>
      </c>
      <c r="F6018" t="s">
        <v>31</v>
      </c>
      <c r="G6018">
        <v>77657</v>
      </c>
      <c r="H6018" t="s">
        <v>472</v>
      </c>
      <c r="K6018">
        <v>30.236000000000001</v>
      </c>
      <c r="L6018">
        <v>-94.197027779999999</v>
      </c>
      <c r="O6018" t="s">
        <v>1953</v>
      </c>
    </row>
    <row r="6019" spans="1:15" ht="12.75" customHeight="1" x14ac:dyDescent="0.2">
      <c r="A6019" s="4">
        <f t="shared" si="95"/>
        <v>201392</v>
      </c>
      <c r="B6019">
        <v>201392</v>
      </c>
      <c r="C6019" t="s">
        <v>19673</v>
      </c>
      <c r="D6019" t="s">
        <v>19674</v>
      </c>
      <c r="E6019" t="s">
        <v>324</v>
      </c>
      <c r="F6019" t="s">
        <v>31</v>
      </c>
      <c r="G6019">
        <v>77657</v>
      </c>
      <c r="H6019" t="s">
        <v>472</v>
      </c>
      <c r="K6019">
        <v>30.265999999999998</v>
      </c>
      <c r="L6019">
        <v>-94.221999999999994</v>
      </c>
      <c r="N6019">
        <v>151</v>
      </c>
      <c r="O6019" t="s">
        <v>1953</v>
      </c>
    </row>
    <row r="6020" spans="1:15" ht="12.75" customHeight="1" x14ac:dyDescent="0.2">
      <c r="A6020" s="4">
        <f t="shared" si="95"/>
        <v>26887</v>
      </c>
      <c r="B6020">
        <v>26887</v>
      </c>
      <c r="C6020" t="s">
        <v>7918</v>
      </c>
      <c r="D6020" t="s">
        <v>10147</v>
      </c>
      <c r="E6020" t="s">
        <v>980</v>
      </c>
      <c r="F6020" t="s">
        <v>31</v>
      </c>
      <c r="G6020">
        <v>77355</v>
      </c>
      <c r="H6020" t="s">
        <v>294</v>
      </c>
      <c r="K6020">
        <v>30.190916999999999</v>
      </c>
      <c r="L6020">
        <v>-95.719250000000002</v>
      </c>
      <c r="O6020" t="s">
        <v>1977</v>
      </c>
    </row>
    <row r="6021" spans="1:15" ht="12.75" customHeight="1" x14ac:dyDescent="0.2">
      <c r="A6021" s="4">
        <f t="shared" si="95"/>
        <v>28659</v>
      </c>
      <c r="B6021">
        <v>28659</v>
      </c>
      <c r="C6021" t="s">
        <v>9609</v>
      </c>
      <c r="D6021" t="s">
        <v>10146</v>
      </c>
      <c r="E6021" t="s">
        <v>980</v>
      </c>
      <c r="F6021" t="s">
        <v>31</v>
      </c>
      <c r="G6021">
        <v>77355</v>
      </c>
      <c r="H6021" t="s">
        <v>294</v>
      </c>
      <c r="I6021" t="s">
        <v>19675</v>
      </c>
      <c r="J6021" t="s">
        <v>19676</v>
      </c>
      <c r="K6021">
        <v>30.178322000000001</v>
      </c>
      <c r="L6021">
        <v>-95.751993999999996</v>
      </c>
      <c r="M6021">
        <v>209</v>
      </c>
      <c r="N6021">
        <v>181</v>
      </c>
      <c r="O6021" t="s">
        <v>1977</v>
      </c>
    </row>
    <row r="6022" spans="1:15" ht="12.75" customHeight="1" x14ac:dyDescent="0.2">
      <c r="A6022" s="4">
        <f t="shared" si="95"/>
        <v>200285</v>
      </c>
      <c r="B6022">
        <v>200285</v>
      </c>
      <c r="C6022" t="s">
        <v>19677</v>
      </c>
      <c r="D6022" t="s">
        <v>19678</v>
      </c>
      <c r="E6022" t="s">
        <v>980</v>
      </c>
      <c r="F6022" t="s">
        <v>31</v>
      </c>
      <c r="G6022">
        <v>77355</v>
      </c>
      <c r="H6022" t="s">
        <v>294</v>
      </c>
      <c r="K6022">
        <v>30.102</v>
      </c>
      <c r="L6022">
        <v>-95.697999999999993</v>
      </c>
      <c r="N6022">
        <v>191</v>
      </c>
      <c r="O6022" t="s">
        <v>1977</v>
      </c>
    </row>
    <row r="6023" spans="1:15" ht="12.75" customHeight="1" x14ac:dyDescent="0.2">
      <c r="A6023" s="4">
        <f t="shared" si="95"/>
        <v>201971</v>
      </c>
      <c r="B6023">
        <v>201971</v>
      </c>
      <c r="C6023" t="s">
        <v>19679</v>
      </c>
      <c r="D6023" t="s">
        <v>19680</v>
      </c>
      <c r="E6023" t="s">
        <v>980</v>
      </c>
      <c r="F6023" t="s">
        <v>31</v>
      </c>
      <c r="G6023">
        <v>77355</v>
      </c>
      <c r="H6023" t="s">
        <v>1828</v>
      </c>
      <c r="K6023">
        <v>30.184000000000001</v>
      </c>
      <c r="L6023">
        <v>-95.834000000000003</v>
      </c>
      <c r="N6023">
        <v>251</v>
      </c>
      <c r="O6023" t="s">
        <v>1977</v>
      </c>
    </row>
    <row r="6024" spans="1:15" ht="12.75" customHeight="1" x14ac:dyDescent="0.2">
      <c r="A6024" s="4">
        <f t="shared" si="95"/>
        <v>202603</v>
      </c>
      <c r="B6024">
        <v>202603</v>
      </c>
      <c r="C6024" t="s">
        <v>19681</v>
      </c>
      <c r="D6024" t="s">
        <v>19682</v>
      </c>
      <c r="E6024" t="s">
        <v>980</v>
      </c>
      <c r="F6024" t="s">
        <v>31</v>
      </c>
      <c r="G6024">
        <v>77354</v>
      </c>
      <c r="H6024" t="s">
        <v>294</v>
      </c>
      <c r="K6024">
        <v>30.221</v>
      </c>
      <c r="L6024">
        <v>-95.644999999999996</v>
      </c>
      <c r="N6024">
        <v>151</v>
      </c>
      <c r="O6024" t="s">
        <v>1953</v>
      </c>
    </row>
    <row r="6025" spans="1:15" ht="12.75" customHeight="1" x14ac:dyDescent="0.2">
      <c r="A6025" s="4">
        <f t="shared" si="95"/>
        <v>20238</v>
      </c>
      <c r="B6025">
        <v>20238</v>
      </c>
      <c r="C6025" t="s">
        <v>8669</v>
      </c>
      <c r="D6025" t="s">
        <v>5014</v>
      </c>
      <c r="E6025" t="s">
        <v>5015</v>
      </c>
      <c r="F6025" t="s">
        <v>31</v>
      </c>
      <c r="G6025">
        <v>78653</v>
      </c>
      <c r="H6025" t="s">
        <v>1427</v>
      </c>
      <c r="K6025">
        <v>30.256519999999998</v>
      </c>
      <c r="L6025">
        <v>-97.463229999999996</v>
      </c>
      <c r="O6025" t="s">
        <v>1952</v>
      </c>
    </row>
    <row r="6026" spans="1:15" ht="12.75" customHeight="1" x14ac:dyDescent="0.2">
      <c r="A6026" s="4">
        <f t="shared" si="95"/>
        <v>29914</v>
      </c>
      <c r="B6026">
        <v>29914</v>
      </c>
      <c r="C6026" t="s">
        <v>21892</v>
      </c>
      <c r="D6026" t="s">
        <v>21893</v>
      </c>
      <c r="E6026" t="s">
        <v>5015</v>
      </c>
      <c r="F6026" t="s">
        <v>31</v>
      </c>
      <c r="G6026">
        <v>78653</v>
      </c>
      <c r="H6026" t="s">
        <v>83</v>
      </c>
      <c r="K6026">
        <v>30.390025000000001</v>
      </c>
      <c r="L6026">
        <v>-97.580919440000002</v>
      </c>
      <c r="N6026">
        <v>125</v>
      </c>
      <c r="O6026" t="s">
        <v>1953</v>
      </c>
    </row>
    <row r="6027" spans="1:15" ht="12.75" customHeight="1" x14ac:dyDescent="0.2">
      <c r="A6027" s="4">
        <f t="shared" si="95"/>
        <v>26419</v>
      </c>
      <c r="B6027">
        <v>26419</v>
      </c>
      <c r="C6027" t="s">
        <v>8906</v>
      </c>
      <c r="D6027" t="s">
        <v>12613</v>
      </c>
      <c r="E6027" t="s">
        <v>9599</v>
      </c>
      <c r="F6027" t="s">
        <v>31</v>
      </c>
      <c r="G6027">
        <v>78655</v>
      </c>
      <c r="H6027" t="s">
        <v>161</v>
      </c>
      <c r="I6027" t="s">
        <v>9600</v>
      </c>
      <c r="J6027" t="s">
        <v>9601</v>
      </c>
      <c r="K6027">
        <v>29.850200000000001</v>
      </c>
      <c r="L6027">
        <v>-97.831435999999997</v>
      </c>
      <c r="M6027">
        <v>525</v>
      </c>
      <c r="N6027">
        <v>190</v>
      </c>
      <c r="O6027" t="s">
        <v>1953</v>
      </c>
    </row>
    <row r="6028" spans="1:15" ht="12.75" customHeight="1" x14ac:dyDescent="0.2">
      <c r="A6028" s="4">
        <f t="shared" si="95"/>
        <v>21935</v>
      </c>
      <c r="B6028">
        <v>21935</v>
      </c>
      <c r="C6028" t="s">
        <v>7917</v>
      </c>
      <c r="D6028" t="s">
        <v>4117</v>
      </c>
      <c r="E6028" t="s">
        <v>1818</v>
      </c>
      <c r="F6028" t="s">
        <v>31</v>
      </c>
      <c r="G6028">
        <v>78501</v>
      </c>
      <c r="H6028" t="s">
        <v>281</v>
      </c>
      <c r="K6028">
        <v>26.234999999999999</v>
      </c>
      <c r="L6028">
        <v>-98.223888889999998</v>
      </c>
      <c r="O6028" t="s">
        <v>1953</v>
      </c>
    </row>
    <row r="6029" spans="1:15" ht="12.75" customHeight="1" x14ac:dyDescent="0.2">
      <c r="A6029" s="4">
        <f t="shared" si="95"/>
        <v>27152</v>
      </c>
      <c r="B6029">
        <v>27152</v>
      </c>
      <c r="C6029" t="s">
        <v>7916</v>
      </c>
      <c r="D6029" t="s">
        <v>4116</v>
      </c>
      <c r="E6029" t="s">
        <v>1818</v>
      </c>
      <c r="F6029" t="s">
        <v>31</v>
      </c>
      <c r="G6029">
        <v>78501</v>
      </c>
      <c r="H6029" t="s">
        <v>281</v>
      </c>
      <c r="K6029">
        <v>26.212</v>
      </c>
      <c r="L6029">
        <v>-98.257000000000005</v>
      </c>
      <c r="O6029" t="s">
        <v>1977</v>
      </c>
    </row>
    <row r="6030" spans="1:15" ht="12.75" customHeight="1" x14ac:dyDescent="0.2">
      <c r="A6030" s="4">
        <f t="shared" si="95"/>
        <v>200315</v>
      </c>
      <c r="B6030">
        <v>200315</v>
      </c>
      <c r="C6030" t="s">
        <v>19683</v>
      </c>
      <c r="D6030" t="s">
        <v>19684</v>
      </c>
      <c r="E6030" t="s">
        <v>1818</v>
      </c>
      <c r="F6030" t="s">
        <v>31</v>
      </c>
      <c r="G6030">
        <v>78501</v>
      </c>
      <c r="H6030" t="s">
        <v>281</v>
      </c>
      <c r="K6030">
        <v>26.228000000000002</v>
      </c>
      <c r="L6030">
        <v>-98.242999999999995</v>
      </c>
      <c r="N6030">
        <v>75.400000000000006</v>
      </c>
      <c r="O6030" t="s">
        <v>9117</v>
      </c>
    </row>
    <row r="6031" spans="1:15" ht="12.75" customHeight="1" x14ac:dyDescent="0.2">
      <c r="A6031" s="4">
        <f t="shared" si="95"/>
        <v>200502</v>
      </c>
      <c r="B6031">
        <v>200502</v>
      </c>
      <c r="C6031" t="s">
        <v>19685</v>
      </c>
      <c r="D6031" t="s">
        <v>19686</v>
      </c>
      <c r="E6031" t="s">
        <v>1818</v>
      </c>
      <c r="F6031" t="s">
        <v>31</v>
      </c>
      <c r="G6031">
        <v>78503</v>
      </c>
      <c r="H6031" t="s">
        <v>281</v>
      </c>
      <c r="K6031">
        <v>26.181999999999999</v>
      </c>
      <c r="L6031">
        <v>-98.257999999999996</v>
      </c>
      <c r="N6031">
        <v>77</v>
      </c>
      <c r="O6031" t="s">
        <v>6002</v>
      </c>
    </row>
    <row r="6032" spans="1:15" ht="12.75" customHeight="1" x14ac:dyDescent="0.2">
      <c r="A6032" s="4">
        <f t="shared" si="95"/>
        <v>202278</v>
      </c>
      <c r="B6032">
        <v>202278</v>
      </c>
      <c r="C6032" t="s">
        <v>19687</v>
      </c>
      <c r="D6032" t="s">
        <v>19688</v>
      </c>
      <c r="E6032" t="s">
        <v>1818</v>
      </c>
      <c r="F6032" t="s">
        <v>31</v>
      </c>
      <c r="G6032">
        <v>78573</v>
      </c>
      <c r="H6032" t="s">
        <v>281</v>
      </c>
      <c r="K6032">
        <v>26.3</v>
      </c>
      <c r="L6032">
        <v>-98.287999999999997</v>
      </c>
      <c r="N6032">
        <v>150</v>
      </c>
      <c r="O6032" t="s">
        <v>1953</v>
      </c>
    </row>
    <row r="6033" spans="1:15" ht="12.75" customHeight="1" x14ac:dyDescent="0.2">
      <c r="A6033" s="4">
        <f t="shared" si="95"/>
        <v>28456</v>
      </c>
      <c r="B6033">
        <v>28456</v>
      </c>
      <c r="C6033" t="s">
        <v>7915</v>
      </c>
      <c r="D6033" t="s">
        <v>10467</v>
      </c>
      <c r="E6033" t="s">
        <v>6177</v>
      </c>
      <c r="F6033" t="s">
        <v>31</v>
      </c>
      <c r="G6033">
        <v>75069</v>
      </c>
      <c r="H6033" t="s">
        <v>453</v>
      </c>
      <c r="I6033" t="s">
        <v>6178</v>
      </c>
      <c r="J6033" t="s">
        <v>6179</v>
      </c>
      <c r="K6033">
        <v>33.149458000000003</v>
      </c>
      <c r="L6033">
        <v>-96.675655000000006</v>
      </c>
      <c r="M6033">
        <v>680</v>
      </c>
      <c r="N6033">
        <v>120</v>
      </c>
      <c r="O6033" t="s">
        <v>1978</v>
      </c>
    </row>
    <row r="6034" spans="1:15" ht="12.75" customHeight="1" x14ac:dyDescent="0.2">
      <c r="A6034" s="4">
        <f t="shared" si="95"/>
        <v>200610</v>
      </c>
      <c r="B6034">
        <v>200610</v>
      </c>
      <c r="C6034" t="s">
        <v>19689</v>
      </c>
      <c r="D6034" t="s">
        <v>19690</v>
      </c>
      <c r="E6034" t="s">
        <v>6177</v>
      </c>
      <c r="F6034" t="s">
        <v>31</v>
      </c>
      <c r="G6034">
        <v>75071</v>
      </c>
      <c r="H6034" t="s">
        <v>453</v>
      </c>
      <c r="K6034">
        <v>33.192</v>
      </c>
      <c r="L6034">
        <v>-96.552000000000007</v>
      </c>
      <c r="N6034">
        <v>168</v>
      </c>
      <c r="O6034" t="s">
        <v>1953</v>
      </c>
    </row>
    <row r="6035" spans="1:15" ht="12.75" customHeight="1" x14ac:dyDescent="0.2">
      <c r="A6035" s="4">
        <f t="shared" si="95"/>
        <v>28568</v>
      </c>
      <c r="B6035">
        <v>28568</v>
      </c>
      <c r="C6035" t="s">
        <v>9130</v>
      </c>
      <c r="D6035" t="s">
        <v>10148</v>
      </c>
      <c r="E6035" t="s">
        <v>9131</v>
      </c>
      <c r="F6035" t="s">
        <v>31</v>
      </c>
      <c r="G6035">
        <v>79754</v>
      </c>
      <c r="H6035" t="s">
        <v>4079</v>
      </c>
      <c r="I6035" t="s">
        <v>9132</v>
      </c>
      <c r="J6035" t="s">
        <v>9133</v>
      </c>
      <c r="K6035">
        <v>31.642344439999999</v>
      </c>
      <c r="L6035">
        <v>-103.6414278</v>
      </c>
      <c r="M6035">
        <v>2757</v>
      </c>
      <c r="N6035">
        <v>290.60000000000002</v>
      </c>
      <c r="O6035" t="s">
        <v>1977</v>
      </c>
    </row>
    <row r="6036" spans="1:15" ht="12.75" customHeight="1" x14ac:dyDescent="0.2">
      <c r="A6036" s="4">
        <f t="shared" si="95"/>
        <v>29601</v>
      </c>
      <c r="B6036">
        <v>29601</v>
      </c>
      <c r="C6036" t="s">
        <v>19691</v>
      </c>
      <c r="D6036" t="s">
        <v>19692</v>
      </c>
      <c r="E6036" t="s">
        <v>9131</v>
      </c>
      <c r="F6036" t="s">
        <v>31</v>
      </c>
      <c r="G6036">
        <v>79754</v>
      </c>
      <c r="H6036" t="s">
        <v>4079</v>
      </c>
      <c r="I6036" t="s">
        <v>19693</v>
      </c>
      <c r="J6036" t="s">
        <v>19694</v>
      </c>
      <c r="K6036">
        <v>31.702258329999999</v>
      </c>
      <c r="L6036">
        <v>-103.8033722</v>
      </c>
      <c r="N6036">
        <v>306</v>
      </c>
      <c r="O6036" t="s">
        <v>1977</v>
      </c>
    </row>
    <row r="6037" spans="1:15" ht="12.75" customHeight="1" x14ac:dyDescent="0.2">
      <c r="A6037" s="4">
        <f t="shared" si="95"/>
        <v>200121</v>
      </c>
      <c r="B6037">
        <v>200121</v>
      </c>
      <c r="C6037" t="s">
        <v>19695</v>
      </c>
      <c r="D6037" t="s">
        <v>19696</v>
      </c>
      <c r="E6037" t="s">
        <v>9131</v>
      </c>
      <c r="F6037" t="s">
        <v>31</v>
      </c>
      <c r="G6037">
        <v>79754</v>
      </c>
      <c r="H6037" t="s">
        <v>19697</v>
      </c>
      <c r="K6037">
        <v>31.760999999999999</v>
      </c>
      <c r="L6037">
        <v>-103.46899999999999</v>
      </c>
      <c r="N6037">
        <v>281</v>
      </c>
      <c r="O6037" t="s">
        <v>1977</v>
      </c>
    </row>
    <row r="6038" spans="1:15" ht="12.75" customHeight="1" x14ac:dyDescent="0.2">
      <c r="A6038" s="4">
        <f t="shared" si="95"/>
        <v>202146</v>
      </c>
      <c r="B6038">
        <v>202146</v>
      </c>
      <c r="C6038" t="s">
        <v>19698</v>
      </c>
      <c r="D6038" t="s">
        <v>19699</v>
      </c>
      <c r="E6038" t="s">
        <v>9131</v>
      </c>
      <c r="F6038" t="s">
        <v>31</v>
      </c>
      <c r="G6038">
        <v>79754</v>
      </c>
      <c r="H6038" t="s">
        <v>19697</v>
      </c>
      <c r="K6038">
        <v>31.680476389999999</v>
      </c>
      <c r="L6038">
        <v>-103.3905714</v>
      </c>
      <c r="N6038">
        <v>156</v>
      </c>
      <c r="O6038" t="s">
        <v>1953</v>
      </c>
    </row>
    <row r="6039" spans="1:15" ht="12.75" customHeight="1" x14ac:dyDescent="0.2">
      <c r="A6039" s="4">
        <f t="shared" si="95"/>
        <v>29850</v>
      </c>
      <c r="B6039">
        <v>29850</v>
      </c>
      <c r="C6039" t="s">
        <v>21894</v>
      </c>
      <c r="D6039" t="s">
        <v>21895</v>
      </c>
      <c r="E6039" t="s">
        <v>21896</v>
      </c>
      <c r="F6039" t="s">
        <v>31</v>
      </c>
      <c r="G6039">
        <v>78750</v>
      </c>
      <c r="H6039" t="s">
        <v>281</v>
      </c>
      <c r="K6039">
        <v>26.220833330000001</v>
      </c>
      <c r="L6039">
        <v>-97.912527780000005</v>
      </c>
      <c r="N6039">
        <v>190</v>
      </c>
      <c r="O6039" t="s">
        <v>1977</v>
      </c>
    </row>
    <row r="6040" spans="1:15" ht="12.75" customHeight="1" x14ac:dyDescent="0.2">
      <c r="A6040" s="4">
        <f t="shared" si="95"/>
        <v>200505</v>
      </c>
      <c r="B6040">
        <v>200505</v>
      </c>
      <c r="C6040" t="s">
        <v>19700</v>
      </c>
      <c r="D6040" t="s">
        <v>19701</v>
      </c>
      <c r="E6040" t="s">
        <v>19702</v>
      </c>
      <c r="F6040" t="s">
        <v>31</v>
      </c>
      <c r="G6040">
        <v>75150</v>
      </c>
      <c r="H6040" t="s">
        <v>454</v>
      </c>
      <c r="K6040">
        <v>32.826000000000001</v>
      </c>
      <c r="L6040">
        <v>-96.644999999999996</v>
      </c>
      <c r="N6040">
        <v>99.1</v>
      </c>
      <c r="O6040" t="s">
        <v>1953</v>
      </c>
    </row>
    <row r="6041" spans="1:15" ht="12.75" customHeight="1" x14ac:dyDescent="0.2">
      <c r="A6041" s="4">
        <f t="shared" si="95"/>
        <v>201639</v>
      </c>
      <c r="B6041">
        <v>201639</v>
      </c>
      <c r="C6041" t="s">
        <v>19703</v>
      </c>
      <c r="D6041" t="s">
        <v>19704</v>
      </c>
      <c r="E6041" t="s">
        <v>19702</v>
      </c>
      <c r="F6041" t="s">
        <v>31</v>
      </c>
      <c r="G6041">
        <v>75149</v>
      </c>
      <c r="H6041" t="s">
        <v>454</v>
      </c>
      <c r="K6041">
        <v>32.784999999999997</v>
      </c>
      <c r="L6041">
        <v>-96.602999999999994</v>
      </c>
      <c r="N6041">
        <v>60</v>
      </c>
      <c r="O6041" t="s">
        <v>1953</v>
      </c>
    </row>
    <row r="6042" spans="1:15" ht="12.75" customHeight="1" x14ac:dyDescent="0.2">
      <c r="A6042" s="4">
        <f t="shared" si="95"/>
        <v>202538</v>
      </c>
      <c r="B6042">
        <v>202538</v>
      </c>
      <c r="C6042" t="s">
        <v>19705</v>
      </c>
      <c r="D6042" t="s">
        <v>19706</v>
      </c>
      <c r="E6042" t="s">
        <v>19707</v>
      </c>
      <c r="F6042" t="s">
        <v>31</v>
      </c>
      <c r="G6042">
        <v>79755</v>
      </c>
      <c r="H6042" t="s">
        <v>12313</v>
      </c>
      <c r="K6042">
        <v>31.457000000000001</v>
      </c>
      <c r="L6042">
        <v>-101.938</v>
      </c>
      <c r="N6042">
        <v>300</v>
      </c>
      <c r="O6042" t="s">
        <v>1977</v>
      </c>
    </row>
    <row r="6043" spans="1:15" ht="12.75" customHeight="1" x14ac:dyDescent="0.2">
      <c r="A6043" s="4">
        <f t="shared" si="95"/>
        <v>22948</v>
      </c>
      <c r="B6043">
        <v>22948</v>
      </c>
      <c r="C6043" t="s">
        <v>7914</v>
      </c>
      <c r="D6043" t="s">
        <v>4115</v>
      </c>
      <c r="E6043" t="s">
        <v>1464</v>
      </c>
      <c r="F6043" t="s">
        <v>31</v>
      </c>
      <c r="G6043">
        <v>79765</v>
      </c>
      <c r="H6043" t="s">
        <v>1464</v>
      </c>
      <c r="K6043">
        <v>31.911999999999999</v>
      </c>
      <c r="L6043">
        <v>-102.218</v>
      </c>
      <c r="O6043" t="s">
        <v>1953</v>
      </c>
    </row>
    <row r="6044" spans="1:15" ht="12.75" customHeight="1" x14ac:dyDescent="0.2">
      <c r="A6044" s="4">
        <f t="shared" si="95"/>
        <v>200228</v>
      </c>
      <c r="B6044">
        <v>200228</v>
      </c>
      <c r="C6044" t="s">
        <v>19708</v>
      </c>
      <c r="D6044" t="s">
        <v>19709</v>
      </c>
      <c r="E6044" t="s">
        <v>1464</v>
      </c>
      <c r="F6044" t="s">
        <v>31</v>
      </c>
      <c r="G6044">
        <v>79706</v>
      </c>
      <c r="H6044" t="s">
        <v>1464</v>
      </c>
      <c r="K6044">
        <v>31.951000000000001</v>
      </c>
      <c r="L6044">
        <v>-102.096</v>
      </c>
      <c r="N6044">
        <v>66</v>
      </c>
      <c r="O6044" t="s">
        <v>1953</v>
      </c>
    </row>
    <row r="6045" spans="1:15" ht="12.75" customHeight="1" x14ac:dyDescent="0.2">
      <c r="A6045" s="4">
        <f t="shared" si="95"/>
        <v>200587</v>
      </c>
      <c r="B6045">
        <v>200587</v>
      </c>
      <c r="C6045" t="s">
        <v>19710</v>
      </c>
      <c r="D6045" t="s">
        <v>19711</v>
      </c>
      <c r="E6045" t="s">
        <v>1464</v>
      </c>
      <c r="F6045" t="s">
        <v>31</v>
      </c>
      <c r="G6045">
        <v>79705</v>
      </c>
      <c r="H6045" t="s">
        <v>1464</v>
      </c>
      <c r="K6045">
        <v>32.052999999999997</v>
      </c>
      <c r="L6045">
        <v>-101.992</v>
      </c>
      <c r="N6045">
        <v>151</v>
      </c>
      <c r="O6045" t="s">
        <v>1977</v>
      </c>
    </row>
    <row r="6046" spans="1:15" ht="12.75" customHeight="1" x14ac:dyDescent="0.2">
      <c r="A6046" s="4">
        <f t="shared" si="95"/>
        <v>200588</v>
      </c>
      <c r="B6046">
        <v>200588</v>
      </c>
      <c r="C6046" t="s">
        <v>19712</v>
      </c>
      <c r="D6046" t="s">
        <v>19713</v>
      </c>
      <c r="E6046" t="s">
        <v>1464</v>
      </c>
      <c r="F6046" t="s">
        <v>31</v>
      </c>
      <c r="G6046">
        <v>79706</v>
      </c>
      <c r="H6046" t="s">
        <v>1464</v>
      </c>
      <c r="K6046">
        <v>31.923999999999999</v>
      </c>
      <c r="L6046">
        <v>-102.07</v>
      </c>
      <c r="N6046">
        <v>151</v>
      </c>
      <c r="O6046" t="s">
        <v>1977</v>
      </c>
    </row>
    <row r="6047" spans="1:15" ht="12.75" customHeight="1" x14ac:dyDescent="0.2">
      <c r="A6047" s="4">
        <f t="shared" si="95"/>
        <v>200686</v>
      </c>
      <c r="B6047">
        <v>200686</v>
      </c>
      <c r="C6047" t="s">
        <v>19714</v>
      </c>
      <c r="D6047" t="s">
        <v>19715</v>
      </c>
      <c r="E6047" t="s">
        <v>1464</v>
      </c>
      <c r="F6047" t="s">
        <v>31</v>
      </c>
      <c r="G6047">
        <v>79701</v>
      </c>
      <c r="H6047" t="s">
        <v>1464</v>
      </c>
      <c r="K6047">
        <v>31.991</v>
      </c>
      <c r="L6047">
        <v>-102.053</v>
      </c>
      <c r="N6047">
        <v>70</v>
      </c>
      <c r="O6047" t="s">
        <v>1953</v>
      </c>
    </row>
    <row r="6048" spans="1:15" ht="12.75" customHeight="1" x14ac:dyDescent="0.2">
      <c r="A6048" s="4">
        <f t="shared" si="95"/>
        <v>200839</v>
      </c>
      <c r="B6048">
        <v>200839</v>
      </c>
      <c r="C6048" t="s">
        <v>19716</v>
      </c>
      <c r="D6048" t="s">
        <v>19717</v>
      </c>
      <c r="E6048" t="s">
        <v>1464</v>
      </c>
      <c r="F6048" t="s">
        <v>31</v>
      </c>
      <c r="G6048">
        <v>79706</v>
      </c>
      <c r="H6048" t="s">
        <v>1464</v>
      </c>
      <c r="K6048">
        <v>31.856000000000002</v>
      </c>
      <c r="L6048">
        <v>-102.17700000000001</v>
      </c>
      <c r="N6048">
        <v>80.2</v>
      </c>
      <c r="O6048" t="s">
        <v>1953</v>
      </c>
    </row>
    <row r="6049" spans="1:15" ht="12.75" customHeight="1" x14ac:dyDescent="0.2">
      <c r="A6049" s="4">
        <f t="shared" si="95"/>
        <v>202201</v>
      </c>
      <c r="B6049">
        <v>202201</v>
      </c>
      <c r="C6049" t="s">
        <v>19718</v>
      </c>
      <c r="D6049" t="s">
        <v>19719</v>
      </c>
      <c r="E6049" t="s">
        <v>1464</v>
      </c>
      <c r="F6049" t="s">
        <v>31</v>
      </c>
      <c r="G6049">
        <v>79706</v>
      </c>
      <c r="H6049" t="s">
        <v>1464</v>
      </c>
      <c r="K6049">
        <v>31.937999999999999</v>
      </c>
      <c r="L6049">
        <v>-102.01900000000001</v>
      </c>
      <c r="N6049">
        <v>130.6</v>
      </c>
      <c r="O6049" t="s">
        <v>1953</v>
      </c>
    </row>
    <row r="6050" spans="1:15" ht="12.75" customHeight="1" x14ac:dyDescent="0.2">
      <c r="A6050" s="4">
        <f t="shared" si="95"/>
        <v>202507</v>
      </c>
      <c r="B6050">
        <v>202507</v>
      </c>
      <c r="C6050" t="s">
        <v>19720</v>
      </c>
      <c r="D6050" t="s">
        <v>19721</v>
      </c>
      <c r="E6050" t="s">
        <v>1464</v>
      </c>
      <c r="F6050" t="s">
        <v>31</v>
      </c>
      <c r="G6050">
        <v>79706</v>
      </c>
      <c r="H6050" t="s">
        <v>1464</v>
      </c>
      <c r="K6050">
        <v>31.751000000000001</v>
      </c>
      <c r="L6050">
        <v>-102.02200000000001</v>
      </c>
      <c r="N6050">
        <v>186</v>
      </c>
      <c r="O6050" t="s">
        <v>1977</v>
      </c>
    </row>
    <row r="6051" spans="1:15" ht="12.75" customHeight="1" x14ac:dyDescent="0.2">
      <c r="A6051" s="4">
        <f t="shared" si="95"/>
        <v>202508</v>
      </c>
      <c r="B6051">
        <v>202508</v>
      </c>
      <c r="C6051" t="s">
        <v>19722</v>
      </c>
      <c r="D6051" t="s">
        <v>19723</v>
      </c>
      <c r="E6051" t="s">
        <v>1464</v>
      </c>
      <c r="F6051" t="s">
        <v>31</v>
      </c>
      <c r="G6051">
        <v>79705</v>
      </c>
      <c r="H6051" t="s">
        <v>1464</v>
      </c>
      <c r="K6051">
        <v>32.021000000000001</v>
      </c>
      <c r="L6051">
        <v>-102.071</v>
      </c>
      <c r="N6051">
        <v>60</v>
      </c>
      <c r="O6051" t="s">
        <v>1953</v>
      </c>
    </row>
    <row r="6052" spans="1:15" ht="12.75" customHeight="1" x14ac:dyDescent="0.2">
      <c r="A6052" s="4">
        <f t="shared" si="95"/>
        <v>27996</v>
      </c>
      <c r="B6052">
        <v>27996</v>
      </c>
      <c r="C6052" t="s">
        <v>7913</v>
      </c>
      <c r="D6052" t="s">
        <v>4112</v>
      </c>
      <c r="E6052" t="s">
        <v>1352</v>
      </c>
      <c r="F6052" t="s">
        <v>31</v>
      </c>
      <c r="G6052">
        <v>76065</v>
      </c>
      <c r="H6052" t="s">
        <v>505</v>
      </c>
      <c r="I6052" t="s">
        <v>4113</v>
      </c>
      <c r="J6052" t="s">
        <v>4114</v>
      </c>
      <c r="K6052">
        <v>32.503382999999999</v>
      </c>
      <c r="L6052">
        <v>-96.909295999999998</v>
      </c>
      <c r="M6052">
        <v>761</v>
      </c>
      <c r="N6052">
        <v>170</v>
      </c>
      <c r="O6052" t="s">
        <v>1953</v>
      </c>
    </row>
    <row r="6053" spans="1:15" ht="12.75" customHeight="1" x14ac:dyDescent="0.2">
      <c r="A6053" s="4">
        <f t="shared" si="95"/>
        <v>29966</v>
      </c>
      <c r="B6053">
        <v>29966</v>
      </c>
      <c r="C6053" t="s">
        <v>21897</v>
      </c>
      <c r="D6053" t="s">
        <v>21898</v>
      </c>
      <c r="E6053" t="s">
        <v>1352</v>
      </c>
      <c r="F6053" t="s">
        <v>31</v>
      </c>
      <c r="G6053">
        <v>76065</v>
      </c>
      <c r="H6053" t="s">
        <v>505</v>
      </c>
      <c r="K6053">
        <v>32.433197219999997</v>
      </c>
      <c r="L6053">
        <v>-96.908280559999994</v>
      </c>
      <c r="N6053">
        <v>205</v>
      </c>
      <c r="O6053" t="s">
        <v>1953</v>
      </c>
    </row>
    <row r="6054" spans="1:15" ht="12.75" customHeight="1" x14ac:dyDescent="0.2">
      <c r="A6054" s="4">
        <f t="shared" si="95"/>
        <v>201457</v>
      </c>
      <c r="B6054">
        <v>201457</v>
      </c>
      <c r="C6054" t="s">
        <v>19724</v>
      </c>
      <c r="D6054" t="s">
        <v>19725</v>
      </c>
      <c r="E6054" t="s">
        <v>19726</v>
      </c>
      <c r="F6054" t="s">
        <v>31</v>
      </c>
      <c r="G6054">
        <v>76556</v>
      </c>
      <c r="H6054" t="s">
        <v>1832</v>
      </c>
      <c r="K6054">
        <v>30.683</v>
      </c>
      <c r="L6054">
        <v>-96.917000000000002</v>
      </c>
      <c r="N6054">
        <v>220</v>
      </c>
      <c r="O6054" t="s">
        <v>1977</v>
      </c>
    </row>
    <row r="6055" spans="1:15" ht="12.75" customHeight="1" x14ac:dyDescent="0.2">
      <c r="A6055" s="4">
        <f t="shared" si="95"/>
        <v>201473</v>
      </c>
      <c r="B6055">
        <v>201473</v>
      </c>
      <c r="C6055" t="s">
        <v>19727</v>
      </c>
      <c r="D6055" t="s">
        <v>21266</v>
      </c>
      <c r="E6055" t="s">
        <v>19728</v>
      </c>
      <c r="F6055" t="s">
        <v>31</v>
      </c>
      <c r="G6055">
        <v>76067</v>
      </c>
      <c r="H6055" t="s">
        <v>913</v>
      </c>
      <c r="K6055">
        <v>32.823</v>
      </c>
      <c r="L6055">
        <v>-98.05</v>
      </c>
      <c r="N6055">
        <v>196</v>
      </c>
      <c r="O6055" t="s">
        <v>1977</v>
      </c>
    </row>
    <row r="6056" spans="1:15" ht="12.75" customHeight="1" x14ac:dyDescent="0.2">
      <c r="A6056" s="4">
        <f t="shared" si="95"/>
        <v>20795</v>
      </c>
      <c r="B6056">
        <v>20795</v>
      </c>
      <c r="C6056" t="s">
        <v>7912</v>
      </c>
      <c r="D6056" t="s">
        <v>10468</v>
      </c>
      <c r="E6056" t="s">
        <v>1399</v>
      </c>
      <c r="F6056" t="s">
        <v>31</v>
      </c>
      <c r="G6056">
        <v>78574</v>
      </c>
      <c r="H6056" t="s">
        <v>281</v>
      </c>
      <c r="K6056">
        <v>26.244711110000001</v>
      </c>
      <c r="L6056">
        <v>-98.332352779999994</v>
      </c>
      <c r="O6056" t="s">
        <v>1953</v>
      </c>
    </row>
    <row r="6057" spans="1:15" ht="12.75" customHeight="1" x14ac:dyDescent="0.2">
      <c r="A6057" s="4">
        <f t="shared" si="95"/>
        <v>20939</v>
      </c>
      <c r="B6057">
        <v>20939</v>
      </c>
      <c r="C6057" t="s">
        <v>7911</v>
      </c>
      <c r="D6057" t="s">
        <v>10149</v>
      </c>
      <c r="E6057" t="s">
        <v>1399</v>
      </c>
      <c r="F6057" t="s">
        <v>31</v>
      </c>
      <c r="G6057">
        <v>78560</v>
      </c>
      <c r="H6057" t="s">
        <v>281</v>
      </c>
      <c r="K6057">
        <v>26.253341670000001</v>
      </c>
      <c r="L6057">
        <v>-98.396244440000004</v>
      </c>
      <c r="O6057" t="s">
        <v>1953</v>
      </c>
    </row>
    <row r="6058" spans="1:15" ht="12.75" customHeight="1" x14ac:dyDescent="0.2">
      <c r="A6058" s="4">
        <f t="shared" si="95"/>
        <v>25794</v>
      </c>
      <c r="B6058">
        <v>25794</v>
      </c>
      <c r="C6058" t="s">
        <v>7910</v>
      </c>
      <c r="D6058" t="s">
        <v>4109</v>
      </c>
      <c r="E6058" t="s">
        <v>1399</v>
      </c>
      <c r="F6058" t="s">
        <v>31</v>
      </c>
      <c r="G6058">
        <v>78572</v>
      </c>
      <c r="H6058" t="s">
        <v>281</v>
      </c>
      <c r="I6058" t="s">
        <v>4110</v>
      </c>
      <c r="J6058" t="s">
        <v>4111</v>
      </c>
      <c r="K6058">
        <v>26.197777779999999</v>
      </c>
      <c r="L6058">
        <v>-98.289722220000002</v>
      </c>
      <c r="M6058">
        <v>118</v>
      </c>
      <c r="N6058">
        <v>105</v>
      </c>
      <c r="O6058" t="s">
        <v>1953</v>
      </c>
    </row>
    <row r="6059" spans="1:15" ht="12.75" customHeight="1" x14ac:dyDescent="0.2">
      <c r="A6059" s="4">
        <f t="shared" si="95"/>
        <v>200047</v>
      </c>
      <c r="B6059">
        <v>200047</v>
      </c>
      <c r="C6059" t="s">
        <v>19729</v>
      </c>
      <c r="D6059" t="s">
        <v>19730</v>
      </c>
      <c r="E6059" t="s">
        <v>1399</v>
      </c>
      <c r="F6059" t="s">
        <v>31</v>
      </c>
      <c r="G6059">
        <v>78752</v>
      </c>
      <c r="H6059" t="s">
        <v>281</v>
      </c>
      <c r="K6059">
        <v>26.207000000000001</v>
      </c>
      <c r="L6059">
        <v>-98.414000000000001</v>
      </c>
      <c r="N6059">
        <v>155</v>
      </c>
      <c r="O6059" t="s">
        <v>1953</v>
      </c>
    </row>
    <row r="6060" spans="1:15" ht="12.75" customHeight="1" x14ac:dyDescent="0.2">
      <c r="A6060" s="4">
        <f t="shared" si="95"/>
        <v>200052</v>
      </c>
      <c r="B6060">
        <v>200052</v>
      </c>
      <c r="C6060" t="s">
        <v>19731</v>
      </c>
      <c r="D6060" t="s">
        <v>19732</v>
      </c>
      <c r="E6060" t="s">
        <v>1399</v>
      </c>
      <c r="F6060" t="s">
        <v>31</v>
      </c>
      <c r="G6060">
        <v>78573</v>
      </c>
      <c r="H6060" t="s">
        <v>281</v>
      </c>
      <c r="K6060">
        <v>26.36</v>
      </c>
      <c r="L6060">
        <v>-98.304000000000002</v>
      </c>
      <c r="N6060">
        <v>125.9</v>
      </c>
      <c r="O6060" t="s">
        <v>1953</v>
      </c>
    </row>
    <row r="6061" spans="1:15" ht="12.75" customHeight="1" x14ac:dyDescent="0.2">
      <c r="A6061" s="4">
        <f t="shared" si="95"/>
        <v>200231</v>
      </c>
      <c r="B6061">
        <v>200231</v>
      </c>
      <c r="C6061" t="s">
        <v>19733</v>
      </c>
      <c r="D6061" t="s">
        <v>19734</v>
      </c>
      <c r="E6061" t="s">
        <v>1399</v>
      </c>
      <c r="F6061" t="s">
        <v>31</v>
      </c>
      <c r="G6061">
        <v>78574</v>
      </c>
      <c r="H6061" t="s">
        <v>281</v>
      </c>
      <c r="K6061">
        <v>26.28</v>
      </c>
      <c r="L6061">
        <v>-98.343999999999994</v>
      </c>
      <c r="N6061">
        <v>120</v>
      </c>
      <c r="O6061" t="s">
        <v>1953</v>
      </c>
    </row>
    <row r="6062" spans="1:15" ht="12.75" customHeight="1" x14ac:dyDescent="0.2">
      <c r="A6062" s="4">
        <f t="shared" si="95"/>
        <v>201292</v>
      </c>
      <c r="B6062">
        <v>201292</v>
      </c>
      <c r="C6062" t="s">
        <v>19735</v>
      </c>
      <c r="D6062" t="s">
        <v>19736</v>
      </c>
      <c r="E6062" t="s">
        <v>1399</v>
      </c>
      <c r="F6062" t="s">
        <v>31</v>
      </c>
      <c r="G6062">
        <v>78574</v>
      </c>
      <c r="H6062" t="s">
        <v>281</v>
      </c>
      <c r="K6062">
        <v>26.327999999999999</v>
      </c>
      <c r="L6062">
        <v>-98.346999999999994</v>
      </c>
      <c r="N6062">
        <v>251</v>
      </c>
      <c r="O6062" t="s">
        <v>1977</v>
      </c>
    </row>
    <row r="6063" spans="1:15" ht="12.75" customHeight="1" x14ac:dyDescent="0.2">
      <c r="A6063" s="4">
        <f t="shared" si="95"/>
        <v>201417</v>
      </c>
      <c r="B6063">
        <v>201417</v>
      </c>
      <c r="C6063" t="s">
        <v>19737</v>
      </c>
      <c r="D6063" t="s">
        <v>19738</v>
      </c>
      <c r="E6063" t="s">
        <v>1399</v>
      </c>
      <c r="F6063" t="s">
        <v>31</v>
      </c>
      <c r="G6063">
        <v>78572</v>
      </c>
      <c r="H6063" t="s">
        <v>281</v>
      </c>
      <c r="K6063">
        <v>26.19</v>
      </c>
      <c r="L6063">
        <v>-98.317999999999998</v>
      </c>
      <c r="N6063">
        <v>100</v>
      </c>
      <c r="O6063" t="s">
        <v>1953</v>
      </c>
    </row>
    <row r="6064" spans="1:15" ht="12.75" customHeight="1" x14ac:dyDescent="0.2">
      <c r="A6064" s="4">
        <f t="shared" si="95"/>
        <v>201793</v>
      </c>
      <c r="B6064">
        <v>201793</v>
      </c>
      <c r="C6064" t="s">
        <v>19739</v>
      </c>
      <c r="D6064" t="s">
        <v>19740</v>
      </c>
      <c r="E6064" t="s">
        <v>1399</v>
      </c>
      <c r="F6064" t="s">
        <v>31</v>
      </c>
      <c r="G6064">
        <v>78572</v>
      </c>
      <c r="H6064" t="s">
        <v>281</v>
      </c>
      <c r="K6064">
        <v>26.207000000000001</v>
      </c>
      <c r="L6064">
        <v>-98.364000000000004</v>
      </c>
      <c r="N6064">
        <v>111</v>
      </c>
      <c r="O6064" t="s">
        <v>1953</v>
      </c>
    </row>
    <row r="6065" spans="1:15" ht="12.75" customHeight="1" x14ac:dyDescent="0.2">
      <c r="A6065" s="4">
        <f t="shared" si="95"/>
        <v>29954</v>
      </c>
      <c r="B6065">
        <v>29954</v>
      </c>
      <c r="C6065" t="s">
        <v>21899</v>
      </c>
      <c r="D6065" t="s">
        <v>21900</v>
      </c>
      <c r="E6065" t="s">
        <v>1399</v>
      </c>
      <c r="F6065" t="s">
        <v>31</v>
      </c>
      <c r="G6065">
        <v>78574</v>
      </c>
      <c r="H6065" t="s">
        <v>281</v>
      </c>
      <c r="K6065">
        <v>26.332305560000002</v>
      </c>
      <c r="L6065">
        <v>-98.391350000000003</v>
      </c>
      <c r="N6065">
        <v>256</v>
      </c>
      <c r="O6065" t="s">
        <v>1977</v>
      </c>
    </row>
    <row r="6066" spans="1:15" ht="12.75" customHeight="1" x14ac:dyDescent="0.2">
      <c r="A6066" s="4">
        <f t="shared" si="95"/>
        <v>20245</v>
      </c>
      <c r="B6066">
        <v>20245</v>
      </c>
      <c r="C6066" t="s">
        <v>8676</v>
      </c>
      <c r="D6066" t="s">
        <v>10150</v>
      </c>
      <c r="E6066" t="s">
        <v>1836</v>
      </c>
      <c r="F6066" t="s">
        <v>31</v>
      </c>
      <c r="G6066">
        <v>77459</v>
      </c>
      <c r="H6066" t="s">
        <v>921</v>
      </c>
      <c r="K6066">
        <v>29.581675000000001</v>
      </c>
      <c r="L6066">
        <v>-95.54445278</v>
      </c>
      <c r="N6066">
        <v>81</v>
      </c>
      <c r="O6066" t="s">
        <v>2022</v>
      </c>
    </row>
    <row r="6067" spans="1:15" ht="12.75" customHeight="1" x14ac:dyDescent="0.2">
      <c r="A6067" s="4">
        <f t="shared" si="95"/>
        <v>201794</v>
      </c>
      <c r="B6067">
        <v>201794</v>
      </c>
      <c r="C6067" t="s">
        <v>19741</v>
      </c>
      <c r="D6067" t="s">
        <v>19742</v>
      </c>
      <c r="E6067" t="s">
        <v>19743</v>
      </c>
      <c r="F6067" t="s">
        <v>31</v>
      </c>
      <c r="G6067">
        <v>79756</v>
      </c>
      <c r="H6067" t="s">
        <v>1661</v>
      </c>
      <c r="K6067">
        <v>31.471</v>
      </c>
      <c r="L6067">
        <v>-102.88200000000001</v>
      </c>
      <c r="N6067">
        <v>200</v>
      </c>
      <c r="O6067" t="s">
        <v>1977</v>
      </c>
    </row>
    <row r="6068" spans="1:15" ht="12.75" customHeight="1" x14ac:dyDescent="0.2">
      <c r="A6068" s="4">
        <f t="shared" si="95"/>
        <v>20614</v>
      </c>
      <c r="B6068">
        <v>20614</v>
      </c>
      <c r="C6068" t="s">
        <v>7909</v>
      </c>
      <c r="D6068" t="s">
        <v>4107</v>
      </c>
      <c r="E6068" t="s">
        <v>4108</v>
      </c>
      <c r="F6068" t="s">
        <v>31</v>
      </c>
      <c r="G6068">
        <v>78538</v>
      </c>
      <c r="H6068" t="s">
        <v>281</v>
      </c>
      <c r="K6068">
        <v>26.382124999999998</v>
      </c>
      <c r="L6068">
        <v>-97.947627780000005</v>
      </c>
      <c r="O6068" t="s">
        <v>1953</v>
      </c>
    </row>
    <row r="6069" spans="1:15" ht="12.75" customHeight="1" x14ac:dyDescent="0.2">
      <c r="A6069" s="4">
        <f t="shared" si="95"/>
        <v>201897</v>
      </c>
      <c r="B6069">
        <v>201897</v>
      </c>
      <c r="C6069" t="s">
        <v>19744</v>
      </c>
      <c r="D6069" t="s">
        <v>19745</v>
      </c>
      <c r="E6069" t="s">
        <v>4108</v>
      </c>
      <c r="F6069" t="s">
        <v>31</v>
      </c>
      <c r="G6069">
        <v>78538</v>
      </c>
      <c r="H6069" t="s">
        <v>281</v>
      </c>
      <c r="K6069">
        <v>26.373000000000001</v>
      </c>
      <c r="L6069">
        <v>-98.018000000000001</v>
      </c>
      <c r="N6069">
        <v>131</v>
      </c>
      <c r="O6069" t="s">
        <v>1977</v>
      </c>
    </row>
    <row r="6070" spans="1:15" ht="12.75" customHeight="1" x14ac:dyDescent="0.2">
      <c r="A6070" s="4">
        <f t="shared" si="95"/>
        <v>26807</v>
      </c>
      <c r="B6070">
        <v>26807</v>
      </c>
      <c r="C6070" t="s">
        <v>7908</v>
      </c>
      <c r="D6070" t="s">
        <v>4104</v>
      </c>
      <c r="E6070" t="s">
        <v>294</v>
      </c>
      <c r="F6070" t="s">
        <v>31</v>
      </c>
      <c r="G6070">
        <v>77316</v>
      </c>
      <c r="H6070" t="s">
        <v>294</v>
      </c>
      <c r="I6070" t="s">
        <v>4105</v>
      </c>
      <c r="J6070" t="s">
        <v>4106</v>
      </c>
      <c r="K6070">
        <v>30.309583329999999</v>
      </c>
      <c r="L6070">
        <v>-95.605111109999996</v>
      </c>
      <c r="M6070">
        <v>231</v>
      </c>
      <c r="N6070">
        <v>250</v>
      </c>
      <c r="O6070" t="s">
        <v>1977</v>
      </c>
    </row>
    <row r="6071" spans="1:15" ht="12.75" customHeight="1" x14ac:dyDescent="0.2">
      <c r="A6071" s="4">
        <f t="shared" ref="A6071:A6134" si="96">HYPERLINK(C6071,B6071)</f>
        <v>201301</v>
      </c>
      <c r="B6071">
        <v>201301</v>
      </c>
      <c r="C6071" t="s">
        <v>19746</v>
      </c>
      <c r="D6071" t="s">
        <v>19747</v>
      </c>
      <c r="E6071" t="s">
        <v>294</v>
      </c>
      <c r="F6071" t="s">
        <v>31</v>
      </c>
      <c r="G6071">
        <v>77356</v>
      </c>
      <c r="H6071" t="s">
        <v>294</v>
      </c>
      <c r="K6071">
        <v>30.388000000000002</v>
      </c>
      <c r="L6071">
        <v>-95.662000000000006</v>
      </c>
      <c r="N6071">
        <v>171</v>
      </c>
      <c r="O6071" t="s">
        <v>1977</v>
      </c>
    </row>
    <row r="6072" spans="1:15" ht="12.75" customHeight="1" x14ac:dyDescent="0.2">
      <c r="A6072" s="4">
        <f t="shared" si="96"/>
        <v>202122</v>
      </c>
      <c r="B6072">
        <v>202122</v>
      </c>
      <c r="C6072" t="s">
        <v>19748</v>
      </c>
      <c r="D6072" t="s">
        <v>19749</v>
      </c>
      <c r="E6072" t="s">
        <v>294</v>
      </c>
      <c r="F6072" t="s">
        <v>31</v>
      </c>
      <c r="G6072">
        <v>77356</v>
      </c>
      <c r="H6072" t="s">
        <v>294</v>
      </c>
      <c r="K6072">
        <v>30.268999999999998</v>
      </c>
      <c r="L6072">
        <v>-95.578999999999994</v>
      </c>
      <c r="N6072">
        <v>155</v>
      </c>
      <c r="O6072" t="s">
        <v>1952</v>
      </c>
    </row>
    <row r="6073" spans="1:15" ht="12.75" customHeight="1" x14ac:dyDescent="0.2">
      <c r="A6073" s="4">
        <f t="shared" si="96"/>
        <v>201198</v>
      </c>
      <c r="B6073">
        <v>201198</v>
      </c>
      <c r="C6073" t="s">
        <v>19750</v>
      </c>
      <c r="D6073" t="s">
        <v>19751</v>
      </c>
      <c r="E6073" t="s">
        <v>550</v>
      </c>
      <c r="F6073" t="s">
        <v>31</v>
      </c>
      <c r="G6073">
        <v>75455</v>
      </c>
      <c r="H6073" t="s">
        <v>19752</v>
      </c>
      <c r="K6073">
        <v>33.223999999999997</v>
      </c>
      <c r="L6073">
        <v>-94.906000000000006</v>
      </c>
      <c r="N6073">
        <v>281</v>
      </c>
      <c r="O6073" t="s">
        <v>1977</v>
      </c>
    </row>
    <row r="6074" spans="1:15" ht="12.75" customHeight="1" x14ac:dyDescent="0.2">
      <c r="A6074" s="4">
        <f t="shared" si="96"/>
        <v>23126</v>
      </c>
      <c r="B6074">
        <v>23126</v>
      </c>
      <c r="C6074" t="s">
        <v>9020</v>
      </c>
      <c r="D6074" t="s">
        <v>10469</v>
      </c>
      <c r="E6074" t="s">
        <v>1845</v>
      </c>
      <c r="F6074" t="s">
        <v>31</v>
      </c>
      <c r="G6074">
        <v>79347</v>
      </c>
      <c r="H6074" t="s">
        <v>1846</v>
      </c>
      <c r="K6074">
        <v>34.231611110000003</v>
      </c>
      <c r="L6074">
        <v>-102.73205280000001</v>
      </c>
      <c r="O6074" t="s">
        <v>1953</v>
      </c>
    </row>
    <row r="6075" spans="1:15" ht="12.75" customHeight="1" x14ac:dyDescent="0.2">
      <c r="A6075" s="4">
        <f t="shared" si="96"/>
        <v>200163</v>
      </c>
      <c r="B6075">
        <v>200163</v>
      </c>
      <c r="C6075" t="s">
        <v>19753</v>
      </c>
      <c r="D6075" t="s">
        <v>19754</v>
      </c>
      <c r="E6075" t="s">
        <v>1801</v>
      </c>
      <c r="F6075" t="s">
        <v>31</v>
      </c>
      <c r="G6075">
        <v>75961</v>
      </c>
      <c r="H6075" t="s">
        <v>1801</v>
      </c>
      <c r="K6075">
        <v>31.634</v>
      </c>
      <c r="L6075">
        <v>-94.653999999999996</v>
      </c>
      <c r="N6075">
        <v>121</v>
      </c>
      <c r="O6075" t="s">
        <v>1953</v>
      </c>
    </row>
    <row r="6076" spans="1:15" ht="12.75" customHeight="1" x14ac:dyDescent="0.2">
      <c r="A6076" s="4">
        <f t="shared" si="96"/>
        <v>200256</v>
      </c>
      <c r="B6076">
        <v>200256</v>
      </c>
      <c r="C6076" t="s">
        <v>19755</v>
      </c>
      <c r="D6076" t="s">
        <v>19756</v>
      </c>
      <c r="E6076" t="s">
        <v>19757</v>
      </c>
      <c r="F6076" t="s">
        <v>31</v>
      </c>
      <c r="G6076">
        <v>77868</v>
      </c>
      <c r="H6076" t="s">
        <v>1064</v>
      </c>
      <c r="K6076">
        <v>30.344999999999999</v>
      </c>
      <c r="L6076">
        <v>-96.052000000000007</v>
      </c>
      <c r="N6076">
        <v>231</v>
      </c>
      <c r="O6076" t="s">
        <v>1977</v>
      </c>
    </row>
    <row r="6077" spans="1:15" ht="12.75" customHeight="1" x14ac:dyDescent="0.2">
      <c r="A6077" s="4">
        <f t="shared" si="96"/>
        <v>202435</v>
      </c>
      <c r="B6077">
        <v>202435</v>
      </c>
      <c r="C6077" t="s">
        <v>19758</v>
      </c>
      <c r="D6077" t="s">
        <v>19759</v>
      </c>
      <c r="E6077" t="s">
        <v>19760</v>
      </c>
      <c r="F6077" t="s">
        <v>31</v>
      </c>
      <c r="G6077">
        <v>77461</v>
      </c>
      <c r="H6077" t="s">
        <v>921</v>
      </c>
      <c r="K6077">
        <v>29.477</v>
      </c>
      <c r="L6077">
        <v>-95.819000000000003</v>
      </c>
      <c r="N6077">
        <v>191</v>
      </c>
      <c r="O6077" t="s">
        <v>1977</v>
      </c>
    </row>
    <row r="6078" spans="1:15" ht="12.75" customHeight="1" x14ac:dyDescent="0.2">
      <c r="A6078" s="4">
        <f t="shared" si="96"/>
        <v>29952</v>
      </c>
      <c r="B6078">
        <v>29952</v>
      </c>
      <c r="C6078" t="s">
        <v>21901</v>
      </c>
      <c r="D6078" t="s">
        <v>21902</v>
      </c>
      <c r="E6078" t="s">
        <v>21903</v>
      </c>
      <c r="F6078" t="s">
        <v>31</v>
      </c>
      <c r="G6078">
        <v>75570</v>
      </c>
      <c r="H6078" t="s">
        <v>643</v>
      </c>
      <c r="K6078">
        <v>33.458136279999998</v>
      </c>
      <c r="L6078">
        <v>-94.330394999999996</v>
      </c>
      <c r="N6078">
        <v>280</v>
      </c>
      <c r="O6078" t="s">
        <v>1977</v>
      </c>
    </row>
    <row r="6079" spans="1:15" ht="12.75" customHeight="1" x14ac:dyDescent="0.2">
      <c r="A6079" s="4">
        <f t="shared" si="96"/>
        <v>25673</v>
      </c>
      <c r="B6079">
        <v>25673</v>
      </c>
      <c r="C6079" t="s">
        <v>12614</v>
      </c>
      <c r="D6079" t="s">
        <v>12615</v>
      </c>
      <c r="E6079" t="s">
        <v>12616</v>
      </c>
      <c r="F6079" t="s">
        <v>31</v>
      </c>
      <c r="G6079">
        <v>78130</v>
      </c>
      <c r="H6079" t="s">
        <v>1810</v>
      </c>
      <c r="I6079" t="s">
        <v>12617</v>
      </c>
      <c r="J6079" t="s">
        <v>12618</v>
      </c>
      <c r="K6079">
        <v>29.715237009999999</v>
      </c>
      <c r="L6079">
        <v>-98.15550193</v>
      </c>
      <c r="M6079">
        <v>835</v>
      </c>
      <c r="N6079">
        <v>150</v>
      </c>
      <c r="O6079" t="s">
        <v>2022</v>
      </c>
    </row>
    <row r="6080" spans="1:15" ht="12.75" customHeight="1" x14ac:dyDescent="0.2">
      <c r="A6080" s="4">
        <f t="shared" si="96"/>
        <v>21226</v>
      </c>
      <c r="B6080">
        <v>21226</v>
      </c>
      <c r="C6080" t="s">
        <v>7907</v>
      </c>
      <c r="D6080" t="s">
        <v>4103</v>
      </c>
      <c r="E6080" t="s">
        <v>4100</v>
      </c>
      <c r="F6080" t="s">
        <v>31</v>
      </c>
      <c r="G6080">
        <v>78132</v>
      </c>
      <c r="H6080" t="s">
        <v>1810</v>
      </c>
      <c r="K6080">
        <v>29.776502780000001</v>
      </c>
      <c r="L6080">
        <v>-98.103308330000004</v>
      </c>
      <c r="O6080" t="s">
        <v>1977</v>
      </c>
    </row>
    <row r="6081" spans="1:15" ht="12.75" customHeight="1" x14ac:dyDescent="0.2">
      <c r="A6081" s="4">
        <f t="shared" si="96"/>
        <v>25530</v>
      </c>
      <c r="B6081">
        <v>25530</v>
      </c>
      <c r="C6081" t="s">
        <v>7906</v>
      </c>
      <c r="D6081" t="s">
        <v>9542</v>
      </c>
      <c r="E6081" t="s">
        <v>4100</v>
      </c>
      <c r="F6081" t="s">
        <v>31</v>
      </c>
      <c r="G6081">
        <v>78130</v>
      </c>
      <c r="H6081" t="s">
        <v>1810</v>
      </c>
      <c r="I6081" t="s">
        <v>4101</v>
      </c>
      <c r="J6081" t="s">
        <v>4102</v>
      </c>
      <c r="K6081">
        <v>29.688333329999999</v>
      </c>
      <c r="L6081">
        <v>-98.130555560000005</v>
      </c>
      <c r="M6081">
        <v>682</v>
      </c>
      <c r="N6081">
        <v>190</v>
      </c>
      <c r="O6081" t="s">
        <v>1977</v>
      </c>
    </row>
    <row r="6082" spans="1:15" ht="12.75" customHeight="1" x14ac:dyDescent="0.2">
      <c r="A6082" s="4">
        <f t="shared" si="96"/>
        <v>20266</v>
      </c>
      <c r="B6082">
        <v>20266</v>
      </c>
      <c r="C6082" t="s">
        <v>8697</v>
      </c>
      <c r="D6082" t="s">
        <v>5045</v>
      </c>
      <c r="E6082" t="s">
        <v>4098</v>
      </c>
      <c r="F6082" t="s">
        <v>31</v>
      </c>
      <c r="G6082">
        <v>77357</v>
      </c>
      <c r="H6082" t="s">
        <v>294</v>
      </c>
      <c r="K6082">
        <v>30.157102779999999</v>
      </c>
      <c r="L6082">
        <v>-95.210152780000001</v>
      </c>
      <c r="N6082">
        <v>260</v>
      </c>
      <c r="O6082" t="s">
        <v>1977</v>
      </c>
    </row>
    <row r="6083" spans="1:15" ht="12.75" customHeight="1" x14ac:dyDescent="0.2">
      <c r="A6083" s="4">
        <f t="shared" si="96"/>
        <v>20953</v>
      </c>
      <c r="B6083">
        <v>20953</v>
      </c>
      <c r="C6083" t="s">
        <v>7905</v>
      </c>
      <c r="D6083" t="s">
        <v>4099</v>
      </c>
      <c r="E6083" t="s">
        <v>4098</v>
      </c>
      <c r="F6083" t="s">
        <v>31</v>
      </c>
      <c r="G6083">
        <v>77357</v>
      </c>
      <c r="H6083" t="s">
        <v>294</v>
      </c>
      <c r="K6083">
        <v>30.170974999999999</v>
      </c>
      <c r="L6083">
        <v>-95.23800833</v>
      </c>
      <c r="O6083" t="s">
        <v>1953</v>
      </c>
    </row>
    <row r="6084" spans="1:15" ht="12.75" customHeight="1" x14ac:dyDescent="0.2">
      <c r="A6084" s="4">
        <f t="shared" si="96"/>
        <v>21249</v>
      </c>
      <c r="B6084">
        <v>21249</v>
      </c>
      <c r="C6084" t="s">
        <v>7904</v>
      </c>
      <c r="D6084" t="s">
        <v>10151</v>
      </c>
      <c r="E6084" t="s">
        <v>4098</v>
      </c>
      <c r="F6084" t="s">
        <v>31</v>
      </c>
      <c r="G6084">
        <v>77357</v>
      </c>
      <c r="H6084" t="s">
        <v>294</v>
      </c>
      <c r="K6084">
        <v>30.135594439999998</v>
      </c>
      <c r="L6084">
        <v>-95.225186109999996</v>
      </c>
      <c r="O6084" t="s">
        <v>1953</v>
      </c>
    </row>
    <row r="6085" spans="1:15" ht="12.75" customHeight="1" x14ac:dyDescent="0.2">
      <c r="A6085" s="4">
        <f t="shared" si="96"/>
        <v>201708</v>
      </c>
      <c r="B6085">
        <v>201708</v>
      </c>
      <c r="C6085" t="s">
        <v>19761</v>
      </c>
      <c r="D6085" t="s">
        <v>19762</v>
      </c>
      <c r="E6085" t="s">
        <v>4098</v>
      </c>
      <c r="F6085" t="s">
        <v>31</v>
      </c>
      <c r="G6085">
        <v>77357</v>
      </c>
      <c r="H6085" t="s">
        <v>294</v>
      </c>
      <c r="K6085">
        <v>30.209</v>
      </c>
      <c r="L6085">
        <v>-95.225999999999999</v>
      </c>
      <c r="N6085">
        <v>181</v>
      </c>
      <c r="O6085" t="s">
        <v>1977</v>
      </c>
    </row>
    <row r="6086" spans="1:15" ht="12.75" customHeight="1" x14ac:dyDescent="0.2">
      <c r="A6086" s="4">
        <f t="shared" si="96"/>
        <v>200585</v>
      </c>
      <c r="B6086">
        <v>200585</v>
      </c>
      <c r="C6086" t="s">
        <v>19763</v>
      </c>
      <c r="D6086" t="s">
        <v>19764</v>
      </c>
      <c r="E6086" t="s">
        <v>705</v>
      </c>
      <c r="F6086" t="s">
        <v>31</v>
      </c>
      <c r="G6086">
        <v>75966</v>
      </c>
      <c r="H6086" t="s">
        <v>705</v>
      </c>
      <c r="K6086">
        <v>30.850999999999999</v>
      </c>
      <c r="L6086">
        <v>-93.781999999999996</v>
      </c>
      <c r="N6086">
        <v>150.6</v>
      </c>
      <c r="O6086" t="s">
        <v>1953</v>
      </c>
    </row>
    <row r="6087" spans="1:15" ht="12.75" customHeight="1" x14ac:dyDescent="0.2">
      <c r="A6087" s="4">
        <f t="shared" si="96"/>
        <v>200055</v>
      </c>
      <c r="B6087">
        <v>200055</v>
      </c>
      <c r="C6087" t="s">
        <v>19765</v>
      </c>
      <c r="D6087" t="s">
        <v>19766</v>
      </c>
      <c r="E6087" t="s">
        <v>19767</v>
      </c>
      <c r="F6087" t="s">
        <v>31</v>
      </c>
      <c r="G6087">
        <v>76180</v>
      </c>
      <c r="H6087" t="s">
        <v>456</v>
      </c>
      <c r="K6087">
        <v>32.857999999999997</v>
      </c>
      <c r="L6087">
        <v>-97.191999999999993</v>
      </c>
      <c r="N6087">
        <v>101</v>
      </c>
      <c r="O6087" t="s">
        <v>9117</v>
      </c>
    </row>
    <row r="6088" spans="1:15" ht="12.75" customHeight="1" x14ac:dyDescent="0.2">
      <c r="A6088" s="4">
        <f t="shared" si="96"/>
        <v>200932</v>
      </c>
      <c r="B6088">
        <v>200932</v>
      </c>
      <c r="C6088" t="s">
        <v>19768</v>
      </c>
      <c r="D6088" t="s">
        <v>19769</v>
      </c>
      <c r="E6088" t="s">
        <v>19767</v>
      </c>
      <c r="F6088" t="s">
        <v>31</v>
      </c>
      <c r="G6088">
        <v>76180</v>
      </c>
      <c r="H6088" t="s">
        <v>456</v>
      </c>
      <c r="K6088">
        <v>32.857999999999997</v>
      </c>
      <c r="L6088">
        <v>-97.221999999999994</v>
      </c>
      <c r="N6088">
        <v>92.8</v>
      </c>
      <c r="O6088" t="s">
        <v>1953</v>
      </c>
    </row>
    <row r="6089" spans="1:15" ht="12.75" customHeight="1" x14ac:dyDescent="0.2">
      <c r="A6089" s="4">
        <f t="shared" si="96"/>
        <v>20536</v>
      </c>
      <c r="B6089">
        <v>20536</v>
      </c>
      <c r="C6089" t="s">
        <v>7903</v>
      </c>
      <c r="D6089" t="s">
        <v>10153</v>
      </c>
      <c r="E6089" t="s">
        <v>258</v>
      </c>
      <c r="F6089" t="s">
        <v>31</v>
      </c>
      <c r="G6089">
        <v>79765</v>
      </c>
      <c r="H6089" t="s">
        <v>1464</v>
      </c>
      <c r="K6089">
        <v>31.895041670000001</v>
      </c>
      <c r="L6089">
        <v>-102.2752139</v>
      </c>
      <c r="O6089" t="s">
        <v>1953</v>
      </c>
    </row>
    <row r="6090" spans="1:15" ht="12.75" customHeight="1" x14ac:dyDescent="0.2">
      <c r="A6090" s="4">
        <f t="shared" si="96"/>
        <v>20626</v>
      </c>
      <c r="B6090">
        <v>20626</v>
      </c>
      <c r="C6090" t="s">
        <v>7902</v>
      </c>
      <c r="D6090" t="s">
        <v>10470</v>
      </c>
      <c r="E6090" t="s">
        <v>258</v>
      </c>
      <c r="F6090" t="s">
        <v>31</v>
      </c>
      <c r="G6090">
        <v>79763</v>
      </c>
      <c r="H6090" t="s">
        <v>1787</v>
      </c>
      <c r="K6090">
        <v>31.826423609999999</v>
      </c>
      <c r="L6090">
        <v>-102.44192219999999</v>
      </c>
      <c r="O6090" t="s">
        <v>1953</v>
      </c>
    </row>
    <row r="6091" spans="1:15" ht="12.75" customHeight="1" x14ac:dyDescent="0.2">
      <c r="A6091" s="4">
        <f t="shared" si="96"/>
        <v>23590</v>
      </c>
      <c r="B6091">
        <v>23590</v>
      </c>
      <c r="C6091" t="s">
        <v>7897</v>
      </c>
      <c r="D6091" t="s">
        <v>4095</v>
      </c>
      <c r="E6091" t="s">
        <v>258</v>
      </c>
      <c r="F6091" t="s">
        <v>31</v>
      </c>
      <c r="G6091">
        <v>79761</v>
      </c>
      <c r="H6091" t="s">
        <v>1787</v>
      </c>
      <c r="I6091" t="s">
        <v>4096</v>
      </c>
      <c r="J6091" t="s">
        <v>4097</v>
      </c>
      <c r="K6091">
        <v>31.853000000000002</v>
      </c>
      <c r="L6091">
        <v>-102.32899999999999</v>
      </c>
      <c r="M6091">
        <v>2912</v>
      </c>
      <c r="N6091">
        <v>80</v>
      </c>
      <c r="O6091" t="s">
        <v>1953</v>
      </c>
    </row>
    <row r="6092" spans="1:15" ht="12.75" customHeight="1" x14ac:dyDescent="0.2">
      <c r="A6092" s="4">
        <f t="shared" si="96"/>
        <v>24245</v>
      </c>
      <c r="B6092">
        <v>24245</v>
      </c>
      <c r="C6092" t="s">
        <v>7896</v>
      </c>
      <c r="D6092" t="s">
        <v>4092</v>
      </c>
      <c r="E6092" t="s">
        <v>258</v>
      </c>
      <c r="F6092" t="s">
        <v>31</v>
      </c>
      <c r="G6092">
        <v>79762</v>
      </c>
      <c r="H6092" t="s">
        <v>1787</v>
      </c>
      <c r="I6092" t="s">
        <v>4093</v>
      </c>
      <c r="J6092" t="s">
        <v>4094</v>
      </c>
      <c r="K6092">
        <v>31.872</v>
      </c>
      <c r="L6092">
        <v>-102.369</v>
      </c>
      <c r="M6092">
        <v>2922</v>
      </c>
      <c r="N6092">
        <v>82</v>
      </c>
      <c r="O6092" t="s">
        <v>1953</v>
      </c>
    </row>
    <row r="6093" spans="1:15" ht="12.75" customHeight="1" x14ac:dyDescent="0.2">
      <c r="A6093" s="4">
        <f t="shared" si="96"/>
        <v>23142</v>
      </c>
      <c r="B6093">
        <v>23142</v>
      </c>
      <c r="C6093" t="s">
        <v>8220</v>
      </c>
      <c r="D6093" t="s">
        <v>4089</v>
      </c>
      <c r="E6093" t="s">
        <v>258</v>
      </c>
      <c r="F6093" t="s">
        <v>31</v>
      </c>
      <c r="G6093">
        <v>79768</v>
      </c>
      <c r="H6093" t="s">
        <v>1787</v>
      </c>
      <c r="K6093">
        <v>31.907136000000001</v>
      </c>
      <c r="L6093">
        <v>-102.428169</v>
      </c>
      <c r="O6093" t="s">
        <v>1953</v>
      </c>
    </row>
    <row r="6094" spans="1:15" ht="12.75" customHeight="1" x14ac:dyDescent="0.2">
      <c r="A6094" s="4">
        <f t="shared" si="96"/>
        <v>27529</v>
      </c>
      <c r="B6094">
        <v>27529</v>
      </c>
      <c r="C6094" t="s">
        <v>9578</v>
      </c>
      <c r="D6094" t="s">
        <v>9579</v>
      </c>
      <c r="E6094" t="s">
        <v>258</v>
      </c>
      <c r="F6094" t="s">
        <v>31</v>
      </c>
      <c r="G6094">
        <v>79762</v>
      </c>
      <c r="H6094" t="s">
        <v>1787</v>
      </c>
      <c r="I6094" t="s">
        <v>9580</v>
      </c>
      <c r="J6094" t="s">
        <v>9581</v>
      </c>
      <c r="K6094">
        <v>31.903352779999999</v>
      </c>
      <c r="L6094">
        <v>-102.37381670000001</v>
      </c>
      <c r="N6094">
        <v>75</v>
      </c>
      <c r="O6094" t="s">
        <v>1953</v>
      </c>
    </row>
    <row r="6095" spans="1:15" ht="12.75" customHeight="1" x14ac:dyDescent="0.2">
      <c r="A6095" s="4">
        <f t="shared" si="96"/>
        <v>27564</v>
      </c>
      <c r="B6095">
        <v>27564</v>
      </c>
      <c r="C6095" t="s">
        <v>7895</v>
      </c>
      <c r="D6095" t="s">
        <v>10152</v>
      </c>
      <c r="E6095" t="s">
        <v>258</v>
      </c>
      <c r="F6095" t="s">
        <v>31</v>
      </c>
      <c r="G6095">
        <v>79763</v>
      </c>
      <c r="H6095" t="s">
        <v>1787</v>
      </c>
      <c r="I6095" t="s">
        <v>4090</v>
      </c>
      <c r="J6095" t="s">
        <v>4091</v>
      </c>
      <c r="K6095">
        <v>31.820177999999999</v>
      </c>
      <c r="L6095">
        <v>-102.490797</v>
      </c>
      <c r="N6095">
        <v>150</v>
      </c>
      <c r="O6095" t="s">
        <v>1953</v>
      </c>
    </row>
    <row r="6096" spans="1:15" ht="12.75" customHeight="1" x14ac:dyDescent="0.2">
      <c r="A6096" s="4">
        <f t="shared" si="96"/>
        <v>27030</v>
      </c>
      <c r="B6096">
        <v>27030</v>
      </c>
      <c r="C6096" t="s">
        <v>7900</v>
      </c>
      <c r="D6096" t="s">
        <v>4088</v>
      </c>
      <c r="E6096" t="s">
        <v>258</v>
      </c>
      <c r="F6096" t="s">
        <v>31</v>
      </c>
      <c r="G6096">
        <v>79764</v>
      </c>
      <c r="H6096" t="s">
        <v>1787</v>
      </c>
      <c r="K6096">
        <v>31.89</v>
      </c>
      <c r="L6096">
        <v>-102.38800000000001</v>
      </c>
      <c r="N6096">
        <v>98</v>
      </c>
      <c r="O6096" t="s">
        <v>1953</v>
      </c>
    </row>
    <row r="6097" spans="1:15" ht="12.75" customHeight="1" x14ac:dyDescent="0.2">
      <c r="A6097" s="4">
        <f t="shared" si="96"/>
        <v>27043</v>
      </c>
      <c r="B6097">
        <v>27043</v>
      </c>
      <c r="C6097" t="s">
        <v>7899</v>
      </c>
      <c r="D6097" t="s">
        <v>4087</v>
      </c>
      <c r="E6097" t="s">
        <v>258</v>
      </c>
      <c r="F6097" t="s">
        <v>31</v>
      </c>
      <c r="G6097">
        <v>79764</v>
      </c>
      <c r="H6097" t="s">
        <v>1787</v>
      </c>
      <c r="K6097">
        <v>31.867999999999999</v>
      </c>
      <c r="L6097">
        <v>-102.39</v>
      </c>
      <c r="O6097" t="s">
        <v>1953</v>
      </c>
    </row>
    <row r="6098" spans="1:15" ht="12.75" customHeight="1" x14ac:dyDescent="0.2">
      <c r="A6098" s="4">
        <f t="shared" si="96"/>
        <v>27754</v>
      </c>
      <c r="B6098">
        <v>27754</v>
      </c>
      <c r="C6098" t="s">
        <v>7898</v>
      </c>
      <c r="D6098" t="s">
        <v>5443</v>
      </c>
      <c r="E6098" t="s">
        <v>258</v>
      </c>
      <c r="F6098" t="s">
        <v>31</v>
      </c>
      <c r="G6098">
        <v>79763</v>
      </c>
      <c r="H6098" t="s">
        <v>1787</v>
      </c>
      <c r="I6098" t="s">
        <v>5986</v>
      </c>
      <c r="J6098" t="s">
        <v>5987</v>
      </c>
      <c r="K6098">
        <v>31.848167</v>
      </c>
      <c r="L6098">
        <v>-102.40216700000001</v>
      </c>
      <c r="M6098">
        <v>2905</v>
      </c>
      <c r="N6098">
        <v>100</v>
      </c>
      <c r="O6098" t="s">
        <v>1953</v>
      </c>
    </row>
    <row r="6099" spans="1:15" ht="12.75" customHeight="1" x14ac:dyDescent="0.2">
      <c r="A6099" s="4">
        <f t="shared" si="96"/>
        <v>28521</v>
      </c>
      <c r="B6099">
        <v>28521</v>
      </c>
      <c r="C6099" t="s">
        <v>8332</v>
      </c>
      <c r="D6099" t="s">
        <v>6176</v>
      </c>
      <c r="E6099" t="s">
        <v>258</v>
      </c>
      <c r="F6099" t="s">
        <v>31</v>
      </c>
      <c r="G6099">
        <v>79766</v>
      </c>
      <c r="H6099" t="s">
        <v>1787</v>
      </c>
      <c r="K6099">
        <v>31.780604</v>
      </c>
      <c r="L6099">
        <v>-102.354888</v>
      </c>
      <c r="N6099">
        <v>130</v>
      </c>
      <c r="O6099" t="s">
        <v>1953</v>
      </c>
    </row>
    <row r="6100" spans="1:15" ht="12.75" customHeight="1" x14ac:dyDescent="0.2">
      <c r="A6100" s="4">
        <f t="shared" si="96"/>
        <v>29596</v>
      </c>
      <c r="B6100">
        <v>29596</v>
      </c>
      <c r="C6100" t="s">
        <v>19771</v>
      </c>
      <c r="D6100" t="s">
        <v>19772</v>
      </c>
      <c r="E6100" t="s">
        <v>258</v>
      </c>
      <c r="F6100" t="s">
        <v>31</v>
      </c>
      <c r="G6100">
        <v>79765</v>
      </c>
      <c r="H6100" t="s">
        <v>1464</v>
      </c>
      <c r="K6100">
        <v>31.934786110000001</v>
      </c>
      <c r="L6100">
        <v>-102.2740194</v>
      </c>
      <c r="N6100">
        <v>135</v>
      </c>
      <c r="O6100" t="s">
        <v>1953</v>
      </c>
    </row>
    <row r="6101" spans="1:15" ht="12.75" customHeight="1" x14ac:dyDescent="0.2">
      <c r="A6101" s="4">
        <f t="shared" si="96"/>
        <v>200389</v>
      </c>
      <c r="B6101">
        <v>200389</v>
      </c>
      <c r="C6101" t="s">
        <v>19773</v>
      </c>
      <c r="D6101" t="s">
        <v>19774</v>
      </c>
      <c r="E6101" t="s">
        <v>258</v>
      </c>
      <c r="F6101" t="s">
        <v>31</v>
      </c>
      <c r="G6101">
        <v>79762</v>
      </c>
      <c r="H6101" t="s">
        <v>1787</v>
      </c>
      <c r="K6101">
        <v>31.876999999999999</v>
      </c>
      <c r="L6101">
        <v>-102.381</v>
      </c>
      <c r="N6101">
        <v>75</v>
      </c>
      <c r="O6101" t="s">
        <v>1953</v>
      </c>
    </row>
    <row r="6102" spans="1:15" ht="12.75" customHeight="1" x14ac:dyDescent="0.2">
      <c r="A6102" s="4">
        <f t="shared" si="96"/>
        <v>200589</v>
      </c>
      <c r="B6102">
        <v>200589</v>
      </c>
      <c r="C6102" t="s">
        <v>19775</v>
      </c>
      <c r="D6102" t="s">
        <v>19776</v>
      </c>
      <c r="E6102" t="s">
        <v>258</v>
      </c>
      <c r="F6102" t="s">
        <v>31</v>
      </c>
      <c r="G6102">
        <v>79763</v>
      </c>
      <c r="H6102" t="s">
        <v>1787</v>
      </c>
      <c r="K6102">
        <v>31.841999999999999</v>
      </c>
      <c r="L6102">
        <v>-102.373</v>
      </c>
      <c r="N6102">
        <v>86</v>
      </c>
      <c r="O6102" t="s">
        <v>1953</v>
      </c>
    </row>
    <row r="6103" spans="1:15" ht="12.75" customHeight="1" x14ac:dyDescent="0.2">
      <c r="A6103" s="4">
        <f t="shared" si="96"/>
        <v>200808</v>
      </c>
      <c r="B6103">
        <v>200808</v>
      </c>
      <c r="C6103" t="s">
        <v>19777</v>
      </c>
      <c r="D6103" t="s">
        <v>19778</v>
      </c>
      <c r="E6103" t="s">
        <v>258</v>
      </c>
      <c r="F6103" t="s">
        <v>31</v>
      </c>
      <c r="G6103">
        <v>79765</v>
      </c>
      <c r="H6103" t="s">
        <v>1787</v>
      </c>
      <c r="K6103">
        <v>31.93</v>
      </c>
      <c r="L6103">
        <v>-102.31100000000001</v>
      </c>
      <c r="N6103">
        <v>121.7</v>
      </c>
      <c r="O6103" t="s">
        <v>1953</v>
      </c>
    </row>
    <row r="6104" spans="1:15" ht="12.75" customHeight="1" x14ac:dyDescent="0.2">
      <c r="A6104" s="4">
        <f t="shared" si="96"/>
        <v>200876</v>
      </c>
      <c r="B6104">
        <v>200876</v>
      </c>
      <c r="C6104" t="s">
        <v>19779</v>
      </c>
      <c r="D6104" t="s">
        <v>19780</v>
      </c>
      <c r="E6104" t="s">
        <v>258</v>
      </c>
      <c r="F6104" t="s">
        <v>31</v>
      </c>
      <c r="G6104">
        <v>79762</v>
      </c>
      <c r="H6104" t="s">
        <v>1787</v>
      </c>
      <c r="K6104">
        <v>31.878</v>
      </c>
      <c r="L6104">
        <v>-102.328</v>
      </c>
      <c r="N6104">
        <v>65</v>
      </c>
      <c r="O6104" t="s">
        <v>1953</v>
      </c>
    </row>
    <row r="6105" spans="1:15" ht="12.75" customHeight="1" x14ac:dyDescent="0.2">
      <c r="A6105" s="4">
        <f t="shared" si="96"/>
        <v>200990</v>
      </c>
      <c r="B6105">
        <v>200990</v>
      </c>
      <c r="C6105" t="s">
        <v>19781</v>
      </c>
      <c r="D6105" t="s">
        <v>19782</v>
      </c>
      <c r="E6105" t="s">
        <v>258</v>
      </c>
      <c r="F6105" t="s">
        <v>31</v>
      </c>
      <c r="G6105">
        <v>79763</v>
      </c>
      <c r="H6105" t="s">
        <v>1787</v>
      </c>
      <c r="K6105">
        <v>31.800999999999998</v>
      </c>
      <c r="L6105">
        <v>-102.53</v>
      </c>
      <c r="N6105">
        <v>176</v>
      </c>
      <c r="O6105" t="s">
        <v>1953</v>
      </c>
    </row>
    <row r="6106" spans="1:15" ht="12.75" customHeight="1" x14ac:dyDescent="0.2">
      <c r="A6106" s="4">
        <f t="shared" si="96"/>
        <v>201288</v>
      </c>
      <c r="B6106">
        <v>201288</v>
      </c>
      <c r="C6106" t="s">
        <v>19783</v>
      </c>
      <c r="D6106" t="s">
        <v>19784</v>
      </c>
      <c r="E6106" t="s">
        <v>258</v>
      </c>
      <c r="F6106" t="s">
        <v>31</v>
      </c>
      <c r="G6106">
        <v>79763</v>
      </c>
      <c r="H6106" t="s">
        <v>1787</v>
      </c>
      <c r="K6106">
        <v>31.79577067</v>
      </c>
      <c r="L6106">
        <v>-102.50016239999999</v>
      </c>
      <c r="N6106">
        <v>101</v>
      </c>
      <c r="O6106" t="s">
        <v>1953</v>
      </c>
    </row>
    <row r="6107" spans="1:15" ht="12.75" customHeight="1" x14ac:dyDescent="0.2">
      <c r="A6107" s="4">
        <f t="shared" si="96"/>
        <v>201340</v>
      </c>
      <c r="B6107">
        <v>201340</v>
      </c>
      <c r="C6107" t="s">
        <v>19785</v>
      </c>
      <c r="D6107" t="s">
        <v>19786</v>
      </c>
      <c r="E6107" t="s">
        <v>258</v>
      </c>
      <c r="F6107" t="s">
        <v>31</v>
      </c>
      <c r="G6107">
        <v>79763</v>
      </c>
      <c r="H6107" t="s">
        <v>1787</v>
      </c>
      <c r="K6107">
        <v>31.832999999999998</v>
      </c>
      <c r="L6107">
        <v>-102.37</v>
      </c>
      <c r="N6107">
        <v>70</v>
      </c>
      <c r="O6107" t="s">
        <v>1952</v>
      </c>
    </row>
    <row r="6108" spans="1:15" ht="12.75" customHeight="1" x14ac:dyDescent="0.2">
      <c r="A6108" s="4">
        <f t="shared" si="96"/>
        <v>201717</v>
      </c>
      <c r="B6108">
        <v>201717</v>
      </c>
      <c r="C6108" t="s">
        <v>19787</v>
      </c>
      <c r="D6108" t="s">
        <v>19788</v>
      </c>
      <c r="E6108" t="s">
        <v>258</v>
      </c>
      <c r="F6108" t="s">
        <v>31</v>
      </c>
      <c r="G6108">
        <v>79764</v>
      </c>
      <c r="H6108" t="s">
        <v>1787</v>
      </c>
      <c r="K6108">
        <v>31.876999999999999</v>
      </c>
      <c r="L6108">
        <v>-102.47499999999999</v>
      </c>
      <c r="N6108">
        <v>131</v>
      </c>
      <c r="O6108" t="s">
        <v>1953</v>
      </c>
    </row>
    <row r="6109" spans="1:15" ht="12.75" customHeight="1" x14ac:dyDescent="0.2">
      <c r="A6109" s="4">
        <f t="shared" si="96"/>
        <v>201778</v>
      </c>
      <c r="B6109">
        <v>201778</v>
      </c>
      <c r="C6109" t="s">
        <v>19789</v>
      </c>
      <c r="D6109" t="s">
        <v>19790</v>
      </c>
      <c r="E6109" t="s">
        <v>258</v>
      </c>
      <c r="F6109" t="s">
        <v>31</v>
      </c>
      <c r="G6109">
        <v>79766</v>
      </c>
      <c r="H6109" t="s">
        <v>1787</v>
      </c>
      <c r="K6109">
        <v>31.827000000000002</v>
      </c>
      <c r="L6109">
        <v>-102.29300000000001</v>
      </c>
      <c r="N6109">
        <v>101.1</v>
      </c>
      <c r="O6109" t="s">
        <v>1953</v>
      </c>
    </row>
    <row r="6110" spans="1:15" ht="12.75" customHeight="1" x14ac:dyDescent="0.2">
      <c r="A6110" s="4">
        <f t="shared" si="96"/>
        <v>201805</v>
      </c>
      <c r="B6110">
        <v>201805</v>
      </c>
      <c r="C6110" t="s">
        <v>19791</v>
      </c>
      <c r="D6110" t="s">
        <v>19792</v>
      </c>
      <c r="E6110" t="s">
        <v>258</v>
      </c>
      <c r="F6110" t="s">
        <v>31</v>
      </c>
      <c r="G6110">
        <v>79766</v>
      </c>
      <c r="H6110" t="s">
        <v>1787</v>
      </c>
      <c r="K6110">
        <v>31.698</v>
      </c>
      <c r="L6110">
        <v>-102.384</v>
      </c>
      <c r="N6110">
        <v>166</v>
      </c>
      <c r="O6110" t="s">
        <v>1977</v>
      </c>
    </row>
    <row r="6111" spans="1:15" ht="12.75" customHeight="1" x14ac:dyDescent="0.2">
      <c r="A6111" s="4">
        <f t="shared" si="96"/>
        <v>202509</v>
      </c>
      <c r="B6111">
        <v>202509</v>
      </c>
      <c r="C6111" t="s">
        <v>19793</v>
      </c>
      <c r="D6111" t="s">
        <v>19794</v>
      </c>
      <c r="E6111" t="s">
        <v>258</v>
      </c>
      <c r="F6111" t="s">
        <v>31</v>
      </c>
      <c r="G6111">
        <v>79763</v>
      </c>
      <c r="H6111" t="s">
        <v>1787</v>
      </c>
      <c r="K6111">
        <v>31.834</v>
      </c>
      <c r="L6111">
        <v>-102.41</v>
      </c>
      <c r="N6111">
        <v>81</v>
      </c>
      <c r="O6111" t="s">
        <v>1953</v>
      </c>
    </row>
    <row r="6112" spans="1:15" ht="12.75" customHeight="1" x14ac:dyDescent="0.2">
      <c r="A6112" s="4">
        <f t="shared" si="96"/>
        <v>202516</v>
      </c>
      <c r="B6112">
        <v>202516</v>
      </c>
      <c r="C6112" t="s">
        <v>19795</v>
      </c>
      <c r="D6112" t="s">
        <v>19796</v>
      </c>
      <c r="E6112" t="s">
        <v>258</v>
      </c>
      <c r="F6112" t="s">
        <v>31</v>
      </c>
      <c r="G6112">
        <v>79764</v>
      </c>
      <c r="H6112" t="s">
        <v>1787</v>
      </c>
      <c r="K6112">
        <v>31.867000000000001</v>
      </c>
      <c r="L6112">
        <v>-102.44499999999999</v>
      </c>
      <c r="N6112">
        <v>80</v>
      </c>
      <c r="O6112" t="s">
        <v>1953</v>
      </c>
    </row>
    <row r="6113" spans="1:15" ht="12.75" customHeight="1" x14ac:dyDescent="0.2">
      <c r="A6113" s="4">
        <f t="shared" si="96"/>
        <v>202610</v>
      </c>
      <c r="B6113">
        <v>202610</v>
      </c>
      <c r="C6113" t="s">
        <v>19797</v>
      </c>
      <c r="D6113" t="s">
        <v>19798</v>
      </c>
      <c r="E6113" t="s">
        <v>258</v>
      </c>
      <c r="F6113" t="s">
        <v>31</v>
      </c>
      <c r="G6113">
        <v>79763</v>
      </c>
      <c r="H6113" t="s">
        <v>1787</v>
      </c>
      <c r="K6113">
        <v>31.820937440000002</v>
      </c>
      <c r="L6113">
        <v>-102.46572500000001</v>
      </c>
      <c r="N6113">
        <v>126</v>
      </c>
      <c r="O6113" t="s">
        <v>1953</v>
      </c>
    </row>
    <row r="6114" spans="1:15" ht="12.75" customHeight="1" x14ac:dyDescent="0.2">
      <c r="A6114" s="4">
        <f t="shared" si="96"/>
        <v>23592</v>
      </c>
      <c r="B6114">
        <v>23592</v>
      </c>
      <c r="C6114" t="s">
        <v>21267</v>
      </c>
      <c r="D6114" t="s">
        <v>21268</v>
      </c>
      <c r="E6114" t="s">
        <v>258</v>
      </c>
      <c r="F6114" t="s">
        <v>31</v>
      </c>
      <c r="G6114">
        <v>79762</v>
      </c>
      <c r="H6114" t="s">
        <v>1787</v>
      </c>
      <c r="I6114" t="s">
        <v>21269</v>
      </c>
      <c r="J6114" t="s">
        <v>21270</v>
      </c>
      <c r="K6114">
        <v>31.898558000000001</v>
      </c>
      <c r="L6114">
        <v>-102.323069</v>
      </c>
      <c r="M6114">
        <v>2907</v>
      </c>
      <c r="N6114">
        <v>80</v>
      </c>
      <c r="O6114" t="s">
        <v>1953</v>
      </c>
    </row>
    <row r="6115" spans="1:15" ht="12.75" customHeight="1" x14ac:dyDescent="0.2">
      <c r="A6115" s="4">
        <f t="shared" si="96"/>
        <v>29754</v>
      </c>
      <c r="B6115">
        <v>29754</v>
      </c>
      <c r="C6115" t="s">
        <v>21271</v>
      </c>
      <c r="D6115" t="s">
        <v>21272</v>
      </c>
      <c r="E6115" t="s">
        <v>258</v>
      </c>
      <c r="F6115" t="s">
        <v>31</v>
      </c>
      <c r="G6115">
        <v>79764</v>
      </c>
      <c r="H6115" t="s">
        <v>1787</v>
      </c>
      <c r="I6115" t="s">
        <v>21273</v>
      </c>
      <c r="J6115" t="s">
        <v>21274</v>
      </c>
      <c r="K6115">
        <v>31.875677719999999</v>
      </c>
      <c r="L6115">
        <v>-102.5310494</v>
      </c>
      <c r="N6115">
        <v>125</v>
      </c>
      <c r="O6115" t="s">
        <v>1953</v>
      </c>
    </row>
    <row r="6116" spans="1:15" ht="12.75" customHeight="1" x14ac:dyDescent="0.2">
      <c r="A6116" s="4">
        <f t="shared" si="96"/>
        <v>22931</v>
      </c>
      <c r="B6116">
        <v>22931</v>
      </c>
      <c r="C6116" t="s">
        <v>7901</v>
      </c>
      <c r="D6116" t="s">
        <v>19770</v>
      </c>
      <c r="E6116" t="s">
        <v>258</v>
      </c>
      <c r="F6116" t="s">
        <v>31</v>
      </c>
      <c r="G6116">
        <v>79761</v>
      </c>
      <c r="H6116" t="s">
        <v>1787</v>
      </c>
      <c r="I6116" t="s">
        <v>21450</v>
      </c>
      <c r="J6116" t="s">
        <v>21451</v>
      </c>
      <c r="K6116">
        <v>31.859777999999999</v>
      </c>
      <c r="L6116">
        <v>-102.34608299999999</v>
      </c>
      <c r="N6116">
        <v>80</v>
      </c>
      <c r="O6116" t="s">
        <v>1953</v>
      </c>
    </row>
    <row r="6117" spans="1:15" ht="12.75" customHeight="1" x14ac:dyDescent="0.2">
      <c r="A6117" s="4">
        <f t="shared" si="96"/>
        <v>200520</v>
      </c>
      <c r="B6117">
        <v>200520</v>
      </c>
      <c r="C6117" t="s">
        <v>19799</v>
      </c>
      <c r="D6117" t="s">
        <v>19800</v>
      </c>
      <c r="E6117" t="s">
        <v>19801</v>
      </c>
      <c r="F6117" t="s">
        <v>31</v>
      </c>
      <c r="G6117">
        <v>79064</v>
      </c>
      <c r="H6117" t="s">
        <v>19802</v>
      </c>
      <c r="K6117">
        <v>34.173000000000002</v>
      </c>
      <c r="L6117">
        <v>-102.13</v>
      </c>
      <c r="N6117">
        <v>0</v>
      </c>
      <c r="O6117" t="s">
        <v>1977</v>
      </c>
    </row>
    <row r="6118" spans="1:15" ht="12.75" customHeight="1" x14ac:dyDescent="0.2">
      <c r="A6118" s="4">
        <f t="shared" si="96"/>
        <v>23247</v>
      </c>
      <c r="B6118">
        <v>23247</v>
      </c>
      <c r="C6118" t="s">
        <v>7894</v>
      </c>
      <c r="D6118" t="s">
        <v>10154</v>
      </c>
      <c r="E6118" t="s">
        <v>65</v>
      </c>
      <c r="F6118" t="s">
        <v>31</v>
      </c>
      <c r="G6118">
        <v>77632</v>
      </c>
      <c r="H6118" t="s">
        <v>65</v>
      </c>
      <c r="K6118">
        <v>30.130102780000001</v>
      </c>
      <c r="L6118">
        <v>-93.861183330000003</v>
      </c>
      <c r="O6118" t="s">
        <v>1953</v>
      </c>
    </row>
    <row r="6119" spans="1:15" ht="12.75" customHeight="1" x14ac:dyDescent="0.2">
      <c r="A6119" s="4">
        <f t="shared" si="96"/>
        <v>201381</v>
      </c>
      <c r="B6119">
        <v>201381</v>
      </c>
      <c r="C6119" t="s">
        <v>19803</v>
      </c>
      <c r="D6119" t="s">
        <v>19804</v>
      </c>
      <c r="E6119" t="s">
        <v>65</v>
      </c>
      <c r="F6119" t="s">
        <v>31</v>
      </c>
      <c r="G6119">
        <v>77632</v>
      </c>
      <c r="H6119" t="s">
        <v>65</v>
      </c>
      <c r="K6119">
        <v>30.169</v>
      </c>
      <c r="L6119">
        <v>-93.893000000000001</v>
      </c>
      <c r="N6119">
        <v>191</v>
      </c>
      <c r="O6119" t="s">
        <v>1977</v>
      </c>
    </row>
    <row r="6120" spans="1:15" ht="12.75" customHeight="1" x14ac:dyDescent="0.2">
      <c r="A6120" s="4">
        <f t="shared" si="96"/>
        <v>201443</v>
      </c>
      <c r="B6120">
        <v>201443</v>
      </c>
      <c r="C6120" t="s">
        <v>19805</v>
      </c>
      <c r="D6120" t="s">
        <v>19806</v>
      </c>
      <c r="E6120" t="s">
        <v>65</v>
      </c>
      <c r="F6120" t="s">
        <v>31</v>
      </c>
      <c r="G6120">
        <v>77632</v>
      </c>
      <c r="H6120" t="s">
        <v>65</v>
      </c>
      <c r="K6120">
        <v>30.24</v>
      </c>
      <c r="L6120">
        <v>-93.826999999999998</v>
      </c>
      <c r="N6120">
        <v>181</v>
      </c>
      <c r="O6120" t="s">
        <v>1953</v>
      </c>
    </row>
    <row r="6121" spans="1:15" ht="12.75" customHeight="1" x14ac:dyDescent="0.2">
      <c r="A6121" s="4">
        <f t="shared" si="96"/>
        <v>202604</v>
      </c>
      <c r="B6121">
        <v>202604</v>
      </c>
      <c r="C6121" t="s">
        <v>19807</v>
      </c>
      <c r="D6121" t="s">
        <v>19808</v>
      </c>
      <c r="E6121" t="s">
        <v>65</v>
      </c>
      <c r="F6121" t="s">
        <v>31</v>
      </c>
      <c r="G6121">
        <v>77630</v>
      </c>
      <c r="H6121" t="s">
        <v>65</v>
      </c>
      <c r="K6121">
        <v>30.07</v>
      </c>
      <c r="L6121">
        <v>-93.87</v>
      </c>
      <c r="N6121">
        <v>171</v>
      </c>
      <c r="O6121" t="s">
        <v>1977</v>
      </c>
    </row>
    <row r="6122" spans="1:15" ht="12.75" customHeight="1" x14ac:dyDescent="0.2">
      <c r="A6122" s="4">
        <f t="shared" si="96"/>
        <v>202659</v>
      </c>
      <c r="B6122">
        <v>202659</v>
      </c>
      <c r="C6122" t="s">
        <v>19809</v>
      </c>
      <c r="D6122" t="s">
        <v>19810</v>
      </c>
      <c r="E6122" t="s">
        <v>65</v>
      </c>
      <c r="F6122" t="s">
        <v>31</v>
      </c>
      <c r="G6122">
        <v>77632</v>
      </c>
      <c r="H6122" t="s">
        <v>65</v>
      </c>
      <c r="K6122">
        <v>30.154</v>
      </c>
      <c r="L6122">
        <v>-93.753</v>
      </c>
      <c r="N6122">
        <v>161</v>
      </c>
      <c r="O6122" t="s">
        <v>1953</v>
      </c>
    </row>
    <row r="6123" spans="1:15" ht="12.75" customHeight="1" x14ac:dyDescent="0.2">
      <c r="A6123" s="4">
        <f t="shared" si="96"/>
        <v>202667</v>
      </c>
      <c r="B6123">
        <v>202667</v>
      </c>
      <c r="C6123" t="s">
        <v>19811</v>
      </c>
      <c r="D6123" t="s">
        <v>19812</v>
      </c>
      <c r="E6123" t="s">
        <v>65</v>
      </c>
      <c r="F6123" t="s">
        <v>31</v>
      </c>
      <c r="G6123">
        <v>77632</v>
      </c>
      <c r="H6123" t="s">
        <v>65</v>
      </c>
      <c r="K6123">
        <v>30.227</v>
      </c>
      <c r="L6123">
        <v>-93.766999999999996</v>
      </c>
      <c r="N6123">
        <v>181</v>
      </c>
      <c r="O6123" t="s">
        <v>1953</v>
      </c>
    </row>
    <row r="6124" spans="1:15" ht="12.75" customHeight="1" x14ac:dyDescent="0.2">
      <c r="A6124" s="4">
        <f t="shared" si="96"/>
        <v>202711</v>
      </c>
      <c r="B6124">
        <v>202711</v>
      </c>
      <c r="C6124" t="s">
        <v>19813</v>
      </c>
      <c r="D6124" t="s">
        <v>19814</v>
      </c>
      <c r="E6124" t="s">
        <v>19815</v>
      </c>
      <c r="F6124" t="s">
        <v>31</v>
      </c>
      <c r="G6124">
        <v>79770</v>
      </c>
      <c r="H6124" t="s">
        <v>4079</v>
      </c>
      <c r="K6124">
        <v>31.916250000000002</v>
      </c>
      <c r="L6124">
        <v>-104.02306110000001</v>
      </c>
      <c r="N6124">
        <v>201</v>
      </c>
      <c r="O6124" t="s">
        <v>1977</v>
      </c>
    </row>
    <row r="6125" spans="1:15" ht="12.75" customHeight="1" x14ac:dyDescent="0.2">
      <c r="A6125" s="4">
        <f t="shared" si="96"/>
        <v>25732</v>
      </c>
      <c r="B6125">
        <v>25732</v>
      </c>
      <c r="C6125" t="s">
        <v>7893</v>
      </c>
      <c r="D6125" t="s">
        <v>19816</v>
      </c>
      <c r="E6125" t="s">
        <v>4086</v>
      </c>
      <c r="F6125" t="s">
        <v>31</v>
      </c>
      <c r="G6125">
        <v>78659</v>
      </c>
      <c r="H6125" t="s">
        <v>1427</v>
      </c>
      <c r="I6125" t="s">
        <v>19817</v>
      </c>
      <c r="J6125" t="s">
        <v>19818</v>
      </c>
      <c r="K6125">
        <v>30.186074999999999</v>
      </c>
      <c r="L6125">
        <v>-97.067081000000002</v>
      </c>
      <c r="M6125">
        <v>567</v>
      </c>
      <c r="N6125">
        <v>195</v>
      </c>
      <c r="O6125" t="s">
        <v>1953</v>
      </c>
    </row>
    <row r="6126" spans="1:15" ht="12.75" customHeight="1" x14ac:dyDescent="0.2">
      <c r="A6126" s="4">
        <f t="shared" si="96"/>
        <v>21683</v>
      </c>
      <c r="B6126">
        <v>21683</v>
      </c>
      <c r="C6126" t="s">
        <v>7892</v>
      </c>
      <c r="D6126" t="s">
        <v>12619</v>
      </c>
      <c r="E6126" t="s">
        <v>461</v>
      </c>
      <c r="F6126" t="s">
        <v>31</v>
      </c>
      <c r="G6126">
        <v>75801</v>
      </c>
      <c r="H6126" t="s">
        <v>276</v>
      </c>
      <c r="I6126" t="s">
        <v>5780</v>
      </c>
      <c r="J6126" t="s">
        <v>5781</v>
      </c>
      <c r="K6126">
        <v>31.837989</v>
      </c>
      <c r="L6126">
        <v>-95.532527999999999</v>
      </c>
      <c r="M6126">
        <v>427</v>
      </c>
      <c r="N6126">
        <v>250</v>
      </c>
      <c r="O6126" t="s">
        <v>1952</v>
      </c>
    </row>
    <row r="6127" spans="1:15" ht="12.75" customHeight="1" x14ac:dyDescent="0.2">
      <c r="A6127" s="4">
        <f t="shared" si="96"/>
        <v>200606</v>
      </c>
      <c r="B6127">
        <v>200606</v>
      </c>
      <c r="C6127" t="s">
        <v>19819</v>
      </c>
      <c r="D6127" t="s">
        <v>19820</v>
      </c>
      <c r="E6127" t="s">
        <v>461</v>
      </c>
      <c r="F6127" t="s">
        <v>31</v>
      </c>
      <c r="G6127">
        <v>75801</v>
      </c>
      <c r="H6127" t="s">
        <v>276</v>
      </c>
      <c r="K6127">
        <v>31.71</v>
      </c>
      <c r="L6127">
        <v>-95.587999999999994</v>
      </c>
      <c r="N6127">
        <v>260</v>
      </c>
      <c r="O6127" t="s">
        <v>1977</v>
      </c>
    </row>
    <row r="6128" spans="1:15" ht="12.75" customHeight="1" x14ac:dyDescent="0.2">
      <c r="A6128" s="4">
        <f t="shared" si="96"/>
        <v>20944</v>
      </c>
      <c r="B6128">
        <v>20944</v>
      </c>
      <c r="C6128" t="s">
        <v>7891</v>
      </c>
      <c r="D6128" t="s">
        <v>10155</v>
      </c>
      <c r="E6128" t="s">
        <v>4085</v>
      </c>
      <c r="F6128" t="s">
        <v>31</v>
      </c>
      <c r="G6128">
        <v>78573</v>
      </c>
      <c r="H6128" t="s">
        <v>281</v>
      </c>
      <c r="K6128">
        <v>26.26304167</v>
      </c>
      <c r="L6128">
        <v>-98.269866669999999</v>
      </c>
      <c r="O6128" t="s">
        <v>1953</v>
      </c>
    </row>
    <row r="6129" spans="1:15" ht="12.75" customHeight="1" x14ac:dyDescent="0.2">
      <c r="A6129" s="4">
        <f t="shared" si="96"/>
        <v>20973</v>
      </c>
      <c r="B6129">
        <v>20973</v>
      </c>
      <c r="C6129" t="s">
        <v>7890</v>
      </c>
      <c r="D6129" t="s">
        <v>10471</v>
      </c>
      <c r="E6129" t="s">
        <v>1840</v>
      </c>
      <c r="F6129" t="s">
        <v>31</v>
      </c>
      <c r="G6129">
        <v>79065</v>
      </c>
      <c r="H6129" t="s">
        <v>1322</v>
      </c>
      <c r="K6129">
        <v>35.540194999999997</v>
      </c>
      <c r="L6129">
        <v>-100.949512</v>
      </c>
      <c r="O6129" t="s">
        <v>1953</v>
      </c>
    </row>
    <row r="6130" spans="1:15" ht="12.75" customHeight="1" x14ac:dyDescent="0.2">
      <c r="A6130" s="4">
        <f t="shared" si="96"/>
        <v>202000</v>
      </c>
      <c r="B6130">
        <v>202000</v>
      </c>
      <c r="C6130" t="s">
        <v>19821</v>
      </c>
      <c r="D6130" t="s">
        <v>19822</v>
      </c>
      <c r="E6130" t="s">
        <v>1840</v>
      </c>
      <c r="F6130" t="s">
        <v>31</v>
      </c>
      <c r="G6130">
        <v>79065</v>
      </c>
      <c r="H6130" t="s">
        <v>1322</v>
      </c>
      <c r="K6130">
        <v>35.555999999999997</v>
      </c>
      <c r="L6130">
        <v>-100.953</v>
      </c>
      <c r="N6130">
        <v>161</v>
      </c>
      <c r="O6130" t="s">
        <v>9117</v>
      </c>
    </row>
    <row r="6131" spans="1:15" ht="12.75" customHeight="1" x14ac:dyDescent="0.2">
      <c r="A6131" s="4">
        <f t="shared" si="96"/>
        <v>201356</v>
      </c>
      <c r="B6131">
        <v>201356</v>
      </c>
      <c r="C6131" t="s">
        <v>19823</v>
      </c>
      <c r="D6131" t="s">
        <v>19824</v>
      </c>
      <c r="E6131" t="s">
        <v>10887</v>
      </c>
      <c r="F6131" t="s">
        <v>31</v>
      </c>
      <c r="G6131">
        <v>75462</v>
      </c>
      <c r="H6131" t="s">
        <v>1138</v>
      </c>
      <c r="K6131">
        <v>33.584000000000003</v>
      </c>
      <c r="L6131">
        <v>-95.432000000000002</v>
      </c>
      <c r="N6131">
        <v>136</v>
      </c>
      <c r="O6131" t="s">
        <v>1977</v>
      </c>
    </row>
    <row r="6132" spans="1:15" ht="12.75" customHeight="1" x14ac:dyDescent="0.2">
      <c r="A6132" s="4">
        <f t="shared" si="96"/>
        <v>20244</v>
      </c>
      <c r="B6132">
        <v>20244</v>
      </c>
      <c r="C6132" t="s">
        <v>8675</v>
      </c>
      <c r="D6132" t="s">
        <v>10156</v>
      </c>
      <c r="E6132" t="s">
        <v>1201</v>
      </c>
      <c r="F6132" t="s">
        <v>31</v>
      </c>
      <c r="G6132">
        <v>77504</v>
      </c>
      <c r="H6132" t="s">
        <v>1020</v>
      </c>
      <c r="K6132">
        <v>29.63555556</v>
      </c>
      <c r="L6132">
        <v>-95.197430560000001</v>
      </c>
      <c r="O6132" t="s">
        <v>1953</v>
      </c>
    </row>
    <row r="6133" spans="1:15" ht="12.75" customHeight="1" x14ac:dyDescent="0.2">
      <c r="A6133" s="4">
        <f t="shared" si="96"/>
        <v>20426</v>
      </c>
      <c r="B6133">
        <v>20426</v>
      </c>
      <c r="C6133" t="s">
        <v>8855</v>
      </c>
      <c r="D6133" t="s">
        <v>5224</v>
      </c>
      <c r="E6133" t="s">
        <v>1201</v>
      </c>
      <c r="F6133" t="s">
        <v>31</v>
      </c>
      <c r="G6133">
        <v>77502</v>
      </c>
      <c r="H6133" t="s">
        <v>1020</v>
      </c>
      <c r="K6133">
        <v>29.671722219999999</v>
      </c>
      <c r="L6133">
        <v>-95.220063890000006</v>
      </c>
      <c r="O6133" t="s">
        <v>1953</v>
      </c>
    </row>
    <row r="6134" spans="1:15" ht="12.75" customHeight="1" x14ac:dyDescent="0.2">
      <c r="A6134" s="4">
        <f t="shared" si="96"/>
        <v>20954</v>
      </c>
      <c r="B6134">
        <v>20954</v>
      </c>
      <c r="C6134" t="s">
        <v>7889</v>
      </c>
      <c r="D6134" t="s">
        <v>4083</v>
      </c>
      <c r="E6134" t="s">
        <v>4084</v>
      </c>
      <c r="F6134" t="s">
        <v>31</v>
      </c>
      <c r="G6134">
        <v>77357</v>
      </c>
      <c r="H6134" t="s">
        <v>294</v>
      </c>
      <c r="K6134">
        <v>30.196055560000001</v>
      </c>
      <c r="L6134">
        <v>-95.186969439999999</v>
      </c>
      <c r="O6134" t="s">
        <v>1953</v>
      </c>
    </row>
    <row r="6135" spans="1:15" ht="12.75" customHeight="1" x14ac:dyDescent="0.2">
      <c r="A6135" s="4">
        <f t="shared" ref="A6135:A6198" si="97">HYPERLINK(C6135,B6135)</f>
        <v>20237</v>
      </c>
      <c r="B6135">
        <v>20237</v>
      </c>
      <c r="C6135" t="s">
        <v>8668</v>
      </c>
      <c r="D6135" t="s">
        <v>10472</v>
      </c>
      <c r="E6135" t="s">
        <v>5013</v>
      </c>
      <c r="F6135" t="s">
        <v>31</v>
      </c>
      <c r="G6135">
        <v>78102</v>
      </c>
      <c r="H6135" t="s">
        <v>467</v>
      </c>
      <c r="K6135">
        <v>28.64203333</v>
      </c>
      <c r="L6135">
        <v>-98.011922220000002</v>
      </c>
      <c r="O6135" t="s">
        <v>1977</v>
      </c>
    </row>
    <row r="6136" spans="1:15" ht="12.75" customHeight="1" x14ac:dyDescent="0.2">
      <c r="A6136" s="4">
        <f t="shared" si="97"/>
        <v>20911</v>
      </c>
      <c r="B6136">
        <v>20911</v>
      </c>
      <c r="C6136" t="s">
        <v>7888</v>
      </c>
      <c r="D6136" t="s">
        <v>4081</v>
      </c>
      <c r="E6136" t="s">
        <v>1808</v>
      </c>
      <c r="F6136" t="s">
        <v>31</v>
      </c>
      <c r="G6136">
        <v>77584</v>
      </c>
      <c r="H6136" t="s">
        <v>1793</v>
      </c>
      <c r="K6136">
        <v>29.529788889999999</v>
      </c>
      <c r="L6136">
        <v>-95.270741670000007</v>
      </c>
      <c r="N6136">
        <v>120</v>
      </c>
      <c r="O6136" t="s">
        <v>1953</v>
      </c>
    </row>
    <row r="6137" spans="1:15" ht="12.75" customHeight="1" x14ac:dyDescent="0.2">
      <c r="A6137" s="4">
        <f t="shared" si="97"/>
        <v>20952</v>
      </c>
      <c r="B6137">
        <v>20952</v>
      </c>
      <c r="C6137" t="s">
        <v>7887</v>
      </c>
      <c r="D6137" t="s">
        <v>4080</v>
      </c>
      <c r="E6137" t="s">
        <v>1808</v>
      </c>
      <c r="F6137" t="s">
        <v>31</v>
      </c>
      <c r="G6137">
        <v>77584</v>
      </c>
      <c r="H6137" t="s">
        <v>1793</v>
      </c>
      <c r="K6137">
        <v>29.530052999999999</v>
      </c>
      <c r="L6137">
        <v>-95.295552999999998</v>
      </c>
      <c r="N6137">
        <v>121</v>
      </c>
      <c r="O6137" t="s">
        <v>1953</v>
      </c>
    </row>
    <row r="6138" spans="1:15" ht="12.75" customHeight="1" x14ac:dyDescent="0.2">
      <c r="A6138" s="4">
        <f t="shared" si="97"/>
        <v>27659</v>
      </c>
      <c r="B6138">
        <v>27659</v>
      </c>
      <c r="C6138" t="s">
        <v>8448</v>
      </c>
      <c r="D6138" t="s">
        <v>10871</v>
      </c>
      <c r="E6138" t="s">
        <v>1808</v>
      </c>
      <c r="F6138" t="s">
        <v>31</v>
      </c>
      <c r="G6138">
        <v>77581</v>
      </c>
      <c r="H6138" t="s">
        <v>1793</v>
      </c>
      <c r="I6138" t="s">
        <v>4705</v>
      </c>
      <c r="J6138" t="s">
        <v>4706</v>
      </c>
      <c r="K6138">
        <v>29.583003000000001</v>
      </c>
      <c r="L6138">
        <v>-95.285464000000005</v>
      </c>
      <c r="M6138">
        <v>176.8</v>
      </c>
      <c r="N6138">
        <v>120.7</v>
      </c>
      <c r="O6138" t="s">
        <v>1953</v>
      </c>
    </row>
    <row r="6139" spans="1:15" ht="12.75" customHeight="1" x14ac:dyDescent="0.2">
      <c r="A6139" s="4">
        <f t="shared" si="97"/>
        <v>28285</v>
      </c>
      <c r="B6139">
        <v>28285</v>
      </c>
      <c r="C6139" t="s">
        <v>7886</v>
      </c>
      <c r="D6139" t="s">
        <v>5961</v>
      </c>
      <c r="E6139" t="s">
        <v>1808</v>
      </c>
      <c r="F6139" t="s">
        <v>31</v>
      </c>
      <c r="G6139">
        <v>77047</v>
      </c>
      <c r="H6139" t="s">
        <v>1793</v>
      </c>
      <c r="K6139">
        <v>29.583639170000001</v>
      </c>
      <c r="L6139">
        <v>-95.404395829999999</v>
      </c>
      <c r="O6139" t="s">
        <v>1953</v>
      </c>
    </row>
    <row r="6140" spans="1:15" ht="12.75" customHeight="1" x14ac:dyDescent="0.2">
      <c r="A6140" s="4">
        <f t="shared" si="97"/>
        <v>20940</v>
      </c>
      <c r="B6140">
        <v>20940</v>
      </c>
      <c r="C6140" t="s">
        <v>7885</v>
      </c>
      <c r="D6140" t="s">
        <v>4078</v>
      </c>
      <c r="E6140" t="s">
        <v>1820</v>
      </c>
      <c r="F6140" t="s">
        <v>31</v>
      </c>
      <c r="G6140">
        <v>79772</v>
      </c>
      <c r="H6140" t="s">
        <v>4079</v>
      </c>
      <c r="K6140">
        <v>31.401933329999999</v>
      </c>
      <c r="L6140">
        <v>-103.56639439999999</v>
      </c>
      <c r="O6140" t="s">
        <v>1953</v>
      </c>
    </row>
    <row r="6141" spans="1:15" ht="12.75" customHeight="1" x14ac:dyDescent="0.2">
      <c r="A6141" s="4">
        <f t="shared" si="97"/>
        <v>27651</v>
      </c>
      <c r="B6141">
        <v>27651</v>
      </c>
      <c r="C6141" t="s">
        <v>8440</v>
      </c>
      <c r="D6141" t="s">
        <v>10473</v>
      </c>
      <c r="E6141" t="s">
        <v>1820</v>
      </c>
      <c r="F6141" t="s">
        <v>31</v>
      </c>
      <c r="G6141">
        <v>79772</v>
      </c>
      <c r="H6141" t="s">
        <v>4079</v>
      </c>
      <c r="I6141" t="s">
        <v>4696</v>
      </c>
      <c r="J6141" t="s">
        <v>4697</v>
      </c>
      <c r="K6141">
        <v>31.380472000000001</v>
      </c>
      <c r="L6141">
        <v>-103.452617</v>
      </c>
      <c r="M6141">
        <v>2773</v>
      </c>
      <c r="N6141">
        <v>190</v>
      </c>
      <c r="O6141" t="s">
        <v>1977</v>
      </c>
    </row>
    <row r="6142" spans="1:15" ht="12.75" customHeight="1" x14ac:dyDescent="0.2">
      <c r="A6142" s="4">
        <f t="shared" si="97"/>
        <v>201191</v>
      </c>
      <c r="B6142">
        <v>201191</v>
      </c>
      <c r="C6142" t="s">
        <v>19825</v>
      </c>
      <c r="D6142" t="s">
        <v>19826</v>
      </c>
      <c r="E6142" t="s">
        <v>1820</v>
      </c>
      <c r="F6142" t="s">
        <v>31</v>
      </c>
      <c r="G6142">
        <v>79772</v>
      </c>
      <c r="H6142" t="s">
        <v>4079</v>
      </c>
      <c r="K6142">
        <v>31.206</v>
      </c>
      <c r="L6142">
        <v>-103.925</v>
      </c>
      <c r="N6142">
        <v>400.5</v>
      </c>
      <c r="O6142" t="s">
        <v>1952</v>
      </c>
    </row>
    <row r="6143" spans="1:15" ht="12.75" customHeight="1" x14ac:dyDescent="0.2">
      <c r="A6143" s="4">
        <f t="shared" si="97"/>
        <v>201238</v>
      </c>
      <c r="B6143">
        <v>201238</v>
      </c>
      <c r="C6143" t="s">
        <v>19827</v>
      </c>
      <c r="D6143" t="s">
        <v>19828</v>
      </c>
      <c r="E6143" t="s">
        <v>1820</v>
      </c>
      <c r="F6143" t="s">
        <v>31</v>
      </c>
      <c r="G6143">
        <v>79772</v>
      </c>
      <c r="H6143" t="s">
        <v>4079</v>
      </c>
      <c r="K6143">
        <v>31.236000000000001</v>
      </c>
      <c r="L6143">
        <v>-103.568</v>
      </c>
      <c r="N6143">
        <v>220.8</v>
      </c>
      <c r="O6143" t="s">
        <v>1977</v>
      </c>
    </row>
    <row r="6144" spans="1:15" ht="12.75" customHeight="1" x14ac:dyDescent="0.2">
      <c r="A6144" s="4">
        <f t="shared" si="97"/>
        <v>29697</v>
      </c>
      <c r="B6144">
        <v>29697</v>
      </c>
      <c r="C6144" t="s">
        <v>21275</v>
      </c>
      <c r="D6144" t="s">
        <v>21276</v>
      </c>
      <c r="E6144" t="s">
        <v>1820</v>
      </c>
      <c r="F6144" t="s">
        <v>31</v>
      </c>
      <c r="G6144">
        <v>79772</v>
      </c>
      <c r="H6144" t="s">
        <v>4079</v>
      </c>
      <c r="I6144" t="s">
        <v>21277</v>
      </c>
      <c r="J6144" t="s">
        <v>21278</v>
      </c>
      <c r="K6144">
        <v>31.47409072</v>
      </c>
      <c r="L6144">
        <v>-103.52187720000001</v>
      </c>
      <c r="N6144">
        <v>255</v>
      </c>
      <c r="O6144" t="s">
        <v>1977</v>
      </c>
    </row>
    <row r="6145" spans="1:15" ht="12.75" customHeight="1" x14ac:dyDescent="0.2">
      <c r="A6145" s="4">
        <f t="shared" si="97"/>
        <v>20636</v>
      </c>
      <c r="B6145">
        <v>20636</v>
      </c>
      <c r="C6145" t="s">
        <v>7884</v>
      </c>
      <c r="D6145" t="s">
        <v>4076</v>
      </c>
      <c r="E6145" t="s">
        <v>4077</v>
      </c>
      <c r="F6145" t="s">
        <v>31</v>
      </c>
      <c r="G6145">
        <v>78576</v>
      </c>
      <c r="H6145" t="s">
        <v>281</v>
      </c>
      <c r="K6145">
        <v>26.242844439999999</v>
      </c>
      <c r="L6145">
        <v>-98.441736109999994</v>
      </c>
      <c r="N6145">
        <v>30</v>
      </c>
      <c r="O6145" t="s">
        <v>1956</v>
      </c>
    </row>
    <row r="6146" spans="1:15" ht="12.75" customHeight="1" x14ac:dyDescent="0.2">
      <c r="A6146" s="4">
        <f t="shared" si="97"/>
        <v>23108</v>
      </c>
      <c r="B6146">
        <v>23108</v>
      </c>
      <c r="C6146" t="s">
        <v>7883</v>
      </c>
      <c r="D6146" t="s">
        <v>4075</v>
      </c>
      <c r="E6146" t="s">
        <v>1841</v>
      </c>
      <c r="F6146" t="s">
        <v>31</v>
      </c>
      <c r="G6146">
        <v>79070</v>
      </c>
      <c r="H6146" t="s">
        <v>1842</v>
      </c>
      <c r="K6146">
        <v>36.376638890000002</v>
      </c>
      <c r="L6146">
        <v>-100.8130917</v>
      </c>
      <c r="O6146" t="s">
        <v>1953</v>
      </c>
    </row>
    <row r="6147" spans="1:15" ht="12.75" customHeight="1" x14ac:dyDescent="0.2">
      <c r="A6147" s="4">
        <f t="shared" si="97"/>
        <v>202650</v>
      </c>
      <c r="B6147">
        <v>202650</v>
      </c>
      <c r="C6147" t="s">
        <v>19829</v>
      </c>
      <c r="D6147" t="s">
        <v>19830</v>
      </c>
      <c r="E6147" t="s">
        <v>19831</v>
      </c>
      <c r="F6147" t="s">
        <v>31</v>
      </c>
      <c r="G6147">
        <v>78664</v>
      </c>
      <c r="H6147" t="s">
        <v>83</v>
      </c>
      <c r="K6147">
        <v>30.460999999999999</v>
      </c>
      <c r="L6147">
        <v>-97.650999999999996</v>
      </c>
      <c r="N6147">
        <v>79</v>
      </c>
      <c r="O6147" t="s">
        <v>1953</v>
      </c>
    </row>
    <row r="6148" spans="1:15" ht="12.75" customHeight="1" x14ac:dyDescent="0.2">
      <c r="A6148" s="4">
        <f t="shared" si="97"/>
        <v>29626</v>
      </c>
      <c r="B6148">
        <v>29626</v>
      </c>
      <c r="C6148" t="s">
        <v>21904</v>
      </c>
      <c r="D6148" t="s">
        <v>21905</v>
      </c>
      <c r="E6148" t="s">
        <v>19831</v>
      </c>
      <c r="F6148" t="s">
        <v>31</v>
      </c>
      <c r="G6148">
        <v>78660</v>
      </c>
      <c r="H6148" t="s">
        <v>83</v>
      </c>
      <c r="I6148" t="s">
        <v>21906</v>
      </c>
      <c r="J6148" t="s">
        <v>21907</v>
      </c>
      <c r="K6148">
        <v>30.443777780000001</v>
      </c>
      <c r="L6148">
        <v>-97.604488889999999</v>
      </c>
      <c r="N6148">
        <v>100</v>
      </c>
      <c r="O6148" t="s">
        <v>1953</v>
      </c>
    </row>
    <row r="6149" spans="1:15" ht="12.75" customHeight="1" x14ac:dyDescent="0.2">
      <c r="A6149" s="4">
        <f t="shared" si="97"/>
        <v>29916</v>
      </c>
      <c r="B6149">
        <v>29916</v>
      </c>
      <c r="C6149" t="s">
        <v>21908</v>
      </c>
      <c r="D6149" t="s">
        <v>21909</v>
      </c>
      <c r="E6149" t="s">
        <v>19831</v>
      </c>
      <c r="F6149" t="s">
        <v>31</v>
      </c>
      <c r="G6149">
        <v>78660</v>
      </c>
      <c r="H6149" t="s">
        <v>83</v>
      </c>
      <c r="K6149">
        <v>30.482580559999999</v>
      </c>
      <c r="L6149">
        <v>-97.560055559999995</v>
      </c>
      <c r="N6149">
        <v>110</v>
      </c>
      <c r="O6149" t="s">
        <v>1953</v>
      </c>
    </row>
    <row r="6150" spans="1:15" ht="12.75" customHeight="1" x14ac:dyDescent="0.2">
      <c r="A6150" s="4">
        <f t="shared" si="97"/>
        <v>25596</v>
      </c>
      <c r="B6150">
        <v>25596</v>
      </c>
      <c r="C6150" t="s">
        <v>7882</v>
      </c>
      <c r="D6150" t="s">
        <v>4072</v>
      </c>
      <c r="E6150" t="s">
        <v>280</v>
      </c>
      <c r="F6150" t="s">
        <v>31</v>
      </c>
      <c r="G6150">
        <v>78577</v>
      </c>
      <c r="H6150" t="s">
        <v>281</v>
      </c>
      <c r="I6150" t="s">
        <v>4073</v>
      </c>
      <c r="J6150" t="s">
        <v>4074</v>
      </c>
      <c r="K6150">
        <v>26.18</v>
      </c>
      <c r="L6150">
        <v>-98.202500000000001</v>
      </c>
      <c r="M6150">
        <v>117</v>
      </c>
      <c r="N6150">
        <v>105</v>
      </c>
      <c r="O6150" t="s">
        <v>1953</v>
      </c>
    </row>
    <row r="6151" spans="1:15" ht="12.75" customHeight="1" x14ac:dyDescent="0.2">
      <c r="A6151" s="4">
        <f t="shared" si="97"/>
        <v>201050</v>
      </c>
      <c r="B6151">
        <v>201050</v>
      </c>
      <c r="C6151" t="s">
        <v>19832</v>
      </c>
      <c r="D6151" t="s">
        <v>19833</v>
      </c>
      <c r="E6151" t="s">
        <v>280</v>
      </c>
      <c r="F6151" t="s">
        <v>31</v>
      </c>
      <c r="G6151">
        <v>78577</v>
      </c>
      <c r="H6151" t="s">
        <v>281</v>
      </c>
      <c r="K6151">
        <v>26.199000000000002</v>
      </c>
      <c r="L6151">
        <v>-98.195999999999998</v>
      </c>
      <c r="N6151">
        <v>100.4</v>
      </c>
      <c r="O6151" t="s">
        <v>1953</v>
      </c>
    </row>
    <row r="6152" spans="1:15" ht="12.75" customHeight="1" x14ac:dyDescent="0.2">
      <c r="A6152" s="4">
        <f t="shared" si="97"/>
        <v>202677</v>
      </c>
      <c r="B6152">
        <v>202677</v>
      </c>
      <c r="C6152" t="s">
        <v>19834</v>
      </c>
      <c r="D6152" t="s">
        <v>19835</v>
      </c>
      <c r="E6152" t="s">
        <v>280</v>
      </c>
      <c r="F6152" t="s">
        <v>31</v>
      </c>
      <c r="G6152">
        <v>78577</v>
      </c>
      <c r="H6152" t="s">
        <v>281</v>
      </c>
      <c r="K6152">
        <v>26.222000000000001</v>
      </c>
      <c r="L6152">
        <v>-98.19</v>
      </c>
      <c r="N6152">
        <v>79.5</v>
      </c>
      <c r="O6152" t="s">
        <v>1953</v>
      </c>
    </row>
    <row r="6153" spans="1:15" ht="12.75" customHeight="1" x14ac:dyDescent="0.2">
      <c r="A6153" s="4">
        <f t="shared" si="97"/>
        <v>23239</v>
      </c>
      <c r="B6153">
        <v>23239</v>
      </c>
      <c r="C6153" t="s">
        <v>7881</v>
      </c>
      <c r="D6153" t="s">
        <v>10474</v>
      </c>
      <c r="E6153" t="s">
        <v>280</v>
      </c>
      <c r="F6153" t="s">
        <v>31</v>
      </c>
      <c r="G6153">
        <v>78577</v>
      </c>
      <c r="H6153" t="s">
        <v>281</v>
      </c>
      <c r="K6153">
        <v>26.24610556</v>
      </c>
      <c r="L6153">
        <v>-98.166422220000001</v>
      </c>
      <c r="N6153">
        <v>130</v>
      </c>
      <c r="O6153" t="s">
        <v>1953</v>
      </c>
    </row>
    <row r="6154" spans="1:15" ht="12.75" customHeight="1" x14ac:dyDescent="0.2">
      <c r="A6154" s="4">
        <f t="shared" si="97"/>
        <v>23153</v>
      </c>
      <c r="B6154">
        <v>23153</v>
      </c>
      <c r="C6154" t="s">
        <v>8311</v>
      </c>
      <c r="D6154" t="s">
        <v>4070</v>
      </c>
      <c r="E6154" t="s">
        <v>4071</v>
      </c>
      <c r="F6154" t="s">
        <v>31</v>
      </c>
      <c r="G6154">
        <v>77362</v>
      </c>
      <c r="H6154" t="s">
        <v>294</v>
      </c>
      <c r="K6154">
        <v>30.135413060000001</v>
      </c>
      <c r="L6154">
        <v>-95.656216939999993</v>
      </c>
      <c r="O6154" t="s">
        <v>1953</v>
      </c>
    </row>
    <row r="6155" spans="1:15" ht="12.75" customHeight="1" x14ac:dyDescent="0.2">
      <c r="A6155" s="4">
        <f t="shared" si="97"/>
        <v>20537</v>
      </c>
      <c r="B6155">
        <v>20537</v>
      </c>
      <c r="C6155" t="s">
        <v>7880</v>
      </c>
      <c r="D6155" t="s">
        <v>4065</v>
      </c>
      <c r="E6155" t="s">
        <v>1639</v>
      </c>
      <c r="F6155" t="s">
        <v>31</v>
      </c>
      <c r="G6155">
        <v>79072</v>
      </c>
      <c r="H6155" t="s">
        <v>546</v>
      </c>
      <c r="K6155">
        <v>34.210827219999999</v>
      </c>
      <c r="L6155">
        <v>-101.73729419999999</v>
      </c>
      <c r="O6155" t="s">
        <v>1953</v>
      </c>
    </row>
    <row r="6156" spans="1:15" ht="12.75" customHeight="1" x14ac:dyDescent="0.2">
      <c r="A6156" s="4">
        <f t="shared" si="97"/>
        <v>27969</v>
      </c>
      <c r="B6156">
        <v>27969</v>
      </c>
      <c r="C6156" t="s">
        <v>7879</v>
      </c>
      <c r="D6156" t="s">
        <v>4062</v>
      </c>
      <c r="E6156" t="s">
        <v>452</v>
      </c>
      <c r="F6156" t="s">
        <v>31</v>
      </c>
      <c r="G6156">
        <v>75024</v>
      </c>
      <c r="H6156" t="s">
        <v>453</v>
      </c>
      <c r="I6156" t="s">
        <v>4063</v>
      </c>
      <c r="J6156" t="s">
        <v>4064</v>
      </c>
      <c r="K6156">
        <v>33.096980000000002</v>
      </c>
      <c r="L6156">
        <v>-96.787049999999994</v>
      </c>
      <c r="M6156">
        <v>707</v>
      </c>
      <c r="N6156">
        <v>90</v>
      </c>
      <c r="O6156" t="s">
        <v>1953</v>
      </c>
    </row>
    <row r="6157" spans="1:15" ht="12.75" customHeight="1" x14ac:dyDescent="0.2">
      <c r="A6157" s="4">
        <f t="shared" si="97"/>
        <v>28915</v>
      </c>
      <c r="B6157">
        <v>28915</v>
      </c>
      <c r="C6157" t="s">
        <v>11106</v>
      </c>
      <c r="D6157" t="s">
        <v>11107</v>
      </c>
      <c r="E6157" t="s">
        <v>452</v>
      </c>
      <c r="F6157" t="s">
        <v>31</v>
      </c>
      <c r="G6157">
        <v>75093</v>
      </c>
      <c r="H6157" t="s">
        <v>453</v>
      </c>
      <c r="I6157" t="s">
        <v>11108</v>
      </c>
      <c r="J6157" t="s">
        <v>11109</v>
      </c>
      <c r="K6157">
        <v>33.04396277</v>
      </c>
      <c r="L6157">
        <v>-96.792480269999999</v>
      </c>
      <c r="M6157">
        <v>703</v>
      </c>
      <c r="N6157">
        <v>59.5</v>
      </c>
      <c r="O6157" t="s">
        <v>9117</v>
      </c>
    </row>
    <row r="6158" spans="1:15" ht="12.75" customHeight="1" x14ac:dyDescent="0.2">
      <c r="A6158" s="4">
        <f t="shared" si="97"/>
        <v>202693</v>
      </c>
      <c r="B6158">
        <v>202693</v>
      </c>
      <c r="C6158" t="s">
        <v>19836</v>
      </c>
      <c r="D6158" t="s">
        <v>19837</v>
      </c>
      <c r="E6158" t="s">
        <v>452</v>
      </c>
      <c r="F6158" t="s">
        <v>31</v>
      </c>
      <c r="G6158">
        <v>75024</v>
      </c>
      <c r="H6158" t="s">
        <v>453</v>
      </c>
      <c r="K6158">
        <v>33.085000000000001</v>
      </c>
      <c r="L6158">
        <v>-96.774000000000001</v>
      </c>
      <c r="N6158">
        <v>60</v>
      </c>
      <c r="O6158" t="s">
        <v>9117</v>
      </c>
    </row>
    <row r="6159" spans="1:15" ht="12.75" customHeight="1" x14ac:dyDescent="0.2">
      <c r="A6159" s="4">
        <f t="shared" si="97"/>
        <v>29766</v>
      </c>
      <c r="B6159">
        <v>29766</v>
      </c>
      <c r="C6159" t="s">
        <v>21279</v>
      </c>
      <c r="D6159" t="s">
        <v>21280</v>
      </c>
      <c r="E6159" t="s">
        <v>21281</v>
      </c>
      <c r="F6159" t="s">
        <v>31</v>
      </c>
      <c r="G6159">
        <v>75969</v>
      </c>
      <c r="H6159" t="s">
        <v>1796</v>
      </c>
      <c r="K6159">
        <v>31.447691670000001</v>
      </c>
      <c r="L6159">
        <v>-94.860736110000005</v>
      </c>
      <c r="N6159">
        <v>190</v>
      </c>
      <c r="O6159" t="s">
        <v>1977</v>
      </c>
    </row>
    <row r="6160" spans="1:15" ht="12.75" customHeight="1" x14ac:dyDescent="0.2">
      <c r="A6160" s="4">
        <f t="shared" si="97"/>
        <v>20941</v>
      </c>
      <c r="B6160">
        <v>20941</v>
      </c>
      <c r="C6160" t="s">
        <v>7878</v>
      </c>
      <c r="D6160" t="s">
        <v>4058</v>
      </c>
      <c r="E6160" t="s">
        <v>4059</v>
      </c>
      <c r="F6160" t="s">
        <v>31</v>
      </c>
      <c r="G6160">
        <v>78373</v>
      </c>
      <c r="H6160" t="s">
        <v>329</v>
      </c>
      <c r="K6160">
        <v>27.784344440000002</v>
      </c>
      <c r="L6160">
        <v>-97.100611110000003</v>
      </c>
      <c r="N6160">
        <v>120</v>
      </c>
      <c r="O6160" t="s">
        <v>1953</v>
      </c>
    </row>
    <row r="6161" spans="1:15" ht="12.75" customHeight="1" x14ac:dyDescent="0.2">
      <c r="A6161" s="4">
        <f t="shared" si="97"/>
        <v>20299</v>
      </c>
      <c r="B6161">
        <v>20299</v>
      </c>
      <c r="C6161" t="s">
        <v>8731</v>
      </c>
      <c r="D6161" t="s">
        <v>5084</v>
      </c>
      <c r="E6161" t="s">
        <v>1822</v>
      </c>
      <c r="F6161" t="s">
        <v>31</v>
      </c>
      <c r="G6161">
        <v>77640</v>
      </c>
      <c r="H6161" t="s">
        <v>110</v>
      </c>
      <c r="K6161">
        <v>29.883672000000001</v>
      </c>
      <c r="L6161">
        <v>-93.999257999999998</v>
      </c>
      <c r="O6161" t="s">
        <v>1953</v>
      </c>
    </row>
    <row r="6162" spans="1:15" ht="12.75" customHeight="1" x14ac:dyDescent="0.2">
      <c r="A6162" s="4">
        <f t="shared" si="97"/>
        <v>201295</v>
      </c>
      <c r="B6162">
        <v>201295</v>
      </c>
      <c r="C6162" t="s">
        <v>19838</v>
      </c>
      <c r="D6162" t="s">
        <v>19839</v>
      </c>
      <c r="E6162" t="s">
        <v>1822</v>
      </c>
      <c r="F6162" t="s">
        <v>31</v>
      </c>
      <c r="G6162">
        <v>77640</v>
      </c>
      <c r="H6162" t="s">
        <v>110</v>
      </c>
      <c r="K6162">
        <v>29.934999999999999</v>
      </c>
      <c r="L6162">
        <v>-93.980999999999995</v>
      </c>
      <c r="N6162">
        <v>101</v>
      </c>
      <c r="O6162" t="s">
        <v>1977</v>
      </c>
    </row>
    <row r="6163" spans="1:15" ht="12.75" customHeight="1" x14ac:dyDescent="0.2">
      <c r="A6163" s="4">
        <f t="shared" si="97"/>
        <v>20907</v>
      </c>
      <c r="B6163">
        <v>20907</v>
      </c>
      <c r="C6163" t="s">
        <v>7877</v>
      </c>
      <c r="D6163" t="s">
        <v>4057</v>
      </c>
      <c r="E6163" t="s">
        <v>283</v>
      </c>
      <c r="F6163" t="s">
        <v>31</v>
      </c>
      <c r="G6163">
        <v>77651</v>
      </c>
      <c r="H6163" t="s">
        <v>110</v>
      </c>
      <c r="K6163">
        <v>29.976500000000001</v>
      </c>
      <c r="L6163">
        <v>-93.954286109999998</v>
      </c>
      <c r="O6163" t="s">
        <v>1953</v>
      </c>
    </row>
    <row r="6164" spans="1:15" ht="12.75" customHeight="1" x14ac:dyDescent="0.2">
      <c r="A6164" s="4">
        <f t="shared" si="97"/>
        <v>202547</v>
      </c>
      <c r="B6164">
        <v>202547</v>
      </c>
      <c r="C6164" t="s">
        <v>19840</v>
      </c>
      <c r="D6164" t="s">
        <v>19841</v>
      </c>
      <c r="E6164" t="s">
        <v>981</v>
      </c>
      <c r="F6164" t="s">
        <v>31</v>
      </c>
      <c r="G6164">
        <v>77365</v>
      </c>
      <c r="H6164" t="s">
        <v>294</v>
      </c>
      <c r="K6164">
        <v>30.120999999999999</v>
      </c>
      <c r="L6164">
        <v>-95.251999999999995</v>
      </c>
      <c r="N6164">
        <v>151</v>
      </c>
      <c r="O6164" t="s">
        <v>1953</v>
      </c>
    </row>
    <row r="6165" spans="1:15" ht="12.75" customHeight="1" x14ac:dyDescent="0.2">
      <c r="A6165" s="4">
        <f t="shared" si="97"/>
        <v>200310</v>
      </c>
      <c r="B6165">
        <v>200310</v>
      </c>
      <c r="C6165" t="s">
        <v>19842</v>
      </c>
      <c r="D6165" t="s">
        <v>19843</v>
      </c>
      <c r="E6165" t="s">
        <v>101</v>
      </c>
      <c r="F6165" t="s">
        <v>31</v>
      </c>
      <c r="G6165">
        <v>78374</v>
      </c>
      <c r="H6165" t="s">
        <v>19844</v>
      </c>
      <c r="K6165">
        <v>27.936</v>
      </c>
      <c r="L6165">
        <v>-97.328000000000003</v>
      </c>
      <c r="N6165">
        <v>150</v>
      </c>
      <c r="O6165" t="s">
        <v>1953</v>
      </c>
    </row>
    <row r="6166" spans="1:15" ht="12.75" customHeight="1" x14ac:dyDescent="0.2">
      <c r="A6166" s="4">
        <f t="shared" si="97"/>
        <v>29186</v>
      </c>
      <c r="B6166">
        <v>29186</v>
      </c>
      <c r="C6166" t="s">
        <v>12620</v>
      </c>
      <c r="D6166" t="s">
        <v>12621</v>
      </c>
      <c r="E6166" t="s">
        <v>12622</v>
      </c>
      <c r="F6166" t="s">
        <v>31</v>
      </c>
      <c r="G6166">
        <v>75078</v>
      </c>
      <c r="H6166" t="s">
        <v>453</v>
      </c>
      <c r="I6166" t="s">
        <v>12623</v>
      </c>
      <c r="J6166" t="s">
        <v>12624</v>
      </c>
      <c r="K6166">
        <v>33.221801249999999</v>
      </c>
      <c r="L6166">
        <v>-96.82702433</v>
      </c>
      <c r="M6166">
        <v>625.4</v>
      </c>
      <c r="N6166">
        <v>100</v>
      </c>
      <c r="O6166" t="s">
        <v>9117</v>
      </c>
    </row>
    <row r="6167" spans="1:15" ht="12.75" customHeight="1" x14ac:dyDescent="0.2">
      <c r="A6167" s="4">
        <f t="shared" si="97"/>
        <v>200247</v>
      </c>
      <c r="B6167">
        <v>200247</v>
      </c>
      <c r="C6167" t="s">
        <v>19845</v>
      </c>
      <c r="D6167" t="s">
        <v>19846</v>
      </c>
      <c r="E6167" t="s">
        <v>16932</v>
      </c>
      <c r="F6167" t="s">
        <v>31</v>
      </c>
      <c r="G6167">
        <v>79778</v>
      </c>
      <c r="H6167" t="s">
        <v>12313</v>
      </c>
      <c r="K6167">
        <v>31.43</v>
      </c>
      <c r="L6167">
        <v>-102.181</v>
      </c>
      <c r="N6167">
        <v>301</v>
      </c>
      <c r="O6167" t="s">
        <v>1977</v>
      </c>
    </row>
    <row r="6168" spans="1:15" ht="12.75" customHeight="1" x14ac:dyDescent="0.2">
      <c r="A6168" s="4">
        <f t="shared" si="97"/>
        <v>201996</v>
      </c>
      <c r="B6168">
        <v>201996</v>
      </c>
      <c r="C6168" t="s">
        <v>19847</v>
      </c>
      <c r="D6168" t="s">
        <v>19848</v>
      </c>
      <c r="E6168" t="s">
        <v>1069</v>
      </c>
      <c r="F6168" t="s">
        <v>31</v>
      </c>
      <c r="G6168">
        <v>75154</v>
      </c>
      <c r="H6168" t="s">
        <v>505</v>
      </c>
      <c r="K6168">
        <v>32.485999999999997</v>
      </c>
      <c r="L6168">
        <v>-96.777000000000001</v>
      </c>
      <c r="N6168">
        <v>198</v>
      </c>
      <c r="O6168" t="s">
        <v>1977</v>
      </c>
    </row>
    <row r="6169" spans="1:15" ht="12.75" customHeight="1" x14ac:dyDescent="0.2">
      <c r="A6169" s="4">
        <f t="shared" si="97"/>
        <v>23631</v>
      </c>
      <c r="B6169">
        <v>23631</v>
      </c>
      <c r="C6169" t="s">
        <v>7876</v>
      </c>
      <c r="D6169" t="s">
        <v>10475</v>
      </c>
      <c r="E6169" t="s">
        <v>593</v>
      </c>
      <c r="F6169" t="s">
        <v>31</v>
      </c>
      <c r="G6169">
        <v>75155</v>
      </c>
      <c r="H6169" t="s">
        <v>838</v>
      </c>
      <c r="K6169">
        <v>32.246805999999999</v>
      </c>
      <c r="L6169">
        <v>-96.503366</v>
      </c>
      <c r="O6169" t="s">
        <v>1977</v>
      </c>
    </row>
    <row r="6170" spans="1:15" ht="12.75" customHeight="1" x14ac:dyDescent="0.2">
      <c r="A6170" s="4">
        <f t="shared" si="97"/>
        <v>27271</v>
      </c>
      <c r="B6170">
        <v>27271</v>
      </c>
      <c r="C6170" t="s">
        <v>7875</v>
      </c>
      <c r="D6170" t="s">
        <v>4054</v>
      </c>
      <c r="E6170" t="s">
        <v>244</v>
      </c>
      <c r="F6170" t="s">
        <v>31</v>
      </c>
      <c r="G6170">
        <v>75080</v>
      </c>
      <c r="H6170" t="s">
        <v>454</v>
      </c>
      <c r="I6170" t="s">
        <v>4055</v>
      </c>
      <c r="J6170" t="s">
        <v>4056</v>
      </c>
      <c r="K6170">
        <v>32.962281509999997</v>
      </c>
      <c r="L6170">
        <v>-96.744379699999996</v>
      </c>
      <c r="M6170">
        <v>621</v>
      </c>
      <c r="N6170">
        <v>96</v>
      </c>
      <c r="O6170" t="s">
        <v>1953</v>
      </c>
    </row>
    <row r="6171" spans="1:15" ht="12.75" customHeight="1" x14ac:dyDescent="0.2">
      <c r="A6171" s="4">
        <f t="shared" si="97"/>
        <v>20650</v>
      </c>
      <c r="B6171">
        <v>20650</v>
      </c>
      <c r="C6171" t="s">
        <v>7874</v>
      </c>
      <c r="D6171" t="s">
        <v>10476</v>
      </c>
      <c r="E6171" t="s">
        <v>35</v>
      </c>
      <c r="F6171" t="s">
        <v>31</v>
      </c>
      <c r="G6171">
        <v>77407</v>
      </c>
      <c r="H6171" t="s">
        <v>921</v>
      </c>
      <c r="K6171">
        <v>29.666650000000001</v>
      </c>
      <c r="L6171">
        <v>-95.678511110000002</v>
      </c>
      <c r="O6171" t="s">
        <v>1953</v>
      </c>
    </row>
    <row r="6172" spans="1:15" ht="12.75" customHeight="1" x14ac:dyDescent="0.2">
      <c r="A6172" s="4">
        <f t="shared" si="97"/>
        <v>200660</v>
      </c>
      <c r="B6172">
        <v>200660</v>
      </c>
      <c r="C6172" t="s">
        <v>19849</v>
      </c>
      <c r="D6172" t="s">
        <v>19850</v>
      </c>
      <c r="E6172" t="s">
        <v>35</v>
      </c>
      <c r="F6172" t="s">
        <v>31</v>
      </c>
      <c r="G6172">
        <v>77469</v>
      </c>
      <c r="H6172" t="s">
        <v>921</v>
      </c>
      <c r="K6172">
        <v>29.542000000000002</v>
      </c>
      <c r="L6172">
        <v>-95.72</v>
      </c>
      <c r="N6172">
        <v>120</v>
      </c>
      <c r="O6172" t="s">
        <v>1953</v>
      </c>
    </row>
    <row r="6173" spans="1:15" ht="12.75" customHeight="1" x14ac:dyDescent="0.2">
      <c r="A6173" s="4">
        <f t="shared" si="97"/>
        <v>29942</v>
      </c>
      <c r="B6173">
        <v>29942</v>
      </c>
      <c r="C6173" t="s">
        <v>21910</v>
      </c>
      <c r="D6173" t="s">
        <v>21911</v>
      </c>
      <c r="E6173" t="s">
        <v>35</v>
      </c>
      <c r="F6173" t="s">
        <v>31</v>
      </c>
      <c r="G6173">
        <v>77407</v>
      </c>
      <c r="H6173" t="s">
        <v>921</v>
      </c>
      <c r="K6173">
        <v>29.662661109999998</v>
      </c>
      <c r="L6173">
        <v>-95.701016670000001</v>
      </c>
      <c r="N6173">
        <v>121</v>
      </c>
      <c r="O6173" t="s">
        <v>1953</v>
      </c>
    </row>
    <row r="6174" spans="1:15" ht="12.75" customHeight="1" x14ac:dyDescent="0.2">
      <c r="A6174" s="4">
        <f t="shared" si="97"/>
        <v>21246</v>
      </c>
      <c r="B6174">
        <v>21246</v>
      </c>
      <c r="C6174" t="s">
        <v>7873</v>
      </c>
      <c r="D6174" t="s">
        <v>10157</v>
      </c>
      <c r="E6174" t="s">
        <v>4053</v>
      </c>
      <c r="F6174" t="s">
        <v>31</v>
      </c>
      <c r="G6174">
        <v>77531</v>
      </c>
      <c r="H6174" t="s">
        <v>1793</v>
      </c>
      <c r="K6174">
        <v>29.037886109999999</v>
      </c>
      <c r="L6174">
        <v>-95.402649999999994</v>
      </c>
      <c r="O6174" t="s">
        <v>1953</v>
      </c>
    </row>
    <row r="6175" spans="1:15" ht="12.75" customHeight="1" x14ac:dyDescent="0.2">
      <c r="A6175" s="4">
        <f t="shared" si="97"/>
        <v>20613</v>
      </c>
      <c r="B6175">
        <v>20613</v>
      </c>
      <c r="C6175" t="s">
        <v>7872</v>
      </c>
      <c r="D6175" t="s">
        <v>4051</v>
      </c>
      <c r="E6175" t="s">
        <v>4052</v>
      </c>
      <c r="F6175" t="s">
        <v>31</v>
      </c>
      <c r="G6175">
        <v>78583</v>
      </c>
      <c r="H6175" t="s">
        <v>801</v>
      </c>
      <c r="I6175" t="s">
        <v>5778</v>
      </c>
      <c r="J6175" t="s">
        <v>5779</v>
      </c>
      <c r="K6175">
        <v>26.32616389</v>
      </c>
      <c r="L6175">
        <v>-97.501966670000002</v>
      </c>
      <c r="N6175">
        <v>186.7</v>
      </c>
      <c r="O6175" t="s">
        <v>1953</v>
      </c>
    </row>
    <row r="6176" spans="1:15" ht="12.75" customHeight="1" x14ac:dyDescent="0.2">
      <c r="A6176" s="4">
        <f t="shared" si="97"/>
        <v>200640</v>
      </c>
      <c r="B6176">
        <v>200640</v>
      </c>
      <c r="C6176" t="s">
        <v>19851</v>
      </c>
      <c r="D6176" t="s">
        <v>19852</v>
      </c>
      <c r="E6176" t="s">
        <v>19853</v>
      </c>
      <c r="F6176" t="s">
        <v>31</v>
      </c>
      <c r="G6176">
        <v>76706</v>
      </c>
      <c r="H6176" t="s">
        <v>263</v>
      </c>
      <c r="K6176">
        <v>31.492999999999999</v>
      </c>
      <c r="L6176">
        <v>-97.135999999999996</v>
      </c>
      <c r="N6176">
        <v>81</v>
      </c>
      <c r="O6176" t="s">
        <v>1953</v>
      </c>
    </row>
    <row r="6177" spans="1:15" ht="12.75" customHeight="1" x14ac:dyDescent="0.2">
      <c r="A6177" s="4">
        <f t="shared" si="97"/>
        <v>202558</v>
      </c>
      <c r="B6177">
        <v>202558</v>
      </c>
      <c r="C6177" t="s">
        <v>19854</v>
      </c>
      <c r="D6177" t="s">
        <v>19855</v>
      </c>
      <c r="E6177" t="s">
        <v>19853</v>
      </c>
      <c r="F6177" t="s">
        <v>31</v>
      </c>
      <c r="G6177">
        <v>76706</v>
      </c>
      <c r="H6177" t="s">
        <v>263</v>
      </c>
      <c r="K6177">
        <v>31.481999999999999</v>
      </c>
      <c r="L6177">
        <v>-97.156000000000006</v>
      </c>
      <c r="N6177">
        <v>100</v>
      </c>
      <c r="O6177" t="s">
        <v>1953</v>
      </c>
    </row>
    <row r="6178" spans="1:15" ht="12.75" customHeight="1" x14ac:dyDescent="0.2">
      <c r="A6178" s="4">
        <f t="shared" si="97"/>
        <v>29958</v>
      </c>
      <c r="B6178">
        <v>29958</v>
      </c>
      <c r="C6178" t="s">
        <v>21912</v>
      </c>
      <c r="D6178" t="s">
        <v>21913</v>
      </c>
      <c r="E6178" t="s">
        <v>21914</v>
      </c>
      <c r="F6178" t="s">
        <v>31</v>
      </c>
      <c r="G6178">
        <v>78880</v>
      </c>
      <c r="H6178" t="s">
        <v>21915</v>
      </c>
      <c r="K6178">
        <v>30.089086999999999</v>
      </c>
      <c r="L6178">
        <v>-99.923642000000001</v>
      </c>
      <c r="N6178">
        <v>455</v>
      </c>
      <c r="O6178" t="s">
        <v>1952</v>
      </c>
    </row>
    <row r="6179" spans="1:15" ht="12.75" customHeight="1" x14ac:dyDescent="0.2">
      <c r="A6179" s="4">
        <f t="shared" si="97"/>
        <v>202548</v>
      </c>
      <c r="B6179">
        <v>202548</v>
      </c>
      <c r="C6179" t="s">
        <v>19856</v>
      </c>
      <c r="D6179" t="s">
        <v>19857</v>
      </c>
      <c r="E6179" t="s">
        <v>19858</v>
      </c>
      <c r="F6179" t="s">
        <v>31</v>
      </c>
      <c r="G6179">
        <v>77583</v>
      </c>
      <c r="H6179" t="s">
        <v>1793</v>
      </c>
      <c r="K6179">
        <v>29.434000000000001</v>
      </c>
      <c r="L6179">
        <v>-95.426000000000002</v>
      </c>
      <c r="N6179">
        <v>166</v>
      </c>
      <c r="O6179" t="s">
        <v>1952</v>
      </c>
    </row>
    <row r="6180" spans="1:15" ht="12.75" customHeight="1" x14ac:dyDescent="0.2">
      <c r="A6180" s="4">
        <f t="shared" si="97"/>
        <v>202026</v>
      </c>
      <c r="B6180">
        <v>202026</v>
      </c>
      <c r="C6180" t="s">
        <v>19859</v>
      </c>
      <c r="D6180" t="s">
        <v>19860</v>
      </c>
      <c r="E6180" t="s">
        <v>19861</v>
      </c>
      <c r="F6180" t="s">
        <v>31</v>
      </c>
      <c r="G6180">
        <v>75157</v>
      </c>
      <c r="H6180" t="s">
        <v>19862</v>
      </c>
      <c r="K6180">
        <v>32.457999999999998</v>
      </c>
      <c r="L6180">
        <v>-96.448999999999998</v>
      </c>
      <c r="N6180">
        <v>190</v>
      </c>
      <c r="O6180" t="s">
        <v>1977</v>
      </c>
    </row>
    <row r="6181" spans="1:15" ht="12.75" customHeight="1" x14ac:dyDescent="0.2">
      <c r="A6181" s="4">
        <f t="shared" si="97"/>
        <v>21878</v>
      </c>
      <c r="B6181">
        <v>21878</v>
      </c>
      <c r="C6181" t="s">
        <v>7871</v>
      </c>
      <c r="D6181" t="s">
        <v>4050</v>
      </c>
      <c r="E6181" t="s">
        <v>947</v>
      </c>
      <c r="F6181" t="s">
        <v>31</v>
      </c>
      <c r="G6181">
        <v>78680</v>
      </c>
      <c r="H6181" t="s">
        <v>84</v>
      </c>
      <c r="K6181">
        <v>30.545833330000001</v>
      </c>
      <c r="L6181">
        <v>-97.676388889999998</v>
      </c>
      <c r="O6181" t="s">
        <v>1953</v>
      </c>
    </row>
    <row r="6182" spans="1:15" ht="12.75" customHeight="1" x14ac:dyDescent="0.2">
      <c r="A6182" s="4">
        <f t="shared" si="97"/>
        <v>21883</v>
      </c>
      <c r="B6182">
        <v>21883</v>
      </c>
      <c r="C6182" t="s">
        <v>7870</v>
      </c>
      <c r="D6182" t="s">
        <v>4049</v>
      </c>
      <c r="E6182" t="s">
        <v>947</v>
      </c>
      <c r="F6182" t="s">
        <v>31</v>
      </c>
      <c r="G6182">
        <v>78664</v>
      </c>
      <c r="H6182" t="s">
        <v>84</v>
      </c>
      <c r="K6182">
        <v>30.518888889999999</v>
      </c>
      <c r="L6182">
        <v>-97.665277779999997</v>
      </c>
      <c r="O6182" t="s">
        <v>1953</v>
      </c>
    </row>
    <row r="6183" spans="1:15" ht="12.75" customHeight="1" x14ac:dyDescent="0.2">
      <c r="A6183" s="4">
        <f t="shared" si="97"/>
        <v>23650</v>
      </c>
      <c r="B6183">
        <v>23650</v>
      </c>
      <c r="C6183" t="s">
        <v>8309</v>
      </c>
      <c r="D6183" t="s">
        <v>4253</v>
      </c>
      <c r="E6183" t="s">
        <v>947</v>
      </c>
      <c r="F6183" t="s">
        <v>31</v>
      </c>
      <c r="G6183">
        <v>78681</v>
      </c>
      <c r="H6183" t="s">
        <v>84</v>
      </c>
      <c r="K6183">
        <v>30.473888890000001</v>
      </c>
      <c r="L6183">
        <v>-97.693888889999997</v>
      </c>
      <c r="O6183" t="s">
        <v>1953</v>
      </c>
    </row>
    <row r="6184" spans="1:15" ht="12.75" customHeight="1" x14ac:dyDescent="0.2">
      <c r="A6184" s="4">
        <f t="shared" si="97"/>
        <v>29306</v>
      </c>
      <c r="B6184">
        <v>29306</v>
      </c>
      <c r="C6184" t="s">
        <v>12625</v>
      </c>
      <c r="D6184" t="s">
        <v>12626</v>
      </c>
      <c r="E6184" t="s">
        <v>947</v>
      </c>
      <c r="F6184" t="s">
        <v>31</v>
      </c>
      <c r="G6184">
        <v>78681</v>
      </c>
      <c r="H6184" t="s">
        <v>84</v>
      </c>
      <c r="K6184">
        <v>30.510677999999999</v>
      </c>
      <c r="L6184">
        <v>-97.698356000000004</v>
      </c>
      <c r="N6184">
        <v>80</v>
      </c>
      <c r="O6184" t="s">
        <v>9117</v>
      </c>
    </row>
    <row r="6185" spans="1:15" ht="12.75" customHeight="1" x14ac:dyDescent="0.2">
      <c r="A6185" s="4">
        <f t="shared" si="97"/>
        <v>202055</v>
      </c>
      <c r="B6185">
        <v>202055</v>
      </c>
      <c r="C6185" t="s">
        <v>19863</v>
      </c>
      <c r="D6185" t="s">
        <v>19864</v>
      </c>
      <c r="E6185" t="s">
        <v>13535</v>
      </c>
      <c r="F6185" t="s">
        <v>31</v>
      </c>
      <c r="G6185">
        <v>76571</v>
      </c>
      <c r="H6185" t="s">
        <v>265</v>
      </c>
      <c r="K6185">
        <v>30.951000000000001</v>
      </c>
      <c r="L6185">
        <v>-97.543000000000006</v>
      </c>
      <c r="N6185">
        <v>251</v>
      </c>
      <c r="O6185" t="s">
        <v>1977</v>
      </c>
    </row>
    <row r="6186" spans="1:15" ht="12.75" customHeight="1" x14ac:dyDescent="0.2">
      <c r="A6186" s="4">
        <f t="shared" si="97"/>
        <v>22944</v>
      </c>
      <c r="B6186">
        <v>22944</v>
      </c>
      <c r="C6186" t="s">
        <v>7869</v>
      </c>
      <c r="D6186" t="s">
        <v>4048</v>
      </c>
      <c r="E6186" t="s">
        <v>1804</v>
      </c>
      <c r="F6186" t="s">
        <v>31</v>
      </c>
      <c r="G6186">
        <v>76903</v>
      </c>
      <c r="H6186" t="s">
        <v>1805</v>
      </c>
      <c r="K6186">
        <v>31.44</v>
      </c>
      <c r="L6186">
        <v>-100.44799999999999</v>
      </c>
      <c r="O6186" t="s">
        <v>1953</v>
      </c>
    </row>
    <row r="6187" spans="1:15" ht="12.75" customHeight="1" x14ac:dyDescent="0.2">
      <c r="A6187" s="4">
        <f t="shared" si="97"/>
        <v>23595</v>
      </c>
      <c r="B6187">
        <v>23595</v>
      </c>
      <c r="C6187" t="s">
        <v>7868</v>
      </c>
      <c r="D6187" t="s">
        <v>4044</v>
      </c>
      <c r="E6187" t="s">
        <v>1804</v>
      </c>
      <c r="F6187" t="s">
        <v>31</v>
      </c>
      <c r="G6187">
        <v>76905</v>
      </c>
      <c r="H6187" t="s">
        <v>1805</v>
      </c>
      <c r="I6187" t="s">
        <v>4045</v>
      </c>
      <c r="J6187" t="s">
        <v>4046</v>
      </c>
      <c r="K6187">
        <v>31.46199214</v>
      </c>
      <c r="L6187">
        <v>-100.4127055</v>
      </c>
      <c r="M6187">
        <v>1836</v>
      </c>
      <c r="N6187">
        <v>150</v>
      </c>
      <c r="O6187" t="s">
        <v>1953</v>
      </c>
    </row>
    <row r="6188" spans="1:15" ht="12.75" customHeight="1" x14ac:dyDescent="0.2">
      <c r="A6188" s="4">
        <f t="shared" si="97"/>
        <v>27676</v>
      </c>
      <c r="B6188">
        <v>27676</v>
      </c>
      <c r="C6188" t="s">
        <v>8464</v>
      </c>
      <c r="D6188" t="s">
        <v>4725</v>
      </c>
      <c r="E6188" t="s">
        <v>1804</v>
      </c>
      <c r="F6188" t="s">
        <v>31</v>
      </c>
      <c r="G6188">
        <v>76903</v>
      </c>
      <c r="H6188" t="s">
        <v>1805</v>
      </c>
      <c r="I6188" t="s">
        <v>4726</v>
      </c>
      <c r="J6188" t="s">
        <v>4727</v>
      </c>
      <c r="K6188">
        <v>31.468931000000001</v>
      </c>
      <c r="L6188">
        <v>-100.451322</v>
      </c>
      <c r="N6188">
        <v>151.80000000000001</v>
      </c>
      <c r="O6188" t="s">
        <v>1953</v>
      </c>
    </row>
    <row r="6189" spans="1:15" ht="12.75" customHeight="1" x14ac:dyDescent="0.2">
      <c r="A6189" s="4">
        <f t="shared" si="97"/>
        <v>200457</v>
      </c>
      <c r="B6189">
        <v>200457</v>
      </c>
      <c r="C6189" t="s">
        <v>19865</v>
      </c>
      <c r="D6189" t="s">
        <v>19866</v>
      </c>
      <c r="E6189" t="s">
        <v>1804</v>
      </c>
      <c r="F6189" t="s">
        <v>31</v>
      </c>
      <c r="G6189">
        <v>76904</v>
      </c>
      <c r="H6189" t="s">
        <v>1805</v>
      </c>
      <c r="K6189">
        <v>31.425999999999998</v>
      </c>
      <c r="L6189">
        <v>-100.426</v>
      </c>
      <c r="N6189">
        <v>154.6</v>
      </c>
      <c r="O6189" t="s">
        <v>1953</v>
      </c>
    </row>
    <row r="6190" spans="1:15" ht="12.75" customHeight="1" x14ac:dyDescent="0.2">
      <c r="A6190" s="4">
        <f t="shared" si="97"/>
        <v>202068</v>
      </c>
      <c r="B6190">
        <v>202068</v>
      </c>
      <c r="C6190" t="s">
        <v>19867</v>
      </c>
      <c r="D6190" t="s">
        <v>19868</v>
      </c>
      <c r="E6190" t="s">
        <v>1804</v>
      </c>
      <c r="F6190" t="s">
        <v>31</v>
      </c>
      <c r="G6190">
        <v>76903</v>
      </c>
      <c r="H6190" t="s">
        <v>1805</v>
      </c>
      <c r="K6190">
        <v>31.483000000000001</v>
      </c>
      <c r="L6190">
        <v>-100.422</v>
      </c>
      <c r="N6190">
        <v>140</v>
      </c>
      <c r="O6190" t="s">
        <v>1953</v>
      </c>
    </row>
    <row r="6191" spans="1:15" ht="12.75" customHeight="1" x14ac:dyDescent="0.2">
      <c r="A6191" s="4">
        <f t="shared" si="97"/>
        <v>202574</v>
      </c>
      <c r="B6191">
        <v>202574</v>
      </c>
      <c r="C6191" t="s">
        <v>19869</v>
      </c>
      <c r="D6191" t="s">
        <v>19870</v>
      </c>
      <c r="E6191" t="s">
        <v>1804</v>
      </c>
      <c r="F6191" t="s">
        <v>31</v>
      </c>
      <c r="G6191">
        <v>76904</v>
      </c>
      <c r="H6191" t="s">
        <v>1805</v>
      </c>
      <c r="K6191">
        <v>31.388000000000002</v>
      </c>
      <c r="L6191">
        <v>-100.377</v>
      </c>
      <c r="N6191">
        <v>190</v>
      </c>
      <c r="O6191" t="s">
        <v>1977</v>
      </c>
    </row>
    <row r="6192" spans="1:15" ht="12.75" customHeight="1" x14ac:dyDescent="0.2">
      <c r="A6192" s="4">
        <f t="shared" si="97"/>
        <v>29815</v>
      </c>
      <c r="B6192">
        <v>29815</v>
      </c>
      <c r="C6192" t="s">
        <v>21916</v>
      </c>
      <c r="D6192" t="s">
        <v>21917</v>
      </c>
      <c r="E6192" t="s">
        <v>1804</v>
      </c>
      <c r="F6192" t="s">
        <v>31</v>
      </c>
      <c r="G6192">
        <v>76903</v>
      </c>
      <c r="H6192" t="s">
        <v>1805</v>
      </c>
      <c r="K6192">
        <v>31.466080560000002</v>
      </c>
      <c r="L6192">
        <v>-100.43685833000001</v>
      </c>
      <c r="N6192">
        <v>105</v>
      </c>
      <c r="O6192" t="s">
        <v>9117</v>
      </c>
    </row>
    <row r="6193" spans="1:15" ht="12.75" customHeight="1" x14ac:dyDescent="0.2">
      <c r="A6193" s="4">
        <f t="shared" si="97"/>
        <v>20942</v>
      </c>
      <c r="B6193">
        <v>20942</v>
      </c>
      <c r="C6193" t="s">
        <v>7867</v>
      </c>
      <c r="D6193" t="s">
        <v>4043</v>
      </c>
      <c r="E6193" t="s">
        <v>127</v>
      </c>
      <c r="F6193" t="s">
        <v>31</v>
      </c>
      <c r="G6193">
        <v>78227</v>
      </c>
      <c r="H6193" t="s">
        <v>128</v>
      </c>
      <c r="K6193">
        <v>29.391788999999999</v>
      </c>
      <c r="L6193">
        <v>-98.600054999999998</v>
      </c>
      <c r="O6193" t="s">
        <v>1953</v>
      </c>
    </row>
    <row r="6194" spans="1:15" ht="12.75" customHeight="1" x14ac:dyDescent="0.2">
      <c r="A6194" s="4">
        <f t="shared" si="97"/>
        <v>20943</v>
      </c>
      <c r="B6194">
        <v>20943</v>
      </c>
      <c r="C6194" t="s">
        <v>7866</v>
      </c>
      <c r="D6194" t="s">
        <v>4042</v>
      </c>
      <c r="E6194" t="s">
        <v>127</v>
      </c>
      <c r="F6194" t="s">
        <v>31</v>
      </c>
      <c r="G6194">
        <v>78218</v>
      </c>
      <c r="H6194" t="s">
        <v>128</v>
      </c>
      <c r="K6194">
        <v>29.468788889999999</v>
      </c>
      <c r="L6194">
        <v>-98.414111109999993</v>
      </c>
      <c r="O6194" t="s">
        <v>1953</v>
      </c>
    </row>
    <row r="6195" spans="1:15" ht="12.75" customHeight="1" x14ac:dyDescent="0.2">
      <c r="A6195" s="4">
        <f t="shared" si="97"/>
        <v>20979</v>
      </c>
      <c r="B6195">
        <v>20979</v>
      </c>
      <c r="C6195" t="s">
        <v>7865</v>
      </c>
      <c r="D6195" t="s">
        <v>4041</v>
      </c>
      <c r="E6195" t="s">
        <v>127</v>
      </c>
      <c r="F6195" t="s">
        <v>31</v>
      </c>
      <c r="G6195">
        <v>78226</v>
      </c>
      <c r="H6195" t="s">
        <v>128</v>
      </c>
      <c r="I6195" t="s">
        <v>19871</v>
      </c>
      <c r="J6195" t="s">
        <v>19872</v>
      </c>
      <c r="K6195">
        <v>29.38683056</v>
      </c>
      <c r="L6195">
        <v>-98.549875</v>
      </c>
      <c r="N6195">
        <v>124</v>
      </c>
      <c r="O6195" t="s">
        <v>1953</v>
      </c>
    </row>
    <row r="6196" spans="1:15" ht="12.75" customHeight="1" x14ac:dyDescent="0.2">
      <c r="A6196" s="4">
        <f t="shared" si="97"/>
        <v>21938</v>
      </c>
      <c r="B6196">
        <v>21938</v>
      </c>
      <c r="C6196" t="s">
        <v>7864</v>
      </c>
      <c r="D6196" t="s">
        <v>4039</v>
      </c>
      <c r="E6196" t="s">
        <v>127</v>
      </c>
      <c r="F6196" t="s">
        <v>31</v>
      </c>
      <c r="G6196">
        <v>78248</v>
      </c>
      <c r="H6196" t="s">
        <v>128</v>
      </c>
      <c r="K6196">
        <v>29.59444444</v>
      </c>
      <c r="L6196">
        <v>-98.530555559999996</v>
      </c>
      <c r="O6196" t="s">
        <v>1953</v>
      </c>
    </row>
    <row r="6197" spans="1:15" ht="12.75" customHeight="1" x14ac:dyDescent="0.2">
      <c r="A6197" s="4">
        <f t="shared" si="97"/>
        <v>21941</v>
      </c>
      <c r="B6197">
        <v>21941</v>
      </c>
      <c r="C6197" t="s">
        <v>7863</v>
      </c>
      <c r="D6197" t="s">
        <v>4038</v>
      </c>
      <c r="E6197" t="s">
        <v>127</v>
      </c>
      <c r="F6197" t="s">
        <v>31</v>
      </c>
      <c r="G6197">
        <v>78216</v>
      </c>
      <c r="H6197" t="s">
        <v>128</v>
      </c>
      <c r="K6197">
        <v>29.53611111</v>
      </c>
      <c r="L6197">
        <v>-98.489722220000004</v>
      </c>
      <c r="O6197" t="s">
        <v>1977</v>
      </c>
    </row>
    <row r="6198" spans="1:15" ht="12.75" customHeight="1" x14ac:dyDescent="0.2">
      <c r="A6198" s="4">
        <f t="shared" si="97"/>
        <v>21942</v>
      </c>
      <c r="B6198">
        <v>21942</v>
      </c>
      <c r="C6198" t="s">
        <v>7862</v>
      </c>
      <c r="D6198" t="s">
        <v>4036</v>
      </c>
      <c r="E6198" t="s">
        <v>127</v>
      </c>
      <c r="F6198" t="s">
        <v>31</v>
      </c>
      <c r="G6198">
        <v>78230</v>
      </c>
      <c r="H6198" t="s">
        <v>128</v>
      </c>
      <c r="K6198">
        <v>29.53833333</v>
      </c>
      <c r="L6198">
        <v>-98.568055560000005</v>
      </c>
      <c r="O6198" t="s">
        <v>1953</v>
      </c>
    </row>
    <row r="6199" spans="1:15" ht="12.75" customHeight="1" x14ac:dyDescent="0.2">
      <c r="A6199" s="4">
        <f t="shared" ref="A6199:A6262" si="98">HYPERLINK(C6199,B6199)</f>
        <v>23638</v>
      </c>
      <c r="B6199">
        <v>23638</v>
      </c>
      <c r="C6199" t="s">
        <v>7850</v>
      </c>
      <c r="D6199" t="s">
        <v>4242</v>
      </c>
      <c r="E6199" t="s">
        <v>127</v>
      </c>
      <c r="F6199" t="s">
        <v>31</v>
      </c>
      <c r="G6199">
        <v>78230</v>
      </c>
      <c r="H6199" t="s">
        <v>128</v>
      </c>
      <c r="K6199">
        <v>29.55916667</v>
      </c>
      <c r="L6199">
        <v>-98.592222219999996</v>
      </c>
      <c r="O6199" t="s">
        <v>1977</v>
      </c>
    </row>
    <row r="6200" spans="1:15" ht="12.75" customHeight="1" x14ac:dyDescent="0.2">
      <c r="A6200" s="4">
        <f t="shared" si="98"/>
        <v>23640</v>
      </c>
      <c r="B6200">
        <v>23640</v>
      </c>
      <c r="C6200" t="s">
        <v>7848</v>
      </c>
      <c r="D6200" t="s">
        <v>11110</v>
      </c>
      <c r="E6200" t="s">
        <v>127</v>
      </c>
      <c r="F6200" t="s">
        <v>31</v>
      </c>
      <c r="G6200">
        <v>78233</v>
      </c>
      <c r="H6200" t="s">
        <v>128</v>
      </c>
      <c r="K6200">
        <v>29.54972222</v>
      </c>
      <c r="L6200">
        <v>-98.356111110000001</v>
      </c>
      <c r="N6200">
        <v>250</v>
      </c>
      <c r="O6200" t="s">
        <v>1977</v>
      </c>
    </row>
    <row r="6201" spans="1:15" ht="12.75" customHeight="1" x14ac:dyDescent="0.2">
      <c r="A6201" s="4">
        <f t="shared" si="98"/>
        <v>24769</v>
      </c>
      <c r="B6201">
        <v>24769</v>
      </c>
      <c r="C6201" t="s">
        <v>7853</v>
      </c>
      <c r="D6201" t="s">
        <v>4028</v>
      </c>
      <c r="E6201" t="s">
        <v>127</v>
      </c>
      <c r="F6201" t="s">
        <v>31</v>
      </c>
      <c r="G6201">
        <v>78240</v>
      </c>
      <c r="H6201" t="s">
        <v>128</v>
      </c>
      <c r="K6201">
        <v>29.543497219999999</v>
      </c>
      <c r="L6201">
        <v>-98.580605559999995</v>
      </c>
      <c r="O6201" t="s">
        <v>1953</v>
      </c>
    </row>
    <row r="6202" spans="1:15" ht="12.75" customHeight="1" x14ac:dyDescent="0.2">
      <c r="A6202" s="4">
        <f t="shared" si="98"/>
        <v>24859</v>
      </c>
      <c r="B6202">
        <v>24859</v>
      </c>
      <c r="C6202" t="s">
        <v>7852</v>
      </c>
      <c r="D6202" t="s">
        <v>4025</v>
      </c>
      <c r="E6202" t="s">
        <v>127</v>
      </c>
      <c r="F6202" t="s">
        <v>31</v>
      </c>
      <c r="G6202">
        <v>78219</v>
      </c>
      <c r="H6202" t="s">
        <v>128</v>
      </c>
      <c r="K6202">
        <v>29.453055559999999</v>
      </c>
      <c r="L6202">
        <v>-98.419166669999996</v>
      </c>
      <c r="O6202" t="s">
        <v>1953</v>
      </c>
    </row>
    <row r="6203" spans="1:15" ht="12.75" customHeight="1" x14ac:dyDescent="0.2">
      <c r="A6203" s="4">
        <f t="shared" si="98"/>
        <v>25043</v>
      </c>
      <c r="B6203">
        <v>25043</v>
      </c>
      <c r="C6203" t="s">
        <v>7851</v>
      </c>
      <c r="D6203" t="s">
        <v>4024</v>
      </c>
      <c r="E6203" t="s">
        <v>127</v>
      </c>
      <c r="F6203" t="s">
        <v>31</v>
      </c>
      <c r="G6203">
        <v>78251</v>
      </c>
      <c r="H6203" t="s">
        <v>128</v>
      </c>
      <c r="K6203">
        <v>29.481944439999999</v>
      </c>
      <c r="L6203">
        <v>-98.700277779999993</v>
      </c>
      <c r="O6203" t="s">
        <v>1953</v>
      </c>
    </row>
    <row r="6204" spans="1:15" ht="12.75" customHeight="1" x14ac:dyDescent="0.2">
      <c r="A6204" s="4">
        <f t="shared" si="98"/>
        <v>25512</v>
      </c>
      <c r="B6204">
        <v>25512</v>
      </c>
      <c r="C6204" t="s">
        <v>7860</v>
      </c>
      <c r="D6204" t="s">
        <v>4021</v>
      </c>
      <c r="E6204" t="s">
        <v>127</v>
      </c>
      <c r="F6204" t="s">
        <v>31</v>
      </c>
      <c r="G6204">
        <v>78250</v>
      </c>
      <c r="H6204" t="s">
        <v>128</v>
      </c>
      <c r="I6204" t="s">
        <v>4022</v>
      </c>
      <c r="J6204" t="s">
        <v>4023</v>
      </c>
      <c r="K6204">
        <v>29.51277778</v>
      </c>
      <c r="L6204">
        <v>-98.660833330000003</v>
      </c>
      <c r="M6204">
        <v>943</v>
      </c>
      <c r="N6204">
        <v>125</v>
      </c>
      <c r="O6204" t="s">
        <v>1953</v>
      </c>
    </row>
    <row r="6205" spans="1:15" ht="12.75" customHeight="1" x14ac:dyDescent="0.2">
      <c r="A6205" s="4">
        <f t="shared" si="98"/>
        <v>25514</v>
      </c>
      <c r="B6205">
        <v>25514</v>
      </c>
      <c r="C6205" t="s">
        <v>7859</v>
      </c>
      <c r="D6205" t="s">
        <v>4032</v>
      </c>
      <c r="E6205" t="s">
        <v>127</v>
      </c>
      <c r="F6205" t="s">
        <v>31</v>
      </c>
      <c r="G6205">
        <v>78238</v>
      </c>
      <c r="H6205" t="s">
        <v>128</v>
      </c>
      <c r="I6205" t="s">
        <v>4033</v>
      </c>
      <c r="J6205" t="s">
        <v>4034</v>
      </c>
      <c r="K6205">
        <v>29.47027778</v>
      </c>
      <c r="L6205">
        <v>-98.612777780000002</v>
      </c>
      <c r="M6205">
        <v>872</v>
      </c>
      <c r="N6205">
        <v>125</v>
      </c>
      <c r="O6205" t="s">
        <v>1953</v>
      </c>
    </row>
    <row r="6206" spans="1:15" ht="12.75" customHeight="1" x14ac:dyDescent="0.2">
      <c r="A6206" s="4">
        <f t="shared" si="98"/>
        <v>25519</v>
      </c>
      <c r="B6206">
        <v>25519</v>
      </c>
      <c r="C6206" t="s">
        <v>7858</v>
      </c>
      <c r="D6206" t="s">
        <v>4020</v>
      </c>
      <c r="E6206" t="s">
        <v>127</v>
      </c>
      <c r="F6206" t="s">
        <v>31</v>
      </c>
      <c r="G6206">
        <v>78222</v>
      </c>
      <c r="H6206" t="s">
        <v>128</v>
      </c>
      <c r="I6206" t="s">
        <v>19873</v>
      </c>
      <c r="J6206" t="s">
        <v>19874</v>
      </c>
      <c r="K6206">
        <v>29.381704890000002</v>
      </c>
      <c r="L6206">
        <v>-98.385891619999995</v>
      </c>
      <c r="M6206">
        <v>592</v>
      </c>
      <c r="N6206">
        <v>157</v>
      </c>
      <c r="O6206" t="s">
        <v>1977</v>
      </c>
    </row>
    <row r="6207" spans="1:15" ht="12.75" customHeight="1" x14ac:dyDescent="0.2">
      <c r="A6207" s="4">
        <f t="shared" si="98"/>
        <v>25525</v>
      </c>
      <c r="B6207">
        <v>25525</v>
      </c>
      <c r="C6207" t="s">
        <v>7857</v>
      </c>
      <c r="D6207" t="s">
        <v>19875</v>
      </c>
      <c r="E6207" t="s">
        <v>127</v>
      </c>
      <c r="F6207" t="s">
        <v>31</v>
      </c>
      <c r="G6207">
        <v>78580</v>
      </c>
      <c r="H6207" t="s">
        <v>128</v>
      </c>
      <c r="I6207" t="s">
        <v>4015</v>
      </c>
      <c r="J6207" t="s">
        <v>4016</v>
      </c>
      <c r="K6207">
        <v>29.357222220000001</v>
      </c>
      <c r="L6207">
        <v>-98.484166669999993</v>
      </c>
      <c r="M6207">
        <v>596</v>
      </c>
      <c r="N6207">
        <v>120</v>
      </c>
      <c r="O6207" t="s">
        <v>1953</v>
      </c>
    </row>
    <row r="6208" spans="1:15" ht="12.75" customHeight="1" x14ac:dyDescent="0.2">
      <c r="A6208" s="4">
        <f t="shared" si="98"/>
        <v>25526</v>
      </c>
      <c r="B6208">
        <v>25526</v>
      </c>
      <c r="C6208" t="s">
        <v>7856</v>
      </c>
      <c r="D6208" t="s">
        <v>4017</v>
      </c>
      <c r="E6208" t="s">
        <v>127</v>
      </c>
      <c r="F6208" t="s">
        <v>31</v>
      </c>
      <c r="G6208">
        <v>78207</v>
      </c>
      <c r="H6208" t="s">
        <v>128</v>
      </c>
      <c r="I6208" t="s">
        <v>4018</v>
      </c>
      <c r="J6208" t="s">
        <v>4019</v>
      </c>
      <c r="K6208">
        <v>29.420833330000001</v>
      </c>
      <c r="L6208">
        <v>-98.508888889999994</v>
      </c>
      <c r="M6208">
        <v>642</v>
      </c>
      <c r="N6208">
        <v>125</v>
      </c>
      <c r="O6208" t="s">
        <v>1953</v>
      </c>
    </row>
    <row r="6209" spans="1:15" ht="12.75" customHeight="1" x14ac:dyDescent="0.2">
      <c r="A6209" s="4">
        <f t="shared" si="98"/>
        <v>25617</v>
      </c>
      <c r="B6209">
        <v>25617</v>
      </c>
      <c r="C6209" t="s">
        <v>7855</v>
      </c>
      <c r="D6209" t="s">
        <v>4040</v>
      </c>
      <c r="E6209" t="s">
        <v>127</v>
      </c>
      <c r="F6209" t="s">
        <v>31</v>
      </c>
      <c r="G6209">
        <v>78240</v>
      </c>
      <c r="H6209" t="s">
        <v>128</v>
      </c>
      <c r="I6209" t="s">
        <v>5416</v>
      </c>
      <c r="J6209" t="s">
        <v>5417</v>
      </c>
      <c r="K6209">
        <v>29.53015839</v>
      </c>
      <c r="L6209">
        <v>-98.576589970000001</v>
      </c>
      <c r="M6209">
        <v>1000</v>
      </c>
      <c r="N6209">
        <v>120</v>
      </c>
      <c r="O6209" t="s">
        <v>1953</v>
      </c>
    </row>
    <row r="6210" spans="1:15" ht="12.75" customHeight="1" x14ac:dyDescent="0.2">
      <c r="A6210" s="4">
        <f t="shared" si="98"/>
        <v>25683</v>
      </c>
      <c r="B6210">
        <v>25683</v>
      </c>
      <c r="C6210" t="s">
        <v>7854</v>
      </c>
      <c r="D6210" t="s">
        <v>4029</v>
      </c>
      <c r="E6210" t="s">
        <v>127</v>
      </c>
      <c r="F6210" t="s">
        <v>31</v>
      </c>
      <c r="G6210">
        <v>78249</v>
      </c>
      <c r="H6210" t="s">
        <v>128</v>
      </c>
      <c r="I6210" t="s">
        <v>4030</v>
      </c>
      <c r="J6210" t="s">
        <v>4031</v>
      </c>
      <c r="K6210">
        <v>29.56472222</v>
      </c>
      <c r="L6210">
        <v>-98.648055560000003</v>
      </c>
      <c r="M6210">
        <v>956</v>
      </c>
      <c r="N6210">
        <v>181</v>
      </c>
      <c r="O6210" t="s">
        <v>1953</v>
      </c>
    </row>
    <row r="6211" spans="1:15" ht="12.75" customHeight="1" x14ac:dyDescent="0.2">
      <c r="A6211" s="4">
        <f t="shared" si="98"/>
        <v>200253</v>
      </c>
      <c r="B6211">
        <v>200253</v>
      </c>
      <c r="C6211" t="s">
        <v>19876</v>
      </c>
      <c r="D6211" t="s">
        <v>19877</v>
      </c>
      <c r="E6211" t="s">
        <v>127</v>
      </c>
      <c r="F6211" t="s">
        <v>31</v>
      </c>
      <c r="G6211">
        <v>78221</v>
      </c>
      <c r="H6211" t="s">
        <v>128</v>
      </c>
      <c r="K6211">
        <v>29.271999999999998</v>
      </c>
      <c r="L6211">
        <v>-98.462000000000003</v>
      </c>
      <c r="N6211">
        <v>190</v>
      </c>
      <c r="O6211" t="s">
        <v>1977</v>
      </c>
    </row>
    <row r="6212" spans="1:15" ht="12.75" customHeight="1" x14ac:dyDescent="0.2">
      <c r="A6212" s="4">
        <f t="shared" si="98"/>
        <v>200617</v>
      </c>
      <c r="B6212">
        <v>200617</v>
      </c>
      <c r="C6212" t="s">
        <v>19878</v>
      </c>
      <c r="D6212" t="s">
        <v>19879</v>
      </c>
      <c r="E6212" t="s">
        <v>127</v>
      </c>
      <c r="F6212" t="s">
        <v>31</v>
      </c>
      <c r="G6212">
        <v>78251</v>
      </c>
      <c r="H6212" t="s">
        <v>128</v>
      </c>
      <c r="K6212">
        <v>29.465</v>
      </c>
      <c r="L6212">
        <v>-98.647000000000006</v>
      </c>
      <c r="N6212">
        <v>132.5</v>
      </c>
      <c r="O6212" t="s">
        <v>1953</v>
      </c>
    </row>
    <row r="6213" spans="1:15" ht="12.75" customHeight="1" x14ac:dyDescent="0.2">
      <c r="A6213" s="4">
        <f t="shared" si="98"/>
        <v>200917</v>
      </c>
      <c r="B6213">
        <v>200917</v>
      </c>
      <c r="C6213" t="s">
        <v>19880</v>
      </c>
      <c r="D6213" t="s">
        <v>19881</v>
      </c>
      <c r="E6213" t="s">
        <v>127</v>
      </c>
      <c r="F6213" t="s">
        <v>31</v>
      </c>
      <c r="G6213">
        <v>78212</v>
      </c>
      <c r="H6213" t="s">
        <v>128</v>
      </c>
      <c r="K6213">
        <v>29.439</v>
      </c>
      <c r="L6213">
        <v>-98.489000000000004</v>
      </c>
      <c r="N6213">
        <v>120</v>
      </c>
      <c r="O6213" t="s">
        <v>1953</v>
      </c>
    </row>
    <row r="6214" spans="1:15" ht="12.75" customHeight="1" x14ac:dyDescent="0.2">
      <c r="A6214" s="4">
        <f t="shared" si="98"/>
        <v>200925</v>
      </c>
      <c r="B6214">
        <v>200925</v>
      </c>
      <c r="C6214" t="s">
        <v>19882</v>
      </c>
      <c r="D6214" t="s">
        <v>19883</v>
      </c>
      <c r="E6214" t="s">
        <v>127</v>
      </c>
      <c r="F6214" t="s">
        <v>31</v>
      </c>
      <c r="G6214">
        <v>78253</v>
      </c>
      <c r="H6214" t="s">
        <v>128</v>
      </c>
      <c r="K6214">
        <v>29.51</v>
      </c>
      <c r="L6214">
        <v>-98.775000000000006</v>
      </c>
      <c r="N6214">
        <v>158</v>
      </c>
      <c r="O6214" t="s">
        <v>1953</v>
      </c>
    </row>
    <row r="6215" spans="1:15" ht="12.75" customHeight="1" x14ac:dyDescent="0.2">
      <c r="A6215" s="4">
        <f t="shared" si="98"/>
        <v>201124</v>
      </c>
      <c r="B6215">
        <v>201124</v>
      </c>
      <c r="C6215" t="s">
        <v>19884</v>
      </c>
      <c r="D6215" t="s">
        <v>19885</v>
      </c>
      <c r="E6215" t="s">
        <v>127</v>
      </c>
      <c r="F6215" t="s">
        <v>31</v>
      </c>
      <c r="G6215">
        <v>78220</v>
      </c>
      <c r="H6215" t="s">
        <v>128</v>
      </c>
      <c r="K6215">
        <v>29.425999999999998</v>
      </c>
      <c r="L6215">
        <v>-98.421999999999997</v>
      </c>
      <c r="N6215">
        <v>100.5</v>
      </c>
      <c r="O6215" t="s">
        <v>1953</v>
      </c>
    </row>
    <row r="6216" spans="1:15" ht="12.75" customHeight="1" x14ac:dyDescent="0.2">
      <c r="A6216" s="4">
        <f t="shared" si="98"/>
        <v>201291</v>
      </c>
      <c r="B6216">
        <v>201291</v>
      </c>
      <c r="C6216" t="s">
        <v>19886</v>
      </c>
      <c r="D6216" t="s">
        <v>19887</v>
      </c>
      <c r="E6216" t="s">
        <v>127</v>
      </c>
      <c r="F6216" t="s">
        <v>31</v>
      </c>
      <c r="G6216">
        <v>78023</v>
      </c>
      <c r="H6216" t="s">
        <v>128</v>
      </c>
      <c r="K6216">
        <v>29.59968611</v>
      </c>
      <c r="L6216">
        <v>-98.651011109999999</v>
      </c>
      <c r="N6216">
        <v>195</v>
      </c>
      <c r="O6216" t="s">
        <v>1977</v>
      </c>
    </row>
    <row r="6217" spans="1:15" ht="12.75" customHeight="1" x14ac:dyDescent="0.2">
      <c r="A6217" s="4">
        <f t="shared" si="98"/>
        <v>201389</v>
      </c>
      <c r="B6217">
        <v>201389</v>
      </c>
      <c r="C6217" t="s">
        <v>19888</v>
      </c>
      <c r="D6217" t="s">
        <v>19889</v>
      </c>
      <c r="E6217" t="s">
        <v>127</v>
      </c>
      <c r="F6217" t="s">
        <v>31</v>
      </c>
      <c r="G6217">
        <v>78245</v>
      </c>
      <c r="H6217" t="s">
        <v>128</v>
      </c>
      <c r="K6217">
        <v>29.42</v>
      </c>
      <c r="L6217">
        <v>-98.688999999999993</v>
      </c>
      <c r="N6217">
        <v>101</v>
      </c>
      <c r="O6217" t="s">
        <v>1953</v>
      </c>
    </row>
    <row r="6218" spans="1:15" ht="12.75" customHeight="1" x14ac:dyDescent="0.2">
      <c r="A6218" s="4">
        <f t="shared" si="98"/>
        <v>201451</v>
      </c>
      <c r="B6218">
        <v>201451</v>
      </c>
      <c r="C6218" t="s">
        <v>19890</v>
      </c>
      <c r="D6218" t="s">
        <v>19891</v>
      </c>
      <c r="E6218" t="s">
        <v>127</v>
      </c>
      <c r="F6218" t="s">
        <v>31</v>
      </c>
      <c r="G6218">
        <v>78251</v>
      </c>
      <c r="H6218" t="s">
        <v>128</v>
      </c>
      <c r="K6218">
        <v>29.492999999999999</v>
      </c>
      <c r="L6218">
        <v>-98.697999999999993</v>
      </c>
      <c r="N6218">
        <v>105</v>
      </c>
      <c r="O6218" t="s">
        <v>1953</v>
      </c>
    </row>
    <row r="6219" spans="1:15" ht="12.75" customHeight="1" x14ac:dyDescent="0.2">
      <c r="A6219" s="4">
        <f t="shared" si="98"/>
        <v>201482</v>
      </c>
      <c r="B6219">
        <v>201482</v>
      </c>
      <c r="C6219" t="s">
        <v>19892</v>
      </c>
      <c r="D6219" t="s">
        <v>19893</v>
      </c>
      <c r="E6219" t="s">
        <v>127</v>
      </c>
      <c r="F6219" t="s">
        <v>31</v>
      </c>
      <c r="G6219">
        <v>78203</v>
      </c>
      <c r="H6219" t="s">
        <v>128</v>
      </c>
      <c r="K6219">
        <v>29.417000000000002</v>
      </c>
      <c r="L6219">
        <v>-98.46</v>
      </c>
      <c r="N6219">
        <v>110</v>
      </c>
      <c r="O6219" t="s">
        <v>1953</v>
      </c>
    </row>
    <row r="6220" spans="1:15" ht="12.75" customHeight="1" x14ac:dyDescent="0.2">
      <c r="A6220" s="4">
        <f t="shared" si="98"/>
        <v>202070</v>
      </c>
      <c r="B6220">
        <v>202070</v>
      </c>
      <c r="C6220" t="s">
        <v>19894</v>
      </c>
      <c r="D6220" t="s">
        <v>19895</v>
      </c>
      <c r="E6220" t="s">
        <v>127</v>
      </c>
      <c r="F6220" t="s">
        <v>31</v>
      </c>
      <c r="G6220">
        <v>78299</v>
      </c>
      <c r="H6220" t="s">
        <v>128</v>
      </c>
      <c r="K6220">
        <v>29.521999999999998</v>
      </c>
      <c r="L6220">
        <v>-98.587000000000003</v>
      </c>
      <c r="N6220">
        <v>120</v>
      </c>
      <c r="O6220" t="s">
        <v>9117</v>
      </c>
    </row>
    <row r="6221" spans="1:15" ht="12.75" customHeight="1" x14ac:dyDescent="0.2">
      <c r="A6221" s="4">
        <f t="shared" si="98"/>
        <v>202204</v>
      </c>
      <c r="B6221">
        <v>202204</v>
      </c>
      <c r="C6221" t="s">
        <v>19896</v>
      </c>
      <c r="D6221" t="s">
        <v>19897</v>
      </c>
      <c r="E6221" t="s">
        <v>127</v>
      </c>
      <c r="F6221" t="s">
        <v>31</v>
      </c>
      <c r="G6221">
        <v>78221</v>
      </c>
      <c r="H6221" t="s">
        <v>128</v>
      </c>
      <c r="K6221">
        <v>29.341000000000001</v>
      </c>
      <c r="L6221">
        <v>-98.578999999999994</v>
      </c>
      <c r="N6221">
        <v>125.5</v>
      </c>
      <c r="O6221" t="s">
        <v>1953</v>
      </c>
    </row>
    <row r="6222" spans="1:15" ht="12.75" customHeight="1" x14ac:dyDescent="0.2">
      <c r="A6222" s="4">
        <f t="shared" si="98"/>
        <v>25469</v>
      </c>
      <c r="B6222">
        <v>25469</v>
      </c>
      <c r="C6222" t="s">
        <v>7861</v>
      </c>
      <c r="D6222" t="s">
        <v>4035</v>
      </c>
      <c r="E6222" t="s">
        <v>127</v>
      </c>
      <c r="F6222" t="s">
        <v>31</v>
      </c>
      <c r="G6222">
        <v>78205</v>
      </c>
      <c r="H6222" t="s">
        <v>128</v>
      </c>
      <c r="I6222" t="s">
        <v>21452</v>
      </c>
      <c r="J6222" t="s">
        <v>21453</v>
      </c>
      <c r="K6222">
        <v>29.420560999999999</v>
      </c>
      <c r="L6222">
        <v>-98.471988999999994</v>
      </c>
      <c r="M6222">
        <v>694</v>
      </c>
      <c r="N6222">
        <v>125</v>
      </c>
      <c r="O6222" t="s">
        <v>1953</v>
      </c>
    </row>
    <row r="6223" spans="1:15" ht="12.75" customHeight="1" x14ac:dyDescent="0.2">
      <c r="A6223" s="4">
        <f t="shared" si="98"/>
        <v>23639</v>
      </c>
      <c r="B6223">
        <v>23639</v>
      </c>
      <c r="C6223" t="s">
        <v>7849</v>
      </c>
      <c r="D6223" t="s">
        <v>4243</v>
      </c>
      <c r="E6223" t="s">
        <v>127</v>
      </c>
      <c r="F6223" t="s">
        <v>31</v>
      </c>
      <c r="G6223">
        <v>78254</v>
      </c>
      <c r="H6223" t="s">
        <v>128</v>
      </c>
      <c r="K6223">
        <v>29.503611110000001</v>
      </c>
      <c r="L6223">
        <v>-98.709444439999999</v>
      </c>
      <c r="N6223">
        <v>125</v>
      </c>
      <c r="O6223" t="s">
        <v>1977</v>
      </c>
    </row>
    <row r="6224" spans="1:15" ht="12.75" customHeight="1" x14ac:dyDescent="0.2">
      <c r="A6224" s="4">
        <f t="shared" si="98"/>
        <v>29929</v>
      </c>
      <c r="B6224">
        <v>29929</v>
      </c>
      <c r="C6224" t="s">
        <v>21918</v>
      </c>
      <c r="D6224" t="s">
        <v>21919</v>
      </c>
      <c r="E6224" t="s">
        <v>127</v>
      </c>
      <c r="F6224" t="s">
        <v>31</v>
      </c>
      <c r="G6224">
        <v>78207</v>
      </c>
      <c r="H6224" t="s">
        <v>128</v>
      </c>
      <c r="K6224">
        <v>29.401628330000001</v>
      </c>
      <c r="L6224">
        <v>-98.528738329999996</v>
      </c>
      <c r="N6224">
        <v>85</v>
      </c>
      <c r="O6224" t="s">
        <v>21920</v>
      </c>
    </row>
    <row r="6225" spans="1:15" ht="12.75" customHeight="1" x14ac:dyDescent="0.2">
      <c r="A6225" s="4">
        <f t="shared" si="98"/>
        <v>29934</v>
      </c>
      <c r="B6225">
        <v>29934</v>
      </c>
      <c r="C6225" t="s">
        <v>21921</v>
      </c>
      <c r="D6225" t="s">
        <v>21922</v>
      </c>
      <c r="E6225" t="s">
        <v>127</v>
      </c>
      <c r="F6225" t="s">
        <v>31</v>
      </c>
      <c r="G6225">
        <v>78252</v>
      </c>
      <c r="H6225" t="s">
        <v>128</v>
      </c>
      <c r="K6225">
        <v>29.3711111</v>
      </c>
      <c r="L6225">
        <v>-98.740722219999995</v>
      </c>
      <c r="N6225">
        <v>105</v>
      </c>
      <c r="O6225" t="s">
        <v>1953</v>
      </c>
    </row>
    <row r="6226" spans="1:15" ht="12.75" customHeight="1" x14ac:dyDescent="0.2">
      <c r="A6226" s="4">
        <f t="shared" si="98"/>
        <v>29938</v>
      </c>
      <c r="B6226">
        <v>29938</v>
      </c>
      <c r="C6226" t="s">
        <v>21923</v>
      </c>
      <c r="D6226" t="s">
        <v>21924</v>
      </c>
      <c r="E6226" t="s">
        <v>127</v>
      </c>
      <c r="F6226" t="s">
        <v>31</v>
      </c>
      <c r="G6226">
        <v>78245</v>
      </c>
      <c r="H6226" t="s">
        <v>128</v>
      </c>
      <c r="K6226">
        <v>29.435416669999999</v>
      </c>
      <c r="L6226">
        <v>-98.686472219999999</v>
      </c>
      <c r="N6226">
        <v>105</v>
      </c>
      <c r="O6226" t="s">
        <v>1953</v>
      </c>
    </row>
    <row r="6227" spans="1:15" ht="12.75" customHeight="1" x14ac:dyDescent="0.2">
      <c r="A6227" s="4">
        <f t="shared" si="98"/>
        <v>29612</v>
      </c>
      <c r="B6227">
        <v>29612</v>
      </c>
      <c r="C6227" t="s">
        <v>19898</v>
      </c>
      <c r="D6227" t="s">
        <v>19899</v>
      </c>
      <c r="E6227" t="s">
        <v>19900</v>
      </c>
      <c r="F6227" t="s">
        <v>31</v>
      </c>
      <c r="G6227">
        <v>78023</v>
      </c>
      <c r="H6227" t="s">
        <v>128</v>
      </c>
      <c r="I6227" t="s">
        <v>19901</v>
      </c>
      <c r="J6227" t="s">
        <v>19902</v>
      </c>
      <c r="K6227">
        <v>29.589136109999998</v>
      </c>
      <c r="L6227">
        <v>-98.663261109999993</v>
      </c>
      <c r="N6227">
        <v>170</v>
      </c>
      <c r="O6227" t="s">
        <v>9117</v>
      </c>
    </row>
    <row r="6228" spans="1:15" ht="12.75" customHeight="1" x14ac:dyDescent="0.2">
      <c r="A6228" s="4">
        <f t="shared" si="98"/>
        <v>20794</v>
      </c>
      <c r="B6228">
        <v>20794</v>
      </c>
      <c r="C6228" t="s">
        <v>7847</v>
      </c>
      <c r="D6228" t="s">
        <v>4013</v>
      </c>
      <c r="E6228" t="s">
        <v>1232</v>
      </c>
      <c r="F6228" t="s">
        <v>31</v>
      </c>
      <c r="G6228">
        <v>78586</v>
      </c>
      <c r="H6228" t="s">
        <v>801</v>
      </c>
      <c r="K6228">
        <v>26.088630550000001</v>
      </c>
      <c r="L6228">
        <v>-97.679424999999995</v>
      </c>
      <c r="O6228" t="s">
        <v>1953</v>
      </c>
    </row>
    <row r="6229" spans="1:15" ht="12.75" customHeight="1" x14ac:dyDescent="0.2">
      <c r="A6229" s="4">
        <f t="shared" si="98"/>
        <v>201221</v>
      </c>
      <c r="B6229">
        <v>201221</v>
      </c>
      <c r="C6229" t="s">
        <v>19903</v>
      </c>
      <c r="D6229" t="s">
        <v>19904</v>
      </c>
      <c r="E6229" t="s">
        <v>1232</v>
      </c>
      <c r="F6229" t="s">
        <v>31</v>
      </c>
      <c r="G6229">
        <v>78586</v>
      </c>
      <c r="H6229" t="s">
        <v>801</v>
      </c>
      <c r="K6229">
        <v>26.109000000000002</v>
      </c>
      <c r="L6229">
        <v>-97.549000000000007</v>
      </c>
      <c r="N6229">
        <v>80</v>
      </c>
      <c r="O6229" t="s">
        <v>1953</v>
      </c>
    </row>
    <row r="6230" spans="1:15" ht="12.75" customHeight="1" x14ac:dyDescent="0.2">
      <c r="A6230" s="4">
        <f t="shared" si="98"/>
        <v>20642</v>
      </c>
      <c r="B6230">
        <v>20642</v>
      </c>
      <c r="C6230" t="s">
        <v>7846</v>
      </c>
      <c r="D6230" t="s">
        <v>10158</v>
      </c>
      <c r="E6230" t="s">
        <v>4012</v>
      </c>
      <c r="F6230" t="s">
        <v>31</v>
      </c>
      <c r="G6230">
        <v>79849</v>
      </c>
      <c r="H6230" t="s">
        <v>277</v>
      </c>
      <c r="K6230">
        <v>31.57255833</v>
      </c>
      <c r="L6230">
        <v>-106.2643889</v>
      </c>
      <c r="O6230" t="s">
        <v>1953</v>
      </c>
    </row>
    <row r="6231" spans="1:15" ht="12.75" customHeight="1" x14ac:dyDescent="0.2">
      <c r="A6231" s="4">
        <f t="shared" si="98"/>
        <v>24819</v>
      </c>
      <c r="B6231">
        <v>24819</v>
      </c>
      <c r="C6231" t="s">
        <v>7843</v>
      </c>
      <c r="D6231" t="s">
        <v>4008</v>
      </c>
      <c r="E6231" t="s">
        <v>1220</v>
      </c>
      <c r="F6231" t="s">
        <v>31</v>
      </c>
      <c r="G6231">
        <v>78666</v>
      </c>
      <c r="H6231" t="s">
        <v>81</v>
      </c>
      <c r="K6231">
        <v>29.903888890000001</v>
      </c>
      <c r="L6231">
        <v>-97.964722219999999</v>
      </c>
      <c r="O6231" t="s">
        <v>1953</v>
      </c>
    </row>
    <row r="6232" spans="1:15" ht="12.75" customHeight="1" x14ac:dyDescent="0.2">
      <c r="A6232" s="4">
        <f t="shared" si="98"/>
        <v>25453</v>
      </c>
      <c r="B6232">
        <v>25453</v>
      </c>
      <c r="C6232" t="s">
        <v>7845</v>
      </c>
      <c r="D6232" t="s">
        <v>4005</v>
      </c>
      <c r="E6232" t="s">
        <v>1220</v>
      </c>
      <c r="F6232" t="s">
        <v>31</v>
      </c>
      <c r="G6232">
        <v>78666</v>
      </c>
      <c r="H6232" t="s">
        <v>81</v>
      </c>
      <c r="I6232" t="s">
        <v>4006</v>
      </c>
      <c r="J6232" t="s">
        <v>4007</v>
      </c>
      <c r="K6232">
        <v>29.882063590000001</v>
      </c>
      <c r="L6232">
        <v>-97.971912770000003</v>
      </c>
      <c r="M6232">
        <v>673</v>
      </c>
      <c r="N6232">
        <v>185</v>
      </c>
      <c r="O6232" t="s">
        <v>1953</v>
      </c>
    </row>
    <row r="6233" spans="1:15" ht="12.75" customHeight="1" x14ac:dyDescent="0.2">
      <c r="A6233" s="4">
        <f t="shared" si="98"/>
        <v>25721</v>
      </c>
      <c r="B6233">
        <v>25721</v>
      </c>
      <c r="C6233" t="s">
        <v>7844</v>
      </c>
      <c r="D6233" t="s">
        <v>4009</v>
      </c>
      <c r="E6233" t="s">
        <v>1220</v>
      </c>
      <c r="F6233" t="s">
        <v>31</v>
      </c>
      <c r="G6233">
        <v>78666</v>
      </c>
      <c r="H6233" t="s">
        <v>81</v>
      </c>
      <c r="I6233" t="s">
        <v>4010</v>
      </c>
      <c r="J6233" t="s">
        <v>4011</v>
      </c>
      <c r="K6233">
        <v>29.841944439999999</v>
      </c>
      <c r="L6233">
        <v>-97.91416667</v>
      </c>
      <c r="M6233">
        <v>640</v>
      </c>
      <c r="N6233">
        <v>300</v>
      </c>
      <c r="O6233" t="s">
        <v>1977</v>
      </c>
    </row>
    <row r="6234" spans="1:15" ht="12.75" customHeight="1" x14ac:dyDescent="0.2">
      <c r="A6234" s="4">
        <f t="shared" si="98"/>
        <v>23630</v>
      </c>
      <c r="B6234">
        <v>23630</v>
      </c>
      <c r="C6234" t="s">
        <v>7842</v>
      </c>
      <c r="D6234" t="s">
        <v>4230</v>
      </c>
      <c r="E6234" t="s">
        <v>1234</v>
      </c>
      <c r="F6234" t="s">
        <v>31</v>
      </c>
      <c r="G6234">
        <v>76266</v>
      </c>
      <c r="H6234" t="s">
        <v>502</v>
      </c>
      <c r="K6234">
        <v>33.369467999999998</v>
      </c>
      <c r="L6234">
        <v>-97.186055999999994</v>
      </c>
      <c r="O6234" t="s">
        <v>1977</v>
      </c>
    </row>
    <row r="6235" spans="1:15" ht="12.75" customHeight="1" x14ac:dyDescent="0.2">
      <c r="A6235" s="4">
        <f t="shared" si="98"/>
        <v>200300</v>
      </c>
      <c r="B6235">
        <v>200300</v>
      </c>
      <c r="C6235" t="s">
        <v>19905</v>
      </c>
      <c r="D6235" t="s">
        <v>19906</v>
      </c>
      <c r="E6235" t="s">
        <v>1620</v>
      </c>
      <c r="F6235" t="s">
        <v>31</v>
      </c>
      <c r="G6235">
        <v>77510</v>
      </c>
      <c r="H6235" t="s">
        <v>1790</v>
      </c>
      <c r="K6235">
        <v>29.407808330000002</v>
      </c>
      <c r="L6235">
        <v>-95.078944440000001</v>
      </c>
      <c r="N6235">
        <v>151</v>
      </c>
      <c r="O6235" t="s">
        <v>1953</v>
      </c>
    </row>
    <row r="6236" spans="1:15" ht="12.75" customHeight="1" x14ac:dyDescent="0.2">
      <c r="A6236" s="4">
        <f t="shared" si="98"/>
        <v>200965</v>
      </c>
      <c r="B6236">
        <v>200965</v>
      </c>
      <c r="C6236" t="s">
        <v>19907</v>
      </c>
      <c r="D6236" t="s">
        <v>19908</v>
      </c>
      <c r="E6236" t="s">
        <v>1620</v>
      </c>
      <c r="F6236" t="s">
        <v>31</v>
      </c>
      <c r="G6236">
        <v>77510</v>
      </c>
      <c r="H6236" t="s">
        <v>1790</v>
      </c>
      <c r="K6236">
        <v>29.332000000000001</v>
      </c>
      <c r="L6236">
        <v>-95.076999999999998</v>
      </c>
      <c r="N6236">
        <v>150.6</v>
      </c>
      <c r="O6236" t="s">
        <v>1977</v>
      </c>
    </row>
    <row r="6237" spans="1:15" ht="12.75" customHeight="1" x14ac:dyDescent="0.2">
      <c r="A6237" s="4">
        <f t="shared" si="98"/>
        <v>202067</v>
      </c>
      <c r="B6237">
        <v>202067</v>
      </c>
      <c r="C6237" t="s">
        <v>19909</v>
      </c>
      <c r="D6237" t="s">
        <v>19910</v>
      </c>
      <c r="E6237" t="s">
        <v>1620</v>
      </c>
      <c r="F6237" t="s">
        <v>31</v>
      </c>
      <c r="G6237">
        <v>77517</v>
      </c>
      <c r="H6237" t="s">
        <v>1790</v>
      </c>
      <c r="K6237">
        <v>29.385000000000002</v>
      </c>
      <c r="L6237">
        <v>-95.147999999999996</v>
      </c>
      <c r="N6237">
        <v>181</v>
      </c>
      <c r="O6237" t="s">
        <v>1977</v>
      </c>
    </row>
    <row r="6238" spans="1:15" ht="12.75" customHeight="1" x14ac:dyDescent="0.2">
      <c r="A6238" s="4">
        <f t="shared" si="98"/>
        <v>29336</v>
      </c>
      <c r="B6238">
        <v>29336</v>
      </c>
      <c r="C6238" t="s">
        <v>19911</v>
      </c>
      <c r="D6238" t="s">
        <v>19912</v>
      </c>
      <c r="E6238" t="s">
        <v>19913</v>
      </c>
      <c r="F6238" t="s">
        <v>31</v>
      </c>
      <c r="G6238">
        <v>75158</v>
      </c>
      <c r="H6238" t="s">
        <v>19862</v>
      </c>
      <c r="I6238" t="s">
        <v>19914</v>
      </c>
      <c r="J6238" t="s">
        <v>19915</v>
      </c>
      <c r="K6238">
        <v>32.521434110000001</v>
      </c>
      <c r="L6238">
        <v>-96.378436890000003</v>
      </c>
      <c r="N6238">
        <v>190</v>
      </c>
      <c r="O6238" t="s">
        <v>1977</v>
      </c>
    </row>
    <row r="6239" spans="1:15" ht="12.75" customHeight="1" x14ac:dyDescent="0.2">
      <c r="A6239" s="4">
        <f t="shared" si="98"/>
        <v>28726</v>
      </c>
      <c r="B6239">
        <v>28726</v>
      </c>
      <c r="C6239" t="s">
        <v>10159</v>
      </c>
      <c r="D6239" t="s">
        <v>10604</v>
      </c>
      <c r="E6239" t="s">
        <v>10160</v>
      </c>
      <c r="F6239" t="s">
        <v>31</v>
      </c>
      <c r="G6239">
        <v>77586</v>
      </c>
      <c r="H6239" t="s">
        <v>1020</v>
      </c>
      <c r="K6239">
        <v>29.592275000000001</v>
      </c>
      <c r="L6239">
        <v>-94.999552780000002</v>
      </c>
      <c r="M6239">
        <v>10</v>
      </c>
      <c r="N6239">
        <v>131</v>
      </c>
      <c r="O6239" t="s">
        <v>1953</v>
      </c>
    </row>
    <row r="6240" spans="1:15" ht="12.75" customHeight="1" x14ac:dyDescent="0.2">
      <c r="A6240" s="4">
        <f t="shared" si="98"/>
        <v>21943</v>
      </c>
      <c r="B6240">
        <v>21943</v>
      </c>
      <c r="C6240" t="s">
        <v>7841</v>
      </c>
      <c r="D6240" t="s">
        <v>19916</v>
      </c>
      <c r="E6240" t="s">
        <v>1833</v>
      </c>
      <c r="F6240" t="s">
        <v>31</v>
      </c>
      <c r="G6240">
        <v>78155</v>
      </c>
      <c r="H6240" t="s">
        <v>1635</v>
      </c>
      <c r="K6240">
        <v>29.601388889999999</v>
      </c>
      <c r="L6240">
        <v>-97.970277780000004</v>
      </c>
      <c r="O6240" t="s">
        <v>1977</v>
      </c>
    </row>
    <row r="6241" spans="1:15" ht="12.75" customHeight="1" x14ac:dyDescent="0.2">
      <c r="A6241" s="4">
        <f t="shared" si="98"/>
        <v>25534</v>
      </c>
      <c r="B6241">
        <v>25534</v>
      </c>
      <c r="C6241" t="s">
        <v>7840</v>
      </c>
      <c r="D6241" t="s">
        <v>4004</v>
      </c>
      <c r="E6241" t="s">
        <v>1833</v>
      </c>
      <c r="F6241" t="s">
        <v>31</v>
      </c>
      <c r="G6241">
        <v>78124</v>
      </c>
      <c r="H6241" t="s">
        <v>1635</v>
      </c>
      <c r="I6241" t="s">
        <v>19917</v>
      </c>
      <c r="J6241" t="s">
        <v>19918</v>
      </c>
      <c r="K6241">
        <v>29.545278</v>
      </c>
      <c r="L6241">
        <v>-98.113889</v>
      </c>
      <c r="M6241">
        <v>706</v>
      </c>
      <c r="N6241">
        <v>300</v>
      </c>
      <c r="O6241" t="s">
        <v>1952</v>
      </c>
    </row>
    <row r="6242" spans="1:15" ht="12.75" customHeight="1" x14ac:dyDescent="0.2">
      <c r="A6242" s="4">
        <f t="shared" si="98"/>
        <v>22946</v>
      </c>
      <c r="B6242">
        <v>22946</v>
      </c>
      <c r="C6242" t="s">
        <v>7839</v>
      </c>
      <c r="D6242" t="s">
        <v>4002</v>
      </c>
      <c r="E6242" t="s">
        <v>659</v>
      </c>
      <c r="F6242" t="s">
        <v>31</v>
      </c>
      <c r="G6242">
        <v>79360</v>
      </c>
      <c r="H6242" t="s">
        <v>4003</v>
      </c>
      <c r="K6242">
        <v>32.749000000000002</v>
      </c>
      <c r="L6242">
        <v>-102.693</v>
      </c>
      <c r="O6242" t="s">
        <v>1952</v>
      </c>
    </row>
    <row r="6243" spans="1:15" ht="12.75" customHeight="1" x14ac:dyDescent="0.2">
      <c r="A6243" s="4">
        <f t="shared" si="98"/>
        <v>200887</v>
      </c>
      <c r="B6243">
        <v>200887</v>
      </c>
      <c r="C6243" t="s">
        <v>19919</v>
      </c>
      <c r="D6243" t="s">
        <v>19920</v>
      </c>
      <c r="E6243" t="s">
        <v>659</v>
      </c>
      <c r="F6243" t="s">
        <v>31</v>
      </c>
      <c r="G6243">
        <v>79360</v>
      </c>
      <c r="H6243" t="s">
        <v>4003</v>
      </c>
      <c r="K6243">
        <v>32.679000000000002</v>
      </c>
      <c r="L6243">
        <v>-102.691</v>
      </c>
      <c r="N6243">
        <v>156</v>
      </c>
      <c r="O6243" t="s">
        <v>1977</v>
      </c>
    </row>
    <row r="6244" spans="1:15" ht="12.75" customHeight="1" x14ac:dyDescent="0.2">
      <c r="A6244" s="4">
        <f t="shared" si="98"/>
        <v>200940</v>
      </c>
      <c r="B6244">
        <v>200940</v>
      </c>
      <c r="C6244" t="s">
        <v>19921</v>
      </c>
      <c r="D6244" t="s">
        <v>19922</v>
      </c>
      <c r="E6244" t="s">
        <v>3528</v>
      </c>
      <c r="F6244" t="s">
        <v>31</v>
      </c>
      <c r="G6244">
        <v>77371</v>
      </c>
      <c r="H6244" t="s">
        <v>1244</v>
      </c>
      <c r="K6244">
        <v>30.503</v>
      </c>
      <c r="L6244">
        <v>-94.989000000000004</v>
      </c>
      <c r="N6244">
        <v>190</v>
      </c>
      <c r="O6244" t="s">
        <v>1953</v>
      </c>
    </row>
    <row r="6245" spans="1:15" ht="12.75" customHeight="1" x14ac:dyDescent="0.2">
      <c r="A6245" s="4">
        <f t="shared" si="98"/>
        <v>201696</v>
      </c>
      <c r="B6245">
        <v>201696</v>
      </c>
      <c r="C6245" t="s">
        <v>19923</v>
      </c>
      <c r="D6245" t="s">
        <v>19924</v>
      </c>
      <c r="E6245" t="s">
        <v>3528</v>
      </c>
      <c r="F6245" t="s">
        <v>31</v>
      </c>
      <c r="G6245">
        <v>77371</v>
      </c>
      <c r="H6245" t="s">
        <v>1244</v>
      </c>
      <c r="K6245">
        <v>30.526</v>
      </c>
      <c r="L6245">
        <v>-94.974000000000004</v>
      </c>
      <c r="N6245">
        <v>190</v>
      </c>
      <c r="O6245" t="s">
        <v>1953</v>
      </c>
    </row>
    <row r="6246" spans="1:15" ht="12.75" customHeight="1" x14ac:dyDescent="0.2">
      <c r="A6246" s="4">
        <f t="shared" si="98"/>
        <v>29969</v>
      </c>
      <c r="B6246">
        <v>29969</v>
      </c>
      <c r="C6246" t="s">
        <v>21925</v>
      </c>
      <c r="D6246" t="s">
        <v>21926</v>
      </c>
      <c r="E6246" t="s">
        <v>752</v>
      </c>
      <c r="F6246" t="s">
        <v>31</v>
      </c>
      <c r="G6246">
        <v>77964</v>
      </c>
      <c r="H6246" t="s">
        <v>278</v>
      </c>
      <c r="K6246">
        <v>29.491236109999999</v>
      </c>
      <c r="L6246">
        <v>-96.680588889999996</v>
      </c>
      <c r="N6246">
        <v>180</v>
      </c>
      <c r="O6246" t="s">
        <v>1953</v>
      </c>
    </row>
    <row r="6247" spans="1:15" ht="12.75" customHeight="1" x14ac:dyDescent="0.2">
      <c r="A6247" s="4">
        <f t="shared" si="98"/>
        <v>200724</v>
      </c>
      <c r="B6247">
        <v>200724</v>
      </c>
      <c r="C6247" t="s">
        <v>19925</v>
      </c>
      <c r="D6247" t="s">
        <v>19926</v>
      </c>
      <c r="E6247" t="s">
        <v>1405</v>
      </c>
      <c r="F6247" t="s">
        <v>31</v>
      </c>
      <c r="G6247">
        <v>75090</v>
      </c>
      <c r="H6247" t="s">
        <v>769</v>
      </c>
      <c r="K6247">
        <v>33.654000000000003</v>
      </c>
      <c r="L6247">
        <v>-96.608999999999995</v>
      </c>
      <c r="N6247">
        <v>94.8</v>
      </c>
      <c r="O6247" t="s">
        <v>1953</v>
      </c>
    </row>
    <row r="6248" spans="1:15" ht="12.75" customHeight="1" x14ac:dyDescent="0.2">
      <c r="A6248" s="4">
        <f t="shared" si="98"/>
        <v>202232</v>
      </c>
      <c r="B6248">
        <v>202232</v>
      </c>
      <c r="C6248" t="s">
        <v>19927</v>
      </c>
      <c r="D6248" t="s">
        <v>19928</v>
      </c>
      <c r="E6248" t="s">
        <v>1405</v>
      </c>
      <c r="F6248" t="s">
        <v>31</v>
      </c>
      <c r="G6248">
        <v>75090</v>
      </c>
      <c r="H6248" t="s">
        <v>769</v>
      </c>
      <c r="K6248">
        <v>33.65</v>
      </c>
      <c r="L6248">
        <v>-96.495000000000005</v>
      </c>
      <c r="N6248">
        <v>250</v>
      </c>
      <c r="O6248" t="s">
        <v>1977</v>
      </c>
    </row>
    <row r="6249" spans="1:15" ht="12.75" customHeight="1" x14ac:dyDescent="0.2">
      <c r="A6249" s="4">
        <f t="shared" si="98"/>
        <v>20912</v>
      </c>
      <c r="B6249">
        <v>20912</v>
      </c>
      <c r="C6249" t="s">
        <v>7838</v>
      </c>
      <c r="D6249" t="s">
        <v>4001</v>
      </c>
      <c r="E6249" t="s">
        <v>1826</v>
      </c>
      <c r="F6249" t="s">
        <v>31</v>
      </c>
      <c r="G6249">
        <v>77656</v>
      </c>
      <c r="H6249" t="s">
        <v>472</v>
      </c>
      <c r="K6249">
        <v>30.350149999999999</v>
      </c>
      <c r="L6249">
        <v>-94.1524</v>
      </c>
      <c r="O6249" t="s">
        <v>1953</v>
      </c>
    </row>
    <row r="6250" spans="1:15" ht="12.75" customHeight="1" x14ac:dyDescent="0.2">
      <c r="A6250" s="4">
        <f t="shared" si="98"/>
        <v>201712</v>
      </c>
      <c r="B6250">
        <v>201712</v>
      </c>
      <c r="C6250" t="s">
        <v>19929</v>
      </c>
      <c r="D6250" t="s">
        <v>19930</v>
      </c>
      <c r="E6250" t="s">
        <v>1826</v>
      </c>
      <c r="F6250" t="s">
        <v>31</v>
      </c>
      <c r="G6250">
        <v>77656</v>
      </c>
      <c r="H6250" t="s">
        <v>472</v>
      </c>
      <c r="K6250">
        <v>30.39</v>
      </c>
      <c r="L6250">
        <v>-94.174999999999997</v>
      </c>
      <c r="N6250">
        <v>191</v>
      </c>
      <c r="O6250" t="s">
        <v>1977</v>
      </c>
    </row>
    <row r="6251" spans="1:15" ht="12.75" customHeight="1" x14ac:dyDescent="0.2">
      <c r="A6251" s="4">
        <f t="shared" si="98"/>
        <v>20282</v>
      </c>
      <c r="B6251">
        <v>20282</v>
      </c>
      <c r="C6251" t="s">
        <v>8712</v>
      </c>
      <c r="D6251" t="s">
        <v>5064</v>
      </c>
      <c r="E6251" t="s">
        <v>1627</v>
      </c>
      <c r="F6251" t="s">
        <v>31</v>
      </c>
      <c r="G6251">
        <v>79927</v>
      </c>
      <c r="H6251" t="s">
        <v>277</v>
      </c>
      <c r="K6251">
        <v>31.61753611</v>
      </c>
      <c r="L6251">
        <v>-106.2857028</v>
      </c>
      <c r="O6251" t="s">
        <v>1953</v>
      </c>
    </row>
    <row r="6252" spans="1:15" ht="12.75" customHeight="1" x14ac:dyDescent="0.2">
      <c r="A6252" s="4">
        <f t="shared" si="98"/>
        <v>200551</v>
      </c>
      <c r="B6252">
        <v>200551</v>
      </c>
      <c r="C6252" t="s">
        <v>19931</v>
      </c>
      <c r="D6252" t="s">
        <v>19932</v>
      </c>
      <c r="E6252" t="s">
        <v>1627</v>
      </c>
      <c r="F6252" t="s">
        <v>31</v>
      </c>
      <c r="G6252">
        <v>79927</v>
      </c>
      <c r="H6252" t="s">
        <v>277</v>
      </c>
      <c r="K6252">
        <v>31.666</v>
      </c>
      <c r="L6252">
        <v>-106.29</v>
      </c>
      <c r="N6252">
        <v>75</v>
      </c>
      <c r="O6252" t="s">
        <v>2186</v>
      </c>
    </row>
    <row r="6253" spans="1:15" ht="12.75" customHeight="1" x14ac:dyDescent="0.2">
      <c r="A6253" s="4">
        <f t="shared" si="98"/>
        <v>201795</v>
      </c>
      <c r="B6253">
        <v>201795</v>
      </c>
      <c r="C6253" t="s">
        <v>19933</v>
      </c>
      <c r="D6253" t="s">
        <v>19934</v>
      </c>
      <c r="E6253" t="s">
        <v>1627</v>
      </c>
      <c r="F6253" t="s">
        <v>31</v>
      </c>
      <c r="G6253">
        <v>79936</v>
      </c>
      <c r="H6253" t="s">
        <v>277</v>
      </c>
      <c r="K6253">
        <v>31.629000000000001</v>
      </c>
      <c r="L6253">
        <v>-106.249</v>
      </c>
      <c r="N6253">
        <v>71.5</v>
      </c>
      <c r="O6253" t="s">
        <v>6002</v>
      </c>
    </row>
    <row r="6254" spans="1:15" ht="12.75" customHeight="1" x14ac:dyDescent="0.2">
      <c r="A6254" s="4">
        <f t="shared" si="98"/>
        <v>27521</v>
      </c>
      <c r="B6254">
        <v>27521</v>
      </c>
      <c r="C6254" t="s">
        <v>7837</v>
      </c>
      <c r="D6254" t="s">
        <v>19935</v>
      </c>
      <c r="E6254" t="s">
        <v>1844</v>
      </c>
      <c r="F6254" t="s">
        <v>31</v>
      </c>
      <c r="G6254">
        <v>76092</v>
      </c>
      <c r="H6254" t="s">
        <v>456</v>
      </c>
      <c r="I6254" t="s">
        <v>3999</v>
      </c>
      <c r="J6254" t="s">
        <v>4000</v>
      </c>
      <c r="K6254">
        <v>32.937650259999998</v>
      </c>
      <c r="L6254">
        <v>-97.175193429999993</v>
      </c>
      <c r="M6254">
        <v>667</v>
      </c>
      <c r="N6254">
        <v>80</v>
      </c>
      <c r="O6254" t="s">
        <v>1953</v>
      </c>
    </row>
    <row r="6255" spans="1:15" ht="12.75" customHeight="1" x14ac:dyDescent="0.2">
      <c r="A6255" s="4">
        <f t="shared" si="98"/>
        <v>29467</v>
      </c>
      <c r="B6255">
        <v>29467</v>
      </c>
      <c r="C6255" t="s">
        <v>19936</v>
      </c>
      <c r="D6255" t="s">
        <v>19937</v>
      </c>
      <c r="E6255" t="s">
        <v>1844</v>
      </c>
      <c r="F6255" t="s">
        <v>31</v>
      </c>
      <c r="G6255">
        <v>76092</v>
      </c>
      <c r="H6255" t="s">
        <v>456</v>
      </c>
      <c r="I6255">
        <v>32.95336914</v>
      </c>
      <c r="K6255"/>
      <c r="L6255">
        <v>-97.132303219999997</v>
      </c>
      <c r="N6255">
        <v>93</v>
      </c>
      <c r="O6255" t="s">
        <v>9117</v>
      </c>
    </row>
    <row r="6256" spans="1:15" ht="12.75" customHeight="1" x14ac:dyDescent="0.2">
      <c r="A6256" s="4">
        <f t="shared" si="98"/>
        <v>200368</v>
      </c>
      <c r="B6256">
        <v>200368</v>
      </c>
      <c r="C6256" t="s">
        <v>19938</v>
      </c>
      <c r="D6256" t="s">
        <v>19939</v>
      </c>
      <c r="E6256" t="s">
        <v>1844</v>
      </c>
      <c r="F6256" t="s">
        <v>31</v>
      </c>
      <c r="G6256">
        <v>76092</v>
      </c>
      <c r="H6256" t="s">
        <v>456</v>
      </c>
      <c r="K6256">
        <v>32.973999999999997</v>
      </c>
      <c r="L6256">
        <v>-97.135999999999996</v>
      </c>
      <c r="N6256">
        <v>113</v>
      </c>
      <c r="O6256" t="s">
        <v>6018</v>
      </c>
    </row>
    <row r="6257" spans="1:15" ht="12.75" customHeight="1" x14ac:dyDescent="0.2">
      <c r="A6257" s="4">
        <f t="shared" si="98"/>
        <v>21330</v>
      </c>
      <c r="B6257">
        <v>21330</v>
      </c>
      <c r="C6257" t="s">
        <v>7836</v>
      </c>
      <c r="D6257" t="s">
        <v>3997</v>
      </c>
      <c r="E6257" t="s">
        <v>3998</v>
      </c>
      <c r="F6257" t="s">
        <v>31</v>
      </c>
      <c r="G6257">
        <v>77372</v>
      </c>
      <c r="H6257" t="s">
        <v>294</v>
      </c>
      <c r="K6257">
        <v>30.25493333</v>
      </c>
      <c r="L6257">
        <v>-95.218183330000002</v>
      </c>
      <c r="O6257" t="s">
        <v>1977</v>
      </c>
    </row>
    <row r="6258" spans="1:15" ht="12.75" customHeight="1" x14ac:dyDescent="0.2">
      <c r="A6258" s="4">
        <f t="shared" si="98"/>
        <v>200763</v>
      </c>
      <c r="B6258">
        <v>200763</v>
      </c>
      <c r="C6258" t="s">
        <v>19940</v>
      </c>
      <c r="D6258" t="s">
        <v>19941</v>
      </c>
      <c r="E6258" t="s">
        <v>3998</v>
      </c>
      <c r="F6258" t="s">
        <v>31</v>
      </c>
      <c r="G6258">
        <v>77372</v>
      </c>
      <c r="H6258" t="s">
        <v>207</v>
      </c>
      <c r="K6258">
        <v>30.213000000000001</v>
      </c>
      <c r="L6258">
        <v>-95.111999999999995</v>
      </c>
      <c r="N6258">
        <v>221</v>
      </c>
      <c r="O6258" t="s">
        <v>1977</v>
      </c>
    </row>
    <row r="6259" spans="1:15" ht="12.75" customHeight="1" x14ac:dyDescent="0.2">
      <c r="A6259" s="4">
        <f t="shared" si="98"/>
        <v>20153</v>
      </c>
      <c r="B6259">
        <v>20153</v>
      </c>
      <c r="C6259" t="s">
        <v>8597</v>
      </c>
      <c r="D6259" t="s">
        <v>10162</v>
      </c>
      <c r="E6259" t="s">
        <v>1030</v>
      </c>
      <c r="F6259" t="s">
        <v>31</v>
      </c>
      <c r="G6259">
        <v>77389</v>
      </c>
      <c r="H6259" t="s">
        <v>1020</v>
      </c>
      <c r="K6259">
        <v>30.100263890000001</v>
      </c>
      <c r="L6259">
        <v>-95.538619440000005</v>
      </c>
      <c r="O6259" t="s">
        <v>1953</v>
      </c>
    </row>
    <row r="6260" spans="1:15" ht="12.75" customHeight="1" x14ac:dyDescent="0.2">
      <c r="A6260" s="4">
        <f t="shared" si="98"/>
        <v>21247</v>
      </c>
      <c r="B6260">
        <v>21247</v>
      </c>
      <c r="C6260" t="s">
        <v>7835</v>
      </c>
      <c r="D6260" t="s">
        <v>10161</v>
      </c>
      <c r="E6260" t="s">
        <v>1030</v>
      </c>
      <c r="F6260" t="s">
        <v>31</v>
      </c>
      <c r="G6260">
        <v>77373</v>
      </c>
      <c r="H6260" t="s">
        <v>1020</v>
      </c>
      <c r="K6260">
        <v>30.054735999999998</v>
      </c>
      <c r="L6260">
        <v>-95.354827999999998</v>
      </c>
      <c r="O6260" t="s">
        <v>1953</v>
      </c>
    </row>
    <row r="6261" spans="1:15" ht="12.75" customHeight="1" x14ac:dyDescent="0.2">
      <c r="A6261" s="4">
        <f t="shared" si="98"/>
        <v>27586</v>
      </c>
      <c r="B6261">
        <v>27586</v>
      </c>
      <c r="C6261" t="s">
        <v>8385</v>
      </c>
      <c r="D6261" t="s">
        <v>4582</v>
      </c>
      <c r="E6261" t="s">
        <v>1030</v>
      </c>
      <c r="F6261" t="s">
        <v>31</v>
      </c>
      <c r="G6261">
        <v>77379</v>
      </c>
      <c r="H6261" t="s">
        <v>1020</v>
      </c>
      <c r="I6261" t="s">
        <v>4583</v>
      </c>
      <c r="J6261" t="s">
        <v>4584</v>
      </c>
      <c r="K6261">
        <v>30.022488890000002</v>
      </c>
      <c r="L6261">
        <v>-95.528422219999996</v>
      </c>
      <c r="M6261">
        <v>254.59</v>
      </c>
      <c r="N6261">
        <v>130.9</v>
      </c>
      <c r="O6261" t="s">
        <v>1953</v>
      </c>
    </row>
    <row r="6262" spans="1:15" ht="12.75" customHeight="1" x14ac:dyDescent="0.2">
      <c r="A6262" s="4">
        <f t="shared" si="98"/>
        <v>200298</v>
      </c>
      <c r="B6262">
        <v>200298</v>
      </c>
      <c r="C6262" t="s">
        <v>19942</v>
      </c>
      <c r="D6262" t="s">
        <v>19943</v>
      </c>
      <c r="E6262" t="s">
        <v>1030</v>
      </c>
      <c r="F6262" t="s">
        <v>31</v>
      </c>
      <c r="G6262">
        <v>77373</v>
      </c>
      <c r="H6262" t="s">
        <v>1020</v>
      </c>
      <c r="K6262">
        <v>30.045000000000002</v>
      </c>
      <c r="L6262">
        <v>-95.328999999999994</v>
      </c>
      <c r="N6262">
        <v>141</v>
      </c>
      <c r="O6262" t="s">
        <v>1953</v>
      </c>
    </row>
    <row r="6263" spans="1:15" ht="12.75" customHeight="1" x14ac:dyDescent="0.2">
      <c r="A6263" s="4">
        <f t="shared" ref="A6263:A6326" si="99">HYPERLINK(C6263,B6263)</f>
        <v>201981</v>
      </c>
      <c r="B6263">
        <v>201981</v>
      </c>
      <c r="C6263" t="s">
        <v>19944</v>
      </c>
      <c r="D6263" t="s">
        <v>19945</v>
      </c>
      <c r="E6263" t="s">
        <v>1030</v>
      </c>
      <c r="F6263" t="s">
        <v>31</v>
      </c>
      <c r="G6263">
        <v>77386</v>
      </c>
      <c r="H6263" t="s">
        <v>294</v>
      </c>
      <c r="K6263">
        <v>30.096</v>
      </c>
      <c r="L6263">
        <v>-95.33</v>
      </c>
      <c r="N6263">
        <v>121</v>
      </c>
      <c r="O6263" t="s">
        <v>1953</v>
      </c>
    </row>
    <row r="6264" spans="1:15" ht="12.75" customHeight="1" x14ac:dyDescent="0.2">
      <c r="A6264" s="4">
        <f t="shared" si="99"/>
        <v>202084</v>
      </c>
      <c r="B6264">
        <v>202084</v>
      </c>
      <c r="C6264" t="s">
        <v>19946</v>
      </c>
      <c r="D6264" t="s">
        <v>19947</v>
      </c>
      <c r="E6264" t="s">
        <v>1030</v>
      </c>
      <c r="F6264" t="s">
        <v>31</v>
      </c>
      <c r="G6264">
        <v>77388</v>
      </c>
      <c r="H6264" t="s">
        <v>1020</v>
      </c>
      <c r="K6264">
        <v>30.053000000000001</v>
      </c>
      <c r="L6264">
        <v>-95.477000000000004</v>
      </c>
      <c r="N6264">
        <v>101</v>
      </c>
      <c r="O6264" t="s">
        <v>1953</v>
      </c>
    </row>
    <row r="6265" spans="1:15" ht="12.75" customHeight="1" x14ac:dyDescent="0.2">
      <c r="A6265" s="4">
        <f t="shared" si="99"/>
        <v>202524</v>
      </c>
      <c r="B6265">
        <v>202524</v>
      </c>
      <c r="C6265" t="s">
        <v>19948</v>
      </c>
      <c r="D6265" t="s">
        <v>19949</v>
      </c>
      <c r="E6265" t="s">
        <v>1030</v>
      </c>
      <c r="F6265" t="s">
        <v>31</v>
      </c>
      <c r="G6265">
        <v>77389</v>
      </c>
      <c r="H6265" t="s">
        <v>1020</v>
      </c>
      <c r="K6265">
        <v>30.138999999999999</v>
      </c>
      <c r="L6265">
        <v>-95.507000000000005</v>
      </c>
      <c r="N6265">
        <v>161</v>
      </c>
      <c r="O6265" t="s">
        <v>1953</v>
      </c>
    </row>
    <row r="6266" spans="1:15" ht="12.75" customHeight="1" x14ac:dyDescent="0.2">
      <c r="A6266" s="4">
        <f t="shared" si="99"/>
        <v>200689</v>
      </c>
      <c r="B6266">
        <v>200689</v>
      </c>
      <c r="C6266" t="s">
        <v>19950</v>
      </c>
      <c r="D6266" t="s">
        <v>19951</v>
      </c>
      <c r="E6266" t="s">
        <v>1006</v>
      </c>
      <c r="F6266" t="s">
        <v>31</v>
      </c>
      <c r="G6266">
        <v>79782</v>
      </c>
      <c r="H6266" t="s">
        <v>830</v>
      </c>
      <c r="K6266">
        <v>32.158000000000001</v>
      </c>
      <c r="L6266">
        <v>-101.95399999999999</v>
      </c>
      <c r="N6266">
        <v>291</v>
      </c>
      <c r="O6266" t="s">
        <v>1977</v>
      </c>
    </row>
    <row r="6267" spans="1:15" ht="12.75" customHeight="1" x14ac:dyDescent="0.2">
      <c r="A6267" s="4">
        <f t="shared" si="99"/>
        <v>27116</v>
      </c>
      <c r="B6267">
        <v>27116</v>
      </c>
      <c r="C6267" t="s">
        <v>9092</v>
      </c>
      <c r="D6267" t="s">
        <v>3996</v>
      </c>
      <c r="E6267" t="s">
        <v>385</v>
      </c>
      <c r="F6267" t="s">
        <v>31</v>
      </c>
      <c r="G6267">
        <v>79084</v>
      </c>
      <c r="H6267" t="s">
        <v>1405</v>
      </c>
      <c r="K6267">
        <v>36.331000000000003</v>
      </c>
      <c r="L6267">
        <v>-102.081</v>
      </c>
      <c r="N6267">
        <v>300</v>
      </c>
      <c r="O6267" t="s">
        <v>1977</v>
      </c>
    </row>
    <row r="6268" spans="1:15" ht="12.75" customHeight="1" x14ac:dyDescent="0.2">
      <c r="A6268" s="4">
        <f t="shared" si="99"/>
        <v>20155</v>
      </c>
      <c r="B6268">
        <v>20155</v>
      </c>
      <c r="C6268" t="s">
        <v>8598</v>
      </c>
      <c r="D6268" t="s">
        <v>10163</v>
      </c>
      <c r="E6268" t="s">
        <v>934</v>
      </c>
      <c r="F6268" t="s">
        <v>31</v>
      </c>
      <c r="G6268">
        <v>77478</v>
      </c>
      <c r="H6268" t="s">
        <v>921</v>
      </c>
      <c r="I6268" t="s">
        <v>19952</v>
      </c>
      <c r="J6268" t="s">
        <v>19953</v>
      </c>
      <c r="K6268">
        <v>29.617802780000002</v>
      </c>
      <c r="L6268">
        <v>-95.638594440000006</v>
      </c>
      <c r="N6268">
        <v>120</v>
      </c>
      <c r="O6268" t="s">
        <v>1953</v>
      </c>
    </row>
    <row r="6269" spans="1:15" ht="12.75" customHeight="1" x14ac:dyDescent="0.2">
      <c r="A6269" s="4">
        <f t="shared" si="99"/>
        <v>202198</v>
      </c>
      <c r="B6269">
        <v>202198</v>
      </c>
      <c r="C6269" t="s">
        <v>19954</v>
      </c>
      <c r="D6269" t="s">
        <v>19955</v>
      </c>
      <c r="E6269" t="s">
        <v>19956</v>
      </c>
      <c r="F6269" t="s">
        <v>31</v>
      </c>
      <c r="G6269">
        <v>77478</v>
      </c>
      <c r="H6269" t="s">
        <v>921</v>
      </c>
      <c r="K6269">
        <v>29.6</v>
      </c>
      <c r="L6269">
        <v>-95.608000000000004</v>
      </c>
      <c r="N6269">
        <v>43</v>
      </c>
      <c r="O6269" t="s">
        <v>6018</v>
      </c>
    </row>
    <row r="6270" spans="1:15" ht="12.75" customHeight="1" x14ac:dyDescent="0.2">
      <c r="A6270" s="4">
        <f t="shared" si="99"/>
        <v>23178</v>
      </c>
      <c r="B6270">
        <v>23178</v>
      </c>
      <c r="C6270" t="s">
        <v>7834</v>
      </c>
      <c r="D6270" t="s">
        <v>3994</v>
      </c>
      <c r="E6270" t="s">
        <v>3995</v>
      </c>
      <c r="F6270" t="s">
        <v>31</v>
      </c>
      <c r="G6270">
        <v>77480</v>
      </c>
      <c r="H6270" t="s">
        <v>1793</v>
      </c>
      <c r="K6270">
        <v>29.08285944</v>
      </c>
      <c r="L6270">
        <v>-95.750505559999993</v>
      </c>
      <c r="O6270" t="s">
        <v>1977</v>
      </c>
    </row>
    <row r="6271" spans="1:15" ht="12.75" customHeight="1" x14ac:dyDescent="0.2">
      <c r="A6271" s="4">
        <f t="shared" si="99"/>
        <v>28250</v>
      </c>
      <c r="B6271">
        <v>28250</v>
      </c>
      <c r="C6271" t="s">
        <v>9089</v>
      </c>
      <c r="D6271" t="s">
        <v>10164</v>
      </c>
      <c r="E6271" t="s">
        <v>831</v>
      </c>
      <c r="F6271" t="s">
        <v>31</v>
      </c>
      <c r="G6271">
        <v>79556</v>
      </c>
      <c r="H6271" t="s">
        <v>832</v>
      </c>
      <c r="I6271" t="s">
        <v>5813</v>
      </c>
      <c r="J6271" t="s">
        <v>5814</v>
      </c>
      <c r="K6271">
        <v>32.417639000000001</v>
      </c>
      <c r="L6271">
        <v>-100.387944</v>
      </c>
      <c r="N6271">
        <v>250</v>
      </c>
      <c r="O6271" t="s">
        <v>1977</v>
      </c>
    </row>
    <row r="6272" spans="1:15" ht="12.75" customHeight="1" x14ac:dyDescent="0.2">
      <c r="A6272" s="4">
        <f t="shared" si="99"/>
        <v>20578</v>
      </c>
      <c r="B6272">
        <v>20578</v>
      </c>
      <c r="C6272" t="s">
        <v>7833</v>
      </c>
      <c r="D6272" t="s">
        <v>3992</v>
      </c>
      <c r="E6272" t="s">
        <v>3993</v>
      </c>
      <c r="F6272" t="s">
        <v>31</v>
      </c>
      <c r="G6272">
        <v>75487</v>
      </c>
      <c r="H6272" t="s">
        <v>107</v>
      </c>
      <c r="K6272">
        <v>33.325744440000001</v>
      </c>
      <c r="L6272">
        <v>-95.16716667</v>
      </c>
      <c r="O6272" t="s">
        <v>1977</v>
      </c>
    </row>
    <row r="6273" spans="1:15" ht="12.75" customHeight="1" x14ac:dyDescent="0.2">
      <c r="A6273" s="4">
        <f t="shared" si="99"/>
        <v>20049</v>
      </c>
      <c r="B6273">
        <v>20049</v>
      </c>
      <c r="C6273" t="s">
        <v>8507</v>
      </c>
      <c r="D6273" t="s">
        <v>4812</v>
      </c>
      <c r="E6273" t="s">
        <v>264</v>
      </c>
      <c r="F6273" t="s">
        <v>31</v>
      </c>
      <c r="G6273">
        <v>76504</v>
      </c>
      <c r="H6273" t="s">
        <v>265</v>
      </c>
      <c r="K6273">
        <v>31.109088889999999</v>
      </c>
      <c r="L6273">
        <v>-97.365666669999996</v>
      </c>
      <c r="O6273" t="s">
        <v>1977</v>
      </c>
    </row>
    <row r="6274" spans="1:15" ht="12.75" customHeight="1" x14ac:dyDescent="0.2">
      <c r="A6274" s="4">
        <f t="shared" si="99"/>
        <v>20563</v>
      </c>
      <c r="B6274">
        <v>20563</v>
      </c>
      <c r="C6274" t="s">
        <v>7832</v>
      </c>
      <c r="D6274" t="s">
        <v>3991</v>
      </c>
      <c r="E6274" t="s">
        <v>264</v>
      </c>
      <c r="F6274" t="s">
        <v>31</v>
      </c>
      <c r="G6274">
        <v>76501</v>
      </c>
      <c r="H6274" t="s">
        <v>265</v>
      </c>
      <c r="K6274">
        <v>31.049561109999999</v>
      </c>
      <c r="L6274">
        <v>-97.180255560000006</v>
      </c>
      <c r="O6274" t="s">
        <v>1977</v>
      </c>
    </row>
    <row r="6275" spans="1:15" ht="12.75" customHeight="1" x14ac:dyDescent="0.2">
      <c r="A6275" s="4">
        <f t="shared" si="99"/>
        <v>201616</v>
      </c>
      <c r="B6275">
        <v>201616</v>
      </c>
      <c r="C6275" t="s">
        <v>19957</v>
      </c>
      <c r="D6275" t="s">
        <v>19958</v>
      </c>
      <c r="E6275" t="s">
        <v>264</v>
      </c>
      <c r="F6275" t="s">
        <v>31</v>
      </c>
      <c r="G6275">
        <v>76503</v>
      </c>
      <c r="H6275" t="s">
        <v>265</v>
      </c>
      <c r="K6275">
        <v>31.094999999999999</v>
      </c>
      <c r="L6275">
        <v>-97.385999999999996</v>
      </c>
      <c r="N6275">
        <v>103</v>
      </c>
      <c r="O6275" t="s">
        <v>1953</v>
      </c>
    </row>
    <row r="6276" spans="1:15" ht="12.75" customHeight="1" x14ac:dyDescent="0.2">
      <c r="A6276" s="4">
        <f t="shared" si="99"/>
        <v>201962</v>
      </c>
      <c r="B6276">
        <v>201962</v>
      </c>
      <c r="C6276" t="s">
        <v>19959</v>
      </c>
      <c r="D6276" t="s">
        <v>19960</v>
      </c>
      <c r="E6276" t="s">
        <v>264</v>
      </c>
      <c r="F6276" t="s">
        <v>31</v>
      </c>
      <c r="G6276">
        <v>76501</v>
      </c>
      <c r="H6276" t="s">
        <v>265</v>
      </c>
      <c r="K6276">
        <v>31.036000000000001</v>
      </c>
      <c r="L6276">
        <v>-97.325000000000003</v>
      </c>
      <c r="N6276">
        <v>151</v>
      </c>
      <c r="O6276" t="s">
        <v>1977</v>
      </c>
    </row>
    <row r="6277" spans="1:15" ht="12.75" customHeight="1" x14ac:dyDescent="0.2">
      <c r="A6277" s="4">
        <f t="shared" si="99"/>
        <v>27581</v>
      </c>
      <c r="B6277">
        <v>27581</v>
      </c>
      <c r="C6277" t="s">
        <v>7831</v>
      </c>
      <c r="D6277" t="s">
        <v>3988</v>
      </c>
      <c r="E6277" t="s">
        <v>642</v>
      </c>
      <c r="F6277" t="s">
        <v>31</v>
      </c>
      <c r="G6277">
        <v>75501</v>
      </c>
      <c r="H6277" t="s">
        <v>643</v>
      </c>
      <c r="I6277" t="s">
        <v>3989</v>
      </c>
      <c r="J6277" t="s">
        <v>3990</v>
      </c>
      <c r="K6277">
        <v>33.451877779999997</v>
      </c>
      <c r="L6277">
        <v>-94.091702310000002</v>
      </c>
      <c r="N6277">
        <v>99</v>
      </c>
      <c r="O6277" t="s">
        <v>1953</v>
      </c>
    </row>
    <row r="6278" spans="1:15" ht="12.75" customHeight="1" x14ac:dyDescent="0.2">
      <c r="A6278" s="4">
        <f t="shared" si="99"/>
        <v>28890</v>
      </c>
      <c r="B6278">
        <v>28890</v>
      </c>
      <c r="C6278" t="s">
        <v>10872</v>
      </c>
      <c r="D6278" t="s">
        <v>10873</v>
      </c>
      <c r="E6278" t="s">
        <v>10874</v>
      </c>
      <c r="F6278" t="s">
        <v>31</v>
      </c>
      <c r="G6278">
        <v>77590</v>
      </c>
      <c r="H6278" t="s">
        <v>1790</v>
      </c>
      <c r="I6278" t="s">
        <v>10875</v>
      </c>
      <c r="J6278" t="s">
        <v>10876</v>
      </c>
      <c r="K6278">
        <v>29.410513890000001</v>
      </c>
      <c r="L6278">
        <v>-94.926266670000004</v>
      </c>
      <c r="M6278">
        <v>4</v>
      </c>
      <c r="N6278">
        <v>141</v>
      </c>
      <c r="O6278" t="s">
        <v>1953</v>
      </c>
    </row>
    <row r="6279" spans="1:15" ht="12.75" customHeight="1" x14ac:dyDescent="0.2">
      <c r="A6279" s="4">
        <f t="shared" si="99"/>
        <v>200062</v>
      </c>
      <c r="B6279">
        <v>200062</v>
      </c>
      <c r="C6279" t="s">
        <v>19961</v>
      </c>
      <c r="D6279" t="s">
        <v>19962</v>
      </c>
      <c r="E6279" t="s">
        <v>943</v>
      </c>
      <c r="F6279" t="s">
        <v>31</v>
      </c>
      <c r="G6279">
        <v>77388</v>
      </c>
      <c r="H6279" t="s">
        <v>294</v>
      </c>
      <c r="K6279">
        <v>30.221</v>
      </c>
      <c r="L6279">
        <v>-95.555999999999997</v>
      </c>
      <c r="N6279">
        <v>121</v>
      </c>
      <c r="O6279" t="s">
        <v>1953</v>
      </c>
    </row>
    <row r="6280" spans="1:15" ht="12.75" customHeight="1" x14ac:dyDescent="0.2">
      <c r="A6280" s="4">
        <f t="shared" si="99"/>
        <v>28679</v>
      </c>
      <c r="B6280">
        <v>28679</v>
      </c>
      <c r="C6280" t="s">
        <v>9803</v>
      </c>
      <c r="D6280" t="s">
        <v>9804</v>
      </c>
      <c r="E6280" t="s">
        <v>9805</v>
      </c>
      <c r="F6280" t="s">
        <v>31</v>
      </c>
      <c r="G6280">
        <v>76577</v>
      </c>
      <c r="H6280" t="s">
        <v>1832</v>
      </c>
      <c r="I6280" t="s">
        <v>9806</v>
      </c>
      <c r="J6280" t="s">
        <v>9807</v>
      </c>
      <c r="K6280">
        <v>30.748783329999998</v>
      </c>
      <c r="L6280">
        <v>-97.137947220000001</v>
      </c>
      <c r="M6280">
        <v>492</v>
      </c>
      <c r="N6280">
        <v>276.89999999999998</v>
      </c>
      <c r="O6280" t="s">
        <v>1977</v>
      </c>
    </row>
    <row r="6281" spans="1:15" ht="12.75" customHeight="1" x14ac:dyDescent="0.2">
      <c r="A6281" s="4">
        <f t="shared" si="99"/>
        <v>202540</v>
      </c>
      <c r="B6281">
        <v>202540</v>
      </c>
      <c r="C6281" t="s">
        <v>19963</v>
      </c>
      <c r="D6281" t="s">
        <v>19964</v>
      </c>
      <c r="E6281" t="s">
        <v>9805</v>
      </c>
      <c r="F6281" t="s">
        <v>31</v>
      </c>
      <c r="G6281">
        <v>76557</v>
      </c>
      <c r="H6281" t="s">
        <v>1832</v>
      </c>
      <c r="K6281">
        <v>30.61</v>
      </c>
      <c r="L6281">
        <v>-97.215999999999994</v>
      </c>
      <c r="N6281">
        <v>240</v>
      </c>
      <c r="O6281" t="s">
        <v>1977</v>
      </c>
    </row>
    <row r="6282" spans="1:15" ht="12.75" customHeight="1" x14ac:dyDescent="0.2">
      <c r="A6282" s="4">
        <f t="shared" si="99"/>
        <v>202432</v>
      </c>
      <c r="B6282">
        <v>202432</v>
      </c>
      <c r="C6282" t="s">
        <v>19965</v>
      </c>
      <c r="D6282" t="s">
        <v>19966</v>
      </c>
      <c r="E6282" t="s">
        <v>15213</v>
      </c>
      <c r="F6282" t="s">
        <v>31</v>
      </c>
      <c r="G6282">
        <v>78071</v>
      </c>
      <c r="H6282" t="s">
        <v>1283</v>
      </c>
      <c r="K6282">
        <v>28.463999999999999</v>
      </c>
      <c r="L6282">
        <v>-98.183000000000007</v>
      </c>
      <c r="N6282">
        <v>260.2</v>
      </c>
      <c r="O6282" t="s">
        <v>1977</v>
      </c>
    </row>
    <row r="6283" spans="1:15" ht="12.75" customHeight="1" x14ac:dyDescent="0.2">
      <c r="A6283" s="4">
        <f t="shared" si="99"/>
        <v>21250</v>
      </c>
      <c r="B6283">
        <v>21250</v>
      </c>
      <c r="C6283" t="s">
        <v>7830</v>
      </c>
      <c r="D6283" t="s">
        <v>3987</v>
      </c>
      <c r="E6283" t="s">
        <v>1806</v>
      </c>
      <c r="F6283" t="s">
        <v>31</v>
      </c>
      <c r="G6283">
        <v>77377</v>
      </c>
      <c r="H6283" t="s">
        <v>1020</v>
      </c>
      <c r="K6283">
        <v>30.082429999999999</v>
      </c>
      <c r="L6283">
        <v>-95.732669999999999</v>
      </c>
      <c r="O6283" t="s">
        <v>1953</v>
      </c>
    </row>
    <row r="6284" spans="1:15" ht="12.75" customHeight="1" x14ac:dyDescent="0.2">
      <c r="A6284" s="4">
        <f t="shared" si="99"/>
        <v>29941</v>
      </c>
      <c r="B6284">
        <v>29941</v>
      </c>
      <c r="C6284" t="s">
        <v>21927</v>
      </c>
      <c r="D6284" t="s">
        <v>21928</v>
      </c>
      <c r="E6284" t="s">
        <v>1806</v>
      </c>
      <c r="F6284" t="s">
        <v>31</v>
      </c>
      <c r="G6284">
        <v>77375</v>
      </c>
      <c r="H6284" t="s">
        <v>1020</v>
      </c>
      <c r="K6284">
        <v>30.089691670000001</v>
      </c>
      <c r="L6284">
        <v>-95.603086110000007</v>
      </c>
      <c r="N6284">
        <v>121</v>
      </c>
      <c r="O6284" t="s">
        <v>1953</v>
      </c>
    </row>
    <row r="6285" spans="1:15" ht="12.75" customHeight="1" x14ac:dyDescent="0.2">
      <c r="A6285" s="4">
        <f t="shared" si="99"/>
        <v>20340</v>
      </c>
      <c r="B6285">
        <v>20340</v>
      </c>
      <c r="C6285" t="s">
        <v>8776</v>
      </c>
      <c r="D6285" t="s">
        <v>10477</v>
      </c>
      <c r="E6285" t="s">
        <v>839</v>
      </c>
      <c r="F6285" t="s">
        <v>31</v>
      </c>
      <c r="G6285">
        <v>75862</v>
      </c>
      <c r="H6285" t="s">
        <v>839</v>
      </c>
      <c r="K6285">
        <v>31.023150000000001</v>
      </c>
      <c r="L6285">
        <v>-95.423743999999999</v>
      </c>
      <c r="O6285" t="s">
        <v>1977</v>
      </c>
    </row>
    <row r="6286" spans="1:15" ht="12.75" customHeight="1" x14ac:dyDescent="0.2">
      <c r="A6286" s="4">
        <f t="shared" si="99"/>
        <v>20262</v>
      </c>
      <c r="B6286">
        <v>20262</v>
      </c>
      <c r="C6286" t="s">
        <v>8693</v>
      </c>
      <c r="D6286" t="s">
        <v>12627</v>
      </c>
      <c r="E6286" t="s">
        <v>549</v>
      </c>
      <c r="F6286" t="s">
        <v>31</v>
      </c>
      <c r="G6286">
        <v>79562</v>
      </c>
      <c r="H6286" t="s">
        <v>674</v>
      </c>
      <c r="K6286">
        <v>32.218283329999998</v>
      </c>
      <c r="L6286">
        <v>-100.04277500000001</v>
      </c>
      <c r="O6286" t="s">
        <v>1977</v>
      </c>
    </row>
    <row r="6287" spans="1:15" ht="12.75" customHeight="1" x14ac:dyDescent="0.2">
      <c r="A6287" s="4">
        <f t="shared" si="99"/>
        <v>21738</v>
      </c>
      <c r="B6287">
        <v>21738</v>
      </c>
      <c r="C6287" t="s">
        <v>7829</v>
      </c>
      <c r="D6287" t="s">
        <v>3981</v>
      </c>
      <c r="E6287" t="s">
        <v>446</v>
      </c>
      <c r="F6287" t="s">
        <v>31</v>
      </c>
      <c r="G6287">
        <v>75703</v>
      </c>
      <c r="H6287" t="s">
        <v>641</v>
      </c>
      <c r="I6287" t="s">
        <v>3982</v>
      </c>
      <c r="J6287" t="s">
        <v>3983</v>
      </c>
      <c r="K6287">
        <v>32.307149000000003</v>
      </c>
      <c r="L6287">
        <v>-95.302631000000005</v>
      </c>
      <c r="M6287">
        <v>509</v>
      </c>
      <c r="N6287">
        <v>100</v>
      </c>
      <c r="O6287" t="s">
        <v>1953</v>
      </c>
    </row>
    <row r="6288" spans="1:15" ht="12.75" customHeight="1" x14ac:dyDescent="0.2">
      <c r="A6288" s="4">
        <f t="shared" si="99"/>
        <v>21369</v>
      </c>
      <c r="B6288">
        <v>21369</v>
      </c>
      <c r="C6288" t="s">
        <v>7828</v>
      </c>
      <c r="D6288" t="s">
        <v>3986</v>
      </c>
      <c r="E6288" t="s">
        <v>446</v>
      </c>
      <c r="F6288" t="s">
        <v>31</v>
      </c>
      <c r="G6288">
        <v>75709</v>
      </c>
      <c r="H6288" t="s">
        <v>641</v>
      </c>
      <c r="K6288">
        <v>32.291848139999999</v>
      </c>
      <c r="L6288">
        <v>-95.413028690000004</v>
      </c>
      <c r="O6288" t="s">
        <v>1952</v>
      </c>
    </row>
    <row r="6289" spans="1:15" ht="12.75" customHeight="1" x14ac:dyDescent="0.2">
      <c r="A6289" s="4">
        <f t="shared" si="99"/>
        <v>23096</v>
      </c>
      <c r="B6289">
        <v>23096</v>
      </c>
      <c r="C6289" t="s">
        <v>7827</v>
      </c>
      <c r="D6289" t="s">
        <v>3984</v>
      </c>
      <c r="E6289" t="s">
        <v>446</v>
      </c>
      <c r="F6289" t="s">
        <v>31</v>
      </c>
      <c r="G6289">
        <v>75701</v>
      </c>
      <c r="H6289" t="s">
        <v>641</v>
      </c>
      <c r="K6289">
        <v>32.318072219999998</v>
      </c>
      <c r="L6289">
        <v>-95.324613889999995</v>
      </c>
      <c r="O6289" t="s">
        <v>1953</v>
      </c>
    </row>
    <row r="6290" spans="1:15" ht="12.75" customHeight="1" x14ac:dyDescent="0.2">
      <c r="A6290" s="4">
        <f t="shared" si="99"/>
        <v>24799</v>
      </c>
      <c r="B6290">
        <v>24799</v>
      </c>
      <c r="C6290" t="s">
        <v>7826</v>
      </c>
      <c r="D6290" t="s">
        <v>3978</v>
      </c>
      <c r="E6290" t="s">
        <v>446</v>
      </c>
      <c r="F6290" t="s">
        <v>31</v>
      </c>
      <c r="G6290">
        <v>75701</v>
      </c>
      <c r="H6290" t="s">
        <v>641</v>
      </c>
      <c r="I6290" t="s">
        <v>3979</v>
      </c>
      <c r="J6290" t="s">
        <v>3980</v>
      </c>
      <c r="K6290">
        <v>32.33846089</v>
      </c>
      <c r="L6290">
        <v>-95.290867840000004</v>
      </c>
      <c r="M6290">
        <v>573</v>
      </c>
      <c r="N6290">
        <v>115</v>
      </c>
      <c r="O6290" t="s">
        <v>1977</v>
      </c>
    </row>
    <row r="6291" spans="1:15" ht="12.75" customHeight="1" x14ac:dyDescent="0.2">
      <c r="A6291" s="4">
        <f t="shared" si="99"/>
        <v>202523</v>
      </c>
      <c r="B6291">
        <v>202523</v>
      </c>
      <c r="C6291" t="s">
        <v>19967</v>
      </c>
      <c r="D6291" t="s">
        <v>19968</v>
      </c>
      <c r="E6291" t="s">
        <v>446</v>
      </c>
      <c r="F6291" t="s">
        <v>31</v>
      </c>
      <c r="G6291">
        <v>75704</v>
      </c>
      <c r="H6291" t="s">
        <v>641</v>
      </c>
      <c r="K6291">
        <v>32.363999999999997</v>
      </c>
      <c r="L6291">
        <v>-95.415999999999997</v>
      </c>
      <c r="N6291">
        <v>111</v>
      </c>
      <c r="O6291" t="s">
        <v>1953</v>
      </c>
    </row>
    <row r="6292" spans="1:15" ht="12.75" customHeight="1" x14ac:dyDescent="0.2">
      <c r="A6292" s="4">
        <f t="shared" si="99"/>
        <v>202591</v>
      </c>
      <c r="B6292">
        <v>202591</v>
      </c>
      <c r="C6292" t="s">
        <v>19969</v>
      </c>
      <c r="D6292" t="s">
        <v>19970</v>
      </c>
      <c r="E6292" t="s">
        <v>446</v>
      </c>
      <c r="F6292" t="s">
        <v>31</v>
      </c>
      <c r="G6292">
        <v>75706</v>
      </c>
      <c r="H6292" t="s">
        <v>641</v>
      </c>
      <c r="K6292">
        <v>32.383000000000003</v>
      </c>
      <c r="L6292">
        <v>-95.299000000000007</v>
      </c>
      <c r="N6292">
        <v>250.9</v>
      </c>
      <c r="O6292" t="s">
        <v>1977</v>
      </c>
    </row>
    <row r="6293" spans="1:15" ht="12.75" customHeight="1" x14ac:dyDescent="0.2">
      <c r="A6293" s="4">
        <f t="shared" si="99"/>
        <v>202167</v>
      </c>
      <c r="B6293">
        <v>202167</v>
      </c>
      <c r="C6293" t="s">
        <v>19971</v>
      </c>
      <c r="D6293" t="s">
        <v>19972</v>
      </c>
      <c r="E6293" t="s">
        <v>19973</v>
      </c>
      <c r="F6293" t="s">
        <v>31</v>
      </c>
      <c r="G6293">
        <v>75790</v>
      </c>
      <c r="H6293" t="s">
        <v>19261</v>
      </c>
      <c r="K6293">
        <v>32.564999999999998</v>
      </c>
      <c r="L6293">
        <v>-95.596000000000004</v>
      </c>
      <c r="N6293">
        <v>281</v>
      </c>
      <c r="O6293" t="s">
        <v>1977</v>
      </c>
    </row>
    <row r="6294" spans="1:15" ht="12.75" customHeight="1" x14ac:dyDescent="0.2">
      <c r="A6294" s="4">
        <f t="shared" si="99"/>
        <v>27175</v>
      </c>
      <c r="B6294">
        <v>27175</v>
      </c>
      <c r="C6294" t="s">
        <v>7825</v>
      </c>
      <c r="D6294" t="s">
        <v>3977</v>
      </c>
      <c r="E6294" t="s">
        <v>821</v>
      </c>
      <c r="F6294" t="s">
        <v>31</v>
      </c>
      <c r="G6294">
        <v>76384</v>
      </c>
      <c r="H6294" t="s">
        <v>1821</v>
      </c>
      <c r="K6294">
        <v>34.134999999999998</v>
      </c>
      <c r="L6294">
        <v>-99.259</v>
      </c>
      <c r="O6294" t="s">
        <v>1952</v>
      </c>
    </row>
    <row r="6295" spans="1:15" ht="12.75" customHeight="1" x14ac:dyDescent="0.2">
      <c r="A6295" s="4">
        <f t="shared" si="99"/>
        <v>23243</v>
      </c>
      <c r="B6295">
        <v>23243</v>
      </c>
      <c r="C6295" t="s">
        <v>7824</v>
      </c>
      <c r="D6295" t="s">
        <v>10165</v>
      </c>
      <c r="E6295" t="s">
        <v>1794</v>
      </c>
      <c r="F6295" t="s">
        <v>31</v>
      </c>
      <c r="G6295">
        <v>77662</v>
      </c>
      <c r="H6295" t="s">
        <v>65</v>
      </c>
      <c r="K6295">
        <v>30.129088889999998</v>
      </c>
      <c r="L6295">
        <v>-94.017238890000002</v>
      </c>
      <c r="O6295" t="s">
        <v>1953</v>
      </c>
    </row>
    <row r="6296" spans="1:15" ht="12.75" customHeight="1" x14ac:dyDescent="0.2">
      <c r="A6296" s="4">
        <f t="shared" si="99"/>
        <v>23246</v>
      </c>
      <c r="B6296">
        <v>23246</v>
      </c>
      <c r="C6296" t="s">
        <v>7823</v>
      </c>
      <c r="D6296" t="s">
        <v>10478</v>
      </c>
      <c r="E6296" t="s">
        <v>1794</v>
      </c>
      <c r="F6296" t="s">
        <v>31</v>
      </c>
      <c r="G6296">
        <v>77662</v>
      </c>
      <c r="H6296" t="s">
        <v>65</v>
      </c>
      <c r="K6296">
        <v>30.16185278</v>
      </c>
      <c r="L6296">
        <v>-93.965144440000003</v>
      </c>
      <c r="O6296" t="s">
        <v>1977</v>
      </c>
    </row>
    <row r="6297" spans="1:15" ht="12.75" customHeight="1" x14ac:dyDescent="0.2">
      <c r="A6297" s="4">
        <f t="shared" si="99"/>
        <v>20523</v>
      </c>
      <c r="B6297">
        <v>20523</v>
      </c>
      <c r="C6297" t="s">
        <v>7822</v>
      </c>
      <c r="D6297" t="s">
        <v>5328</v>
      </c>
      <c r="E6297" t="s">
        <v>262</v>
      </c>
      <c r="F6297" t="s">
        <v>31</v>
      </c>
      <c r="G6297">
        <v>76708</v>
      </c>
      <c r="H6297" t="s">
        <v>263</v>
      </c>
      <c r="K6297">
        <v>31.62608333</v>
      </c>
      <c r="L6297">
        <v>-97.220650000000006</v>
      </c>
      <c r="O6297" t="s">
        <v>1953</v>
      </c>
    </row>
    <row r="6298" spans="1:15" ht="12.75" customHeight="1" x14ac:dyDescent="0.2">
      <c r="A6298" s="4">
        <f t="shared" si="99"/>
        <v>201308</v>
      </c>
      <c r="B6298">
        <v>201308</v>
      </c>
      <c r="C6298" t="s">
        <v>19974</v>
      </c>
      <c r="D6298" t="s">
        <v>19975</v>
      </c>
      <c r="E6298" t="s">
        <v>262</v>
      </c>
      <c r="F6298" t="s">
        <v>31</v>
      </c>
      <c r="G6298">
        <v>76706</v>
      </c>
      <c r="H6298" t="s">
        <v>263</v>
      </c>
      <c r="K6298">
        <v>31.541</v>
      </c>
      <c r="L6298">
        <v>-97.143000000000001</v>
      </c>
      <c r="N6298">
        <v>64</v>
      </c>
      <c r="O6298" t="s">
        <v>1953</v>
      </c>
    </row>
    <row r="6299" spans="1:15" ht="12.75" customHeight="1" x14ac:dyDescent="0.2">
      <c r="A6299" s="4">
        <f t="shared" si="99"/>
        <v>25537</v>
      </c>
      <c r="B6299">
        <v>25537</v>
      </c>
      <c r="C6299" t="s">
        <v>7821</v>
      </c>
      <c r="D6299" t="s">
        <v>9543</v>
      </c>
      <c r="E6299" t="s">
        <v>3976</v>
      </c>
      <c r="F6299" t="s">
        <v>31</v>
      </c>
      <c r="G6299">
        <v>78959</v>
      </c>
      <c r="H6299" t="s">
        <v>284</v>
      </c>
      <c r="I6299" t="s">
        <v>21454</v>
      </c>
      <c r="J6299" t="s">
        <v>21455</v>
      </c>
      <c r="K6299">
        <v>29.676388889999998</v>
      </c>
      <c r="L6299">
        <v>-97.3</v>
      </c>
      <c r="M6299">
        <v>404</v>
      </c>
      <c r="N6299">
        <v>295</v>
      </c>
      <c r="O6299" t="s">
        <v>1952</v>
      </c>
    </row>
    <row r="6300" spans="1:15" ht="12.75" customHeight="1" x14ac:dyDescent="0.2">
      <c r="A6300" s="4">
        <f t="shared" si="99"/>
        <v>28742</v>
      </c>
      <c r="B6300">
        <v>28742</v>
      </c>
      <c r="C6300" t="s">
        <v>10166</v>
      </c>
      <c r="D6300" t="s">
        <v>10167</v>
      </c>
      <c r="E6300" t="s">
        <v>1828</v>
      </c>
      <c r="F6300" t="s">
        <v>31</v>
      </c>
      <c r="G6300">
        <v>77484</v>
      </c>
      <c r="H6300" t="s">
        <v>1828</v>
      </c>
      <c r="I6300" t="s">
        <v>10168</v>
      </c>
      <c r="J6300" t="s">
        <v>10169</v>
      </c>
      <c r="K6300">
        <v>30.044333330000001</v>
      </c>
      <c r="L6300">
        <v>-95.971341659999993</v>
      </c>
      <c r="M6300">
        <v>262</v>
      </c>
      <c r="N6300">
        <v>251</v>
      </c>
      <c r="O6300" t="s">
        <v>1977</v>
      </c>
    </row>
    <row r="6301" spans="1:15" ht="12.75" customHeight="1" x14ac:dyDescent="0.2">
      <c r="A6301" s="4">
        <f t="shared" si="99"/>
        <v>200816</v>
      </c>
      <c r="B6301">
        <v>200816</v>
      </c>
      <c r="C6301" t="s">
        <v>19976</v>
      </c>
      <c r="D6301" t="s">
        <v>19977</v>
      </c>
      <c r="E6301" t="s">
        <v>1828</v>
      </c>
      <c r="F6301" t="s">
        <v>31</v>
      </c>
      <c r="G6301">
        <v>77484</v>
      </c>
      <c r="H6301" t="s">
        <v>1828</v>
      </c>
      <c r="K6301">
        <v>30.163</v>
      </c>
      <c r="L6301">
        <v>-95.924999999999997</v>
      </c>
      <c r="N6301">
        <v>251</v>
      </c>
      <c r="O6301" t="s">
        <v>1977</v>
      </c>
    </row>
    <row r="6302" spans="1:15" ht="12.75" customHeight="1" x14ac:dyDescent="0.2">
      <c r="A6302" s="4">
        <f t="shared" si="99"/>
        <v>201400</v>
      </c>
      <c r="B6302">
        <v>201400</v>
      </c>
      <c r="C6302" t="s">
        <v>19978</v>
      </c>
      <c r="D6302" t="s">
        <v>19979</v>
      </c>
      <c r="E6302" t="s">
        <v>1828</v>
      </c>
      <c r="F6302" t="s">
        <v>31</v>
      </c>
      <c r="G6302">
        <v>77484</v>
      </c>
      <c r="H6302" t="s">
        <v>1020</v>
      </c>
      <c r="K6302">
        <v>30.105</v>
      </c>
      <c r="L6302">
        <v>-95.873000000000005</v>
      </c>
      <c r="N6302">
        <v>241</v>
      </c>
      <c r="O6302" t="s">
        <v>1977</v>
      </c>
    </row>
    <row r="6303" spans="1:15" ht="12.75" customHeight="1" x14ac:dyDescent="0.2">
      <c r="A6303" s="4">
        <f t="shared" si="99"/>
        <v>23614</v>
      </c>
      <c r="B6303">
        <v>23614</v>
      </c>
      <c r="C6303" t="s">
        <v>7820</v>
      </c>
      <c r="D6303" t="s">
        <v>10479</v>
      </c>
      <c r="E6303" t="s">
        <v>4222</v>
      </c>
      <c r="F6303" t="s">
        <v>31</v>
      </c>
      <c r="G6303">
        <v>78962</v>
      </c>
      <c r="H6303" t="s">
        <v>278</v>
      </c>
      <c r="K6303">
        <v>29.605072</v>
      </c>
      <c r="L6303">
        <v>-96.789080999999996</v>
      </c>
      <c r="O6303" t="s">
        <v>1977</v>
      </c>
    </row>
    <row r="6304" spans="1:15" ht="12.75" customHeight="1" x14ac:dyDescent="0.2">
      <c r="A6304" s="4">
        <f t="shared" si="99"/>
        <v>20328</v>
      </c>
      <c r="B6304">
        <v>20328</v>
      </c>
      <c r="C6304" t="s">
        <v>8764</v>
      </c>
      <c r="D6304" t="s">
        <v>10481</v>
      </c>
      <c r="E6304" t="s">
        <v>5116</v>
      </c>
      <c r="F6304" t="s">
        <v>31</v>
      </c>
      <c r="G6304">
        <v>75977</v>
      </c>
      <c r="H6304" t="s">
        <v>705</v>
      </c>
      <c r="K6304">
        <v>31.092991999999999</v>
      </c>
      <c r="L6304">
        <v>-93.726530999999994</v>
      </c>
      <c r="O6304" t="s">
        <v>1977</v>
      </c>
    </row>
    <row r="6305" spans="1:15" ht="12.75" customHeight="1" x14ac:dyDescent="0.2">
      <c r="A6305" s="4">
        <f t="shared" si="99"/>
        <v>20330</v>
      </c>
      <c r="B6305">
        <v>20330</v>
      </c>
      <c r="C6305" t="s">
        <v>8766</v>
      </c>
      <c r="D6305" t="s">
        <v>10480</v>
      </c>
      <c r="E6305" t="s">
        <v>5116</v>
      </c>
      <c r="F6305" t="s">
        <v>31</v>
      </c>
      <c r="G6305">
        <v>75977</v>
      </c>
      <c r="H6305" t="s">
        <v>705</v>
      </c>
      <c r="K6305">
        <v>31.0594</v>
      </c>
      <c r="L6305">
        <v>-93.841358</v>
      </c>
      <c r="O6305" t="s">
        <v>1977</v>
      </c>
    </row>
    <row r="6306" spans="1:15" ht="12.75" customHeight="1" x14ac:dyDescent="0.2">
      <c r="A6306" s="4">
        <f t="shared" si="99"/>
        <v>23110</v>
      </c>
      <c r="B6306">
        <v>23110</v>
      </c>
      <c r="C6306" t="s">
        <v>7819</v>
      </c>
      <c r="D6306" t="s">
        <v>10482</v>
      </c>
      <c r="E6306" t="s">
        <v>1809</v>
      </c>
      <c r="F6306" t="s">
        <v>31</v>
      </c>
      <c r="G6306">
        <v>78596</v>
      </c>
      <c r="H6306" t="s">
        <v>281</v>
      </c>
      <c r="K6306">
        <v>26.174175000000002</v>
      </c>
      <c r="L6306">
        <v>-97.964449999999999</v>
      </c>
      <c r="O6306" t="s">
        <v>1953</v>
      </c>
    </row>
    <row r="6307" spans="1:15" ht="12.75" customHeight="1" x14ac:dyDescent="0.2">
      <c r="A6307" s="4">
        <f t="shared" si="99"/>
        <v>201459</v>
      </c>
      <c r="B6307">
        <v>201459</v>
      </c>
      <c r="C6307" t="s">
        <v>19980</v>
      </c>
      <c r="D6307" t="s">
        <v>19981</v>
      </c>
      <c r="E6307" t="s">
        <v>1809</v>
      </c>
      <c r="F6307" t="s">
        <v>31</v>
      </c>
      <c r="G6307">
        <v>78599</v>
      </c>
      <c r="H6307" t="s">
        <v>281</v>
      </c>
      <c r="K6307">
        <v>26.224</v>
      </c>
      <c r="L6307">
        <v>-97.992000000000004</v>
      </c>
      <c r="N6307">
        <v>150</v>
      </c>
      <c r="O6307" t="s">
        <v>1953</v>
      </c>
    </row>
    <row r="6308" spans="1:15" ht="12.75" customHeight="1" x14ac:dyDescent="0.2">
      <c r="A6308" s="4">
        <f t="shared" si="99"/>
        <v>29849</v>
      </c>
      <c r="B6308">
        <v>29849</v>
      </c>
      <c r="C6308" t="s">
        <v>21929</v>
      </c>
      <c r="D6308" t="s">
        <v>21930</v>
      </c>
      <c r="E6308" t="s">
        <v>1809</v>
      </c>
      <c r="F6308" t="s">
        <v>31</v>
      </c>
      <c r="G6308">
        <v>78599</v>
      </c>
      <c r="H6308" t="s">
        <v>281</v>
      </c>
      <c r="K6308">
        <v>26.198888888999999</v>
      </c>
      <c r="L6308">
        <v>-98.014361109999996</v>
      </c>
      <c r="N6308">
        <v>185</v>
      </c>
      <c r="O6308" t="s">
        <v>1977</v>
      </c>
    </row>
    <row r="6309" spans="1:15" ht="12.75" customHeight="1" x14ac:dyDescent="0.2">
      <c r="A6309" s="4">
        <f t="shared" si="99"/>
        <v>20844</v>
      </c>
      <c r="B6309">
        <v>20844</v>
      </c>
      <c r="C6309" t="s">
        <v>7818</v>
      </c>
      <c r="D6309" t="s">
        <v>3975</v>
      </c>
      <c r="E6309" t="s">
        <v>857</v>
      </c>
      <c r="F6309" t="s">
        <v>31</v>
      </c>
      <c r="G6309">
        <v>75693</v>
      </c>
      <c r="H6309" t="s">
        <v>858</v>
      </c>
      <c r="K6309">
        <v>32.517192000000001</v>
      </c>
      <c r="L6309">
        <v>-94.831577999999993</v>
      </c>
      <c r="O6309" t="s">
        <v>1977</v>
      </c>
    </row>
    <row r="6310" spans="1:15" ht="12.75" customHeight="1" x14ac:dyDescent="0.2">
      <c r="A6310" s="4">
        <f t="shared" si="99"/>
        <v>23182</v>
      </c>
      <c r="B6310">
        <v>23182</v>
      </c>
      <c r="C6310" t="s">
        <v>7817</v>
      </c>
      <c r="D6310" t="s">
        <v>10483</v>
      </c>
      <c r="E6310" t="s">
        <v>3985</v>
      </c>
      <c r="F6310" t="s">
        <v>31</v>
      </c>
      <c r="G6310">
        <v>76108</v>
      </c>
      <c r="H6310" t="s">
        <v>456</v>
      </c>
      <c r="K6310">
        <v>32.783922220000001</v>
      </c>
      <c r="L6310">
        <v>-97.463858329999994</v>
      </c>
      <c r="O6310" t="s">
        <v>1953</v>
      </c>
    </row>
    <row r="6311" spans="1:15" ht="12.75" customHeight="1" x14ac:dyDescent="0.2">
      <c r="A6311" s="4">
        <f t="shared" si="99"/>
        <v>27376</v>
      </c>
      <c r="B6311">
        <v>27376</v>
      </c>
      <c r="C6311" t="s">
        <v>9554</v>
      </c>
      <c r="D6311" t="s">
        <v>9555</v>
      </c>
      <c r="E6311" t="s">
        <v>216</v>
      </c>
      <c r="F6311" t="s">
        <v>31</v>
      </c>
      <c r="G6311">
        <v>76309</v>
      </c>
      <c r="H6311" t="s">
        <v>217</v>
      </c>
      <c r="I6311" t="s">
        <v>9556</v>
      </c>
      <c r="J6311" t="s">
        <v>9557</v>
      </c>
      <c r="K6311">
        <v>33.889225000000003</v>
      </c>
      <c r="L6311">
        <v>-98.555475000000001</v>
      </c>
      <c r="M6311">
        <v>1014</v>
      </c>
      <c r="N6311">
        <v>150</v>
      </c>
      <c r="O6311" t="s">
        <v>1953</v>
      </c>
    </row>
    <row r="6312" spans="1:15" ht="12.75" customHeight="1" x14ac:dyDescent="0.2">
      <c r="A6312" s="4">
        <f t="shared" si="99"/>
        <v>27988</v>
      </c>
      <c r="B6312">
        <v>27988</v>
      </c>
      <c r="C6312" t="s">
        <v>9249</v>
      </c>
      <c r="D6312" t="s">
        <v>3974</v>
      </c>
      <c r="E6312" t="s">
        <v>216</v>
      </c>
      <c r="F6312" t="s">
        <v>31</v>
      </c>
      <c r="G6312">
        <v>76305</v>
      </c>
      <c r="H6312" t="s">
        <v>217</v>
      </c>
      <c r="I6312" t="s">
        <v>9250</v>
      </c>
      <c r="J6312" t="s">
        <v>9251</v>
      </c>
      <c r="K6312">
        <v>33.950624099999999</v>
      </c>
      <c r="L6312">
        <v>-98.545642000000001</v>
      </c>
      <c r="M6312">
        <v>987</v>
      </c>
      <c r="N6312">
        <v>190</v>
      </c>
      <c r="O6312" t="s">
        <v>1977</v>
      </c>
    </row>
    <row r="6313" spans="1:15" ht="12.75" customHeight="1" x14ac:dyDescent="0.2">
      <c r="A6313" s="4">
        <f t="shared" si="99"/>
        <v>23154</v>
      </c>
      <c r="B6313">
        <v>23154</v>
      </c>
      <c r="C6313" t="s">
        <v>8312</v>
      </c>
      <c r="D6313" t="s">
        <v>3973</v>
      </c>
      <c r="E6313" t="s">
        <v>1837</v>
      </c>
      <c r="F6313" t="s">
        <v>31</v>
      </c>
      <c r="G6313">
        <v>77318</v>
      </c>
      <c r="H6313" t="s">
        <v>294</v>
      </c>
      <c r="K6313">
        <v>30.434999999999999</v>
      </c>
      <c r="L6313">
        <v>-95.566900000000004</v>
      </c>
      <c r="O6313" t="s">
        <v>1977</v>
      </c>
    </row>
    <row r="6314" spans="1:15" ht="12.75" customHeight="1" x14ac:dyDescent="0.2">
      <c r="A6314" s="4">
        <f t="shared" si="99"/>
        <v>23666</v>
      </c>
      <c r="B6314">
        <v>23666</v>
      </c>
      <c r="C6314" t="s">
        <v>8198</v>
      </c>
      <c r="D6314" t="s">
        <v>10170</v>
      </c>
      <c r="E6314" t="s">
        <v>1837</v>
      </c>
      <c r="F6314" t="s">
        <v>31</v>
      </c>
      <c r="G6314">
        <v>77318</v>
      </c>
      <c r="H6314" t="s">
        <v>294</v>
      </c>
      <c r="K6314">
        <v>30.413539</v>
      </c>
      <c r="L6314">
        <v>-95.514663999999996</v>
      </c>
      <c r="O6314" t="s">
        <v>1952</v>
      </c>
    </row>
    <row r="6315" spans="1:15" ht="12.75" customHeight="1" x14ac:dyDescent="0.2">
      <c r="A6315" s="4">
        <f t="shared" si="99"/>
        <v>201527</v>
      </c>
      <c r="B6315">
        <v>201527</v>
      </c>
      <c r="C6315" t="s">
        <v>19982</v>
      </c>
      <c r="D6315" t="s">
        <v>19983</v>
      </c>
      <c r="E6315" t="s">
        <v>1837</v>
      </c>
      <c r="F6315" t="s">
        <v>31</v>
      </c>
      <c r="G6315">
        <v>77378</v>
      </c>
      <c r="H6315" t="s">
        <v>294</v>
      </c>
      <c r="K6315">
        <v>30.42</v>
      </c>
      <c r="L6315">
        <v>-95.552000000000007</v>
      </c>
      <c r="N6315">
        <v>181</v>
      </c>
      <c r="O6315" t="s">
        <v>1977</v>
      </c>
    </row>
    <row r="6316" spans="1:15" ht="12.75" customHeight="1" x14ac:dyDescent="0.2">
      <c r="A6316" s="4">
        <f t="shared" si="99"/>
        <v>202034</v>
      </c>
      <c r="B6316">
        <v>202034</v>
      </c>
      <c r="C6316" t="s">
        <v>19984</v>
      </c>
      <c r="D6316" t="s">
        <v>19985</v>
      </c>
      <c r="E6316" t="s">
        <v>1837</v>
      </c>
      <c r="F6316" t="s">
        <v>31</v>
      </c>
      <c r="G6316">
        <v>77378</v>
      </c>
      <c r="H6316" t="s">
        <v>294</v>
      </c>
      <c r="K6316">
        <v>30.428999999999998</v>
      </c>
      <c r="L6316">
        <v>-95.412999999999997</v>
      </c>
      <c r="N6316">
        <v>181</v>
      </c>
      <c r="O6316" t="s">
        <v>1977</v>
      </c>
    </row>
    <row r="6317" spans="1:15" ht="12.75" customHeight="1" x14ac:dyDescent="0.2">
      <c r="A6317" s="4">
        <f t="shared" si="99"/>
        <v>23629</v>
      </c>
      <c r="B6317">
        <v>23629</v>
      </c>
      <c r="C6317" t="s">
        <v>7816</v>
      </c>
      <c r="D6317" t="s">
        <v>10877</v>
      </c>
      <c r="E6317" t="s">
        <v>4229</v>
      </c>
      <c r="F6317" t="s">
        <v>31</v>
      </c>
      <c r="G6317">
        <v>75146</v>
      </c>
      <c r="H6317" t="s">
        <v>454</v>
      </c>
      <c r="K6317">
        <v>32.582357999999999</v>
      </c>
      <c r="L6317">
        <v>-96.686110999999997</v>
      </c>
      <c r="O6317" t="s">
        <v>1977</v>
      </c>
    </row>
    <row r="6318" spans="1:15" ht="12.75" customHeight="1" x14ac:dyDescent="0.2">
      <c r="A6318" s="4">
        <f t="shared" si="99"/>
        <v>25142</v>
      </c>
      <c r="B6318">
        <v>25142</v>
      </c>
      <c r="C6318" t="s">
        <v>7814</v>
      </c>
      <c r="D6318" t="s">
        <v>3969</v>
      </c>
      <c r="E6318" t="s">
        <v>85</v>
      </c>
      <c r="F6318" t="s">
        <v>31</v>
      </c>
      <c r="G6318">
        <v>78676</v>
      </c>
      <c r="H6318" t="s">
        <v>81</v>
      </c>
      <c r="K6318">
        <v>30.045833330000001</v>
      </c>
      <c r="L6318">
        <v>-98.130555560000005</v>
      </c>
      <c r="N6318">
        <v>180</v>
      </c>
      <c r="O6318" t="s">
        <v>1953</v>
      </c>
    </row>
    <row r="6319" spans="1:15" ht="12.75" customHeight="1" x14ac:dyDescent="0.2">
      <c r="A6319" s="4">
        <f t="shared" si="99"/>
        <v>25570</v>
      </c>
      <c r="B6319">
        <v>25570</v>
      </c>
      <c r="C6319" t="s">
        <v>7815</v>
      </c>
      <c r="D6319" t="s">
        <v>3970</v>
      </c>
      <c r="E6319" t="s">
        <v>85</v>
      </c>
      <c r="F6319" t="s">
        <v>31</v>
      </c>
      <c r="G6319">
        <v>78676</v>
      </c>
      <c r="H6319" t="s">
        <v>81</v>
      </c>
      <c r="I6319" t="s">
        <v>3971</v>
      </c>
      <c r="J6319" t="s">
        <v>3972</v>
      </c>
      <c r="K6319">
        <v>29.973055559999999</v>
      </c>
      <c r="L6319">
        <v>-98.093888890000002</v>
      </c>
      <c r="M6319">
        <v>916</v>
      </c>
      <c r="N6319">
        <v>300</v>
      </c>
      <c r="O6319" t="s">
        <v>1952</v>
      </c>
    </row>
    <row r="6320" spans="1:15" ht="12.75" customHeight="1" x14ac:dyDescent="0.2">
      <c r="A6320" s="4">
        <f t="shared" si="99"/>
        <v>201935</v>
      </c>
      <c r="B6320">
        <v>201935</v>
      </c>
      <c r="C6320" t="s">
        <v>19986</v>
      </c>
      <c r="D6320" t="s">
        <v>19987</v>
      </c>
      <c r="E6320" t="s">
        <v>85</v>
      </c>
      <c r="F6320" t="s">
        <v>31</v>
      </c>
      <c r="G6320">
        <v>78676</v>
      </c>
      <c r="H6320" t="s">
        <v>81</v>
      </c>
      <c r="K6320">
        <v>30.048999999999999</v>
      </c>
      <c r="L6320">
        <v>-98.198999999999998</v>
      </c>
      <c r="N6320">
        <v>241</v>
      </c>
      <c r="O6320" t="s">
        <v>1977</v>
      </c>
    </row>
    <row r="6321" spans="1:15" ht="12.75" customHeight="1" x14ac:dyDescent="0.2">
      <c r="A6321" s="4">
        <f t="shared" si="99"/>
        <v>201237</v>
      </c>
      <c r="B6321">
        <v>201237</v>
      </c>
      <c r="C6321" t="s">
        <v>19988</v>
      </c>
      <c r="D6321" t="s">
        <v>19989</v>
      </c>
      <c r="E6321" t="s">
        <v>19990</v>
      </c>
      <c r="F6321" t="s">
        <v>31</v>
      </c>
      <c r="G6321">
        <v>79789</v>
      </c>
      <c r="H6321" t="s">
        <v>6181</v>
      </c>
      <c r="K6321">
        <v>31.742999999999999</v>
      </c>
      <c r="L6321">
        <v>-103.155</v>
      </c>
      <c r="N6321">
        <v>180</v>
      </c>
      <c r="O6321" t="s">
        <v>1977</v>
      </c>
    </row>
    <row r="6322" spans="1:15" ht="12.75" customHeight="1" x14ac:dyDescent="0.2">
      <c r="A6322" s="4">
        <f t="shared" si="99"/>
        <v>202285</v>
      </c>
      <c r="B6322">
        <v>202285</v>
      </c>
      <c r="C6322" t="s">
        <v>19991</v>
      </c>
      <c r="D6322" t="s">
        <v>19992</v>
      </c>
      <c r="E6322" t="s">
        <v>19993</v>
      </c>
      <c r="F6322" t="s">
        <v>31</v>
      </c>
      <c r="G6322">
        <v>77665</v>
      </c>
      <c r="H6322" t="s">
        <v>479</v>
      </c>
      <c r="K6322">
        <v>29.795000000000002</v>
      </c>
      <c r="L6322">
        <v>-94.472999999999999</v>
      </c>
      <c r="N6322">
        <v>181</v>
      </c>
      <c r="O6322" t="s">
        <v>1953</v>
      </c>
    </row>
    <row r="6323" spans="1:15" ht="12.75" customHeight="1" x14ac:dyDescent="0.2">
      <c r="A6323" s="4">
        <f t="shared" si="99"/>
        <v>202660</v>
      </c>
      <c r="B6323">
        <v>202660</v>
      </c>
      <c r="C6323" t="s">
        <v>19994</v>
      </c>
      <c r="D6323" t="s">
        <v>19995</v>
      </c>
      <c r="E6323" t="s">
        <v>598</v>
      </c>
      <c r="F6323" t="s">
        <v>31</v>
      </c>
      <c r="G6323">
        <v>75792</v>
      </c>
      <c r="H6323" t="s">
        <v>641</v>
      </c>
      <c r="K6323">
        <v>32.493000000000002</v>
      </c>
      <c r="L6323">
        <v>-95.17</v>
      </c>
      <c r="N6323">
        <v>251</v>
      </c>
      <c r="O6323" t="s">
        <v>1977</v>
      </c>
    </row>
    <row r="6324" spans="1:15" ht="12.75" customHeight="1" x14ac:dyDescent="0.2">
      <c r="A6324" s="4">
        <f t="shared" si="99"/>
        <v>26225</v>
      </c>
      <c r="B6324">
        <v>26225</v>
      </c>
      <c r="C6324" t="s">
        <v>7813</v>
      </c>
      <c r="D6324" t="s">
        <v>3966</v>
      </c>
      <c r="E6324" t="s">
        <v>1688</v>
      </c>
      <c r="F6324" t="s">
        <v>31</v>
      </c>
      <c r="G6324">
        <v>75979</v>
      </c>
      <c r="H6324" t="s">
        <v>446</v>
      </c>
      <c r="I6324" t="s">
        <v>3967</v>
      </c>
      <c r="J6324" t="s">
        <v>3968</v>
      </c>
      <c r="K6324">
        <v>30.830136</v>
      </c>
      <c r="L6324">
        <v>-94.310969</v>
      </c>
      <c r="M6324">
        <v>210</v>
      </c>
      <c r="N6324">
        <v>125</v>
      </c>
      <c r="O6324" t="s">
        <v>1977</v>
      </c>
    </row>
    <row r="6325" spans="1:15" ht="12.75" customHeight="1" x14ac:dyDescent="0.2">
      <c r="A6325" s="4">
        <f t="shared" si="99"/>
        <v>202685</v>
      </c>
      <c r="B6325">
        <v>202685</v>
      </c>
      <c r="C6325" t="s">
        <v>19996</v>
      </c>
      <c r="D6325" t="s">
        <v>19997</v>
      </c>
      <c r="E6325" t="s">
        <v>459</v>
      </c>
      <c r="F6325" t="s">
        <v>31</v>
      </c>
      <c r="G6325">
        <v>75098</v>
      </c>
      <c r="H6325" t="s">
        <v>453</v>
      </c>
      <c r="K6325">
        <v>33.003</v>
      </c>
      <c r="L6325">
        <v>-96.536000000000001</v>
      </c>
      <c r="N6325">
        <v>100</v>
      </c>
      <c r="O6325" t="s">
        <v>1953</v>
      </c>
    </row>
    <row r="6326" spans="1:15" ht="12.75" customHeight="1" x14ac:dyDescent="0.2">
      <c r="A6326" s="4">
        <f t="shared" si="99"/>
        <v>25009</v>
      </c>
      <c r="B6326">
        <v>25009</v>
      </c>
      <c r="C6326" t="s">
        <v>7812</v>
      </c>
      <c r="D6326" t="s">
        <v>3965</v>
      </c>
      <c r="E6326" t="s">
        <v>1864</v>
      </c>
      <c r="F6326" t="s">
        <v>1852</v>
      </c>
      <c r="G6326">
        <v>84003</v>
      </c>
      <c r="H6326" t="s">
        <v>1861</v>
      </c>
      <c r="K6326">
        <v>40.378709999999998</v>
      </c>
      <c r="L6326">
        <v>-111.79978</v>
      </c>
      <c r="O6326" t="s">
        <v>1953</v>
      </c>
    </row>
    <row r="6327" spans="1:15" ht="12.75" customHeight="1" x14ac:dyDescent="0.2">
      <c r="A6327" s="4">
        <f t="shared" ref="A6327:A6390" si="100">HYPERLINK(C6327,B6327)</f>
        <v>200118</v>
      </c>
      <c r="B6327">
        <v>200118</v>
      </c>
      <c r="C6327" t="s">
        <v>19998</v>
      </c>
      <c r="D6327" t="s">
        <v>19999</v>
      </c>
      <c r="E6327" t="s">
        <v>1864</v>
      </c>
      <c r="F6327" t="s">
        <v>1852</v>
      </c>
      <c r="G6327">
        <v>84003</v>
      </c>
      <c r="H6327" t="s">
        <v>1861</v>
      </c>
      <c r="K6327">
        <v>40.399000000000001</v>
      </c>
      <c r="L6327">
        <v>-111.78400000000001</v>
      </c>
      <c r="N6327">
        <v>80</v>
      </c>
      <c r="O6327" t="s">
        <v>6018</v>
      </c>
    </row>
    <row r="6328" spans="1:15" ht="12.75" customHeight="1" x14ac:dyDescent="0.2">
      <c r="A6328" s="4">
        <f t="shared" si="100"/>
        <v>200123</v>
      </c>
      <c r="B6328">
        <v>200123</v>
      </c>
      <c r="C6328" t="s">
        <v>20000</v>
      </c>
      <c r="D6328" t="s">
        <v>20001</v>
      </c>
      <c r="E6328" t="s">
        <v>950</v>
      </c>
      <c r="F6328" t="s">
        <v>1852</v>
      </c>
      <c r="G6328">
        <v>84620</v>
      </c>
      <c r="H6328" t="s">
        <v>20</v>
      </c>
      <c r="K6328">
        <v>38.914999999999999</v>
      </c>
      <c r="L6328">
        <v>-111.94</v>
      </c>
      <c r="N6328">
        <v>100</v>
      </c>
      <c r="O6328" t="s">
        <v>1953</v>
      </c>
    </row>
    <row r="6329" spans="1:15" ht="12.75" customHeight="1" x14ac:dyDescent="0.2">
      <c r="A6329" s="4">
        <f t="shared" si="100"/>
        <v>21846</v>
      </c>
      <c r="B6329">
        <v>21846</v>
      </c>
      <c r="C6329" t="s">
        <v>7811</v>
      </c>
      <c r="D6329" t="s">
        <v>3963</v>
      </c>
      <c r="E6329" t="s">
        <v>3964</v>
      </c>
      <c r="F6329" t="s">
        <v>1852</v>
      </c>
      <c r="G6329">
        <v>84741</v>
      </c>
      <c r="H6329" t="s">
        <v>732</v>
      </c>
      <c r="I6329" t="s">
        <v>5776</v>
      </c>
      <c r="J6329" t="s">
        <v>5777</v>
      </c>
      <c r="K6329">
        <v>37.009925000000003</v>
      </c>
      <c r="L6329">
        <v>-111.68135700000001</v>
      </c>
      <c r="N6329">
        <v>149.19999999999999</v>
      </c>
      <c r="O6329" t="s">
        <v>1952</v>
      </c>
    </row>
    <row r="6330" spans="1:15" ht="12.75" customHeight="1" x14ac:dyDescent="0.2">
      <c r="A6330" s="4">
        <f t="shared" si="100"/>
        <v>28435</v>
      </c>
      <c r="B6330">
        <v>28435</v>
      </c>
      <c r="C6330" t="s">
        <v>7810</v>
      </c>
      <c r="D6330" t="s">
        <v>6214</v>
      </c>
      <c r="E6330" t="s">
        <v>3964</v>
      </c>
      <c r="F6330" t="s">
        <v>1852</v>
      </c>
      <c r="G6330">
        <v>84741</v>
      </c>
      <c r="H6330" t="s">
        <v>732</v>
      </c>
      <c r="I6330" t="s">
        <v>21456</v>
      </c>
      <c r="J6330" t="s">
        <v>21457</v>
      </c>
      <c r="K6330">
        <v>37.068758330000001</v>
      </c>
      <c r="L6330">
        <v>-111.6472333</v>
      </c>
      <c r="N6330">
        <v>150</v>
      </c>
      <c r="O6330" t="s">
        <v>1977</v>
      </c>
    </row>
    <row r="6331" spans="1:15" ht="12.75" customHeight="1" x14ac:dyDescent="0.2">
      <c r="A6331" s="4">
        <f t="shared" si="100"/>
        <v>28601</v>
      </c>
      <c r="B6331">
        <v>28601</v>
      </c>
      <c r="C6331" t="s">
        <v>9246</v>
      </c>
      <c r="D6331" t="s">
        <v>9247</v>
      </c>
      <c r="E6331" t="s">
        <v>9248</v>
      </c>
      <c r="F6331" t="s">
        <v>1852</v>
      </c>
      <c r="G6331">
        <v>84065</v>
      </c>
      <c r="H6331" t="s">
        <v>1856</v>
      </c>
      <c r="K6331">
        <v>40.486339999999998</v>
      </c>
      <c r="L6331">
        <v>-111.921148</v>
      </c>
      <c r="N6331">
        <v>80</v>
      </c>
      <c r="O6331" t="s">
        <v>1958</v>
      </c>
    </row>
    <row r="6332" spans="1:15" ht="12.75" customHeight="1" x14ac:dyDescent="0.2">
      <c r="A6332" s="4">
        <f t="shared" si="100"/>
        <v>24901</v>
      </c>
      <c r="B6332">
        <v>24901</v>
      </c>
      <c r="C6332" t="s">
        <v>7809</v>
      </c>
      <c r="D6332" t="s">
        <v>3962</v>
      </c>
      <c r="E6332" t="s">
        <v>1857</v>
      </c>
      <c r="F6332" t="s">
        <v>1852</v>
      </c>
      <c r="G6332">
        <v>84010</v>
      </c>
      <c r="H6332" t="s">
        <v>676</v>
      </c>
      <c r="K6332">
        <v>40.902250000000002</v>
      </c>
      <c r="L6332">
        <v>-111.8814</v>
      </c>
      <c r="O6332" t="s">
        <v>1953</v>
      </c>
    </row>
    <row r="6333" spans="1:15" ht="12.75" customHeight="1" x14ac:dyDescent="0.2">
      <c r="A6333" s="4">
        <f t="shared" si="100"/>
        <v>29175</v>
      </c>
      <c r="B6333">
        <v>29175</v>
      </c>
      <c r="C6333" t="s">
        <v>12628</v>
      </c>
      <c r="D6333" t="s">
        <v>12629</v>
      </c>
      <c r="E6333" t="s">
        <v>1857</v>
      </c>
      <c r="F6333" t="s">
        <v>1852</v>
      </c>
      <c r="G6333">
        <v>84010</v>
      </c>
      <c r="H6333" t="s">
        <v>676</v>
      </c>
      <c r="I6333" t="s">
        <v>12630</v>
      </c>
      <c r="J6333" t="s">
        <v>12631</v>
      </c>
      <c r="K6333">
        <v>40.864249999999998</v>
      </c>
      <c r="L6333">
        <v>-111.8553306</v>
      </c>
      <c r="M6333">
        <v>5147</v>
      </c>
      <c r="N6333">
        <v>80</v>
      </c>
      <c r="O6333" t="s">
        <v>1953</v>
      </c>
    </row>
    <row r="6334" spans="1:15" ht="12.75" customHeight="1" x14ac:dyDescent="0.2">
      <c r="A6334" s="4">
        <f t="shared" si="100"/>
        <v>200296</v>
      </c>
      <c r="B6334">
        <v>200296</v>
      </c>
      <c r="C6334" t="s">
        <v>20002</v>
      </c>
      <c r="D6334" t="s">
        <v>20003</v>
      </c>
      <c r="E6334" t="s">
        <v>1857</v>
      </c>
      <c r="F6334" t="s">
        <v>1852</v>
      </c>
      <c r="G6334">
        <v>84010</v>
      </c>
      <c r="H6334" t="s">
        <v>676</v>
      </c>
      <c r="K6334">
        <v>40.896000000000001</v>
      </c>
      <c r="L6334">
        <v>-111.883</v>
      </c>
      <c r="N6334">
        <v>80</v>
      </c>
      <c r="O6334" t="s">
        <v>1953</v>
      </c>
    </row>
    <row r="6335" spans="1:15" ht="12.75" customHeight="1" x14ac:dyDescent="0.2">
      <c r="A6335" s="4">
        <f t="shared" si="100"/>
        <v>200325</v>
      </c>
      <c r="B6335">
        <v>200325</v>
      </c>
      <c r="C6335" t="s">
        <v>20004</v>
      </c>
      <c r="D6335" t="s">
        <v>20005</v>
      </c>
      <c r="E6335" t="s">
        <v>20006</v>
      </c>
      <c r="F6335" t="s">
        <v>1852</v>
      </c>
      <c r="G6335">
        <v>84302</v>
      </c>
      <c r="H6335" t="s">
        <v>1867</v>
      </c>
      <c r="K6335">
        <v>41.514000000000003</v>
      </c>
      <c r="L6335">
        <v>-112.029</v>
      </c>
      <c r="N6335">
        <v>60.6</v>
      </c>
      <c r="O6335" t="s">
        <v>1953</v>
      </c>
    </row>
    <row r="6336" spans="1:15" ht="12.75" customHeight="1" x14ac:dyDescent="0.2">
      <c r="A6336" s="4">
        <f t="shared" si="100"/>
        <v>29178</v>
      </c>
      <c r="B6336">
        <v>29178</v>
      </c>
      <c r="C6336" t="s">
        <v>12632</v>
      </c>
      <c r="D6336" t="s">
        <v>12633</v>
      </c>
      <c r="E6336" t="s">
        <v>12634</v>
      </c>
      <c r="F6336" t="s">
        <v>1852</v>
      </c>
      <c r="G6336">
        <v>84764</v>
      </c>
      <c r="H6336" t="s">
        <v>53</v>
      </c>
      <c r="I6336" t="s">
        <v>12635</v>
      </c>
      <c r="J6336" t="s">
        <v>12636</v>
      </c>
      <c r="K6336">
        <v>37.61827778</v>
      </c>
      <c r="L6336">
        <v>-112.1724444</v>
      </c>
      <c r="M6336">
        <v>0</v>
      </c>
      <c r="N6336">
        <v>60</v>
      </c>
      <c r="O6336" t="s">
        <v>1977</v>
      </c>
    </row>
    <row r="6337" spans="1:15" ht="12.75" customHeight="1" x14ac:dyDescent="0.2">
      <c r="A6337" s="4">
        <f t="shared" si="100"/>
        <v>200986</v>
      </c>
      <c r="B6337">
        <v>200986</v>
      </c>
      <c r="C6337" t="s">
        <v>20007</v>
      </c>
      <c r="D6337" t="s">
        <v>20008</v>
      </c>
      <c r="E6337" t="s">
        <v>20009</v>
      </c>
      <c r="F6337" t="s">
        <v>1852</v>
      </c>
      <c r="G6337">
        <v>80103</v>
      </c>
      <c r="H6337" t="s">
        <v>1856</v>
      </c>
      <c r="K6337">
        <v>39.716999999999999</v>
      </c>
      <c r="L6337">
        <v>-104.241</v>
      </c>
      <c r="N6337">
        <v>25</v>
      </c>
      <c r="O6337" t="s">
        <v>2186</v>
      </c>
    </row>
    <row r="6338" spans="1:15" ht="12.75" customHeight="1" x14ac:dyDescent="0.2">
      <c r="A6338" s="4">
        <f t="shared" si="100"/>
        <v>20048</v>
      </c>
      <c r="B6338">
        <v>20048</v>
      </c>
      <c r="C6338" t="s">
        <v>8506</v>
      </c>
      <c r="D6338" t="s">
        <v>10171</v>
      </c>
      <c r="E6338" t="s">
        <v>1858</v>
      </c>
      <c r="F6338" t="s">
        <v>1852</v>
      </c>
      <c r="G6338">
        <v>84721</v>
      </c>
      <c r="H6338" t="s">
        <v>1492</v>
      </c>
      <c r="K6338">
        <v>37.717486110000003</v>
      </c>
      <c r="L6338">
        <v>-113.0805472</v>
      </c>
      <c r="O6338" t="s">
        <v>1977</v>
      </c>
    </row>
    <row r="6339" spans="1:15" ht="12.75" customHeight="1" x14ac:dyDescent="0.2">
      <c r="A6339" s="4">
        <f t="shared" si="100"/>
        <v>201016</v>
      </c>
      <c r="B6339">
        <v>201016</v>
      </c>
      <c r="C6339" t="s">
        <v>20010</v>
      </c>
      <c r="D6339" t="s">
        <v>20011</v>
      </c>
      <c r="E6339" t="s">
        <v>1858</v>
      </c>
      <c r="F6339" t="s">
        <v>1852</v>
      </c>
      <c r="G6339">
        <v>84720</v>
      </c>
      <c r="H6339" t="s">
        <v>1492</v>
      </c>
      <c r="K6339">
        <v>37.630000000000003</v>
      </c>
      <c r="L6339">
        <v>-113.125</v>
      </c>
      <c r="N6339">
        <v>150</v>
      </c>
      <c r="O6339" t="s">
        <v>1977</v>
      </c>
    </row>
    <row r="6340" spans="1:15" ht="12.75" customHeight="1" x14ac:dyDescent="0.2">
      <c r="A6340" s="4">
        <f t="shared" si="100"/>
        <v>201945</v>
      </c>
      <c r="B6340">
        <v>201945</v>
      </c>
      <c r="C6340" t="s">
        <v>20012</v>
      </c>
      <c r="D6340" t="s">
        <v>20013</v>
      </c>
      <c r="E6340" t="s">
        <v>1858</v>
      </c>
      <c r="F6340" t="s">
        <v>1852</v>
      </c>
      <c r="G6340">
        <v>84721</v>
      </c>
      <c r="H6340" t="s">
        <v>1492</v>
      </c>
      <c r="K6340">
        <v>37.692</v>
      </c>
      <c r="L6340">
        <v>-113.093</v>
      </c>
      <c r="N6340">
        <v>81</v>
      </c>
      <c r="O6340" t="s">
        <v>1953</v>
      </c>
    </row>
    <row r="6341" spans="1:15" ht="12.75" customHeight="1" x14ac:dyDescent="0.2">
      <c r="A6341" s="4">
        <f t="shared" si="100"/>
        <v>202188</v>
      </c>
      <c r="B6341">
        <v>202188</v>
      </c>
      <c r="C6341" t="s">
        <v>20014</v>
      </c>
      <c r="D6341" t="s">
        <v>20015</v>
      </c>
      <c r="E6341" t="s">
        <v>1858</v>
      </c>
      <c r="F6341" t="s">
        <v>1852</v>
      </c>
      <c r="G6341">
        <v>84720</v>
      </c>
      <c r="H6341" t="s">
        <v>1492</v>
      </c>
      <c r="K6341">
        <v>37.67</v>
      </c>
      <c r="L6341">
        <v>-113.078</v>
      </c>
      <c r="N6341">
        <v>100</v>
      </c>
      <c r="O6341" t="s">
        <v>1953</v>
      </c>
    </row>
    <row r="6342" spans="1:15" ht="12.75" customHeight="1" x14ac:dyDescent="0.2">
      <c r="A6342" s="4">
        <f t="shared" si="100"/>
        <v>23218</v>
      </c>
      <c r="B6342">
        <v>23218</v>
      </c>
      <c r="C6342" t="s">
        <v>7808</v>
      </c>
      <c r="D6342" t="s">
        <v>10484</v>
      </c>
      <c r="E6342" t="s">
        <v>1728</v>
      </c>
      <c r="F6342" t="s">
        <v>1852</v>
      </c>
      <c r="G6342">
        <v>84015</v>
      </c>
      <c r="H6342" t="s">
        <v>676</v>
      </c>
      <c r="K6342">
        <v>41.094338880000002</v>
      </c>
      <c r="L6342">
        <v>-111.9927083</v>
      </c>
      <c r="O6342" t="s">
        <v>1953</v>
      </c>
    </row>
    <row r="6343" spans="1:15" ht="12.75" customHeight="1" x14ac:dyDescent="0.2">
      <c r="A6343" s="4">
        <f t="shared" si="100"/>
        <v>200514</v>
      </c>
      <c r="B6343">
        <v>200514</v>
      </c>
      <c r="C6343" t="s">
        <v>20016</v>
      </c>
      <c r="D6343" t="s">
        <v>20017</v>
      </c>
      <c r="E6343" t="s">
        <v>1728</v>
      </c>
      <c r="F6343" t="s">
        <v>1852</v>
      </c>
      <c r="G6343">
        <v>84015</v>
      </c>
      <c r="H6343" t="s">
        <v>676</v>
      </c>
      <c r="K6343">
        <v>41.122999999999998</v>
      </c>
      <c r="L6343">
        <v>-112.02500000000001</v>
      </c>
      <c r="N6343">
        <v>80</v>
      </c>
      <c r="O6343" t="s">
        <v>1953</v>
      </c>
    </row>
    <row r="6344" spans="1:15" ht="12.75" customHeight="1" x14ac:dyDescent="0.2">
      <c r="A6344" s="4">
        <f t="shared" si="100"/>
        <v>202376</v>
      </c>
      <c r="B6344">
        <v>202376</v>
      </c>
      <c r="C6344" t="s">
        <v>20018</v>
      </c>
      <c r="D6344" t="s">
        <v>20019</v>
      </c>
      <c r="E6344" t="s">
        <v>1728</v>
      </c>
      <c r="F6344" t="s">
        <v>1852</v>
      </c>
      <c r="G6344">
        <v>84015</v>
      </c>
      <c r="H6344" t="s">
        <v>676</v>
      </c>
      <c r="K6344">
        <v>41.103999999999999</v>
      </c>
      <c r="L6344">
        <v>-112.04600000000001</v>
      </c>
      <c r="N6344">
        <v>70</v>
      </c>
      <c r="O6344" t="s">
        <v>1953</v>
      </c>
    </row>
    <row r="6345" spans="1:15" ht="12.75" customHeight="1" x14ac:dyDescent="0.2">
      <c r="A6345" s="4">
        <f t="shared" si="100"/>
        <v>28305</v>
      </c>
      <c r="B6345">
        <v>28305</v>
      </c>
      <c r="C6345" t="s">
        <v>7807</v>
      </c>
      <c r="D6345" t="s">
        <v>5772</v>
      </c>
      <c r="E6345" t="s">
        <v>192</v>
      </c>
      <c r="F6345" t="s">
        <v>1852</v>
      </c>
      <c r="G6345">
        <v>84528</v>
      </c>
      <c r="H6345" t="s">
        <v>5773</v>
      </c>
      <c r="I6345" t="s">
        <v>5774</v>
      </c>
      <c r="J6345" t="s">
        <v>5775</v>
      </c>
      <c r="K6345">
        <v>39.172077000000002</v>
      </c>
      <c r="L6345">
        <v>-110.620418</v>
      </c>
      <c r="N6345">
        <v>80.599999999999994</v>
      </c>
      <c r="O6345" t="s">
        <v>1977</v>
      </c>
    </row>
    <row r="6346" spans="1:15" ht="12.75" customHeight="1" x14ac:dyDescent="0.2">
      <c r="A6346" s="4">
        <f t="shared" si="100"/>
        <v>202242</v>
      </c>
      <c r="B6346">
        <v>202242</v>
      </c>
      <c r="C6346" t="s">
        <v>20020</v>
      </c>
      <c r="D6346" t="s">
        <v>20021</v>
      </c>
      <c r="E6346" t="s">
        <v>20022</v>
      </c>
      <c r="F6346" t="s">
        <v>1852</v>
      </c>
      <c r="G6346">
        <v>84307</v>
      </c>
      <c r="H6346" t="s">
        <v>1867</v>
      </c>
      <c r="K6346">
        <v>41.558999999999997</v>
      </c>
      <c r="L6346">
        <v>-112.129</v>
      </c>
      <c r="N6346">
        <v>100</v>
      </c>
      <c r="O6346" t="s">
        <v>1953</v>
      </c>
    </row>
    <row r="6347" spans="1:15" ht="12.75" customHeight="1" x14ac:dyDescent="0.2">
      <c r="A6347" s="4">
        <f t="shared" si="100"/>
        <v>20115</v>
      </c>
      <c r="B6347">
        <v>20115</v>
      </c>
      <c r="C6347" t="s">
        <v>8564</v>
      </c>
      <c r="D6347" t="s">
        <v>4878</v>
      </c>
      <c r="E6347" t="s">
        <v>1875</v>
      </c>
      <c r="F6347" t="s">
        <v>1852</v>
      </c>
      <c r="G6347">
        <v>84020</v>
      </c>
      <c r="H6347" t="s">
        <v>1861</v>
      </c>
      <c r="I6347" t="s">
        <v>20023</v>
      </c>
      <c r="J6347" t="s">
        <v>20024</v>
      </c>
      <c r="K6347">
        <v>40.478569</v>
      </c>
      <c r="L6347">
        <v>-111.833361</v>
      </c>
      <c r="N6347">
        <v>60</v>
      </c>
      <c r="O6347" t="s">
        <v>1958</v>
      </c>
    </row>
    <row r="6348" spans="1:15" ht="12.75" customHeight="1" x14ac:dyDescent="0.2">
      <c r="A6348" s="4">
        <f t="shared" si="100"/>
        <v>20406</v>
      </c>
      <c r="B6348">
        <v>20406</v>
      </c>
      <c r="C6348" t="s">
        <v>8836</v>
      </c>
      <c r="D6348" t="s">
        <v>5202</v>
      </c>
      <c r="E6348" t="s">
        <v>1875</v>
      </c>
      <c r="F6348" t="s">
        <v>1852</v>
      </c>
      <c r="G6348">
        <v>84020</v>
      </c>
      <c r="H6348" t="s">
        <v>1856</v>
      </c>
      <c r="K6348">
        <v>40.475810000000003</v>
      </c>
      <c r="L6348">
        <v>-111.90373</v>
      </c>
      <c r="O6348" t="s">
        <v>1953</v>
      </c>
    </row>
    <row r="6349" spans="1:15" ht="12.75" customHeight="1" x14ac:dyDescent="0.2">
      <c r="A6349" s="4">
        <f t="shared" si="100"/>
        <v>29400</v>
      </c>
      <c r="B6349">
        <v>29400</v>
      </c>
      <c r="C6349" t="s">
        <v>20025</v>
      </c>
      <c r="D6349" t="s">
        <v>20026</v>
      </c>
      <c r="E6349" t="s">
        <v>1875</v>
      </c>
      <c r="F6349" t="s">
        <v>1852</v>
      </c>
      <c r="G6349">
        <v>84020</v>
      </c>
      <c r="H6349" t="s">
        <v>1856</v>
      </c>
      <c r="I6349" t="s">
        <v>20027</v>
      </c>
      <c r="J6349" t="s">
        <v>20028</v>
      </c>
      <c r="K6349">
        <v>40.527716660000003</v>
      </c>
      <c r="L6349">
        <v>-111.9097361</v>
      </c>
      <c r="N6349">
        <v>60</v>
      </c>
      <c r="O6349" t="s">
        <v>1953</v>
      </c>
    </row>
    <row r="6350" spans="1:15" ht="12.75" customHeight="1" x14ac:dyDescent="0.2">
      <c r="A6350" s="4">
        <f t="shared" si="100"/>
        <v>200375</v>
      </c>
      <c r="B6350">
        <v>200375</v>
      </c>
      <c r="C6350" t="s">
        <v>20029</v>
      </c>
      <c r="D6350" t="s">
        <v>20030</v>
      </c>
      <c r="E6350" t="s">
        <v>1875</v>
      </c>
      <c r="F6350" t="s">
        <v>1852</v>
      </c>
      <c r="G6350">
        <v>84020</v>
      </c>
      <c r="H6350" t="s">
        <v>1856</v>
      </c>
      <c r="K6350">
        <v>40.542000000000002</v>
      </c>
      <c r="L6350">
        <v>-111.89100000000001</v>
      </c>
      <c r="N6350">
        <v>60.8</v>
      </c>
      <c r="O6350" t="s">
        <v>1953</v>
      </c>
    </row>
    <row r="6351" spans="1:15" ht="12.75" customHeight="1" x14ac:dyDescent="0.2">
      <c r="A6351" s="4">
        <f t="shared" si="100"/>
        <v>202414</v>
      </c>
      <c r="B6351">
        <v>202414</v>
      </c>
      <c r="C6351" t="s">
        <v>20031</v>
      </c>
      <c r="D6351" t="s">
        <v>20032</v>
      </c>
      <c r="E6351" t="s">
        <v>1875</v>
      </c>
      <c r="F6351" t="s">
        <v>1852</v>
      </c>
      <c r="G6351">
        <v>84020</v>
      </c>
      <c r="H6351" t="s">
        <v>1856</v>
      </c>
      <c r="K6351">
        <v>40.518000000000001</v>
      </c>
      <c r="L6351">
        <v>-111.867</v>
      </c>
      <c r="N6351">
        <v>110</v>
      </c>
      <c r="O6351" t="s">
        <v>1953</v>
      </c>
    </row>
    <row r="6352" spans="1:15" ht="12.75" customHeight="1" x14ac:dyDescent="0.2">
      <c r="A6352" s="4">
        <f t="shared" si="100"/>
        <v>23254</v>
      </c>
      <c r="B6352">
        <v>23254</v>
      </c>
      <c r="C6352" t="s">
        <v>7806</v>
      </c>
      <c r="D6352" t="s">
        <v>4067</v>
      </c>
      <c r="E6352" t="s">
        <v>4068</v>
      </c>
      <c r="F6352" t="s">
        <v>1852</v>
      </c>
      <c r="G6352">
        <v>84721</v>
      </c>
      <c r="H6352" t="s">
        <v>1492</v>
      </c>
      <c r="K6352">
        <v>37.762372220000003</v>
      </c>
      <c r="L6352">
        <v>-113.0883639</v>
      </c>
      <c r="O6352" t="s">
        <v>1953</v>
      </c>
    </row>
    <row r="6353" spans="1:15" ht="12.75" customHeight="1" x14ac:dyDescent="0.2">
      <c r="A6353" s="4">
        <f t="shared" si="100"/>
        <v>29411</v>
      </c>
      <c r="B6353">
        <v>29411</v>
      </c>
      <c r="C6353" t="s">
        <v>20033</v>
      </c>
      <c r="D6353" t="s">
        <v>20034</v>
      </c>
      <c r="E6353" t="s">
        <v>20035</v>
      </c>
      <c r="F6353" t="s">
        <v>1852</v>
      </c>
      <c r="G6353">
        <v>84627</v>
      </c>
      <c r="H6353" t="s">
        <v>1873</v>
      </c>
      <c r="I6353" t="s">
        <v>20036</v>
      </c>
      <c r="J6353" t="s">
        <v>20037</v>
      </c>
      <c r="K6353">
        <v>39.365566659999999</v>
      </c>
      <c r="L6353">
        <v>-111.6015556</v>
      </c>
      <c r="N6353">
        <v>100</v>
      </c>
      <c r="O6353" t="s">
        <v>1953</v>
      </c>
    </row>
    <row r="6354" spans="1:15" ht="12.75" customHeight="1" x14ac:dyDescent="0.2">
      <c r="A6354" s="4">
        <f t="shared" si="100"/>
        <v>200772</v>
      </c>
      <c r="B6354">
        <v>200772</v>
      </c>
      <c r="C6354" t="s">
        <v>20038</v>
      </c>
      <c r="D6354" t="s">
        <v>20039</v>
      </c>
      <c r="E6354" t="s">
        <v>20040</v>
      </c>
      <c r="F6354" t="s">
        <v>1852</v>
      </c>
      <c r="G6354">
        <v>84074</v>
      </c>
      <c r="H6354" t="s">
        <v>1869</v>
      </c>
      <c r="K6354">
        <v>40.625</v>
      </c>
      <c r="L6354">
        <v>-112.26600000000001</v>
      </c>
      <c r="N6354">
        <v>99.5</v>
      </c>
      <c r="O6354" t="s">
        <v>1953</v>
      </c>
    </row>
    <row r="6355" spans="1:15" ht="12.75" customHeight="1" x14ac:dyDescent="0.2">
      <c r="A6355" s="4">
        <f t="shared" si="100"/>
        <v>23230</v>
      </c>
      <c r="B6355">
        <v>23230</v>
      </c>
      <c r="C6355" t="s">
        <v>7805</v>
      </c>
      <c r="D6355" t="s">
        <v>10485</v>
      </c>
      <c r="E6355" t="s">
        <v>1191</v>
      </c>
      <c r="F6355" t="s">
        <v>1852</v>
      </c>
      <c r="G6355">
        <v>84025</v>
      </c>
      <c r="H6355" t="s">
        <v>676</v>
      </c>
      <c r="I6355" t="s">
        <v>20041</v>
      </c>
      <c r="J6355" t="s">
        <v>20042</v>
      </c>
      <c r="K6355">
        <v>40.991844440000001</v>
      </c>
      <c r="L6355">
        <v>-111.89889169999999</v>
      </c>
      <c r="O6355" t="s">
        <v>1953</v>
      </c>
    </row>
    <row r="6356" spans="1:15" ht="12.75" customHeight="1" x14ac:dyDescent="0.2">
      <c r="A6356" s="4">
        <f t="shared" si="100"/>
        <v>200401</v>
      </c>
      <c r="B6356">
        <v>200401</v>
      </c>
      <c r="C6356" t="s">
        <v>20043</v>
      </c>
      <c r="D6356" t="s">
        <v>20044</v>
      </c>
      <c r="E6356" t="s">
        <v>1191</v>
      </c>
      <c r="F6356" t="s">
        <v>1852</v>
      </c>
      <c r="G6356">
        <v>84025</v>
      </c>
      <c r="H6356" t="s">
        <v>676</v>
      </c>
      <c r="K6356">
        <v>40.960999999999999</v>
      </c>
      <c r="L6356">
        <v>-111.902</v>
      </c>
      <c r="N6356">
        <v>81</v>
      </c>
      <c r="O6356" t="s">
        <v>1953</v>
      </c>
    </row>
    <row r="6357" spans="1:15" ht="12.75" customHeight="1" x14ac:dyDescent="0.2">
      <c r="A6357" s="4">
        <f t="shared" si="100"/>
        <v>23602</v>
      </c>
      <c r="B6357">
        <v>23602</v>
      </c>
      <c r="C6357" t="s">
        <v>7804</v>
      </c>
      <c r="D6357" t="s">
        <v>4211</v>
      </c>
      <c r="E6357" t="s">
        <v>4212</v>
      </c>
      <c r="F6357" t="s">
        <v>1852</v>
      </c>
      <c r="G6357">
        <v>84631</v>
      </c>
      <c r="H6357" t="s">
        <v>1587</v>
      </c>
      <c r="K6357">
        <v>39.036072220000001</v>
      </c>
      <c r="L6357">
        <v>-112.3260472</v>
      </c>
      <c r="O6357" t="s">
        <v>1977</v>
      </c>
    </row>
    <row r="6358" spans="1:15" ht="12.75" customHeight="1" x14ac:dyDescent="0.2">
      <c r="A6358" s="4">
        <f t="shared" si="100"/>
        <v>201219</v>
      </c>
      <c r="B6358">
        <v>201219</v>
      </c>
      <c r="C6358" t="s">
        <v>20045</v>
      </c>
      <c r="D6358" t="s">
        <v>20046</v>
      </c>
      <c r="E6358" t="s">
        <v>16499</v>
      </c>
      <c r="F6358" t="s">
        <v>1852</v>
      </c>
      <c r="G6358">
        <v>84029</v>
      </c>
      <c r="H6358" t="s">
        <v>1869</v>
      </c>
      <c r="K6358">
        <v>40.529000000000003</v>
      </c>
      <c r="L6358">
        <v>-112.747</v>
      </c>
      <c r="N6358">
        <v>150</v>
      </c>
      <c r="O6358" t="s">
        <v>1977</v>
      </c>
    </row>
    <row r="6359" spans="1:15" ht="12.75" customHeight="1" x14ac:dyDescent="0.2">
      <c r="A6359" s="4">
        <f t="shared" si="100"/>
        <v>202449</v>
      </c>
      <c r="B6359">
        <v>202449</v>
      </c>
      <c r="C6359" t="s">
        <v>20047</v>
      </c>
      <c r="D6359" t="s">
        <v>20048</v>
      </c>
      <c r="E6359" t="s">
        <v>16499</v>
      </c>
      <c r="F6359" t="s">
        <v>1852</v>
      </c>
      <c r="G6359">
        <v>84029</v>
      </c>
      <c r="H6359" t="s">
        <v>1869</v>
      </c>
      <c r="K6359">
        <v>40.569000000000003</v>
      </c>
      <c r="L6359">
        <v>-112.371</v>
      </c>
      <c r="N6359">
        <v>100</v>
      </c>
      <c r="O6359" t="s">
        <v>1953</v>
      </c>
    </row>
    <row r="6360" spans="1:15" ht="12.75" customHeight="1" x14ac:dyDescent="0.2">
      <c r="A6360" s="4">
        <f t="shared" si="100"/>
        <v>28304</v>
      </c>
      <c r="B6360">
        <v>28304</v>
      </c>
      <c r="C6360" t="s">
        <v>7803</v>
      </c>
      <c r="D6360" t="s">
        <v>5770</v>
      </c>
      <c r="E6360" t="s">
        <v>5771</v>
      </c>
      <c r="F6360" t="s">
        <v>1852</v>
      </c>
      <c r="G6360">
        <v>84096</v>
      </c>
      <c r="H6360" t="s">
        <v>1856</v>
      </c>
      <c r="K6360">
        <v>40.484848</v>
      </c>
      <c r="L6360">
        <v>-111.99839</v>
      </c>
      <c r="N6360">
        <v>80</v>
      </c>
      <c r="O6360" t="s">
        <v>9315</v>
      </c>
    </row>
    <row r="6361" spans="1:15" ht="12.75" customHeight="1" x14ac:dyDescent="0.2">
      <c r="A6361" s="4">
        <f t="shared" si="100"/>
        <v>21097</v>
      </c>
      <c r="B6361">
        <v>21097</v>
      </c>
      <c r="C6361" t="s">
        <v>7802</v>
      </c>
      <c r="D6361" t="s">
        <v>10486</v>
      </c>
      <c r="E6361" t="s">
        <v>148</v>
      </c>
      <c r="F6361" t="s">
        <v>1852</v>
      </c>
      <c r="G6361">
        <v>84404</v>
      </c>
      <c r="H6361" t="s">
        <v>1853</v>
      </c>
      <c r="I6361" t="s">
        <v>20049</v>
      </c>
      <c r="J6361" t="s">
        <v>20050</v>
      </c>
      <c r="K6361">
        <v>41.280282</v>
      </c>
      <c r="L6361">
        <v>-111.96963700000001</v>
      </c>
      <c r="O6361" t="s">
        <v>1953</v>
      </c>
    </row>
    <row r="6362" spans="1:15" ht="12.75" customHeight="1" x14ac:dyDescent="0.2">
      <c r="A6362" s="4">
        <f t="shared" si="100"/>
        <v>29679</v>
      </c>
      <c r="B6362">
        <v>29679</v>
      </c>
      <c r="C6362" t="s">
        <v>21282</v>
      </c>
      <c r="D6362" t="s">
        <v>21283</v>
      </c>
      <c r="E6362" t="s">
        <v>21284</v>
      </c>
      <c r="F6362" t="s">
        <v>1852</v>
      </c>
      <c r="G6362">
        <v>84526</v>
      </c>
      <c r="H6362" t="s">
        <v>1737</v>
      </c>
      <c r="I6362" t="s">
        <v>21285</v>
      </c>
      <c r="J6362" t="s">
        <v>21286</v>
      </c>
      <c r="K6362">
        <v>39.684494000000001</v>
      </c>
      <c r="L6362">
        <v>-110.86254700000001</v>
      </c>
      <c r="O6362" t="s">
        <v>1977</v>
      </c>
    </row>
    <row r="6363" spans="1:15" ht="12.75" customHeight="1" x14ac:dyDescent="0.2">
      <c r="A6363" s="4">
        <f t="shared" si="100"/>
        <v>201066</v>
      </c>
      <c r="B6363">
        <v>201066</v>
      </c>
      <c r="C6363" t="s">
        <v>20051</v>
      </c>
      <c r="D6363" t="s">
        <v>20052</v>
      </c>
      <c r="E6363" t="s">
        <v>20053</v>
      </c>
      <c r="F6363" t="s">
        <v>1852</v>
      </c>
      <c r="G6363">
        <v>84736</v>
      </c>
      <c r="H6363" t="s">
        <v>53</v>
      </c>
      <c r="K6363">
        <v>37.554000000000002</v>
      </c>
      <c r="L6363">
        <v>-111.995</v>
      </c>
      <c r="N6363">
        <v>125</v>
      </c>
      <c r="O6363" t="s">
        <v>1953</v>
      </c>
    </row>
    <row r="6364" spans="1:15" ht="12.75" customHeight="1" x14ac:dyDescent="0.2">
      <c r="A6364" s="4">
        <f t="shared" si="100"/>
        <v>29224</v>
      </c>
      <c r="B6364">
        <v>29224</v>
      </c>
      <c r="C6364" t="s">
        <v>12637</v>
      </c>
      <c r="D6364" t="s">
        <v>12638</v>
      </c>
      <c r="E6364" t="s">
        <v>12639</v>
      </c>
      <c r="F6364" t="s">
        <v>1852</v>
      </c>
      <c r="G6364">
        <v>84096</v>
      </c>
      <c r="H6364" t="s">
        <v>1856</v>
      </c>
      <c r="I6364" t="s">
        <v>12640</v>
      </c>
      <c r="J6364" t="s">
        <v>12641</v>
      </c>
      <c r="K6364">
        <v>40.531533330000002</v>
      </c>
      <c r="L6364">
        <v>-112.0317278</v>
      </c>
      <c r="M6364">
        <v>4911</v>
      </c>
      <c r="N6364">
        <v>80</v>
      </c>
      <c r="O6364" t="s">
        <v>1978</v>
      </c>
    </row>
    <row r="6365" spans="1:15" ht="12.75" customHeight="1" x14ac:dyDescent="0.2">
      <c r="A6365" s="4">
        <f t="shared" si="100"/>
        <v>29322</v>
      </c>
      <c r="B6365">
        <v>29322</v>
      </c>
      <c r="C6365" t="s">
        <v>20054</v>
      </c>
      <c r="D6365" t="s">
        <v>20055</v>
      </c>
      <c r="E6365" t="s">
        <v>12639</v>
      </c>
      <c r="F6365" t="s">
        <v>1852</v>
      </c>
      <c r="G6365">
        <v>84065</v>
      </c>
      <c r="H6365" t="s">
        <v>1856</v>
      </c>
      <c r="I6365" t="s">
        <v>20056</v>
      </c>
      <c r="J6365" t="s">
        <v>20057</v>
      </c>
      <c r="K6365">
        <v>40.471297219999997</v>
      </c>
      <c r="L6365">
        <v>-111.96713889999999</v>
      </c>
      <c r="N6365">
        <v>80</v>
      </c>
      <c r="O6365" t="s">
        <v>1953</v>
      </c>
    </row>
    <row r="6366" spans="1:15" ht="12.75" customHeight="1" x14ac:dyDescent="0.2">
      <c r="A6366" s="4">
        <f t="shared" si="100"/>
        <v>201128</v>
      </c>
      <c r="B6366">
        <v>201128</v>
      </c>
      <c r="C6366" t="s">
        <v>20058</v>
      </c>
      <c r="D6366" t="s">
        <v>20059</v>
      </c>
      <c r="E6366" t="s">
        <v>3251</v>
      </c>
      <c r="F6366" t="s">
        <v>1852</v>
      </c>
      <c r="G6366">
        <v>84635</v>
      </c>
      <c r="H6366" t="s">
        <v>1587</v>
      </c>
      <c r="K6366">
        <v>39.325000000000003</v>
      </c>
      <c r="L6366">
        <v>-112.68</v>
      </c>
      <c r="N6366">
        <v>190</v>
      </c>
      <c r="O6366" t="s">
        <v>1977</v>
      </c>
    </row>
    <row r="6367" spans="1:15" ht="12.75" customHeight="1" x14ac:dyDescent="0.2">
      <c r="A6367" s="4">
        <f t="shared" si="100"/>
        <v>29506</v>
      </c>
      <c r="B6367">
        <v>29506</v>
      </c>
      <c r="C6367" t="s">
        <v>20060</v>
      </c>
      <c r="D6367" t="s">
        <v>20061</v>
      </c>
      <c r="E6367" t="s">
        <v>2439</v>
      </c>
      <c r="F6367" t="s">
        <v>1852</v>
      </c>
      <c r="G6367">
        <v>84315</v>
      </c>
      <c r="H6367" t="s">
        <v>1853</v>
      </c>
      <c r="I6367" t="s">
        <v>20062</v>
      </c>
      <c r="J6367" t="s">
        <v>20063</v>
      </c>
      <c r="K6367">
        <v>41.170297220000002</v>
      </c>
      <c r="L6367">
        <v>-112.11394439999999</v>
      </c>
      <c r="M6367">
        <v>4239</v>
      </c>
      <c r="N6367">
        <v>100</v>
      </c>
      <c r="O6367" t="s">
        <v>1953</v>
      </c>
    </row>
    <row r="6368" spans="1:15" ht="12.75" customHeight="1" x14ac:dyDescent="0.2">
      <c r="A6368" s="4">
        <f t="shared" si="100"/>
        <v>28382</v>
      </c>
      <c r="B6368">
        <v>28382</v>
      </c>
      <c r="C6368" t="s">
        <v>7801</v>
      </c>
      <c r="D6368" t="s">
        <v>5928</v>
      </c>
      <c r="E6368" t="s">
        <v>646</v>
      </c>
      <c r="F6368" t="s">
        <v>1852</v>
      </c>
      <c r="G6368">
        <v>84317</v>
      </c>
      <c r="H6368" t="s">
        <v>498</v>
      </c>
      <c r="I6368" t="s">
        <v>5929</v>
      </c>
      <c r="J6368" t="s">
        <v>5930</v>
      </c>
      <c r="K6368">
        <v>41.196972219999999</v>
      </c>
      <c r="L6368">
        <v>-111.8586667</v>
      </c>
      <c r="N6368">
        <v>80</v>
      </c>
      <c r="O6368" t="s">
        <v>2186</v>
      </c>
    </row>
    <row r="6369" spans="1:15" ht="12.75" customHeight="1" x14ac:dyDescent="0.2">
      <c r="A6369" s="4">
        <f t="shared" si="100"/>
        <v>202165</v>
      </c>
      <c r="B6369">
        <v>202165</v>
      </c>
      <c r="C6369" t="s">
        <v>20064</v>
      </c>
      <c r="D6369" t="s">
        <v>20065</v>
      </c>
      <c r="E6369" t="s">
        <v>20066</v>
      </c>
      <c r="F6369" t="s">
        <v>1852</v>
      </c>
      <c r="G6369">
        <v>84737</v>
      </c>
      <c r="H6369" t="s">
        <v>20</v>
      </c>
      <c r="K6369">
        <v>37.180999999999997</v>
      </c>
      <c r="L6369">
        <v>-113.33199999999999</v>
      </c>
      <c r="N6369">
        <v>100</v>
      </c>
      <c r="O6369" t="s">
        <v>1953</v>
      </c>
    </row>
    <row r="6370" spans="1:15" ht="12.75" customHeight="1" x14ac:dyDescent="0.2">
      <c r="A6370" s="4">
        <f t="shared" si="100"/>
        <v>22969</v>
      </c>
      <c r="B6370">
        <v>22969</v>
      </c>
      <c r="C6370" t="s">
        <v>7800</v>
      </c>
      <c r="D6370" t="s">
        <v>10174</v>
      </c>
      <c r="E6370" t="s">
        <v>1454</v>
      </c>
      <c r="F6370" t="s">
        <v>1852</v>
      </c>
      <c r="G6370">
        <v>84318</v>
      </c>
      <c r="H6370" t="s">
        <v>1862</v>
      </c>
      <c r="K6370">
        <v>41.812100000000001</v>
      </c>
      <c r="L6370">
        <v>-111.79246000000001</v>
      </c>
      <c r="O6370" t="s">
        <v>1977</v>
      </c>
    </row>
    <row r="6371" spans="1:15" ht="12.75" customHeight="1" x14ac:dyDescent="0.2">
      <c r="A6371" s="4">
        <f t="shared" si="100"/>
        <v>201210</v>
      </c>
      <c r="B6371">
        <v>201210</v>
      </c>
      <c r="C6371" t="s">
        <v>20067</v>
      </c>
      <c r="D6371" t="s">
        <v>20068</v>
      </c>
      <c r="E6371" t="s">
        <v>20069</v>
      </c>
      <c r="F6371" t="s">
        <v>1852</v>
      </c>
      <c r="G6371">
        <v>84034</v>
      </c>
      <c r="H6371" t="s">
        <v>1869</v>
      </c>
      <c r="K6371">
        <v>40.036000000000001</v>
      </c>
      <c r="L6371">
        <v>-113.986</v>
      </c>
      <c r="N6371">
        <v>190</v>
      </c>
      <c r="O6371" t="s">
        <v>1977</v>
      </c>
    </row>
    <row r="6372" spans="1:15" ht="12.75" customHeight="1" x14ac:dyDescent="0.2">
      <c r="A6372" s="4">
        <f t="shared" si="100"/>
        <v>22992</v>
      </c>
      <c r="B6372">
        <v>22992</v>
      </c>
      <c r="C6372" t="s">
        <v>7799</v>
      </c>
      <c r="D6372" t="s">
        <v>10487</v>
      </c>
      <c r="E6372" t="s">
        <v>1865</v>
      </c>
      <c r="F6372" t="s">
        <v>1852</v>
      </c>
      <c r="G6372">
        <v>84118</v>
      </c>
      <c r="H6372" t="s">
        <v>1856</v>
      </c>
      <c r="K6372">
        <v>40.648611109999997</v>
      </c>
      <c r="L6372">
        <v>-112.00749999999999</v>
      </c>
      <c r="O6372" t="s">
        <v>1953</v>
      </c>
    </row>
    <row r="6373" spans="1:15" ht="12.75" customHeight="1" x14ac:dyDescent="0.2">
      <c r="A6373" s="4">
        <f t="shared" si="100"/>
        <v>28549</v>
      </c>
      <c r="B6373">
        <v>28549</v>
      </c>
      <c r="C6373" t="s">
        <v>8368</v>
      </c>
      <c r="D6373" t="s">
        <v>6173</v>
      </c>
      <c r="E6373" t="s">
        <v>6174</v>
      </c>
      <c r="F6373" t="s">
        <v>1852</v>
      </c>
      <c r="G6373">
        <v>84044</v>
      </c>
      <c r="H6373" t="s">
        <v>1856</v>
      </c>
      <c r="K6373">
        <v>40.783299999999997</v>
      </c>
      <c r="L6373">
        <v>-112.111</v>
      </c>
      <c r="N6373">
        <v>59</v>
      </c>
      <c r="O6373" t="s">
        <v>1953</v>
      </c>
    </row>
    <row r="6374" spans="1:15" ht="12.75" customHeight="1" x14ac:dyDescent="0.2">
      <c r="A6374" s="4">
        <f t="shared" si="100"/>
        <v>20739</v>
      </c>
      <c r="B6374">
        <v>20739</v>
      </c>
      <c r="C6374" t="s">
        <v>7798</v>
      </c>
      <c r="D6374" t="s">
        <v>3961</v>
      </c>
      <c r="E6374" t="s">
        <v>1866</v>
      </c>
      <c r="F6374" t="s">
        <v>1852</v>
      </c>
      <c r="G6374">
        <v>84041</v>
      </c>
      <c r="H6374" t="s">
        <v>676</v>
      </c>
      <c r="K6374">
        <v>41.06929444</v>
      </c>
      <c r="L6374">
        <v>-111.9665694</v>
      </c>
      <c r="O6374" t="s">
        <v>1953</v>
      </c>
    </row>
    <row r="6375" spans="1:15" ht="12.75" customHeight="1" x14ac:dyDescent="0.2">
      <c r="A6375" s="4">
        <f t="shared" si="100"/>
        <v>27126</v>
      </c>
      <c r="B6375">
        <v>27126</v>
      </c>
      <c r="C6375" t="s">
        <v>7797</v>
      </c>
      <c r="D6375" t="s">
        <v>10488</v>
      </c>
      <c r="E6375" t="s">
        <v>1866</v>
      </c>
      <c r="F6375" t="s">
        <v>1852</v>
      </c>
      <c r="G6375">
        <v>84040</v>
      </c>
      <c r="H6375" t="s">
        <v>676</v>
      </c>
      <c r="K6375">
        <v>41.060167999999997</v>
      </c>
      <c r="L6375">
        <v>-112.0197222</v>
      </c>
      <c r="N6375">
        <v>100</v>
      </c>
      <c r="O6375" t="s">
        <v>1953</v>
      </c>
    </row>
    <row r="6376" spans="1:15" ht="12.75" customHeight="1" x14ac:dyDescent="0.2">
      <c r="A6376" s="4">
        <f t="shared" si="100"/>
        <v>28326</v>
      </c>
      <c r="B6376">
        <v>28326</v>
      </c>
      <c r="C6376" t="s">
        <v>8245</v>
      </c>
      <c r="D6376" t="s">
        <v>5769</v>
      </c>
      <c r="E6376" t="s">
        <v>1866</v>
      </c>
      <c r="F6376" t="s">
        <v>1852</v>
      </c>
      <c r="G6376">
        <v>84041</v>
      </c>
      <c r="H6376" t="s">
        <v>676</v>
      </c>
      <c r="I6376" t="s">
        <v>20070</v>
      </c>
      <c r="J6376" t="s">
        <v>20071</v>
      </c>
      <c r="K6376">
        <v>41.061422999999998</v>
      </c>
      <c r="L6376">
        <v>-111.988134</v>
      </c>
      <c r="N6376">
        <v>100</v>
      </c>
      <c r="O6376" t="s">
        <v>1953</v>
      </c>
    </row>
    <row r="6377" spans="1:15" ht="12.75" customHeight="1" x14ac:dyDescent="0.2">
      <c r="A6377" s="4">
        <f t="shared" si="100"/>
        <v>20738</v>
      </c>
      <c r="B6377">
        <v>20738</v>
      </c>
      <c r="C6377" t="s">
        <v>7796</v>
      </c>
      <c r="D6377" t="s">
        <v>3960</v>
      </c>
      <c r="E6377" t="s">
        <v>1874</v>
      </c>
      <c r="F6377" t="s">
        <v>1852</v>
      </c>
      <c r="G6377">
        <v>84043</v>
      </c>
      <c r="H6377" t="s">
        <v>1861</v>
      </c>
      <c r="K6377">
        <v>40.378739000000003</v>
      </c>
      <c r="L6377">
        <v>-111.878297</v>
      </c>
      <c r="O6377" t="s">
        <v>1977</v>
      </c>
    </row>
    <row r="6378" spans="1:15" ht="12.75" customHeight="1" x14ac:dyDescent="0.2">
      <c r="A6378" s="4">
        <f t="shared" si="100"/>
        <v>29210</v>
      </c>
      <c r="B6378">
        <v>29210</v>
      </c>
      <c r="C6378" t="s">
        <v>12642</v>
      </c>
      <c r="D6378" t="s">
        <v>12643</v>
      </c>
      <c r="E6378" t="s">
        <v>1874</v>
      </c>
      <c r="F6378" t="s">
        <v>1852</v>
      </c>
      <c r="G6378">
        <v>84043</v>
      </c>
      <c r="H6378" t="s">
        <v>1861</v>
      </c>
      <c r="I6378" t="s">
        <v>12644</v>
      </c>
      <c r="J6378" t="s">
        <v>12645</v>
      </c>
      <c r="K6378">
        <v>40.383694439999999</v>
      </c>
      <c r="L6378">
        <v>-111.83313889</v>
      </c>
      <c r="M6378">
        <v>4534</v>
      </c>
      <c r="N6378">
        <v>100</v>
      </c>
      <c r="O6378" t="s">
        <v>1953</v>
      </c>
    </row>
    <row r="6379" spans="1:15" ht="12.75" customHeight="1" x14ac:dyDescent="0.2">
      <c r="A6379" s="4">
        <f t="shared" si="100"/>
        <v>21469</v>
      </c>
      <c r="B6379">
        <v>21469</v>
      </c>
      <c r="C6379" t="s">
        <v>7795</v>
      </c>
      <c r="D6379" t="s">
        <v>10489</v>
      </c>
      <c r="E6379" t="s">
        <v>434</v>
      </c>
      <c r="F6379" t="s">
        <v>1852</v>
      </c>
      <c r="G6379">
        <v>84321</v>
      </c>
      <c r="H6379" t="s">
        <v>1862</v>
      </c>
      <c r="I6379" t="s">
        <v>20072</v>
      </c>
      <c r="J6379" t="s">
        <v>20073</v>
      </c>
      <c r="K6379">
        <v>41.741079999999997</v>
      </c>
      <c r="L6379">
        <v>-111.85198</v>
      </c>
      <c r="N6379">
        <v>60</v>
      </c>
      <c r="O6379" t="s">
        <v>1953</v>
      </c>
    </row>
    <row r="6380" spans="1:15" ht="12.75" customHeight="1" x14ac:dyDescent="0.2">
      <c r="A6380" s="4">
        <f t="shared" si="100"/>
        <v>28277</v>
      </c>
      <c r="B6380">
        <v>28277</v>
      </c>
      <c r="C6380" t="s">
        <v>7794</v>
      </c>
      <c r="D6380" t="s">
        <v>5957</v>
      </c>
      <c r="E6380" t="s">
        <v>434</v>
      </c>
      <c r="F6380" t="s">
        <v>1852</v>
      </c>
      <c r="G6380">
        <v>84321</v>
      </c>
      <c r="H6380" t="s">
        <v>1862</v>
      </c>
      <c r="K6380">
        <v>41.70196</v>
      </c>
      <c r="L6380">
        <v>-111.8489</v>
      </c>
      <c r="N6380">
        <v>70</v>
      </c>
      <c r="O6380" t="s">
        <v>1953</v>
      </c>
    </row>
    <row r="6381" spans="1:15" ht="12.75" customHeight="1" x14ac:dyDescent="0.2">
      <c r="A6381" s="4">
        <f t="shared" si="100"/>
        <v>29213</v>
      </c>
      <c r="B6381">
        <v>29213</v>
      </c>
      <c r="C6381" t="s">
        <v>12646</v>
      </c>
      <c r="D6381" t="s">
        <v>12647</v>
      </c>
      <c r="E6381" t="s">
        <v>434</v>
      </c>
      <c r="F6381" t="s">
        <v>1852</v>
      </c>
      <c r="G6381">
        <v>84321</v>
      </c>
      <c r="H6381" t="s">
        <v>1862</v>
      </c>
      <c r="I6381" t="s">
        <v>12648</v>
      </c>
      <c r="J6381" t="s">
        <v>12649</v>
      </c>
      <c r="K6381">
        <v>41.763519440000003</v>
      </c>
      <c r="L6381">
        <v>-111.85273056</v>
      </c>
      <c r="M6381">
        <v>4460</v>
      </c>
      <c r="N6381">
        <v>70</v>
      </c>
      <c r="O6381" t="s">
        <v>1953</v>
      </c>
    </row>
    <row r="6382" spans="1:15" ht="12.75" customHeight="1" x14ac:dyDescent="0.2">
      <c r="A6382" s="4">
        <f t="shared" si="100"/>
        <v>201223</v>
      </c>
      <c r="B6382">
        <v>201223</v>
      </c>
      <c r="C6382" t="s">
        <v>20074</v>
      </c>
      <c r="D6382" t="s">
        <v>20075</v>
      </c>
      <c r="E6382" t="s">
        <v>434</v>
      </c>
      <c r="F6382" t="s">
        <v>1852</v>
      </c>
      <c r="G6382">
        <v>84321</v>
      </c>
      <c r="H6382" t="s">
        <v>1862</v>
      </c>
      <c r="K6382">
        <v>41.731000000000002</v>
      </c>
      <c r="L6382">
        <v>-111.813</v>
      </c>
      <c r="N6382">
        <v>40</v>
      </c>
      <c r="O6382" t="s">
        <v>1953</v>
      </c>
    </row>
    <row r="6383" spans="1:15" ht="12.75" customHeight="1" x14ac:dyDescent="0.2">
      <c r="A6383" s="4">
        <f t="shared" si="100"/>
        <v>201960</v>
      </c>
      <c r="B6383">
        <v>201960</v>
      </c>
      <c r="C6383" t="s">
        <v>20076</v>
      </c>
      <c r="D6383" t="s">
        <v>20077</v>
      </c>
      <c r="E6383" t="s">
        <v>434</v>
      </c>
      <c r="F6383" t="s">
        <v>1852</v>
      </c>
      <c r="G6383">
        <v>84321</v>
      </c>
      <c r="H6383" t="s">
        <v>1862</v>
      </c>
      <c r="K6383">
        <v>41.718000000000004</v>
      </c>
      <c r="L6383">
        <v>-111.834</v>
      </c>
      <c r="N6383">
        <v>60</v>
      </c>
      <c r="O6383" t="s">
        <v>1953</v>
      </c>
    </row>
    <row r="6384" spans="1:15" ht="12.75" customHeight="1" x14ac:dyDescent="0.2">
      <c r="A6384" s="4">
        <f t="shared" si="100"/>
        <v>27721</v>
      </c>
      <c r="B6384">
        <v>27721</v>
      </c>
      <c r="C6384" t="s">
        <v>7793</v>
      </c>
      <c r="D6384" t="s">
        <v>5421</v>
      </c>
      <c r="E6384" t="s">
        <v>5422</v>
      </c>
      <c r="F6384" t="s">
        <v>1852</v>
      </c>
      <c r="G6384">
        <v>84044</v>
      </c>
      <c r="H6384" t="s">
        <v>1856</v>
      </c>
      <c r="I6384" t="s">
        <v>5423</v>
      </c>
      <c r="J6384" t="s">
        <v>5424</v>
      </c>
      <c r="K6384">
        <v>40.705182999999998</v>
      </c>
      <c r="L6384">
        <v>-112.101242</v>
      </c>
      <c r="M6384">
        <v>4305.6499999999996</v>
      </c>
      <c r="N6384">
        <v>80</v>
      </c>
      <c r="O6384" t="s">
        <v>1953</v>
      </c>
    </row>
    <row r="6385" spans="1:15" ht="12.75" customHeight="1" x14ac:dyDescent="0.2">
      <c r="A6385" s="4">
        <f t="shared" si="100"/>
        <v>200477</v>
      </c>
      <c r="B6385">
        <v>200477</v>
      </c>
      <c r="C6385" t="s">
        <v>20078</v>
      </c>
      <c r="D6385" t="s">
        <v>20079</v>
      </c>
      <c r="E6385" t="s">
        <v>5422</v>
      </c>
      <c r="F6385" t="s">
        <v>1852</v>
      </c>
      <c r="G6385">
        <v>84044</v>
      </c>
      <c r="H6385" t="s">
        <v>1856</v>
      </c>
      <c r="K6385">
        <v>40.695999999999998</v>
      </c>
      <c r="L6385">
        <v>-112.06699999999999</v>
      </c>
      <c r="N6385">
        <v>59.9</v>
      </c>
      <c r="O6385" t="s">
        <v>1953</v>
      </c>
    </row>
    <row r="6386" spans="1:15" ht="12.75" customHeight="1" x14ac:dyDescent="0.2">
      <c r="A6386" s="4">
        <f t="shared" si="100"/>
        <v>201595</v>
      </c>
      <c r="B6386">
        <v>201595</v>
      </c>
      <c r="C6386" t="s">
        <v>20080</v>
      </c>
      <c r="D6386" t="s">
        <v>20081</v>
      </c>
      <c r="E6386" t="s">
        <v>20082</v>
      </c>
      <c r="F6386" t="s">
        <v>1852</v>
      </c>
      <c r="G6386">
        <v>84404</v>
      </c>
      <c r="H6386" t="s">
        <v>1853</v>
      </c>
      <c r="K6386">
        <v>41.268999999999998</v>
      </c>
      <c r="L6386">
        <v>-112.02500000000001</v>
      </c>
      <c r="N6386">
        <v>100.9</v>
      </c>
      <c r="O6386" t="s">
        <v>1953</v>
      </c>
    </row>
    <row r="6387" spans="1:15" ht="12.75" customHeight="1" x14ac:dyDescent="0.2">
      <c r="A6387" s="4">
        <f t="shared" si="100"/>
        <v>23099</v>
      </c>
      <c r="B6387">
        <v>23099</v>
      </c>
      <c r="C6387" t="s">
        <v>7792</v>
      </c>
      <c r="D6387" t="s">
        <v>10490</v>
      </c>
      <c r="E6387" t="s">
        <v>1416</v>
      </c>
      <c r="F6387" t="s">
        <v>1852</v>
      </c>
      <c r="G6387">
        <v>84643</v>
      </c>
      <c r="H6387" t="s">
        <v>1873</v>
      </c>
      <c r="K6387">
        <v>39.154272220000003</v>
      </c>
      <c r="L6387">
        <v>-111.7139306</v>
      </c>
      <c r="O6387" t="s">
        <v>1977</v>
      </c>
    </row>
    <row r="6388" spans="1:15" ht="12.75" customHeight="1" x14ac:dyDescent="0.2">
      <c r="A6388" s="4">
        <f t="shared" si="100"/>
        <v>20659</v>
      </c>
      <c r="B6388">
        <v>20659</v>
      </c>
      <c r="C6388" t="s">
        <v>7791</v>
      </c>
      <c r="D6388" t="s">
        <v>10491</v>
      </c>
      <c r="E6388" t="s">
        <v>776</v>
      </c>
      <c r="F6388" t="s">
        <v>1852</v>
      </c>
      <c r="G6388">
        <v>84325</v>
      </c>
      <c r="H6388" t="s">
        <v>1862</v>
      </c>
      <c r="K6388">
        <v>41.713410000000003</v>
      </c>
      <c r="L6388">
        <v>-111.98645999999999</v>
      </c>
      <c r="O6388" t="s">
        <v>1953</v>
      </c>
    </row>
    <row r="6389" spans="1:15" ht="12.75" customHeight="1" x14ac:dyDescent="0.2">
      <c r="A6389" s="4">
        <f t="shared" si="100"/>
        <v>29466</v>
      </c>
      <c r="B6389">
        <v>29466</v>
      </c>
      <c r="C6389" t="s">
        <v>20083</v>
      </c>
      <c r="D6389" t="s">
        <v>20084</v>
      </c>
      <c r="E6389" t="s">
        <v>20085</v>
      </c>
      <c r="F6389" t="s">
        <v>1852</v>
      </c>
      <c r="G6389">
        <v>84049</v>
      </c>
      <c r="H6389" t="s">
        <v>20086</v>
      </c>
      <c r="I6389" t="s">
        <v>20087</v>
      </c>
      <c r="K6389"/>
      <c r="L6389">
        <v>-111.4738139</v>
      </c>
      <c r="N6389">
        <v>71</v>
      </c>
      <c r="O6389" t="s">
        <v>2186</v>
      </c>
    </row>
    <row r="6390" spans="1:15" ht="12.75" customHeight="1" x14ac:dyDescent="0.2">
      <c r="A6390" s="4">
        <f t="shared" si="100"/>
        <v>29871</v>
      </c>
      <c r="B6390">
        <v>29871</v>
      </c>
      <c r="C6390" t="s">
        <v>21931</v>
      </c>
      <c r="D6390" t="s">
        <v>21932</v>
      </c>
      <c r="E6390" t="s">
        <v>21933</v>
      </c>
      <c r="F6390" t="s">
        <v>1852</v>
      </c>
      <c r="G6390">
        <v>84106</v>
      </c>
      <c r="H6390" t="s">
        <v>1856</v>
      </c>
      <c r="K6390">
        <v>40.696472219999997</v>
      </c>
      <c r="L6390">
        <v>-111.85084722000001</v>
      </c>
      <c r="N6390">
        <v>67</v>
      </c>
      <c r="O6390" t="s">
        <v>2186</v>
      </c>
    </row>
    <row r="6391" spans="1:15" ht="12.75" customHeight="1" x14ac:dyDescent="0.2">
      <c r="A6391" s="4">
        <f t="shared" ref="A6391:A6454" si="101">HYPERLINK(C6391,B6391)</f>
        <v>23607</v>
      </c>
      <c r="B6391">
        <v>23607</v>
      </c>
      <c r="C6391" t="s">
        <v>7790</v>
      </c>
      <c r="D6391" t="s">
        <v>10492</v>
      </c>
      <c r="E6391" t="s">
        <v>1870</v>
      </c>
      <c r="F6391" t="s">
        <v>1852</v>
      </c>
      <c r="G6391">
        <v>84532</v>
      </c>
      <c r="H6391" t="s">
        <v>1267</v>
      </c>
      <c r="K6391">
        <v>38.5398</v>
      </c>
      <c r="L6391">
        <v>-109.5121</v>
      </c>
      <c r="O6391" t="s">
        <v>1953</v>
      </c>
    </row>
    <row r="6392" spans="1:15" ht="12.75" customHeight="1" x14ac:dyDescent="0.2">
      <c r="A6392" s="4">
        <f t="shared" si="101"/>
        <v>201501</v>
      </c>
      <c r="B6392">
        <v>201501</v>
      </c>
      <c r="C6392" t="s">
        <v>20088</v>
      </c>
      <c r="D6392" t="s">
        <v>20089</v>
      </c>
      <c r="E6392" t="s">
        <v>20090</v>
      </c>
      <c r="F6392" t="s">
        <v>1852</v>
      </c>
      <c r="G6392">
        <v>84753</v>
      </c>
      <c r="H6392" t="s">
        <v>1492</v>
      </c>
      <c r="K6392">
        <v>37.801000000000002</v>
      </c>
      <c r="L6392">
        <v>-113.928</v>
      </c>
      <c r="N6392">
        <v>150</v>
      </c>
      <c r="O6392" t="s">
        <v>1977</v>
      </c>
    </row>
    <row r="6393" spans="1:15" ht="12.75" customHeight="1" x14ac:dyDescent="0.2">
      <c r="A6393" s="4">
        <f t="shared" si="101"/>
        <v>25227</v>
      </c>
      <c r="B6393">
        <v>25227</v>
      </c>
      <c r="C6393" t="s">
        <v>7789</v>
      </c>
      <c r="D6393" t="s">
        <v>10493</v>
      </c>
      <c r="E6393" t="s">
        <v>3958</v>
      </c>
      <c r="F6393" t="s">
        <v>1852</v>
      </c>
      <c r="G6393">
        <v>84645</v>
      </c>
      <c r="H6393" t="s">
        <v>3959</v>
      </c>
      <c r="K6393">
        <v>39.80638055</v>
      </c>
      <c r="L6393">
        <v>-111.8960556</v>
      </c>
      <c r="O6393" t="s">
        <v>1977</v>
      </c>
    </row>
    <row r="6394" spans="1:15" ht="12.75" customHeight="1" x14ac:dyDescent="0.2">
      <c r="A6394" s="4">
        <f t="shared" si="101"/>
        <v>28278</v>
      </c>
      <c r="B6394">
        <v>28278</v>
      </c>
      <c r="C6394" t="s">
        <v>7788</v>
      </c>
      <c r="D6394" t="s">
        <v>10172</v>
      </c>
      <c r="E6394" t="s">
        <v>209</v>
      </c>
      <c r="F6394" t="s">
        <v>1852</v>
      </c>
      <c r="G6394">
        <v>84535</v>
      </c>
      <c r="H6394" t="s">
        <v>422</v>
      </c>
      <c r="K6394">
        <v>37.839722219999999</v>
      </c>
      <c r="L6394">
        <v>-109.46166669999999</v>
      </c>
      <c r="O6394" t="s">
        <v>1977</v>
      </c>
    </row>
    <row r="6395" spans="1:15" ht="12.75" customHeight="1" x14ac:dyDescent="0.2">
      <c r="A6395" s="4">
        <f t="shared" si="101"/>
        <v>29385</v>
      </c>
      <c r="B6395">
        <v>29385</v>
      </c>
      <c r="C6395" t="s">
        <v>20091</v>
      </c>
      <c r="D6395" t="s">
        <v>20092</v>
      </c>
      <c r="E6395" t="s">
        <v>209</v>
      </c>
      <c r="F6395" t="s">
        <v>1852</v>
      </c>
      <c r="G6395">
        <v>84535</v>
      </c>
      <c r="H6395" t="s">
        <v>422</v>
      </c>
      <c r="I6395" t="s">
        <v>20093</v>
      </c>
      <c r="J6395" t="s">
        <v>20094</v>
      </c>
      <c r="K6395">
        <v>37.872252770000003</v>
      </c>
      <c r="L6395">
        <v>-109.33125560000001</v>
      </c>
      <c r="N6395">
        <v>100</v>
      </c>
      <c r="O6395" t="s">
        <v>1953</v>
      </c>
    </row>
    <row r="6396" spans="1:15" ht="12.75" customHeight="1" x14ac:dyDescent="0.2">
      <c r="A6396" s="4">
        <f t="shared" si="101"/>
        <v>29423</v>
      </c>
      <c r="B6396">
        <v>29423</v>
      </c>
      <c r="C6396" t="s">
        <v>20095</v>
      </c>
      <c r="D6396" t="s">
        <v>20096</v>
      </c>
      <c r="E6396" t="s">
        <v>20097</v>
      </c>
      <c r="F6396" t="s">
        <v>1852</v>
      </c>
      <c r="G6396">
        <v>84536</v>
      </c>
      <c r="H6396" t="s">
        <v>422</v>
      </c>
      <c r="I6396" t="s">
        <v>20098</v>
      </c>
      <c r="J6396" t="s">
        <v>20099</v>
      </c>
      <c r="K6396">
        <v>37.034528999999999</v>
      </c>
      <c r="L6396">
        <v>-110.870017</v>
      </c>
      <c r="N6396">
        <v>183</v>
      </c>
      <c r="O6396" t="s">
        <v>1977</v>
      </c>
    </row>
    <row r="6397" spans="1:15" ht="12.75" customHeight="1" x14ac:dyDescent="0.2">
      <c r="A6397" s="4">
        <f t="shared" si="101"/>
        <v>29429</v>
      </c>
      <c r="B6397">
        <v>29429</v>
      </c>
      <c r="C6397" t="s">
        <v>20100</v>
      </c>
      <c r="D6397" t="s">
        <v>20101</v>
      </c>
      <c r="E6397" t="s">
        <v>550</v>
      </c>
      <c r="F6397" t="s">
        <v>1852</v>
      </c>
      <c r="G6397">
        <v>84647</v>
      </c>
      <c r="H6397" t="s">
        <v>1873</v>
      </c>
      <c r="I6397" t="s">
        <v>20102</v>
      </c>
      <c r="J6397" t="s">
        <v>20103</v>
      </c>
      <c r="K6397">
        <v>39.546158329999997</v>
      </c>
      <c r="L6397">
        <v>-111.4581472</v>
      </c>
      <c r="N6397">
        <v>80</v>
      </c>
      <c r="O6397" t="s">
        <v>1953</v>
      </c>
    </row>
    <row r="6398" spans="1:15" ht="12.75" customHeight="1" x14ac:dyDescent="0.2">
      <c r="A6398" s="4">
        <f t="shared" si="101"/>
        <v>200665</v>
      </c>
      <c r="B6398">
        <v>200665</v>
      </c>
      <c r="C6398" t="s">
        <v>20104</v>
      </c>
      <c r="D6398" t="s">
        <v>20105</v>
      </c>
      <c r="E6398" t="s">
        <v>20106</v>
      </c>
      <c r="F6398" t="s">
        <v>1852</v>
      </c>
      <c r="G6398">
        <v>84321</v>
      </c>
      <c r="H6398" t="s">
        <v>1862</v>
      </c>
      <c r="K6398">
        <v>41.68</v>
      </c>
      <c r="L6398">
        <v>-111.849</v>
      </c>
      <c r="N6398">
        <v>100</v>
      </c>
      <c r="O6398" t="s">
        <v>1953</v>
      </c>
    </row>
    <row r="6399" spans="1:15" ht="12.75" customHeight="1" x14ac:dyDescent="0.2">
      <c r="A6399" s="4">
        <f t="shared" si="101"/>
        <v>201968</v>
      </c>
      <c r="B6399">
        <v>201968</v>
      </c>
      <c r="C6399" t="s">
        <v>20107</v>
      </c>
      <c r="D6399" t="s">
        <v>20108</v>
      </c>
      <c r="E6399" t="s">
        <v>20109</v>
      </c>
      <c r="F6399" t="s">
        <v>1852</v>
      </c>
      <c r="G6399">
        <v>84341</v>
      </c>
      <c r="H6399" t="s">
        <v>1862</v>
      </c>
      <c r="K6399">
        <v>41.765927779999998</v>
      </c>
      <c r="L6399">
        <v>-111.8300333</v>
      </c>
      <c r="N6399">
        <v>50</v>
      </c>
      <c r="O6399" t="s">
        <v>1953</v>
      </c>
    </row>
    <row r="6400" spans="1:15" ht="12.75" customHeight="1" x14ac:dyDescent="0.2">
      <c r="A6400" s="4">
        <f t="shared" si="101"/>
        <v>21124</v>
      </c>
      <c r="B6400">
        <v>21124</v>
      </c>
      <c r="C6400" t="s">
        <v>7787</v>
      </c>
      <c r="D6400" t="s">
        <v>3957</v>
      </c>
      <c r="E6400" t="s">
        <v>10494</v>
      </c>
      <c r="F6400" t="s">
        <v>1852</v>
      </c>
      <c r="G6400">
        <v>84054</v>
      </c>
      <c r="H6400" t="s">
        <v>676</v>
      </c>
      <c r="K6400">
        <v>40.857213889999997</v>
      </c>
      <c r="L6400">
        <v>-111.9224028</v>
      </c>
      <c r="O6400" t="s">
        <v>1953</v>
      </c>
    </row>
    <row r="6401" spans="1:15" ht="12.75" customHeight="1" x14ac:dyDescent="0.2">
      <c r="A6401" s="4">
        <f t="shared" si="101"/>
        <v>20737</v>
      </c>
      <c r="B6401">
        <v>20737</v>
      </c>
      <c r="C6401" t="s">
        <v>7786</v>
      </c>
      <c r="D6401" t="s">
        <v>3956</v>
      </c>
      <c r="E6401" t="s">
        <v>1851</v>
      </c>
      <c r="F6401" t="s">
        <v>1852</v>
      </c>
      <c r="G6401">
        <v>84401</v>
      </c>
      <c r="H6401" t="s">
        <v>1853</v>
      </c>
      <c r="K6401">
        <v>41.219949999999997</v>
      </c>
      <c r="L6401">
        <v>-111.989</v>
      </c>
      <c r="O6401" t="s">
        <v>1953</v>
      </c>
    </row>
    <row r="6402" spans="1:15" ht="12.75" customHeight="1" x14ac:dyDescent="0.2">
      <c r="A6402" s="4">
        <f t="shared" si="101"/>
        <v>28334</v>
      </c>
      <c r="B6402">
        <v>28334</v>
      </c>
      <c r="C6402" t="s">
        <v>8250</v>
      </c>
      <c r="D6402" t="s">
        <v>5812</v>
      </c>
      <c r="E6402" t="s">
        <v>1851</v>
      </c>
      <c r="F6402" t="s">
        <v>1852</v>
      </c>
      <c r="G6402">
        <v>84401</v>
      </c>
      <c r="H6402" t="s">
        <v>1853</v>
      </c>
      <c r="K6402">
        <v>41.208787999999998</v>
      </c>
      <c r="L6402">
        <v>-111.96007299999999</v>
      </c>
      <c r="N6402">
        <v>67</v>
      </c>
      <c r="O6402" t="s">
        <v>2186</v>
      </c>
    </row>
    <row r="6403" spans="1:15" ht="12.75" customHeight="1" x14ac:dyDescent="0.2">
      <c r="A6403" s="4">
        <f t="shared" si="101"/>
        <v>29509</v>
      </c>
      <c r="B6403">
        <v>29509</v>
      </c>
      <c r="C6403" t="s">
        <v>20110</v>
      </c>
      <c r="D6403" t="s">
        <v>20111</v>
      </c>
      <c r="E6403" t="s">
        <v>1851</v>
      </c>
      <c r="F6403" t="s">
        <v>1852</v>
      </c>
      <c r="G6403">
        <v>84408</v>
      </c>
      <c r="H6403" t="s">
        <v>1853</v>
      </c>
      <c r="I6403" t="s">
        <v>20112</v>
      </c>
      <c r="J6403" t="s">
        <v>20113</v>
      </c>
      <c r="K6403">
        <v>41.191211109999998</v>
      </c>
      <c r="L6403">
        <v>-111.94131667000001</v>
      </c>
      <c r="M6403">
        <v>4762</v>
      </c>
      <c r="N6403">
        <v>60</v>
      </c>
      <c r="O6403" t="s">
        <v>1953</v>
      </c>
    </row>
    <row r="6404" spans="1:15" ht="12.75" customHeight="1" x14ac:dyDescent="0.2">
      <c r="A6404" s="4">
        <f t="shared" si="101"/>
        <v>202431</v>
      </c>
      <c r="B6404">
        <v>202431</v>
      </c>
      <c r="C6404" t="s">
        <v>20114</v>
      </c>
      <c r="D6404" t="s">
        <v>20115</v>
      </c>
      <c r="E6404" t="s">
        <v>1851</v>
      </c>
      <c r="F6404" t="s">
        <v>1852</v>
      </c>
      <c r="G6404">
        <v>84403</v>
      </c>
      <c r="H6404" t="s">
        <v>1853</v>
      </c>
      <c r="K6404">
        <v>41.234000000000002</v>
      </c>
      <c r="L6404">
        <v>-111.988</v>
      </c>
      <c r="N6404">
        <v>60</v>
      </c>
      <c r="O6404" t="s">
        <v>1953</v>
      </c>
    </row>
    <row r="6405" spans="1:15" ht="12.75" customHeight="1" x14ac:dyDescent="0.2">
      <c r="A6405" s="4">
        <f t="shared" si="101"/>
        <v>202575</v>
      </c>
      <c r="B6405">
        <v>202575</v>
      </c>
      <c r="C6405" t="s">
        <v>20116</v>
      </c>
      <c r="D6405" t="s">
        <v>20117</v>
      </c>
      <c r="E6405" t="s">
        <v>1851</v>
      </c>
      <c r="F6405" t="s">
        <v>1852</v>
      </c>
      <c r="G6405">
        <v>84404</v>
      </c>
      <c r="H6405" t="s">
        <v>1853</v>
      </c>
      <c r="K6405">
        <v>41.244999999999997</v>
      </c>
      <c r="L6405">
        <v>-111.971</v>
      </c>
      <c r="N6405">
        <v>50.2</v>
      </c>
      <c r="O6405" t="s">
        <v>1953</v>
      </c>
    </row>
    <row r="6406" spans="1:15" ht="12.75" customHeight="1" x14ac:dyDescent="0.2">
      <c r="A6406" s="4">
        <f t="shared" si="101"/>
        <v>202608</v>
      </c>
      <c r="B6406">
        <v>202608</v>
      </c>
      <c r="C6406" t="s">
        <v>20118</v>
      </c>
      <c r="D6406" t="s">
        <v>20119</v>
      </c>
      <c r="E6406" t="s">
        <v>1851</v>
      </c>
      <c r="F6406" t="s">
        <v>1852</v>
      </c>
      <c r="G6406">
        <v>84405</v>
      </c>
      <c r="H6406" t="s">
        <v>1853</v>
      </c>
      <c r="K6406">
        <v>41.149000000000001</v>
      </c>
      <c r="L6406">
        <v>-111.93300000000001</v>
      </c>
      <c r="N6406">
        <v>60</v>
      </c>
      <c r="O6406" t="s">
        <v>5291</v>
      </c>
    </row>
    <row r="6407" spans="1:15" ht="12.75" customHeight="1" x14ac:dyDescent="0.2">
      <c r="A6407" s="4">
        <f t="shared" si="101"/>
        <v>28319</v>
      </c>
      <c r="B6407">
        <v>28319</v>
      </c>
      <c r="C6407" t="s">
        <v>7785</v>
      </c>
      <c r="D6407" t="s">
        <v>5765</v>
      </c>
      <c r="E6407" t="s">
        <v>5766</v>
      </c>
      <c r="F6407" t="s">
        <v>1852</v>
      </c>
      <c r="G6407">
        <v>84404</v>
      </c>
      <c r="H6407" t="s">
        <v>1853</v>
      </c>
      <c r="I6407" t="s">
        <v>5767</v>
      </c>
      <c r="J6407" t="s">
        <v>5768</v>
      </c>
      <c r="K6407">
        <v>41.257964000000001</v>
      </c>
      <c r="L6407">
        <v>-111.970859</v>
      </c>
      <c r="N6407">
        <v>80</v>
      </c>
      <c r="O6407" t="s">
        <v>1953</v>
      </c>
    </row>
    <row r="6408" spans="1:15" ht="12.75" customHeight="1" x14ac:dyDescent="0.2">
      <c r="A6408" s="4">
        <f t="shared" si="101"/>
        <v>20747</v>
      </c>
      <c r="B6408">
        <v>20747</v>
      </c>
      <c r="C6408" t="s">
        <v>7784</v>
      </c>
      <c r="D6408" t="s">
        <v>10495</v>
      </c>
      <c r="E6408" t="s">
        <v>1860</v>
      </c>
      <c r="F6408" t="s">
        <v>1852</v>
      </c>
      <c r="G6408">
        <v>84097</v>
      </c>
      <c r="H6408" t="s">
        <v>1861</v>
      </c>
      <c r="K6408">
        <v>40.26885</v>
      </c>
      <c r="L6408">
        <v>-111.68157220000001</v>
      </c>
      <c r="O6408" t="s">
        <v>1953</v>
      </c>
    </row>
    <row r="6409" spans="1:15" ht="12.75" customHeight="1" x14ac:dyDescent="0.2">
      <c r="A6409" s="4">
        <f t="shared" si="101"/>
        <v>201801</v>
      </c>
      <c r="B6409">
        <v>201801</v>
      </c>
      <c r="C6409" t="s">
        <v>20120</v>
      </c>
      <c r="D6409" t="s">
        <v>20121</v>
      </c>
      <c r="E6409" t="s">
        <v>20122</v>
      </c>
      <c r="F6409" t="s">
        <v>1852</v>
      </c>
      <c r="G6409">
        <v>84759</v>
      </c>
      <c r="H6409" t="s">
        <v>53</v>
      </c>
      <c r="K6409">
        <v>37.82</v>
      </c>
      <c r="L6409">
        <v>-112.405</v>
      </c>
      <c r="N6409">
        <v>150</v>
      </c>
      <c r="O6409" t="s">
        <v>1953</v>
      </c>
    </row>
    <row r="6410" spans="1:15" ht="12.75" customHeight="1" x14ac:dyDescent="0.2">
      <c r="A6410" s="4">
        <f t="shared" si="101"/>
        <v>23608</v>
      </c>
      <c r="B6410">
        <v>23608</v>
      </c>
      <c r="C6410" t="s">
        <v>7765</v>
      </c>
      <c r="D6410" t="s">
        <v>12650</v>
      </c>
      <c r="E6410" t="s">
        <v>12651</v>
      </c>
      <c r="F6410" t="s">
        <v>1852</v>
      </c>
      <c r="G6410">
        <v>84328</v>
      </c>
      <c r="H6410" t="s">
        <v>1862</v>
      </c>
      <c r="K6410">
        <v>41.551099999999998</v>
      </c>
      <c r="L6410">
        <v>-111.93685000000001</v>
      </c>
      <c r="N6410">
        <v>40</v>
      </c>
      <c r="O6410" t="s">
        <v>1977</v>
      </c>
    </row>
    <row r="6411" spans="1:15" ht="12.75" customHeight="1" x14ac:dyDescent="0.2">
      <c r="A6411" s="4">
        <f t="shared" si="101"/>
        <v>23255</v>
      </c>
      <c r="B6411">
        <v>23255</v>
      </c>
      <c r="C6411" t="s">
        <v>9032</v>
      </c>
      <c r="D6411" t="s">
        <v>4069</v>
      </c>
      <c r="E6411" t="s">
        <v>10496</v>
      </c>
      <c r="F6411" t="s">
        <v>1852</v>
      </c>
      <c r="G6411">
        <v>84761</v>
      </c>
      <c r="H6411" t="s">
        <v>1492</v>
      </c>
      <c r="K6411">
        <v>37.851661110000002</v>
      </c>
      <c r="L6411">
        <v>-112.84074440000001</v>
      </c>
      <c r="O6411" t="s">
        <v>1977</v>
      </c>
    </row>
    <row r="6412" spans="1:15" ht="12.75" customHeight="1" x14ac:dyDescent="0.2">
      <c r="A6412" s="4">
        <f t="shared" si="101"/>
        <v>27598</v>
      </c>
      <c r="B6412">
        <v>27598</v>
      </c>
      <c r="C6412" t="s">
        <v>8396</v>
      </c>
      <c r="D6412" t="s">
        <v>5762</v>
      </c>
      <c r="E6412" t="s">
        <v>772</v>
      </c>
      <c r="F6412" t="s">
        <v>1852</v>
      </c>
      <c r="G6412">
        <v>84098</v>
      </c>
      <c r="H6412" t="s">
        <v>246</v>
      </c>
      <c r="I6412" t="s">
        <v>5763</v>
      </c>
      <c r="J6412" t="s">
        <v>5764</v>
      </c>
      <c r="K6412">
        <v>40.658299999999997</v>
      </c>
      <c r="L6412">
        <v>-111.547</v>
      </c>
      <c r="N6412">
        <v>107</v>
      </c>
      <c r="O6412" t="s">
        <v>2186</v>
      </c>
    </row>
    <row r="6413" spans="1:15" ht="12.75" customHeight="1" x14ac:dyDescent="0.2">
      <c r="A6413" s="4">
        <f t="shared" si="101"/>
        <v>28697</v>
      </c>
      <c r="B6413">
        <v>28697</v>
      </c>
      <c r="C6413" t="s">
        <v>9808</v>
      </c>
      <c r="D6413" t="s">
        <v>9809</v>
      </c>
      <c r="E6413" t="s">
        <v>772</v>
      </c>
      <c r="F6413" t="s">
        <v>1852</v>
      </c>
      <c r="G6413">
        <v>84098</v>
      </c>
      <c r="H6413" t="s">
        <v>246</v>
      </c>
      <c r="I6413" t="s">
        <v>9810</v>
      </c>
      <c r="J6413" t="s">
        <v>9811</v>
      </c>
      <c r="K6413">
        <v>40.724617000000002</v>
      </c>
      <c r="L6413">
        <v>-111.550031</v>
      </c>
      <c r="M6413">
        <v>6573.6</v>
      </c>
      <c r="N6413">
        <v>80</v>
      </c>
      <c r="O6413" t="s">
        <v>1953</v>
      </c>
    </row>
    <row r="6414" spans="1:15" ht="12.75" customHeight="1" x14ac:dyDescent="0.2">
      <c r="A6414" s="4">
        <f t="shared" si="101"/>
        <v>20114</v>
      </c>
      <c r="B6414">
        <v>20114</v>
      </c>
      <c r="C6414" t="s">
        <v>8563</v>
      </c>
      <c r="D6414" t="s">
        <v>4876</v>
      </c>
      <c r="E6414" t="s">
        <v>4877</v>
      </c>
      <c r="F6414" t="s">
        <v>1852</v>
      </c>
      <c r="G6414">
        <v>84329</v>
      </c>
      <c r="H6414" t="s">
        <v>1867</v>
      </c>
      <c r="K6414">
        <v>41.831960000000002</v>
      </c>
      <c r="L6414">
        <v>-113.33006</v>
      </c>
      <c r="O6414" t="s">
        <v>1977</v>
      </c>
    </row>
    <row r="6415" spans="1:15" ht="12.75" customHeight="1" x14ac:dyDescent="0.2">
      <c r="A6415" s="4">
        <f t="shared" si="101"/>
        <v>27127</v>
      </c>
      <c r="B6415">
        <v>27127</v>
      </c>
      <c r="C6415" t="s">
        <v>7783</v>
      </c>
      <c r="D6415" t="s">
        <v>3955</v>
      </c>
      <c r="E6415" t="s">
        <v>1158</v>
      </c>
      <c r="F6415" t="s">
        <v>1852</v>
      </c>
      <c r="G6415">
        <v>84651</v>
      </c>
      <c r="H6415" t="s">
        <v>1861</v>
      </c>
      <c r="K6415">
        <v>40.026113889999998</v>
      </c>
      <c r="L6415">
        <v>-111.762</v>
      </c>
      <c r="O6415" t="s">
        <v>1953</v>
      </c>
    </row>
    <row r="6416" spans="1:15" ht="12.75" customHeight="1" x14ac:dyDescent="0.2">
      <c r="A6416" s="4">
        <f t="shared" si="101"/>
        <v>201819</v>
      </c>
      <c r="B6416">
        <v>201819</v>
      </c>
      <c r="C6416" t="s">
        <v>20123</v>
      </c>
      <c r="D6416" t="s">
        <v>20124</v>
      </c>
      <c r="E6416" t="s">
        <v>491</v>
      </c>
      <c r="F6416" t="s">
        <v>1852</v>
      </c>
      <c r="G6416">
        <v>84302</v>
      </c>
      <c r="H6416" t="s">
        <v>1867</v>
      </c>
      <c r="K6416">
        <v>41.454000000000001</v>
      </c>
      <c r="L6416">
        <v>-112.044</v>
      </c>
      <c r="N6416">
        <v>60</v>
      </c>
      <c r="O6416" t="s">
        <v>1953</v>
      </c>
    </row>
    <row r="6417" spans="1:15" ht="12.75" customHeight="1" x14ac:dyDescent="0.2">
      <c r="A6417" s="4">
        <f t="shared" si="101"/>
        <v>22972</v>
      </c>
      <c r="B6417">
        <v>22972</v>
      </c>
      <c r="C6417" t="s">
        <v>7782</v>
      </c>
      <c r="D6417" t="s">
        <v>3954</v>
      </c>
      <c r="E6417" t="s">
        <v>1876</v>
      </c>
      <c r="F6417" t="s">
        <v>1852</v>
      </c>
      <c r="G6417">
        <v>84062</v>
      </c>
      <c r="H6417" t="s">
        <v>1861</v>
      </c>
      <c r="K6417">
        <v>40.379899999999999</v>
      </c>
      <c r="L6417">
        <v>-111.74145</v>
      </c>
      <c r="O6417" t="s">
        <v>1953</v>
      </c>
    </row>
    <row r="6418" spans="1:15" ht="12.75" customHeight="1" x14ac:dyDescent="0.2">
      <c r="A6418" s="4">
        <f t="shared" si="101"/>
        <v>21098</v>
      </c>
      <c r="B6418">
        <v>21098</v>
      </c>
      <c r="C6418" t="s">
        <v>7781</v>
      </c>
      <c r="D6418" t="s">
        <v>3952</v>
      </c>
      <c r="E6418" t="s">
        <v>3953</v>
      </c>
      <c r="F6418" t="s">
        <v>1852</v>
      </c>
      <c r="G6418">
        <v>84414</v>
      </c>
      <c r="H6418" t="s">
        <v>1853</v>
      </c>
      <c r="K6418">
        <v>41.320030000000003</v>
      </c>
      <c r="L6418">
        <v>-111.98918</v>
      </c>
      <c r="O6418" t="s">
        <v>1953</v>
      </c>
    </row>
    <row r="6419" spans="1:15" ht="12.75" customHeight="1" x14ac:dyDescent="0.2">
      <c r="A6419" s="4">
        <f t="shared" si="101"/>
        <v>23231</v>
      </c>
      <c r="B6419">
        <v>23231</v>
      </c>
      <c r="C6419" t="s">
        <v>7780</v>
      </c>
      <c r="D6419" t="s">
        <v>4047</v>
      </c>
      <c r="E6419" t="s">
        <v>1878</v>
      </c>
      <c r="F6419" t="s">
        <v>1852</v>
      </c>
      <c r="G6419">
        <v>84051</v>
      </c>
      <c r="H6419" t="s">
        <v>1737</v>
      </c>
      <c r="K6419">
        <v>39.560613879999998</v>
      </c>
      <c r="L6419">
        <v>-110.8120806</v>
      </c>
      <c r="O6419" t="s">
        <v>1977</v>
      </c>
    </row>
    <row r="6420" spans="1:15" ht="12.75" customHeight="1" x14ac:dyDescent="0.2">
      <c r="A6420" s="4">
        <f t="shared" si="101"/>
        <v>27642</v>
      </c>
      <c r="B6420">
        <v>27642</v>
      </c>
      <c r="C6420" t="s">
        <v>8432</v>
      </c>
      <c r="D6420" t="s">
        <v>4679</v>
      </c>
      <c r="E6420" t="s">
        <v>1878</v>
      </c>
      <c r="F6420" t="s">
        <v>1852</v>
      </c>
      <c r="G6420">
        <v>84501</v>
      </c>
      <c r="H6420" t="s">
        <v>1737</v>
      </c>
      <c r="I6420" t="s">
        <v>4680</v>
      </c>
      <c r="J6420" t="s">
        <v>4681</v>
      </c>
      <c r="K6420">
        <v>39.611888999999998</v>
      </c>
      <c r="L6420">
        <v>-110.812417</v>
      </c>
      <c r="N6420">
        <v>200</v>
      </c>
      <c r="O6420" t="s">
        <v>1952</v>
      </c>
    </row>
    <row r="6421" spans="1:15" ht="12.75" customHeight="1" x14ac:dyDescent="0.2">
      <c r="A6421" s="4">
        <f t="shared" si="101"/>
        <v>200653</v>
      </c>
      <c r="B6421">
        <v>200653</v>
      </c>
      <c r="C6421" t="s">
        <v>20125</v>
      </c>
      <c r="D6421" t="s">
        <v>20126</v>
      </c>
      <c r="E6421" t="s">
        <v>1878</v>
      </c>
      <c r="F6421" t="s">
        <v>1852</v>
      </c>
      <c r="G6421">
        <v>84051</v>
      </c>
      <c r="H6421" t="s">
        <v>1737</v>
      </c>
      <c r="K6421">
        <v>39.600999999999999</v>
      </c>
      <c r="L6421">
        <v>-110.77800000000001</v>
      </c>
      <c r="N6421">
        <v>150</v>
      </c>
      <c r="O6421" t="s">
        <v>1977</v>
      </c>
    </row>
    <row r="6422" spans="1:15" ht="12.75" customHeight="1" x14ac:dyDescent="0.2">
      <c r="A6422" s="4">
        <f t="shared" si="101"/>
        <v>24984</v>
      </c>
      <c r="B6422">
        <v>24984</v>
      </c>
      <c r="C6422" t="s">
        <v>7779</v>
      </c>
      <c r="D6422" t="s">
        <v>3951</v>
      </c>
      <c r="E6422" t="s">
        <v>1868</v>
      </c>
      <c r="F6422" t="s">
        <v>1852</v>
      </c>
      <c r="G6422">
        <v>84604</v>
      </c>
      <c r="H6422" t="s">
        <v>1861</v>
      </c>
      <c r="K6422">
        <v>40.247892</v>
      </c>
      <c r="L6422">
        <v>-111.64276700000001</v>
      </c>
      <c r="O6422" t="s">
        <v>1953</v>
      </c>
    </row>
    <row r="6423" spans="1:15" ht="12.75" customHeight="1" x14ac:dyDescent="0.2">
      <c r="A6423" s="4">
        <f t="shared" si="101"/>
        <v>23253</v>
      </c>
      <c r="B6423">
        <v>23253</v>
      </c>
      <c r="C6423" t="s">
        <v>7777</v>
      </c>
      <c r="D6423" t="s">
        <v>4066</v>
      </c>
      <c r="E6423" t="s">
        <v>1541</v>
      </c>
      <c r="F6423" t="s">
        <v>1852</v>
      </c>
      <c r="G6423">
        <v>84701</v>
      </c>
      <c r="H6423" t="s">
        <v>1188</v>
      </c>
      <c r="K6423">
        <v>38.765691670000002</v>
      </c>
      <c r="L6423">
        <v>-112.0979167</v>
      </c>
      <c r="N6423">
        <v>100</v>
      </c>
      <c r="O6423" t="s">
        <v>1953</v>
      </c>
    </row>
    <row r="6424" spans="1:15" ht="12.75" customHeight="1" x14ac:dyDescent="0.2">
      <c r="A6424" s="4">
        <f t="shared" si="101"/>
        <v>23601</v>
      </c>
      <c r="B6424">
        <v>23601</v>
      </c>
      <c r="C6424" t="s">
        <v>7778</v>
      </c>
      <c r="D6424" t="s">
        <v>4210</v>
      </c>
      <c r="E6424" t="s">
        <v>1541</v>
      </c>
      <c r="F6424" t="s">
        <v>1852</v>
      </c>
      <c r="G6424">
        <v>84701</v>
      </c>
      <c r="H6424" t="s">
        <v>1188</v>
      </c>
      <c r="I6424" t="s">
        <v>12652</v>
      </c>
      <c r="J6424" t="s">
        <v>12653</v>
      </c>
      <c r="K6424">
        <v>38.772500000000001</v>
      </c>
      <c r="L6424">
        <v>-112.043611</v>
      </c>
      <c r="O6424" t="s">
        <v>1952</v>
      </c>
    </row>
    <row r="6425" spans="1:15" ht="12.75" customHeight="1" x14ac:dyDescent="0.2">
      <c r="A6425" s="4">
        <f t="shared" si="101"/>
        <v>20748</v>
      </c>
      <c r="B6425">
        <v>20748</v>
      </c>
      <c r="C6425" t="s">
        <v>7775</v>
      </c>
      <c r="D6425" t="s">
        <v>3950</v>
      </c>
      <c r="E6425" t="s">
        <v>1877</v>
      </c>
      <c r="F6425" t="s">
        <v>1852</v>
      </c>
      <c r="G6425">
        <v>84906</v>
      </c>
      <c r="H6425" t="s">
        <v>1856</v>
      </c>
      <c r="K6425">
        <v>40.504630560000003</v>
      </c>
      <c r="L6425">
        <v>-112.0060361</v>
      </c>
      <c r="N6425">
        <v>100</v>
      </c>
      <c r="O6425" t="s">
        <v>1953</v>
      </c>
    </row>
    <row r="6426" spans="1:15" ht="12.75" customHeight="1" x14ac:dyDescent="0.2">
      <c r="A6426" s="4">
        <f t="shared" si="101"/>
        <v>20403</v>
      </c>
      <c r="B6426">
        <v>20403</v>
      </c>
      <c r="C6426" t="s">
        <v>8833</v>
      </c>
      <c r="D6426" t="s">
        <v>5199</v>
      </c>
      <c r="E6426" t="s">
        <v>1877</v>
      </c>
      <c r="F6426" t="s">
        <v>1852</v>
      </c>
      <c r="G6426">
        <v>84065</v>
      </c>
      <c r="H6426" t="s">
        <v>1856</v>
      </c>
      <c r="K6426">
        <v>40.501111000000002</v>
      </c>
      <c r="L6426">
        <v>-111.937406</v>
      </c>
      <c r="N6426">
        <v>80</v>
      </c>
      <c r="O6426" t="s">
        <v>1958</v>
      </c>
    </row>
    <row r="6427" spans="1:15" ht="12.75" customHeight="1" x14ac:dyDescent="0.2">
      <c r="A6427" s="4">
        <f t="shared" si="101"/>
        <v>28386</v>
      </c>
      <c r="B6427">
        <v>28386</v>
      </c>
      <c r="C6427" t="s">
        <v>7774</v>
      </c>
      <c r="D6427" t="s">
        <v>5939</v>
      </c>
      <c r="E6427" t="s">
        <v>938</v>
      </c>
      <c r="F6427" t="s">
        <v>1852</v>
      </c>
      <c r="G6427">
        <v>84763</v>
      </c>
      <c r="H6427" t="s">
        <v>20</v>
      </c>
      <c r="I6427" t="s">
        <v>9590</v>
      </c>
      <c r="J6427" t="s">
        <v>9591</v>
      </c>
      <c r="K6427">
        <v>37.151850000000003</v>
      </c>
      <c r="L6427">
        <v>-113.03164</v>
      </c>
      <c r="N6427">
        <v>100</v>
      </c>
      <c r="O6427" t="s">
        <v>1977</v>
      </c>
    </row>
    <row r="6428" spans="1:15" ht="12.75" customHeight="1" x14ac:dyDescent="0.2">
      <c r="A6428" s="4">
        <f t="shared" si="101"/>
        <v>29936</v>
      </c>
      <c r="B6428">
        <v>29936</v>
      </c>
      <c r="C6428" t="s">
        <v>21934</v>
      </c>
      <c r="D6428" t="s">
        <v>21935</v>
      </c>
      <c r="E6428" t="s">
        <v>10804</v>
      </c>
      <c r="F6428" t="s">
        <v>1852</v>
      </c>
      <c r="G6428">
        <v>84067</v>
      </c>
      <c r="H6428" t="s">
        <v>1853</v>
      </c>
      <c r="K6428">
        <v>41.178161109999998</v>
      </c>
      <c r="L6428">
        <v>-112.03531943999999</v>
      </c>
      <c r="N6428">
        <v>64</v>
      </c>
      <c r="O6428" t="s">
        <v>2186</v>
      </c>
    </row>
    <row r="6429" spans="1:15" ht="12.75" customHeight="1" x14ac:dyDescent="0.2">
      <c r="A6429" s="4">
        <f t="shared" si="101"/>
        <v>202607</v>
      </c>
      <c r="B6429">
        <v>202607</v>
      </c>
      <c r="C6429" t="s">
        <v>20127</v>
      </c>
      <c r="D6429" t="s">
        <v>20128</v>
      </c>
      <c r="E6429" t="s">
        <v>20129</v>
      </c>
      <c r="F6429" t="s">
        <v>1852</v>
      </c>
      <c r="G6429">
        <v>84770</v>
      </c>
      <c r="H6429" t="s">
        <v>20</v>
      </c>
      <c r="K6429">
        <v>37.143999999999998</v>
      </c>
      <c r="L6429">
        <v>-113.626</v>
      </c>
      <c r="N6429">
        <v>60</v>
      </c>
      <c r="O6429" t="s">
        <v>1953</v>
      </c>
    </row>
    <row r="6430" spans="1:15" ht="12.75" customHeight="1" x14ac:dyDescent="0.2">
      <c r="A6430" s="4">
        <f t="shared" si="101"/>
        <v>28956</v>
      </c>
      <c r="B6430">
        <v>28956</v>
      </c>
      <c r="C6430" t="s">
        <v>11111</v>
      </c>
      <c r="D6430" t="s">
        <v>11112</v>
      </c>
      <c r="E6430" t="s">
        <v>1856</v>
      </c>
      <c r="F6430" t="s">
        <v>1852</v>
      </c>
      <c r="G6430">
        <v>84117</v>
      </c>
      <c r="H6430" t="s">
        <v>1856</v>
      </c>
      <c r="I6430" t="s">
        <v>11113</v>
      </c>
      <c r="J6430" t="s">
        <v>11114</v>
      </c>
      <c r="K6430">
        <v>40.661497220000001</v>
      </c>
      <c r="L6430">
        <v>-111.85371667</v>
      </c>
      <c r="M6430">
        <v>4358</v>
      </c>
      <c r="N6430">
        <v>50</v>
      </c>
      <c r="O6430" t="s">
        <v>2186</v>
      </c>
    </row>
    <row r="6431" spans="1:15" ht="12.75" customHeight="1" x14ac:dyDescent="0.2">
      <c r="A6431" s="4">
        <f t="shared" si="101"/>
        <v>23100</v>
      </c>
      <c r="B6431">
        <v>23100</v>
      </c>
      <c r="C6431" t="s">
        <v>7771</v>
      </c>
      <c r="D6431" t="s">
        <v>3949</v>
      </c>
      <c r="E6431" t="s">
        <v>1855</v>
      </c>
      <c r="F6431" t="s">
        <v>1852</v>
      </c>
      <c r="G6431">
        <v>84104</v>
      </c>
      <c r="H6431" t="s">
        <v>1856</v>
      </c>
      <c r="K6431">
        <v>40.747689000000001</v>
      </c>
      <c r="L6431">
        <v>-111.96348</v>
      </c>
      <c r="O6431" t="s">
        <v>1953</v>
      </c>
    </row>
    <row r="6432" spans="1:15" ht="12.75" customHeight="1" x14ac:dyDescent="0.2">
      <c r="A6432" s="4">
        <f t="shared" si="101"/>
        <v>23109</v>
      </c>
      <c r="B6432">
        <v>23109</v>
      </c>
      <c r="C6432" t="s">
        <v>7769</v>
      </c>
      <c r="D6432" t="s">
        <v>10497</v>
      </c>
      <c r="E6432" t="s">
        <v>1855</v>
      </c>
      <c r="F6432" t="s">
        <v>1852</v>
      </c>
      <c r="G6432">
        <v>84107</v>
      </c>
      <c r="H6432" t="s">
        <v>1856</v>
      </c>
      <c r="K6432">
        <v>40.675553000000001</v>
      </c>
      <c r="L6432">
        <v>-111.87478299999999</v>
      </c>
      <c r="O6432" t="s">
        <v>1953</v>
      </c>
    </row>
    <row r="6433" spans="1:15" ht="12.75" customHeight="1" x14ac:dyDescent="0.2">
      <c r="A6433" s="4">
        <f t="shared" si="101"/>
        <v>27600</v>
      </c>
      <c r="B6433">
        <v>27600</v>
      </c>
      <c r="C6433" t="s">
        <v>8398</v>
      </c>
      <c r="D6433" t="s">
        <v>10605</v>
      </c>
      <c r="E6433" t="s">
        <v>1855</v>
      </c>
      <c r="F6433" t="s">
        <v>1852</v>
      </c>
      <c r="G6433">
        <v>84104</v>
      </c>
      <c r="H6433" t="s">
        <v>1856</v>
      </c>
      <c r="I6433" t="s">
        <v>20130</v>
      </c>
      <c r="J6433" t="s">
        <v>20131</v>
      </c>
      <c r="K6433">
        <v>40.742536110000003</v>
      </c>
      <c r="L6433">
        <v>-112.025975</v>
      </c>
      <c r="N6433">
        <v>100</v>
      </c>
      <c r="O6433" t="s">
        <v>1953</v>
      </c>
    </row>
    <row r="6434" spans="1:15" ht="12.75" customHeight="1" x14ac:dyDescent="0.2">
      <c r="A6434" s="4">
        <f t="shared" si="101"/>
        <v>28670</v>
      </c>
      <c r="B6434">
        <v>28670</v>
      </c>
      <c r="C6434" t="s">
        <v>9644</v>
      </c>
      <c r="D6434" t="s">
        <v>9645</v>
      </c>
      <c r="E6434" t="s">
        <v>1855</v>
      </c>
      <c r="F6434" t="s">
        <v>1852</v>
      </c>
      <c r="G6434">
        <v>84116</v>
      </c>
      <c r="H6434" t="s">
        <v>1856</v>
      </c>
      <c r="K6434">
        <v>40.784692</v>
      </c>
      <c r="L6434">
        <v>-111.95483900000001</v>
      </c>
      <c r="N6434">
        <v>99</v>
      </c>
      <c r="O6434" t="s">
        <v>1953</v>
      </c>
    </row>
    <row r="6435" spans="1:15" ht="12.75" customHeight="1" x14ac:dyDescent="0.2">
      <c r="A6435" s="4">
        <f t="shared" si="101"/>
        <v>28672</v>
      </c>
      <c r="B6435">
        <v>28672</v>
      </c>
      <c r="C6435" t="s">
        <v>9646</v>
      </c>
      <c r="D6435" t="s">
        <v>9647</v>
      </c>
      <c r="E6435" t="s">
        <v>1855</v>
      </c>
      <c r="F6435" t="s">
        <v>1852</v>
      </c>
      <c r="G6435">
        <v>84122</v>
      </c>
      <c r="H6435" t="s">
        <v>1856</v>
      </c>
      <c r="I6435" t="s">
        <v>12654</v>
      </c>
      <c r="J6435" t="s">
        <v>12655</v>
      </c>
      <c r="K6435">
        <v>40.780057999999997</v>
      </c>
      <c r="L6435">
        <v>-111.987381</v>
      </c>
      <c r="N6435">
        <v>99</v>
      </c>
      <c r="O6435" t="s">
        <v>1953</v>
      </c>
    </row>
    <row r="6436" spans="1:15" ht="12.75" customHeight="1" x14ac:dyDescent="0.2">
      <c r="A6436" s="4">
        <f t="shared" si="101"/>
        <v>200272</v>
      </c>
      <c r="B6436">
        <v>200272</v>
      </c>
      <c r="C6436" t="s">
        <v>20132</v>
      </c>
      <c r="D6436" t="s">
        <v>20133</v>
      </c>
      <c r="E6436" t="s">
        <v>1855</v>
      </c>
      <c r="F6436" t="s">
        <v>1852</v>
      </c>
      <c r="G6436">
        <v>84124</v>
      </c>
      <c r="H6436" t="s">
        <v>1856</v>
      </c>
      <c r="K6436">
        <v>40.677</v>
      </c>
      <c r="L6436">
        <v>-111.79900000000001</v>
      </c>
      <c r="N6436">
        <v>52</v>
      </c>
      <c r="O6436" t="s">
        <v>2186</v>
      </c>
    </row>
    <row r="6437" spans="1:15" ht="12.75" customHeight="1" x14ac:dyDescent="0.2">
      <c r="A6437" s="4">
        <f t="shared" si="101"/>
        <v>200710</v>
      </c>
      <c r="B6437">
        <v>200710</v>
      </c>
      <c r="C6437" t="s">
        <v>20134</v>
      </c>
      <c r="D6437" t="s">
        <v>20135</v>
      </c>
      <c r="E6437" t="s">
        <v>1855</v>
      </c>
      <c r="F6437" t="s">
        <v>1852</v>
      </c>
      <c r="G6437">
        <v>84116</v>
      </c>
      <c r="H6437" t="s">
        <v>1856</v>
      </c>
      <c r="K6437">
        <v>40.802999999999997</v>
      </c>
      <c r="L6437">
        <v>-111.91200000000001</v>
      </c>
      <c r="N6437">
        <v>60</v>
      </c>
      <c r="O6437" t="s">
        <v>1953</v>
      </c>
    </row>
    <row r="6438" spans="1:15" ht="12.75" customHeight="1" x14ac:dyDescent="0.2">
      <c r="A6438" s="4">
        <f t="shared" si="101"/>
        <v>201670</v>
      </c>
      <c r="B6438">
        <v>201670</v>
      </c>
      <c r="C6438" t="s">
        <v>20136</v>
      </c>
      <c r="D6438" t="s">
        <v>20137</v>
      </c>
      <c r="E6438" t="s">
        <v>1855</v>
      </c>
      <c r="F6438" t="s">
        <v>1852</v>
      </c>
      <c r="G6438">
        <v>84115</v>
      </c>
      <c r="H6438" t="s">
        <v>1856</v>
      </c>
      <c r="K6438">
        <v>40.723999999999997</v>
      </c>
      <c r="L6438">
        <v>-111.90300000000001</v>
      </c>
      <c r="N6438">
        <v>80</v>
      </c>
      <c r="O6438" t="s">
        <v>1953</v>
      </c>
    </row>
    <row r="6439" spans="1:15" ht="12.75" customHeight="1" x14ac:dyDescent="0.2">
      <c r="A6439" s="4">
        <f t="shared" si="101"/>
        <v>201818</v>
      </c>
      <c r="B6439">
        <v>201818</v>
      </c>
      <c r="C6439" t="s">
        <v>20138</v>
      </c>
      <c r="D6439" t="s">
        <v>20139</v>
      </c>
      <c r="E6439" t="s">
        <v>1855</v>
      </c>
      <c r="F6439" t="s">
        <v>1852</v>
      </c>
      <c r="G6439">
        <v>84104</v>
      </c>
      <c r="H6439" t="s">
        <v>1856</v>
      </c>
      <c r="K6439">
        <v>40.755000000000003</v>
      </c>
      <c r="L6439">
        <v>-112.012</v>
      </c>
      <c r="N6439">
        <v>60</v>
      </c>
      <c r="O6439" t="s">
        <v>1953</v>
      </c>
    </row>
    <row r="6440" spans="1:15" ht="12.75" customHeight="1" x14ac:dyDescent="0.2">
      <c r="A6440" s="4">
        <f t="shared" si="101"/>
        <v>201946</v>
      </c>
      <c r="B6440">
        <v>201946</v>
      </c>
      <c r="C6440" t="s">
        <v>20140</v>
      </c>
      <c r="D6440" t="s">
        <v>20141</v>
      </c>
      <c r="E6440" t="s">
        <v>1855</v>
      </c>
      <c r="F6440" t="s">
        <v>1852</v>
      </c>
      <c r="G6440">
        <v>84104</v>
      </c>
      <c r="H6440" t="s">
        <v>1856</v>
      </c>
      <c r="K6440">
        <v>40.732999999999997</v>
      </c>
      <c r="L6440">
        <v>-111.923</v>
      </c>
      <c r="N6440">
        <v>60</v>
      </c>
      <c r="O6440" t="s">
        <v>1953</v>
      </c>
    </row>
    <row r="6441" spans="1:15" ht="12.75" customHeight="1" x14ac:dyDescent="0.2">
      <c r="A6441" s="4">
        <f t="shared" si="101"/>
        <v>202037</v>
      </c>
      <c r="B6441">
        <v>202037</v>
      </c>
      <c r="C6441" t="s">
        <v>20142</v>
      </c>
      <c r="D6441" t="s">
        <v>20143</v>
      </c>
      <c r="E6441" t="s">
        <v>1855</v>
      </c>
      <c r="F6441" t="s">
        <v>1852</v>
      </c>
      <c r="G6441">
        <v>84121</v>
      </c>
      <c r="H6441" t="s">
        <v>1856</v>
      </c>
      <c r="K6441">
        <v>40.607999999999997</v>
      </c>
      <c r="L6441">
        <v>-111.79600000000001</v>
      </c>
      <c r="N6441">
        <v>71</v>
      </c>
      <c r="O6441" t="s">
        <v>9117</v>
      </c>
    </row>
    <row r="6442" spans="1:15" ht="12.75" customHeight="1" x14ac:dyDescent="0.2">
      <c r="A6442" s="4">
        <f t="shared" si="101"/>
        <v>202360</v>
      </c>
      <c r="B6442">
        <v>202360</v>
      </c>
      <c r="C6442" t="s">
        <v>20144</v>
      </c>
      <c r="D6442" t="s">
        <v>20145</v>
      </c>
      <c r="E6442" t="s">
        <v>1855</v>
      </c>
      <c r="F6442" t="s">
        <v>1852</v>
      </c>
      <c r="G6442">
        <v>84104</v>
      </c>
      <c r="H6442" t="s">
        <v>1856</v>
      </c>
      <c r="K6442">
        <v>40.735999999999997</v>
      </c>
      <c r="L6442">
        <v>-111.96</v>
      </c>
      <c r="N6442">
        <v>81</v>
      </c>
      <c r="O6442" t="s">
        <v>1953</v>
      </c>
    </row>
    <row r="6443" spans="1:15" ht="12.75" customHeight="1" x14ac:dyDescent="0.2">
      <c r="A6443" s="4">
        <f t="shared" si="101"/>
        <v>202412</v>
      </c>
      <c r="B6443">
        <v>202412</v>
      </c>
      <c r="C6443" t="s">
        <v>20146</v>
      </c>
      <c r="D6443" t="s">
        <v>20147</v>
      </c>
      <c r="E6443" t="s">
        <v>1855</v>
      </c>
      <c r="F6443" t="s">
        <v>1852</v>
      </c>
      <c r="G6443">
        <v>84108</v>
      </c>
      <c r="H6443" t="s">
        <v>1856</v>
      </c>
      <c r="K6443">
        <v>40.756999999999998</v>
      </c>
      <c r="L6443">
        <v>-111.822</v>
      </c>
      <c r="N6443">
        <v>87</v>
      </c>
      <c r="O6443" t="s">
        <v>2186</v>
      </c>
    </row>
    <row r="6444" spans="1:15" ht="12.75" customHeight="1" x14ac:dyDescent="0.2">
      <c r="A6444" s="4">
        <f t="shared" si="101"/>
        <v>28671</v>
      </c>
      <c r="B6444">
        <v>28671</v>
      </c>
      <c r="C6444" t="s">
        <v>9648</v>
      </c>
      <c r="D6444" t="s">
        <v>9649</v>
      </c>
      <c r="E6444" t="s">
        <v>9650</v>
      </c>
      <c r="F6444" t="s">
        <v>1852</v>
      </c>
      <c r="G6444">
        <v>84116</v>
      </c>
      <c r="H6444" t="s">
        <v>1856</v>
      </c>
      <c r="I6444" t="s">
        <v>11115</v>
      </c>
      <c r="J6444" t="s">
        <v>11116</v>
      </c>
      <c r="K6444">
        <v>40.798282999999998</v>
      </c>
      <c r="L6444">
        <v>-111.984872</v>
      </c>
      <c r="N6444">
        <v>99</v>
      </c>
      <c r="O6444" t="s">
        <v>1953</v>
      </c>
    </row>
    <row r="6445" spans="1:15" ht="12.75" customHeight="1" x14ac:dyDescent="0.2">
      <c r="A6445" s="4">
        <f t="shared" si="101"/>
        <v>27699</v>
      </c>
      <c r="B6445">
        <v>27699</v>
      </c>
      <c r="C6445" t="s">
        <v>7768</v>
      </c>
      <c r="D6445" t="s">
        <v>20148</v>
      </c>
      <c r="E6445" t="s">
        <v>1705</v>
      </c>
      <c r="F6445" t="s">
        <v>1852</v>
      </c>
      <c r="G6445">
        <v>84092</v>
      </c>
      <c r="H6445" t="s">
        <v>1856</v>
      </c>
      <c r="I6445" t="s">
        <v>3947</v>
      </c>
      <c r="J6445" t="s">
        <v>3948</v>
      </c>
      <c r="K6445">
        <v>40.571637000000003</v>
      </c>
      <c r="L6445">
        <v>-111.799306</v>
      </c>
      <c r="N6445">
        <v>61</v>
      </c>
      <c r="O6445" t="s">
        <v>2186</v>
      </c>
    </row>
    <row r="6446" spans="1:15" ht="12.75" customHeight="1" x14ac:dyDescent="0.2">
      <c r="A6446" s="4">
        <f t="shared" si="101"/>
        <v>28421</v>
      </c>
      <c r="B6446">
        <v>28421</v>
      </c>
      <c r="C6446" t="s">
        <v>7767</v>
      </c>
      <c r="D6446" t="s">
        <v>10173</v>
      </c>
      <c r="E6446" t="s">
        <v>1705</v>
      </c>
      <c r="F6446" t="s">
        <v>1852</v>
      </c>
      <c r="G6446">
        <v>84092</v>
      </c>
      <c r="H6446" t="s">
        <v>1856</v>
      </c>
      <c r="I6446" t="s">
        <v>20149</v>
      </c>
      <c r="J6446" t="s">
        <v>20150</v>
      </c>
      <c r="K6446">
        <v>40.558061109999997</v>
      </c>
      <c r="L6446">
        <v>-111.8555056</v>
      </c>
      <c r="N6446">
        <v>67</v>
      </c>
      <c r="O6446" t="s">
        <v>2186</v>
      </c>
    </row>
    <row r="6447" spans="1:15" ht="12.75" customHeight="1" x14ac:dyDescent="0.2">
      <c r="A6447" s="4">
        <f t="shared" si="101"/>
        <v>29162</v>
      </c>
      <c r="B6447">
        <v>29162</v>
      </c>
      <c r="C6447" t="s">
        <v>12656</v>
      </c>
      <c r="D6447" t="s">
        <v>12657</v>
      </c>
      <c r="E6447" t="s">
        <v>1705</v>
      </c>
      <c r="F6447" t="s">
        <v>1852</v>
      </c>
      <c r="G6447">
        <v>84092</v>
      </c>
      <c r="H6447" t="s">
        <v>1856</v>
      </c>
      <c r="I6447" t="s">
        <v>12658</v>
      </c>
      <c r="J6447" t="s">
        <v>12659</v>
      </c>
      <c r="K6447">
        <v>40.556221999999998</v>
      </c>
      <c r="L6447">
        <v>-111.823667</v>
      </c>
      <c r="M6447">
        <v>4969</v>
      </c>
      <c r="N6447">
        <v>50</v>
      </c>
      <c r="O6447" t="s">
        <v>1978</v>
      </c>
    </row>
    <row r="6448" spans="1:15" ht="12.75" customHeight="1" x14ac:dyDescent="0.2">
      <c r="A6448" s="4">
        <f t="shared" si="101"/>
        <v>200267</v>
      </c>
      <c r="B6448">
        <v>200267</v>
      </c>
      <c r="C6448" t="s">
        <v>20151</v>
      </c>
      <c r="D6448" t="s">
        <v>20152</v>
      </c>
      <c r="E6448" t="s">
        <v>1705</v>
      </c>
      <c r="F6448" t="s">
        <v>1852</v>
      </c>
      <c r="G6448">
        <v>84070</v>
      </c>
      <c r="H6448" t="s">
        <v>1856</v>
      </c>
      <c r="K6448">
        <v>40.572000000000003</v>
      </c>
      <c r="L6448">
        <v>-111.88800000000001</v>
      </c>
      <c r="N6448">
        <v>66</v>
      </c>
      <c r="O6448" t="s">
        <v>1953</v>
      </c>
    </row>
    <row r="6449" spans="1:15" ht="12.75" customHeight="1" x14ac:dyDescent="0.2">
      <c r="A6449" s="4">
        <f t="shared" si="101"/>
        <v>200268</v>
      </c>
      <c r="B6449">
        <v>200268</v>
      </c>
      <c r="C6449" t="s">
        <v>20153</v>
      </c>
      <c r="D6449" t="s">
        <v>20154</v>
      </c>
      <c r="E6449" t="s">
        <v>1705</v>
      </c>
      <c r="F6449" t="s">
        <v>1852</v>
      </c>
      <c r="G6449">
        <v>84070</v>
      </c>
      <c r="H6449" t="s">
        <v>1856</v>
      </c>
      <c r="K6449">
        <v>40.57</v>
      </c>
      <c r="L6449">
        <v>-111.82299999999999</v>
      </c>
      <c r="N6449">
        <v>59.5</v>
      </c>
      <c r="O6449" t="s">
        <v>2186</v>
      </c>
    </row>
    <row r="6450" spans="1:15" ht="12.75" customHeight="1" x14ac:dyDescent="0.2">
      <c r="A6450" s="4">
        <f t="shared" si="101"/>
        <v>202082</v>
      </c>
      <c r="B6450">
        <v>202082</v>
      </c>
      <c r="C6450" t="s">
        <v>20155</v>
      </c>
      <c r="D6450" t="s">
        <v>20156</v>
      </c>
      <c r="E6450" t="s">
        <v>1705</v>
      </c>
      <c r="F6450" t="s">
        <v>1852</v>
      </c>
      <c r="G6450">
        <v>84070</v>
      </c>
      <c r="H6450" t="s">
        <v>1856</v>
      </c>
      <c r="K6450">
        <v>40.585999999999999</v>
      </c>
      <c r="L6450">
        <v>-111.873</v>
      </c>
      <c r="N6450">
        <v>60</v>
      </c>
      <c r="O6450" t="s">
        <v>2186</v>
      </c>
    </row>
    <row r="6451" spans="1:15" ht="12.75" customHeight="1" x14ac:dyDescent="0.2">
      <c r="A6451" s="4">
        <f t="shared" si="101"/>
        <v>202306</v>
      </c>
      <c r="B6451">
        <v>202306</v>
      </c>
      <c r="C6451" t="s">
        <v>20157</v>
      </c>
      <c r="D6451" t="s">
        <v>20158</v>
      </c>
      <c r="E6451" t="s">
        <v>1705</v>
      </c>
      <c r="F6451" t="s">
        <v>1852</v>
      </c>
      <c r="G6451">
        <v>84070</v>
      </c>
      <c r="H6451" t="s">
        <v>1856</v>
      </c>
      <c r="K6451">
        <v>40.585999999999999</v>
      </c>
      <c r="L6451">
        <v>-111.907</v>
      </c>
      <c r="N6451">
        <v>60</v>
      </c>
      <c r="O6451" t="s">
        <v>1953</v>
      </c>
    </row>
    <row r="6452" spans="1:15" ht="12.75" customHeight="1" x14ac:dyDescent="0.2">
      <c r="A6452" s="4">
        <f t="shared" si="101"/>
        <v>202482</v>
      </c>
      <c r="B6452">
        <v>202482</v>
      </c>
      <c r="C6452" t="s">
        <v>20159</v>
      </c>
      <c r="D6452" t="s">
        <v>20160</v>
      </c>
      <c r="E6452" t="s">
        <v>1705</v>
      </c>
      <c r="F6452" t="s">
        <v>1852</v>
      </c>
      <c r="G6452">
        <v>84070</v>
      </c>
      <c r="H6452" t="s">
        <v>1856</v>
      </c>
      <c r="K6452">
        <v>40.557000000000002</v>
      </c>
      <c r="L6452">
        <v>-111.892</v>
      </c>
      <c r="N6452">
        <v>62</v>
      </c>
      <c r="O6452" t="s">
        <v>2186</v>
      </c>
    </row>
    <row r="6453" spans="1:15" ht="12.75" customHeight="1" x14ac:dyDescent="0.2">
      <c r="A6453" s="4">
        <f t="shared" si="101"/>
        <v>202670</v>
      </c>
      <c r="B6453">
        <v>202670</v>
      </c>
      <c r="C6453" t="s">
        <v>20161</v>
      </c>
      <c r="D6453" t="s">
        <v>20162</v>
      </c>
      <c r="E6453" t="s">
        <v>570</v>
      </c>
      <c r="F6453" t="s">
        <v>1852</v>
      </c>
      <c r="G6453">
        <v>84765</v>
      </c>
      <c r="H6453" t="s">
        <v>20</v>
      </c>
      <c r="K6453">
        <v>37.113999999999997</v>
      </c>
      <c r="L6453">
        <v>-113.637</v>
      </c>
      <c r="N6453">
        <v>60</v>
      </c>
      <c r="O6453" t="s">
        <v>9285</v>
      </c>
    </row>
    <row r="6454" spans="1:15" ht="12.75" customHeight="1" x14ac:dyDescent="0.2">
      <c r="A6454" s="4">
        <f t="shared" si="101"/>
        <v>20734</v>
      </c>
      <c r="B6454">
        <v>20734</v>
      </c>
      <c r="C6454" t="s">
        <v>7766</v>
      </c>
      <c r="D6454" t="s">
        <v>10498</v>
      </c>
      <c r="E6454" t="s">
        <v>3946</v>
      </c>
      <c r="F6454" t="s">
        <v>1852</v>
      </c>
      <c r="G6454">
        <v>84655</v>
      </c>
      <c r="H6454" t="s">
        <v>1861</v>
      </c>
      <c r="K6454">
        <v>39.971730549999997</v>
      </c>
      <c r="L6454">
        <v>-111.7930167</v>
      </c>
      <c r="O6454" t="s">
        <v>1953</v>
      </c>
    </row>
    <row r="6455" spans="1:15" ht="12.75" customHeight="1" x14ac:dyDescent="0.2">
      <c r="A6455" s="4">
        <f t="shared" ref="A6455:A6518" si="102">HYPERLINK(C6455,B6455)</f>
        <v>202236</v>
      </c>
      <c r="B6455">
        <v>202236</v>
      </c>
      <c r="C6455" t="s">
        <v>20163</v>
      </c>
      <c r="D6455" t="s">
        <v>20164</v>
      </c>
      <c r="E6455" t="s">
        <v>17</v>
      </c>
      <c r="F6455" t="s">
        <v>1852</v>
      </c>
      <c r="G6455">
        <v>84045</v>
      </c>
      <c r="H6455" t="s">
        <v>1861</v>
      </c>
      <c r="K6455">
        <v>40.389000000000003</v>
      </c>
      <c r="L6455">
        <v>-111.908</v>
      </c>
      <c r="N6455">
        <v>90.3</v>
      </c>
      <c r="O6455" t="s">
        <v>1953</v>
      </c>
    </row>
    <row r="6456" spans="1:15" ht="12.75" customHeight="1" x14ac:dyDescent="0.2">
      <c r="A6456" s="4">
        <f t="shared" si="102"/>
        <v>29660</v>
      </c>
      <c r="B6456">
        <v>29660</v>
      </c>
      <c r="C6456" t="s">
        <v>20165</v>
      </c>
      <c r="D6456" t="s">
        <v>20166</v>
      </c>
      <c r="E6456" t="s">
        <v>17</v>
      </c>
      <c r="F6456" t="s">
        <v>1852</v>
      </c>
      <c r="G6456">
        <v>84045</v>
      </c>
      <c r="H6456" t="s">
        <v>1861</v>
      </c>
      <c r="I6456" t="s">
        <v>20167</v>
      </c>
      <c r="J6456" t="s">
        <v>20168</v>
      </c>
      <c r="K6456">
        <v>40.341758329999998</v>
      </c>
      <c r="L6456">
        <v>-111.9182778</v>
      </c>
      <c r="O6456" t="s">
        <v>1953</v>
      </c>
    </row>
    <row r="6457" spans="1:15" ht="12.75" customHeight="1" x14ac:dyDescent="0.2">
      <c r="A6457" s="4">
        <f t="shared" si="102"/>
        <v>25103</v>
      </c>
      <c r="B6457">
        <v>25103</v>
      </c>
      <c r="C6457" t="s">
        <v>7764</v>
      </c>
      <c r="D6457" t="s">
        <v>3945</v>
      </c>
      <c r="E6457" t="s">
        <v>1652</v>
      </c>
      <c r="F6457" t="s">
        <v>1852</v>
      </c>
      <c r="G6457">
        <v>84335</v>
      </c>
      <c r="H6457" t="s">
        <v>1862</v>
      </c>
      <c r="K6457">
        <v>41.837400000000002</v>
      </c>
      <c r="L6457">
        <v>-111.81581</v>
      </c>
      <c r="O6457" t="s">
        <v>1953</v>
      </c>
    </row>
    <row r="6458" spans="1:15" ht="12.75" customHeight="1" x14ac:dyDescent="0.2">
      <c r="A6458" s="4">
        <f t="shared" si="102"/>
        <v>202166</v>
      </c>
      <c r="B6458">
        <v>202166</v>
      </c>
      <c r="C6458" t="s">
        <v>20169</v>
      </c>
      <c r="D6458" t="s">
        <v>20170</v>
      </c>
      <c r="E6458" t="s">
        <v>1652</v>
      </c>
      <c r="F6458" t="s">
        <v>1852</v>
      </c>
      <c r="G6458">
        <v>84335</v>
      </c>
      <c r="H6458" t="s">
        <v>1862</v>
      </c>
      <c r="K6458">
        <v>41.825000000000003</v>
      </c>
      <c r="L6458">
        <v>-111.839</v>
      </c>
      <c r="N6458">
        <v>65</v>
      </c>
      <c r="O6458" t="s">
        <v>1953</v>
      </c>
    </row>
    <row r="6459" spans="1:15" ht="12.75" customHeight="1" x14ac:dyDescent="0.2">
      <c r="A6459" s="4">
        <f t="shared" si="102"/>
        <v>20407</v>
      </c>
      <c r="B6459">
        <v>20407</v>
      </c>
      <c r="C6459" t="s">
        <v>8837</v>
      </c>
      <c r="D6459" t="s">
        <v>5203</v>
      </c>
      <c r="E6459" t="s">
        <v>1872</v>
      </c>
      <c r="F6459" t="s">
        <v>1852</v>
      </c>
      <c r="G6459">
        <v>84095</v>
      </c>
      <c r="H6459" t="s">
        <v>1856</v>
      </c>
      <c r="K6459">
        <v>40.548138479999999</v>
      </c>
      <c r="L6459">
        <v>-111.9011872</v>
      </c>
      <c r="O6459" t="s">
        <v>1953</v>
      </c>
    </row>
    <row r="6460" spans="1:15" ht="12.75" customHeight="1" x14ac:dyDescent="0.2">
      <c r="A6460" s="4">
        <f t="shared" si="102"/>
        <v>25107</v>
      </c>
      <c r="B6460">
        <v>25107</v>
      </c>
      <c r="C6460" t="s">
        <v>7763</v>
      </c>
      <c r="D6460" t="s">
        <v>3944</v>
      </c>
      <c r="E6460" t="s">
        <v>1872</v>
      </c>
      <c r="F6460" t="s">
        <v>1852</v>
      </c>
      <c r="G6460">
        <v>84095</v>
      </c>
      <c r="H6460" t="s">
        <v>1856</v>
      </c>
      <c r="K6460">
        <v>40.57461</v>
      </c>
      <c r="L6460">
        <v>-111.97266</v>
      </c>
      <c r="N6460">
        <v>80</v>
      </c>
      <c r="O6460" t="s">
        <v>1953</v>
      </c>
    </row>
    <row r="6461" spans="1:15" ht="12.75" customHeight="1" x14ac:dyDescent="0.2">
      <c r="A6461" s="4">
        <f t="shared" si="102"/>
        <v>25022</v>
      </c>
      <c r="B6461">
        <v>25022</v>
      </c>
      <c r="C6461" t="s">
        <v>7762</v>
      </c>
      <c r="D6461" t="s">
        <v>3943</v>
      </c>
      <c r="E6461" t="s">
        <v>1854</v>
      </c>
      <c r="F6461" t="s">
        <v>1852</v>
      </c>
      <c r="G6461">
        <v>84403</v>
      </c>
      <c r="H6461" t="s">
        <v>1853</v>
      </c>
      <c r="K6461">
        <v>41.163294</v>
      </c>
      <c r="L6461">
        <v>-111.965186</v>
      </c>
      <c r="N6461">
        <v>80</v>
      </c>
      <c r="O6461" t="s">
        <v>1953</v>
      </c>
    </row>
    <row r="6462" spans="1:15" ht="12.75" customHeight="1" x14ac:dyDescent="0.2">
      <c r="A6462" s="4">
        <f t="shared" si="102"/>
        <v>23250</v>
      </c>
      <c r="B6462">
        <v>23250</v>
      </c>
      <c r="C6462" t="s">
        <v>7761</v>
      </c>
      <c r="D6462" t="s">
        <v>4060</v>
      </c>
      <c r="E6462" t="s">
        <v>4061</v>
      </c>
      <c r="F6462" t="s">
        <v>1852</v>
      </c>
      <c r="G6462">
        <v>84119</v>
      </c>
      <c r="H6462" t="s">
        <v>1856</v>
      </c>
      <c r="K6462">
        <v>40.700106939999998</v>
      </c>
      <c r="L6462">
        <v>-111.9093525</v>
      </c>
      <c r="O6462" t="s">
        <v>1953</v>
      </c>
    </row>
    <row r="6463" spans="1:15" ht="12.75" customHeight="1" x14ac:dyDescent="0.2">
      <c r="A6463" s="4">
        <f t="shared" si="102"/>
        <v>28276</v>
      </c>
      <c r="B6463">
        <v>28276</v>
      </c>
      <c r="C6463" t="s">
        <v>7760</v>
      </c>
      <c r="D6463" t="s">
        <v>5956</v>
      </c>
      <c r="E6463" t="s">
        <v>9245</v>
      </c>
      <c r="F6463" t="s">
        <v>1852</v>
      </c>
      <c r="G6463">
        <v>84660</v>
      </c>
      <c r="H6463" t="s">
        <v>1861</v>
      </c>
      <c r="I6463" t="s">
        <v>9443</v>
      </c>
      <c r="J6463" t="s">
        <v>9444</v>
      </c>
      <c r="K6463">
        <v>40.09638889</v>
      </c>
      <c r="L6463">
        <v>-111.61388890000001</v>
      </c>
      <c r="N6463">
        <v>60</v>
      </c>
      <c r="O6463" t="s">
        <v>1953</v>
      </c>
    </row>
    <row r="6464" spans="1:15" ht="12.75" customHeight="1" x14ac:dyDescent="0.2">
      <c r="A6464" s="4">
        <f t="shared" si="102"/>
        <v>202702</v>
      </c>
      <c r="B6464">
        <v>202702</v>
      </c>
      <c r="C6464" t="s">
        <v>20171</v>
      </c>
      <c r="D6464" t="s">
        <v>20172</v>
      </c>
      <c r="E6464" t="s">
        <v>1047</v>
      </c>
      <c r="F6464" t="s">
        <v>1852</v>
      </c>
      <c r="G6464">
        <v>84767</v>
      </c>
      <c r="H6464" t="s">
        <v>20</v>
      </c>
      <c r="K6464">
        <v>37.183999999999997</v>
      </c>
      <c r="L6464">
        <v>-112.983</v>
      </c>
      <c r="N6464">
        <v>24</v>
      </c>
      <c r="O6464" t="s">
        <v>1978</v>
      </c>
    </row>
    <row r="6465" spans="1:15" ht="12.75" customHeight="1" x14ac:dyDescent="0.2">
      <c r="A6465" s="4">
        <f t="shared" si="102"/>
        <v>22973</v>
      </c>
      <c r="B6465">
        <v>22973</v>
      </c>
      <c r="C6465" t="s">
        <v>7759</v>
      </c>
      <c r="D6465" t="s">
        <v>3942</v>
      </c>
      <c r="E6465" t="s">
        <v>1136</v>
      </c>
      <c r="F6465" t="s">
        <v>1852</v>
      </c>
      <c r="G6465">
        <v>84663</v>
      </c>
      <c r="H6465" t="s">
        <v>1861</v>
      </c>
      <c r="K6465">
        <v>40.158560000000001</v>
      </c>
      <c r="L6465">
        <v>-111.61703</v>
      </c>
      <c r="O6465" t="s">
        <v>1953</v>
      </c>
    </row>
    <row r="6466" spans="1:15" ht="12.75" customHeight="1" x14ac:dyDescent="0.2">
      <c r="A6466" s="4">
        <f t="shared" si="102"/>
        <v>202300</v>
      </c>
      <c r="B6466">
        <v>202300</v>
      </c>
      <c r="C6466" t="s">
        <v>20173</v>
      </c>
      <c r="D6466" t="s">
        <v>20174</v>
      </c>
      <c r="E6466" t="s">
        <v>20175</v>
      </c>
      <c r="F6466" t="s">
        <v>1852</v>
      </c>
      <c r="G6466">
        <v>84770</v>
      </c>
      <c r="H6466" t="s">
        <v>20</v>
      </c>
      <c r="K6466">
        <v>37.118000000000002</v>
      </c>
      <c r="L6466">
        <v>-113.59699999999999</v>
      </c>
      <c r="N6466">
        <v>60</v>
      </c>
      <c r="O6466" t="s">
        <v>1953</v>
      </c>
    </row>
    <row r="6467" spans="1:15" ht="12.75" customHeight="1" x14ac:dyDescent="0.2">
      <c r="A6467" s="4">
        <f t="shared" si="102"/>
        <v>20740</v>
      </c>
      <c r="B6467">
        <v>20740</v>
      </c>
      <c r="C6467" t="s">
        <v>7773</v>
      </c>
      <c r="D6467" t="s">
        <v>10500</v>
      </c>
      <c r="E6467" t="s">
        <v>3940</v>
      </c>
      <c r="F6467" t="s">
        <v>1852</v>
      </c>
      <c r="G6467">
        <v>84790</v>
      </c>
      <c r="H6467" t="s">
        <v>20</v>
      </c>
      <c r="K6467">
        <v>37.097669439999997</v>
      </c>
      <c r="L6467">
        <v>-113.5388667</v>
      </c>
      <c r="O6467" t="s">
        <v>1953</v>
      </c>
    </row>
    <row r="6468" spans="1:15" ht="12.75" customHeight="1" x14ac:dyDescent="0.2">
      <c r="A6468" s="4">
        <f t="shared" si="102"/>
        <v>20742</v>
      </c>
      <c r="B6468">
        <v>20742</v>
      </c>
      <c r="C6468" t="s">
        <v>7758</v>
      </c>
      <c r="D6468" t="s">
        <v>3941</v>
      </c>
      <c r="E6468" t="s">
        <v>3940</v>
      </c>
      <c r="F6468" t="s">
        <v>1852</v>
      </c>
      <c r="G6468">
        <v>84770</v>
      </c>
      <c r="H6468" t="s">
        <v>20</v>
      </c>
      <c r="K6468">
        <v>37.113155560000003</v>
      </c>
      <c r="L6468">
        <v>-113.55860560000001</v>
      </c>
      <c r="O6468" t="s">
        <v>1953</v>
      </c>
    </row>
    <row r="6469" spans="1:15" ht="12.75" customHeight="1" x14ac:dyDescent="0.2">
      <c r="A6469" s="4">
        <f t="shared" si="102"/>
        <v>23603</v>
      </c>
      <c r="B6469">
        <v>23603</v>
      </c>
      <c r="C6469" t="s">
        <v>7772</v>
      </c>
      <c r="D6469" t="s">
        <v>4213</v>
      </c>
      <c r="E6469" t="s">
        <v>3940</v>
      </c>
      <c r="F6469" t="s">
        <v>1852</v>
      </c>
      <c r="G6469">
        <v>84783</v>
      </c>
      <c r="H6469" t="s">
        <v>20</v>
      </c>
      <c r="K6469">
        <v>37.063869400000002</v>
      </c>
      <c r="L6469">
        <v>-113.5722222</v>
      </c>
      <c r="O6469" t="s">
        <v>1977</v>
      </c>
    </row>
    <row r="6470" spans="1:15" ht="12.75" customHeight="1" x14ac:dyDescent="0.2">
      <c r="A6470" s="4">
        <f t="shared" si="102"/>
        <v>25046</v>
      </c>
      <c r="B6470">
        <v>25046</v>
      </c>
      <c r="C6470" t="s">
        <v>7757</v>
      </c>
      <c r="D6470" t="s">
        <v>10499</v>
      </c>
      <c r="E6470" t="s">
        <v>3940</v>
      </c>
      <c r="F6470" t="s">
        <v>1852</v>
      </c>
      <c r="G6470">
        <v>84770</v>
      </c>
      <c r="H6470" t="s">
        <v>20</v>
      </c>
      <c r="K6470">
        <v>37.09980556</v>
      </c>
      <c r="L6470">
        <v>-113.5644472</v>
      </c>
      <c r="O6470" t="s">
        <v>1953</v>
      </c>
    </row>
    <row r="6471" spans="1:15" ht="12.75" customHeight="1" x14ac:dyDescent="0.2">
      <c r="A6471" s="4">
        <f t="shared" si="102"/>
        <v>27616</v>
      </c>
      <c r="B6471">
        <v>27616</v>
      </c>
      <c r="C6471" t="s">
        <v>8410</v>
      </c>
      <c r="D6471" t="s">
        <v>4631</v>
      </c>
      <c r="E6471" t="s">
        <v>4632</v>
      </c>
      <c r="F6471" t="s">
        <v>1852</v>
      </c>
      <c r="G6471">
        <v>84015</v>
      </c>
      <c r="H6471" t="s">
        <v>676</v>
      </c>
      <c r="I6471" t="s">
        <v>4633</v>
      </c>
      <c r="J6471" t="s">
        <v>4634</v>
      </c>
      <c r="K6471">
        <v>41.140261000000002</v>
      </c>
      <c r="L6471">
        <v>-112.034278</v>
      </c>
      <c r="N6471">
        <v>120</v>
      </c>
      <c r="O6471" t="s">
        <v>1953</v>
      </c>
    </row>
    <row r="6472" spans="1:15" ht="12.75" customHeight="1" x14ac:dyDescent="0.2">
      <c r="A6472" s="4">
        <f t="shared" si="102"/>
        <v>202573</v>
      </c>
      <c r="B6472">
        <v>202573</v>
      </c>
      <c r="C6472" t="s">
        <v>20176</v>
      </c>
      <c r="D6472" t="s">
        <v>20177</v>
      </c>
      <c r="E6472" t="s">
        <v>6087</v>
      </c>
      <c r="F6472" t="s">
        <v>1852</v>
      </c>
      <c r="G6472">
        <v>84123</v>
      </c>
      <c r="H6472" t="s">
        <v>1856</v>
      </c>
      <c r="K6472">
        <v>40.654111</v>
      </c>
      <c r="L6472">
        <v>-111.934269</v>
      </c>
      <c r="N6472">
        <v>80</v>
      </c>
      <c r="O6472" t="s">
        <v>1977</v>
      </c>
    </row>
    <row r="6473" spans="1:15" ht="12.75" customHeight="1" x14ac:dyDescent="0.2">
      <c r="A6473" s="4">
        <f t="shared" si="102"/>
        <v>202398</v>
      </c>
      <c r="B6473">
        <v>202398</v>
      </c>
      <c r="C6473" t="s">
        <v>20178</v>
      </c>
      <c r="D6473" t="s">
        <v>20179</v>
      </c>
      <c r="E6473" t="s">
        <v>20180</v>
      </c>
      <c r="F6473" t="s">
        <v>1852</v>
      </c>
      <c r="G6473">
        <v>84775</v>
      </c>
      <c r="H6473" t="s">
        <v>114</v>
      </c>
      <c r="K6473">
        <v>38.284999999999997</v>
      </c>
      <c r="L6473">
        <v>-111.51</v>
      </c>
      <c r="N6473">
        <v>60</v>
      </c>
      <c r="O6473" t="s">
        <v>1977</v>
      </c>
    </row>
    <row r="6474" spans="1:15" ht="12.75" customHeight="1" x14ac:dyDescent="0.2">
      <c r="A6474" s="4">
        <f t="shared" si="102"/>
        <v>27646</v>
      </c>
      <c r="B6474">
        <v>27646</v>
      </c>
      <c r="C6474" t="s">
        <v>8436</v>
      </c>
      <c r="D6474" t="s">
        <v>4683</v>
      </c>
      <c r="E6474" t="s">
        <v>1869</v>
      </c>
      <c r="F6474" t="s">
        <v>1852</v>
      </c>
      <c r="G6474">
        <v>84074</v>
      </c>
      <c r="H6474" t="s">
        <v>1869</v>
      </c>
      <c r="I6474" t="s">
        <v>4684</v>
      </c>
      <c r="J6474" t="s">
        <v>4685</v>
      </c>
      <c r="K6474">
        <v>40.553722</v>
      </c>
      <c r="L6474">
        <v>-112.29579099999999</v>
      </c>
      <c r="N6474">
        <v>95</v>
      </c>
      <c r="O6474" t="s">
        <v>1953</v>
      </c>
    </row>
    <row r="6475" spans="1:15" ht="12.75" customHeight="1" x14ac:dyDescent="0.2">
      <c r="A6475" s="4">
        <f t="shared" si="102"/>
        <v>28674</v>
      </c>
      <c r="B6475">
        <v>28674</v>
      </c>
      <c r="C6475" t="s">
        <v>9651</v>
      </c>
      <c r="D6475" t="s">
        <v>9652</v>
      </c>
      <c r="E6475" t="s">
        <v>9653</v>
      </c>
      <c r="F6475" t="s">
        <v>1852</v>
      </c>
      <c r="G6475">
        <v>84737</v>
      </c>
      <c r="H6475" t="s">
        <v>20</v>
      </c>
      <c r="I6475" t="s">
        <v>9654</v>
      </c>
      <c r="J6475" t="s">
        <v>9655</v>
      </c>
      <c r="K6475">
        <v>37.289982000000002</v>
      </c>
      <c r="L6475">
        <v>-113.276893</v>
      </c>
      <c r="M6475">
        <v>5200</v>
      </c>
      <c r="N6475">
        <v>100</v>
      </c>
      <c r="O6475" t="s">
        <v>1977</v>
      </c>
    </row>
    <row r="6476" spans="1:15" ht="12.75" customHeight="1" x14ac:dyDescent="0.2">
      <c r="A6476" s="4">
        <f t="shared" si="102"/>
        <v>23268</v>
      </c>
      <c r="B6476">
        <v>23268</v>
      </c>
      <c r="C6476" t="s">
        <v>7756</v>
      </c>
      <c r="D6476" t="s">
        <v>10501</v>
      </c>
      <c r="E6476" t="s">
        <v>1871</v>
      </c>
      <c r="F6476" t="s">
        <v>1852</v>
      </c>
      <c r="G6476">
        <v>84337</v>
      </c>
      <c r="H6476" t="s">
        <v>1867</v>
      </c>
      <c r="K6476">
        <v>41.726919440000003</v>
      </c>
      <c r="L6476">
        <v>-112.1719477</v>
      </c>
      <c r="O6476" t="s">
        <v>1953</v>
      </c>
    </row>
    <row r="6477" spans="1:15" ht="12.75" customHeight="1" x14ac:dyDescent="0.2">
      <c r="A6477" s="4">
        <f t="shared" si="102"/>
        <v>200278</v>
      </c>
      <c r="B6477">
        <v>200278</v>
      </c>
      <c r="C6477" t="s">
        <v>20181</v>
      </c>
      <c r="D6477" t="s">
        <v>20182</v>
      </c>
      <c r="E6477" t="s">
        <v>1871</v>
      </c>
      <c r="F6477" t="s">
        <v>1852</v>
      </c>
      <c r="G6477">
        <v>84337</v>
      </c>
      <c r="H6477" t="s">
        <v>1867</v>
      </c>
      <c r="K6477">
        <v>41.722999999999999</v>
      </c>
      <c r="L6477">
        <v>-112.294</v>
      </c>
      <c r="N6477">
        <v>190</v>
      </c>
      <c r="O6477" t="s">
        <v>1977</v>
      </c>
    </row>
    <row r="6478" spans="1:15" ht="12.75" customHeight="1" x14ac:dyDescent="0.2">
      <c r="A6478" s="4">
        <f t="shared" si="102"/>
        <v>202494</v>
      </c>
      <c r="B6478">
        <v>202494</v>
      </c>
      <c r="C6478" t="s">
        <v>20183</v>
      </c>
      <c r="D6478" t="s">
        <v>20184</v>
      </c>
      <c r="E6478" t="s">
        <v>20185</v>
      </c>
      <c r="F6478" t="s">
        <v>1852</v>
      </c>
      <c r="G6478">
        <v>84776</v>
      </c>
      <c r="H6478" t="s">
        <v>53</v>
      </c>
      <c r="K6478">
        <v>37.624000000000002</v>
      </c>
      <c r="L6478">
        <v>-112.087</v>
      </c>
      <c r="N6478">
        <v>100</v>
      </c>
      <c r="O6478" t="s">
        <v>1953</v>
      </c>
    </row>
    <row r="6479" spans="1:15" ht="12.75" customHeight="1" x14ac:dyDescent="0.2">
      <c r="A6479" s="4">
        <f t="shared" si="102"/>
        <v>202549</v>
      </c>
      <c r="B6479">
        <v>202549</v>
      </c>
      <c r="C6479" t="s">
        <v>20186</v>
      </c>
      <c r="D6479" t="s">
        <v>20187</v>
      </c>
      <c r="E6479" t="s">
        <v>821</v>
      </c>
      <c r="F6479" t="s">
        <v>1852</v>
      </c>
      <c r="G6479">
        <v>84080</v>
      </c>
      <c r="H6479" t="s">
        <v>1869</v>
      </c>
      <c r="K6479">
        <v>40.088999999999999</v>
      </c>
      <c r="L6479">
        <v>-112.426</v>
      </c>
      <c r="N6479">
        <v>150</v>
      </c>
      <c r="O6479" t="s">
        <v>1977</v>
      </c>
    </row>
    <row r="6480" spans="1:15" ht="12.75" customHeight="1" x14ac:dyDescent="0.2">
      <c r="A6480" s="4">
        <f t="shared" si="102"/>
        <v>27680</v>
      </c>
      <c r="B6480">
        <v>27680</v>
      </c>
      <c r="C6480" t="s">
        <v>7755</v>
      </c>
      <c r="D6480" t="s">
        <v>3938</v>
      </c>
      <c r="E6480" t="s">
        <v>3939</v>
      </c>
      <c r="F6480" t="s">
        <v>1852</v>
      </c>
      <c r="G6480">
        <v>84782</v>
      </c>
      <c r="H6480" t="s">
        <v>20</v>
      </c>
      <c r="K6480">
        <v>37.334418999999997</v>
      </c>
      <c r="L6480">
        <v>-113.69196100000001</v>
      </c>
      <c r="N6480">
        <v>100</v>
      </c>
      <c r="O6480" t="s">
        <v>1953</v>
      </c>
    </row>
    <row r="6481" spans="1:15" ht="12.75" customHeight="1" x14ac:dyDescent="0.2">
      <c r="A6481" s="4">
        <f t="shared" si="102"/>
        <v>202564</v>
      </c>
      <c r="B6481">
        <v>202564</v>
      </c>
      <c r="C6481" t="s">
        <v>20188</v>
      </c>
      <c r="D6481" t="s">
        <v>20189</v>
      </c>
      <c r="E6481" t="s">
        <v>20190</v>
      </c>
      <c r="F6481" t="s">
        <v>1852</v>
      </c>
      <c r="G6481">
        <v>84082</v>
      </c>
      <c r="H6481" t="s">
        <v>20086</v>
      </c>
      <c r="K6481">
        <v>40.406200800000001</v>
      </c>
      <c r="L6481">
        <v>-111.4740642</v>
      </c>
      <c r="N6481">
        <v>70</v>
      </c>
      <c r="O6481" t="s">
        <v>9117</v>
      </c>
    </row>
    <row r="6482" spans="1:15" ht="12.75" customHeight="1" x14ac:dyDescent="0.2">
      <c r="A6482" s="4">
        <f t="shared" si="102"/>
        <v>20741</v>
      </c>
      <c r="B6482">
        <v>20741</v>
      </c>
      <c r="C6482" t="s">
        <v>7754</v>
      </c>
      <c r="D6482" t="s">
        <v>3937</v>
      </c>
      <c r="E6482" t="s">
        <v>20</v>
      </c>
      <c r="F6482" t="s">
        <v>1852</v>
      </c>
      <c r="G6482">
        <v>84780</v>
      </c>
      <c r="H6482" t="s">
        <v>20</v>
      </c>
      <c r="I6482" t="s">
        <v>20191</v>
      </c>
      <c r="J6482" t="s">
        <v>20192</v>
      </c>
      <c r="K6482">
        <v>37.111933000000001</v>
      </c>
      <c r="L6482">
        <v>-113.479983</v>
      </c>
      <c r="N6482">
        <v>100</v>
      </c>
      <c r="O6482" t="s">
        <v>1953</v>
      </c>
    </row>
    <row r="6483" spans="1:15" ht="12.75" customHeight="1" x14ac:dyDescent="0.2">
      <c r="A6483" s="4">
        <f t="shared" si="102"/>
        <v>27637</v>
      </c>
      <c r="B6483">
        <v>27637</v>
      </c>
      <c r="C6483" t="s">
        <v>8427</v>
      </c>
      <c r="D6483" t="s">
        <v>4673</v>
      </c>
      <c r="E6483" t="s">
        <v>20</v>
      </c>
      <c r="F6483" t="s">
        <v>1852</v>
      </c>
      <c r="G6483">
        <v>84780</v>
      </c>
      <c r="H6483" t="s">
        <v>20</v>
      </c>
      <c r="I6483" t="s">
        <v>21287</v>
      </c>
      <c r="J6483" t="s">
        <v>21288</v>
      </c>
      <c r="K6483">
        <v>37.129983330000002</v>
      </c>
      <c r="L6483">
        <v>-113.51911939999999</v>
      </c>
      <c r="N6483">
        <v>97</v>
      </c>
      <c r="O6483" t="s">
        <v>1953</v>
      </c>
    </row>
    <row r="6484" spans="1:15" ht="12.75" customHeight="1" x14ac:dyDescent="0.2">
      <c r="A6484" s="4">
        <f t="shared" si="102"/>
        <v>200562</v>
      </c>
      <c r="B6484">
        <v>200562</v>
      </c>
      <c r="C6484" t="s">
        <v>20193</v>
      </c>
      <c r="D6484" t="s">
        <v>20194</v>
      </c>
      <c r="E6484" t="s">
        <v>20195</v>
      </c>
      <c r="F6484" t="s">
        <v>1852</v>
      </c>
      <c r="G6484">
        <v>84405</v>
      </c>
      <c r="H6484" t="s">
        <v>1853</v>
      </c>
      <c r="K6484">
        <v>41.18</v>
      </c>
      <c r="L6484">
        <v>-111.977</v>
      </c>
      <c r="N6484">
        <v>82.6</v>
      </c>
      <c r="O6484" t="s">
        <v>2186</v>
      </c>
    </row>
    <row r="6485" spans="1:15" ht="12.75" customHeight="1" x14ac:dyDescent="0.2">
      <c r="A6485" s="4">
        <f t="shared" si="102"/>
        <v>23605</v>
      </c>
      <c r="B6485">
        <v>23605</v>
      </c>
      <c r="C6485" t="s">
        <v>7753</v>
      </c>
      <c r="D6485" t="s">
        <v>4214</v>
      </c>
      <c r="E6485" t="s">
        <v>4215</v>
      </c>
      <c r="F6485" t="s">
        <v>1852</v>
      </c>
      <c r="G6485">
        <v>84083</v>
      </c>
      <c r="H6485" t="s">
        <v>1869</v>
      </c>
      <c r="K6485">
        <v>40.753549999999997</v>
      </c>
      <c r="L6485">
        <v>-114.01994999999999</v>
      </c>
      <c r="O6485" t="s">
        <v>1953</v>
      </c>
    </row>
    <row r="6486" spans="1:15" ht="12.75" customHeight="1" x14ac:dyDescent="0.2">
      <c r="A6486" s="4">
        <f t="shared" si="102"/>
        <v>20677</v>
      </c>
      <c r="B6486">
        <v>20677</v>
      </c>
      <c r="C6486" t="s">
        <v>7752</v>
      </c>
      <c r="D6486" t="s">
        <v>10503</v>
      </c>
      <c r="E6486" t="s">
        <v>1863</v>
      </c>
      <c r="F6486" t="s">
        <v>1852</v>
      </c>
      <c r="G6486">
        <v>84084</v>
      </c>
      <c r="H6486" t="s">
        <v>1856</v>
      </c>
      <c r="K6486">
        <v>40.621667000000002</v>
      </c>
      <c r="L6486">
        <v>-111.938056</v>
      </c>
      <c r="O6486" t="s">
        <v>1953</v>
      </c>
    </row>
    <row r="6487" spans="1:15" ht="12.75" customHeight="1" x14ac:dyDescent="0.2">
      <c r="A6487" s="4">
        <f t="shared" si="102"/>
        <v>20736</v>
      </c>
      <c r="B6487">
        <v>20736</v>
      </c>
      <c r="C6487" t="s">
        <v>7751</v>
      </c>
      <c r="D6487" t="s">
        <v>10175</v>
      </c>
      <c r="E6487" t="s">
        <v>1863</v>
      </c>
      <c r="F6487" t="s">
        <v>1852</v>
      </c>
      <c r="G6487">
        <v>84084</v>
      </c>
      <c r="H6487" t="s">
        <v>1861</v>
      </c>
      <c r="K6487">
        <v>40.624456000000002</v>
      </c>
      <c r="L6487">
        <v>-111.966611</v>
      </c>
      <c r="O6487" t="s">
        <v>9315</v>
      </c>
    </row>
    <row r="6488" spans="1:15" ht="12.75" customHeight="1" x14ac:dyDescent="0.2">
      <c r="A6488" s="4">
        <f t="shared" si="102"/>
        <v>23101</v>
      </c>
      <c r="B6488">
        <v>23101</v>
      </c>
      <c r="C6488" t="s">
        <v>7749</v>
      </c>
      <c r="D6488" t="s">
        <v>10504</v>
      </c>
      <c r="E6488" t="s">
        <v>1863</v>
      </c>
      <c r="F6488" t="s">
        <v>1852</v>
      </c>
      <c r="G6488">
        <v>84088</v>
      </c>
      <c r="H6488" t="s">
        <v>1856</v>
      </c>
      <c r="K6488">
        <v>40.606719439999999</v>
      </c>
      <c r="L6488">
        <v>-111.9990389</v>
      </c>
      <c r="O6488" t="s">
        <v>1953</v>
      </c>
    </row>
    <row r="6489" spans="1:15" ht="12.75" customHeight="1" x14ac:dyDescent="0.2">
      <c r="A6489" s="4">
        <f t="shared" si="102"/>
        <v>29566</v>
      </c>
      <c r="B6489">
        <v>29566</v>
      </c>
      <c r="C6489" t="s">
        <v>20196</v>
      </c>
      <c r="D6489" t="s">
        <v>20197</v>
      </c>
      <c r="E6489" t="s">
        <v>1863</v>
      </c>
      <c r="F6489" t="s">
        <v>1852</v>
      </c>
      <c r="G6489">
        <v>84084</v>
      </c>
      <c r="H6489" t="s">
        <v>1856</v>
      </c>
      <c r="I6489" t="s">
        <v>20198</v>
      </c>
      <c r="J6489" t="s">
        <v>20199</v>
      </c>
      <c r="K6489">
        <v>40.619477699999997</v>
      </c>
      <c r="L6489">
        <v>-112.0002056</v>
      </c>
      <c r="N6489">
        <v>80</v>
      </c>
      <c r="O6489" t="s">
        <v>1978</v>
      </c>
    </row>
    <row r="6490" spans="1:15" ht="12.75" customHeight="1" x14ac:dyDescent="0.2">
      <c r="A6490" s="4">
        <f t="shared" si="102"/>
        <v>200273</v>
      </c>
      <c r="B6490">
        <v>200273</v>
      </c>
      <c r="C6490" t="s">
        <v>20200</v>
      </c>
      <c r="D6490" t="s">
        <v>20201</v>
      </c>
      <c r="E6490" t="s">
        <v>1863</v>
      </c>
      <c r="F6490" t="s">
        <v>1852</v>
      </c>
      <c r="G6490">
        <v>84081</v>
      </c>
      <c r="H6490" t="s">
        <v>1856</v>
      </c>
      <c r="K6490">
        <v>40.594999999999999</v>
      </c>
      <c r="L6490">
        <v>-112.017</v>
      </c>
      <c r="N6490">
        <v>80</v>
      </c>
      <c r="O6490" t="s">
        <v>1953</v>
      </c>
    </row>
    <row r="6491" spans="1:15" ht="12.75" customHeight="1" x14ac:dyDescent="0.2">
      <c r="A6491" s="4">
        <f t="shared" si="102"/>
        <v>202714</v>
      </c>
      <c r="B6491">
        <v>202714</v>
      </c>
      <c r="C6491" t="s">
        <v>20202</v>
      </c>
      <c r="D6491" t="s">
        <v>10502</v>
      </c>
      <c r="E6491" t="s">
        <v>1863</v>
      </c>
      <c r="F6491" t="s">
        <v>1852</v>
      </c>
      <c r="G6491">
        <v>84081</v>
      </c>
      <c r="H6491" t="s">
        <v>1856</v>
      </c>
      <c r="K6491">
        <v>40.576536109999999</v>
      </c>
      <c r="L6491">
        <v>-112.04059169999999</v>
      </c>
      <c r="N6491">
        <v>84</v>
      </c>
      <c r="O6491" t="s">
        <v>1953</v>
      </c>
    </row>
    <row r="6492" spans="1:15" ht="12.75" customHeight="1" x14ac:dyDescent="0.2">
      <c r="A6492" s="4">
        <f t="shared" si="102"/>
        <v>20985</v>
      </c>
      <c r="B6492">
        <v>20985</v>
      </c>
      <c r="C6492" t="s">
        <v>7750</v>
      </c>
      <c r="D6492" t="s">
        <v>3936</v>
      </c>
      <c r="E6492" t="s">
        <v>1863</v>
      </c>
      <c r="F6492" t="s">
        <v>1852</v>
      </c>
      <c r="G6492">
        <v>84088</v>
      </c>
      <c r="H6492" t="s">
        <v>1856</v>
      </c>
      <c r="I6492" t="s">
        <v>21458</v>
      </c>
      <c r="J6492" t="s">
        <v>21459</v>
      </c>
      <c r="K6492">
        <v>40.595238999999999</v>
      </c>
      <c r="L6492">
        <v>-111.989514</v>
      </c>
      <c r="N6492">
        <v>79</v>
      </c>
      <c r="O6492" t="s">
        <v>1953</v>
      </c>
    </row>
    <row r="6493" spans="1:15" ht="12.75" customHeight="1" x14ac:dyDescent="0.2">
      <c r="A6493" s="4">
        <f t="shared" si="102"/>
        <v>200271</v>
      </c>
      <c r="B6493">
        <v>200271</v>
      </c>
      <c r="C6493" t="s">
        <v>20203</v>
      </c>
      <c r="D6493" t="s">
        <v>20204</v>
      </c>
      <c r="E6493" t="s">
        <v>1859</v>
      </c>
      <c r="F6493" t="s">
        <v>1852</v>
      </c>
      <c r="G6493">
        <v>84120</v>
      </c>
      <c r="H6493" t="s">
        <v>1856</v>
      </c>
      <c r="K6493">
        <v>40.688000000000002</v>
      </c>
      <c r="L6493">
        <v>-112.039</v>
      </c>
      <c r="N6493">
        <v>59.6</v>
      </c>
      <c r="O6493" t="s">
        <v>2186</v>
      </c>
    </row>
    <row r="6494" spans="1:15" ht="12.75" customHeight="1" x14ac:dyDescent="0.2">
      <c r="A6494" s="4">
        <f t="shared" si="102"/>
        <v>201052</v>
      </c>
      <c r="B6494">
        <v>201052</v>
      </c>
      <c r="C6494" t="s">
        <v>20205</v>
      </c>
      <c r="D6494" t="s">
        <v>20206</v>
      </c>
      <c r="E6494" t="s">
        <v>1859</v>
      </c>
      <c r="F6494" t="s">
        <v>1852</v>
      </c>
      <c r="G6494">
        <v>84119</v>
      </c>
      <c r="H6494" t="s">
        <v>1856</v>
      </c>
      <c r="K6494">
        <v>40.683</v>
      </c>
      <c r="L6494">
        <v>-111.968</v>
      </c>
      <c r="N6494">
        <v>62.4</v>
      </c>
      <c r="O6494" t="s">
        <v>2186</v>
      </c>
    </row>
    <row r="6495" spans="1:15" ht="12.75" customHeight="1" x14ac:dyDescent="0.2">
      <c r="A6495" s="4">
        <f t="shared" si="102"/>
        <v>21105</v>
      </c>
      <c r="B6495">
        <v>21105</v>
      </c>
      <c r="C6495" t="s">
        <v>7748</v>
      </c>
      <c r="D6495" t="s">
        <v>3934</v>
      </c>
      <c r="E6495" t="s">
        <v>3935</v>
      </c>
      <c r="F6495" t="s">
        <v>1852</v>
      </c>
      <c r="G6495">
        <v>84087</v>
      </c>
      <c r="H6495" t="s">
        <v>676</v>
      </c>
      <c r="K6495">
        <v>40.871102780000001</v>
      </c>
      <c r="L6495">
        <v>-111.9091528</v>
      </c>
      <c r="O6495" t="s">
        <v>1953</v>
      </c>
    </row>
    <row r="6496" spans="1:15" ht="12.75" customHeight="1" x14ac:dyDescent="0.2">
      <c r="A6496" s="4">
        <f t="shared" si="102"/>
        <v>202676</v>
      </c>
      <c r="B6496">
        <v>202676</v>
      </c>
      <c r="C6496" t="s">
        <v>20207</v>
      </c>
      <c r="D6496" t="s">
        <v>20208</v>
      </c>
      <c r="E6496" t="s">
        <v>9110</v>
      </c>
      <c r="F6496" t="s">
        <v>1852</v>
      </c>
      <c r="G6496">
        <v>84036</v>
      </c>
      <c r="H6496" t="s">
        <v>20086</v>
      </c>
      <c r="K6496">
        <v>40.564999999999998</v>
      </c>
      <c r="L6496">
        <v>-111.22199999999999</v>
      </c>
      <c r="N6496">
        <v>80</v>
      </c>
      <c r="O6496" t="s">
        <v>1953</v>
      </c>
    </row>
    <row r="6497" spans="1:15" ht="12.75" customHeight="1" x14ac:dyDescent="0.2">
      <c r="A6497" s="4">
        <f t="shared" si="102"/>
        <v>28224</v>
      </c>
      <c r="B6497">
        <v>28224</v>
      </c>
      <c r="C6497" t="s">
        <v>9067</v>
      </c>
      <c r="D6497" t="s">
        <v>5784</v>
      </c>
      <c r="E6497" t="s">
        <v>5785</v>
      </c>
      <c r="F6497" t="s">
        <v>624</v>
      </c>
      <c r="G6497">
        <v>5101</v>
      </c>
      <c r="H6497" t="s">
        <v>5786</v>
      </c>
      <c r="I6497" t="s">
        <v>6171</v>
      </c>
      <c r="J6497" t="s">
        <v>6172</v>
      </c>
      <c r="K6497">
        <v>43.179274999999997</v>
      </c>
      <c r="L6497">
        <v>-72.478886000000003</v>
      </c>
      <c r="N6497">
        <v>100</v>
      </c>
      <c r="O6497" t="s">
        <v>1953</v>
      </c>
    </row>
    <row r="6498" spans="1:15" ht="12.75" customHeight="1" x14ac:dyDescent="0.2">
      <c r="A6498" s="4">
        <f t="shared" si="102"/>
        <v>29674</v>
      </c>
      <c r="B6498">
        <v>29674</v>
      </c>
      <c r="C6498" t="s">
        <v>21936</v>
      </c>
      <c r="D6498" t="s">
        <v>21937</v>
      </c>
      <c r="E6498" t="s">
        <v>16480</v>
      </c>
      <c r="F6498" t="s">
        <v>624</v>
      </c>
      <c r="G6498">
        <v>5602</v>
      </c>
      <c r="H6498" t="s">
        <v>20</v>
      </c>
      <c r="I6498" t="s">
        <v>21938</v>
      </c>
      <c r="J6498" t="s">
        <v>21939</v>
      </c>
      <c r="K6498">
        <v>44.173889000000003</v>
      </c>
      <c r="L6498">
        <v>-72.610277999999994</v>
      </c>
      <c r="O6498" t="s">
        <v>1977</v>
      </c>
    </row>
    <row r="6499" spans="1:15" ht="12.75" customHeight="1" x14ac:dyDescent="0.2">
      <c r="A6499" s="4">
        <f t="shared" si="102"/>
        <v>200212</v>
      </c>
      <c r="B6499">
        <v>200212</v>
      </c>
      <c r="C6499" t="s">
        <v>20209</v>
      </c>
      <c r="D6499" t="s">
        <v>20210</v>
      </c>
      <c r="E6499" t="s">
        <v>1682</v>
      </c>
      <c r="F6499" t="s">
        <v>624</v>
      </c>
      <c r="G6499">
        <v>5032</v>
      </c>
      <c r="H6499" t="s">
        <v>1246</v>
      </c>
      <c r="K6499">
        <v>43.881</v>
      </c>
      <c r="L6499">
        <v>-72.61</v>
      </c>
      <c r="N6499">
        <v>120</v>
      </c>
      <c r="O6499" t="s">
        <v>1953</v>
      </c>
    </row>
    <row r="6500" spans="1:15" ht="12.75" customHeight="1" x14ac:dyDescent="0.2">
      <c r="A6500" s="4">
        <f t="shared" si="102"/>
        <v>21796</v>
      </c>
      <c r="B6500">
        <v>21796</v>
      </c>
      <c r="C6500" t="s">
        <v>7747</v>
      </c>
      <c r="D6500" t="s">
        <v>3933</v>
      </c>
      <c r="E6500" t="s">
        <v>972</v>
      </c>
      <c r="F6500" t="s">
        <v>624</v>
      </c>
      <c r="G6500">
        <v>5033</v>
      </c>
      <c r="H6500" t="s">
        <v>65</v>
      </c>
      <c r="K6500">
        <v>43.972589999999997</v>
      </c>
      <c r="L6500">
        <v>-72.152619999999999</v>
      </c>
      <c r="O6500" t="s">
        <v>1953</v>
      </c>
    </row>
    <row r="6501" spans="1:15" ht="12.75" customHeight="1" x14ac:dyDescent="0.2">
      <c r="A6501" s="4">
        <f t="shared" si="102"/>
        <v>20288</v>
      </c>
      <c r="B6501">
        <v>20288</v>
      </c>
      <c r="C6501" t="s">
        <v>8718</v>
      </c>
      <c r="D6501" t="s">
        <v>5069</v>
      </c>
      <c r="E6501" t="s">
        <v>260</v>
      </c>
      <c r="F6501" t="s">
        <v>624</v>
      </c>
      <c r="G6501">
        <v>5733</v>
      </c>
      <c r="H6501" t="s">
        <v>1879</v>
      </c>
      <c r="I6501" t="s">
        <v>6169</v>
      </c>
      <c r="J6501" t="s">
        <v>6170</v>
      </c>
      <c r="K6501">
        <v>43.79146944</v>
      </c>
      <c r="L6501">
        <v>-73.074922220000005</v>
      </c>
      <c r="N6501">
        <v>100</v>
      </c>
      <c r="O6501" t="s">
        <v>1953</v>
      </c>
    </row>
    <row r="6502" spans="1:15" ht="12.75" customHeight="1" x14ac:dyDescent="0.2">
      <c r="A6502" s="4">
        <f t="shared" si="102"/>
        <v>28481</v>
      </c>
      <c r="B6502">
        <v>28481</v>
      </c>
      <c r="C6502" t="s">
        <v>7746</v>
      </c>
      <c r="D6502" t="s">
        <v>12660</v>
      </c>
      <c r="E6502" t="s">
        <v>6166</v>
      </c>
      <c r="F6502" t="s">
        <v>624</v>
      </c>
      <c r="G6502">
        <v>5443</v>
      </c>
      <c r="H6502" t="s">
        <v>1355</v>
      </c>
      <c r="I6502" t="s">
        <v>6167</v>
      </c>
      <c r="J6502" t="s">
        <v>6168</v>
      </c>
      <c r="K6502">
        <v>44.040444000000001</v>
      </c>
      <c r="L6502">
        <v>-73.044667000000004</v>
      </c>
      <c r="N6502">
        <v>110</v>
      </c>
      <c r="O6502" t="s">
        <v>1953</v>
      </c>
    </row>
    <row r="6503" spans="1:15" ht="12.75" customHeight="1" x14ac:dyDescent="0.2">
      <c r="A6503" s="4">
        <f t="shared" si="102"/>
        <v>28482</v>
      </c>
      <c r="B6503">
        <v>28482</v>
      </c>
      <c r="C6503" t="s">
        <v>7745</v>
      </c>
      <c r="D6503" t="s">
        <v>6162</v>
      </c>
      <c r="E6503" t="s">
        <v>6163</v>
      </c>
      <c r="F6503" t="s">
        <v>624</v>
      </c>
      <c r="G6503">
        <v>5446</v>
      </c>
      <c r="H6503" t="s">
        <v>6144</v>
      </c>
      <c r="I6503" t="s">
        <v>6164</v>
      </c>
      <c r="J6503" t="s">
        <v>6165</v>
      </c>
      <c r="K6503">
        <v>41.529297</v>
      </c>
      <c r="L6503">
        <v>-73.193843999999999</v>
      </c>
      <c r="N6503">
        <v>120</v>
      </c>
      <c r="O6503" t="s">
        <v>1953</v>
      </c>
    </row>
    <row r="6504" spans="1:15" ht="12.75" customHeight="1" x14ac:dyDescent="0.2">
      <c r="A6504" s="4">
        <f t="shared" si="102"/>
        <v>28484</v>
      </c>
      <c r="B6504">
        <v>28484</v>
      </c>
      <c r="C6504" t="s">
        <v>8352</v>
      </c>
      <c r="D6504" t="s">
        <v>6158</v>
      </c>
      <c r="E6504" t="s">
        <v>6159</v>
      </c>
      <c r="F6504" t="s">
        <v>624</v>
      </c>
      <c r="G6504">
        <v>5450</v>
      </c>
      <c r="H6504" t="s">
        <v>107</v>
      </c>
      <c r="I6504" t="s">
        <v>6160</v>
      </c>
      <c r="J6504" t="s">
        <v>6161</v>
      </c>
      <c r="K6504">
        <v>44.913243999999999</v>
      </c>
      <c r="L6504">
        <v>-72.816824999999994</v>
      </c>
      <c r="O6504" t="s">
        <v>1953</v>
      </c>
    </row>
    <row r="6505" spans="1:15" ht="12.75" customHeight="1" x14ac:dyDescent="0.2">
      <c r="A6505" s="4">
        <f t="shared" si="102"/>
        <v>28574</v>
      </c>
      <c r="B6505">
        <v>28574</v>
      </c>
      <c r="C6505" t="s">
        <v>9173</v>
      </c>
      <c r="D6505" t="s">
        <v>9558</v>
      </c>
      <c r="E6505" t="s">
        <v>6157</v>
      </c>
      <c r="F6505" t="s">
        <v>624</v>
      </c>
      <c r="G6505">
        <v>5753</v>
      </c>
      <c r="H6505" t="s">
        <v>1355</v>
      </c>
      <c r="I6505" t="s">
        <v>9174</v>
      </c>
      <c r="J6505" t="s">
        <v>9175</v>
      </c>
      <c r="K6505">
        <v>44.025694000000001</v>
      </c>
      <c r="L6505">
        <v>-73.161799999999999</v>
      </c>
      <c r="N6505">
        <v>163</v>
      </c>
      <c r="O6505" t="s">
        <v>1977</v>
      </c>
    </row>
    <row r="6506" spans="1:15" ht="12.75" customHeight="1" x14ac:dyDescent="0.2">
      <c r="A6506" s="4">
        <f t="shared" si="102"/>
        <v>201523</v>
      </c>
      <c r="B6506">
        <v>201523</v>
      </c>
      <c r="C6506" t="s">
        <v>20211</v>
      </c>
      <c r="D6506" t="s">
        <v>20212</v>
      </c>
      <c r="E6506" t="s">
        <v>20213</v>
      </c>
      <c r="F6506" t="s">
        <v>624</v>
      </c>
      <c r="G6506">
        <v>5661</v>
      </c>
      <c r="H6506" t="s">
        <v>20214</v>
      </c>
      <c r="K6506">
        <v>44.56</v>
      </c>
      <c r="L6506">
        <v>-72.590999999999994</v>
      </c>
      <c r="N6506">
        <v>100</v>
      </c>
      <c r="O6506" t="s">
        <v>1953</v>
      </c>
    </row>
    <row r="6507" spans="1:15" ht="12.75" customHeight="1" x14ac:dyDescent="0.2">
      <c r="A6507" s="4">
        <f t="shared" si="102"/>
        <v>28483</v>
      </c>
      <c r="B6507">
        <v>28483</v>
      </c>
      <c r="C6507" t="s">
        <v>8351</v>
      </c>
      <c r="D6507" t="s">
        <v>6153</v>
      </c>
      <c r="E6507" t="s">
        <v>6154</v>
      </c>
      <c r="F6507" t="s">
        <v>624</v>
      </c>
      <c r="G6507">
        <v>5739</v>
      </c>
      <c r="H6507" t="s">
        <v>1879</v>
      </c>
      <c r="I6507" t="s">
        <v>6155</v>
      </c>
      <c r="J6507" t="s">
        <v>6156</v>
      </c>
      <c r="K6507">
        <v>43.347591000000001</v>
      </c>
      <c r="L6507">
        <v>-72.992124000000004</v>
      </c>
      <c r="N6507">
        <v>100</v>
      </c>
      <c r="O6507" t="s">
        <v>2022</v>
      </c>
    </row>
    <row r="6508" spans="1:15" ht="12.75" customHeight="1" x14ac:dyDescent="0.2">
      <c r="A6508" s="4">
        <f t="shared" si="102"/>
        <v>202588</v>
      </c>
      <c r="B6508">
        <v>202588</v>
      </c>
      <c r="C6508" t="s">
        <v>20215</v>
      </c>
      <c r="D6508" t="s">
        <v>20216</v>
      </c>
      <c r="E6508" t="s">
        <v>20217</v>
      </c>
      <c r="F6508" t="s">
        <v>624</v>
      </c>
      <c r="G6508">
        <v>5051</v>
      </c>
      <c r="H6508" t="s">
        <v>65</v>
      </c>
      <c r="K6508">
        <v>44.125999999999998</v>
      </c>
      <c r="L6508">
        <v>-72.031000000000006</v>
      </c>
      <c r="N6508">
        <v>193.25</v>
      </c>
      <c r="O6508" t="s">
        <v>1953</v>
      </c>
    </row>
    <row r="6509" spans="1:15" ht="12.75" customHeight="1" x14ac:dyDescent="0.2">
      <c r="A6509" s="4">
        <f t="shared" si="102"/>
        <v>28415</v>
      </c>
      <c r="B6509">
        <v>28415</v>
      </c>
      <c r="C6509" t="s">
        <v>7744</v>
      </c>
      <c r="D6509" t="s">
        <v>10176</v>
      </c>
      <c r="E6509" t="s">
        <v>158</v>
      </c>
      <c r="F6509" t="s">
        <v>624</v>
      </c>
      <c r="G6509">
        <v>5060</v>
      </c>
      <c r="H6509" t="s">
        <v>65</v>
      </c>
      <c r="I6509" t="s">
        <v>5760</v>
      </c>
      <c r="J6509" t="s">
        <v>5761</v>
      </c>
      <c r="K6509">
        <v>43.918283000000002</v>
      </c>
      <c r="L6509">
        <v>-72.674818999999999</v>
      </c>
      <c r="N6509">
        <v>95</v>
      </c>
      <c r="O6509" t="s">
        <v>1953</v>
      </c>
    </row>
    <row r="6510" spans="1:15" ht="12.75" customHeight="1" x14ac:dyDescent="0.2">
      <c r="A6510" s="4">
        <f t="shared" si="102"/>
        <v>27374</v>
      </c>
      <c r="B6510">
        <v>27374</v>
      </c>
      <c r="C6510" t="s">
        <v>9080</v>
      </c>
      <c r="D6510" t="s">
        <v>6150</v>
      </c>
      <c r="E6510" t="s">
        <v>5787</v>
      </c>
      <c r="F6510" t="s">
        <v>624</v>
      </c>
      <c r="G6510">
        <v>5476</v>
      </c>
      <c r="H6510" t="s">
        <v>107</v>
      </c>
      <c r="I6510" t="s">
        <v>6151</v>
      </c>
      <c r="J6510" t="s">
        <v>6152</v>
      </c>
      <c r="K6510">
        <v>44.969805999999998</v>
      </c>
      <c r="L6510">
        <v>-72.669996999999995</v>
      </c>
      <c r="N6510">
        <v>140</v>
      </c>
      <c r="O6510" t="s">
        <v>1953</v>
      </c>
    </row>
    <row r="6511" spans="1:15" ht="12.75" customHeight="1" x14ac:dyDescent="0.2">
      <c r="A6511" s="4">
        <f t="shared" si="102"/>
        <v>201997</v>
      </c>
      <c r="B6511">
        <v>201997</v>
      </c>
      <c r="C6511" t="s">
        <v>20218</v>
      </c>
      <c r="D6511" t="s">
        <v>20219</v>
      </c>
      <c r="E6511" t="s">
        <v>159</v>
      </c>
      <c r="F6511" t="s">
        <v>624</v>
      </c>
      <c r="G6511">
        <v>5101</v>
      </c>
      <c r="H6511" t="s">
        <v>5786</v>
      </c>
      <c r="K6511">
        <v>43.134999999999998</v>
      </c>
      <c r="L6511">
        <v>-72.498999999999995</v>
      </c>
      <c r="N6511">
        <v>114.1</v>
      </c>
      <c r="O6511" t="s">
        <v>1953</v>
      </c>
    </row>
    <row r="6512" spans="1:15" ht="12.75" customHeight="1" x14ac:dyDescent="0.2">
      <c r="A6512" s="4">
        <f t="shared" si="102"/>
        <v>23391</v>
      </c>
      <c r="B6512">
        <v>23391</v>
      </c>
      <c r="C6512" t="s">
        <v>7743</v>
      </c>
      <c r="D6512" t="s">
        <v>4187</v>
      </c>
      <c r="E6512" t="s">
        <v>1879</v>
      </c>
      <c r="F6512" t="s">
        <v>624</v>
      </c>
      <c r="G6512">
        <v>5701</v>
      </c>
      <c r="H6512" t="s">
        <v>1879</v>
      </c>
      <c r="K6512">
        <v>43.657919440000001</v>
      </c>
      <c r="L6512">
        <v>-72.614319440000003</v>
      </c>
      <c r="N6512">
        <v>110</v>
      </c>
      <c r="O6512" t="s">
        <v>1953</v>
      </c>
    </row>
    <row r="6513" spans="1:15" ht="12.75" customHeight="1" x14ac:dyDescent="0.2">
      <c r="A6513" s="4">
        <f t="shared" si="102"/>
        <v>28489</v>
      </c>
      <c r="B6513">
        <v>28489</v>
      </c>
      <c r="C6513" t="s">
        <v>8353</v>
      </c>
      <c r="D6513" t="s">
        <v>6147</v>
      </c>
      <c r="E6513" t="s">
        <v>1879</v>
      </c>
      <c r="F6513" t="s">
        <v>624</v>
      </c>
      <c r="G6513">
        <v>5701</v>
      </c>
      <c r="H6513" t="s">
        <v>1879</v>
      </c>
      <c r="I6513" t="s">
        <v>6148</v>
      </c>
      <c r="J6513" t="s">
        <v>6149</v>
      </c>
      <c r="K6513">
        <v>43.626916999999999</v>
      </c>
      <c r="L6513">
        <v>-72.974166999999994</v>
      </c>
      <c r="O6513" t="s">
        <v>1953</v>
      </c>
    </row>
    <row r="6514" spans="1:15" ht="12.75" customHeight="1" x14ac:dyDescent="0.2">
      <c r="A6514" s="4">
        <f t="shared" si="102"/>
        <v>202655</v>
      </c>
      <c r="B6514">
        <v>202655</v>
      </c>
      <c r="C6514" t="s">
        <v>20220</v>
      </c>
      <c r="D6514" t="s">
        <v>20221</v>
      </c>
      <c r="E6514" t="s">
        <v>20222</v>
      </c>
      <c r="F6514" t="s">
        <v>624</v>
      </c>
      <c r="G6514">
        <v>5262</v>
      </c>
      <c r="H6514" t="s">
        <v>20223</v>
      </c>
      <c r="K6514">
        <v>42.953000000000003</v>
      </c>
      <c r="L6514">
        <v>-73.207999999999998</v>
      </c>
      <c r="N6514">
        <v>133</v>
      </c>
      <c r="O6514" t="s">
        <v>1953</v>
      </c>
    </row>
    <row r="6515" spans="1:15" ht="12.75" customHeight="1" x14ac:dyDescent="0.2">
      <c r="A6515" s="4">
        <f t="shared" si="102"/>
        <v>28886</v>
      </c>
      <c r="B6515">
        <v>28886</v>
      </c>
      <c r="C6515" t="s">
        <v>10878</v>
      </c>
      <c r="D6515" t="s">
        <v>10879</v>
      </c>
      <c r="E6515" t="s">
        <v>10880</v>
      </c>
      <c r="F6515" t="s">
        <v>624</v>
      </c>
      <c r="G6515">
        <v>5770</v>
      </c>
      <c r="H6515" t="s">
        <v>1355</v>
      </c>
      <c r="I6515" t="s">
        <v>10881</v>
      </c>
      <c r="J6515" t="s">
        <v>10882</v>
      </c>
      <c r="K6515">
        <v>43.916542</v>
      </c>
      <c r="L6515">
        <v>-73.335730999999996</v>
      </c>
      <c r="M6515">
        <v>420</v>
      </c>
      <c r="N6515">
        <v>140</v>
      </c>
      <c r="O6515" t="s">
        <v>1953</v>
      </c>
    </row>
    <row r="6516" spans="1:15" ht="12.75" customHeight="1" x14ac:dyDescent="0.2">
      <c r="A6516" s="4">
        <f t="shared" si="102"/>
        <v>28490</v>
      </c>
      <c r="B6516">
        <v>28490</v>
      </c>
      <c r="C6516" t="s">
        <v>8354</v>
      </c>
      <c r="D6516" t="s">
        <v>10505</v>
      </c>
      <c r="E6516" t="s">
        <v>6143</v>
      </c>
      <c r="F6516" t="s">
        <v>624</v>
      </c>
      <c r="G6516">
        <v>5403</v>
      </c>
      <c r="H6516" t="s">
        <v>6144</v>
      </c>
      <c r="I6516" t="s">
        <v>6145</v>
      </c>
      <c r="J6516" t="s">
        <v>6146</v>
      </c>
      <c r="K6516">
        <v>44.458599999999997</v>
      </c>
      <c r="L6516">
        <v>-73.179199999999994</v>
      </c>
      <c r="O6516" t="s">
        <v>1953</v>
      </c>
    </row>
    <row r="6517" spans="1:15" ht="12.75" customHeight="1" x14ac:dyDescent="0.2">
      <c r="A6517" s="4">
        <f t="shared" si="102"/>
        <v>20289</v>
      </c>
      <c r="B6517">
        <v>20289</v>
      </c>
      <c r="C6517" t="s">
        <v>8719</v>
      </c>
      <c r="D6517" t="s">
        <v>5070</v>
      </c>
      <c r="E6517" t="s">
        <v>5071</v>
      </c>
      <c r="F6517" t="s">
        <v>624</v>
      </c>
      <c r="G6517">
        <v>5819</v>
      </c>
      <c r="H6517" t="s">
        <v>625</v>
      </c>
      <c r="I6517" t="s">
        <v>6141</v>
      </c>
      <c r="J6517" t="s">
        <v>6142</v>
      </c>
      <c r="K6517">
        <v>44.449538889999999</v>
      </c>
      <c r="L6517">
        <v>-72.050708330000006</v>
      </c>
      <c r="N6517">
        <v>123</v>
      </c>
      <c r="O6517" t="s">
        <v>1953</v>
      </c>
    </row>
    <row r="6518" spans="1:15" ht="12.75" customHeight="1" x14ac:dyDescent="0.2">
      <c r="A6518" s="4">
        <f t="shared" si="102"/>
        <v>28491</v>
      </c>
      <c r="B6518">
        <v>28491</v>
      </c>
      <c r="C6518" t="s">
        <v>8355</v>
      </c>
      <c r="D6518" t="s">
        <v>6136</v>
      </c>
      <c r="E6518" t="s">
        <v>6137</v>
      </c>
      <c r="F6518" t="s">
        <v>624</v>
      </c>
      <c r="G6518">
        <v>5672</v>
      </c>
      <c r="H6518" t="s">
        <v>6138</v>
      </c>
      <c r="I6518" t="s">
        <v>6139</v>
      </c>
      <c r="J6518" t="s">
        <v>6140</v>
      </c>
      <c r="K6518">
        <v>44.490721999999998</v>
      </c>
      <c r="L6518">
        <v>-72.747721999999996</v>
      </c>
      <c r="O6518" t="s">
        <v>1953</v>
      </c>
    </row>
    <row r="6519" spans="1:15" ht="12.75" customHeight="1" x14ac:dyDescent="0.2">
      <c r="A6519" s="4">
        <f t="shared" ref="A6519:A6582" si="103">HYPERLINK(C6519,B6519)</f>
        <v>29837</v>
      </c>
      <c r="B6519">
        <v>29837</v>
      </c>
      <c r="C6519" t="s">
        <v>21940</v>
      </c>
      <c r="D6519" t="s">
        <v>21941</v>
      </c>
      <c r="E6519" t="s">
        <v>21942</v>
      </c>
      <c r="F6519" t="s">
        <v>624</v>
      </c>
      <c r="G6519">
        <v>5677</v>
      </c>
      <c r="H6519" t="s">
        <v>20</v>
      </c>
      <c r="K6519">
        <v>44.398881666999998</v>
      </c>
      <c r="L6519">
        <v>-72.731750000000005</v>
      </c>
      <c r="N6519">
        <v>108</v>
      </c>
      <c r="O6519" t="s">
        <v>1953</v>
      </c>
    </row>
    <row r="6520" spans="1:15" ht="12.75" customHeight="1" x14ac:dyDescent="0.2">
      <c r="A6520" s="4">
        <f t="shared" si="103"/>
        <v>22218</v>
      </c>
      <c r="B6520">
        <v>22218</v>
      </c>
      <c r="C6520" t="s">
        <v>7742</v>
      </c>
      <c r="D6520" t="s">
        <v>3930</v>
      </c>
      <c r="E6520" t="s">
        <v>723</v>
      </c>
      <c r="F6520" t="s">
        <v>79</v>
      </c>
      <c r="G6520">
        <v>24210</v>
      </c>
      <c r="H6520" t="s">
        <v>20</v>
      </c>
      <c r="I6520" t="s">
        <v>3931</v>
      </c>
      <c r="J6520" t="s">
        <v>3932</v>
      </c>
      <c r="K6520">
        <v>36.720824999999998</v>
      </c>
      <c r="L6520">
        <v>-81.948393999999993</v>
      </c>
      <c r="M6520">
        <v>2151</v>
      </c>
      <c r="N6520">
        <v>345</v>
      </c>
      <c r="O6520" t="s">
        <v>1952</v>
      </c>
    </row>
    <row r="6521" spans="1:15" ht="12.75" customHeight="1" x14ac:dyDescent="0.2">
      <c r="A6521" s="4">
        <f t="shared" si="103"/>
        <v>200985</v>
      </c>
      <c r="B6521">
        <v>200985</v>
      </c>
      <c r="C6521" t="s">
        <v>20224</v>
      </c>
      <c r="D6521" t="s">
        <v>20225</v>
      </c>
      <c r="E6521" t="s">
        <v>20226</v>
      </c>
      <c r="F6521" t="s">
        <v>79</v>
      </c>
      <c r="G6521">
        <v>23301</v>
      </c>
      <c r="H6521" t="s">
        <v>533</v>
      </c>
      <c r="K6521">
        <v>37.732999999999997</v>
      </c>
      <c r="L6521">
        <v>-75.66</v>
      </c>
      <c r="N6521">
        <v>195</v>
      </c>
      <c r="O6521" t="s">
        <v>1953</v>
      </c>
    </row>
    <row r="6522" spans="1:15" ht="12.75" customHeight="1" x14ac:dyDescent="0.2">
      <c r="A6522" s="4">
        <f t="shared" si="103"/>
        <v>26564</v>
      </c>
      <c r="B6522">
        <v>26564</v>
      </c>
      <c r="C6522" t="s">
        <v>8927</v>
      </c>
      <c r="D6522" t="s">
        <v>3927</v>
      </c>
      <c r="E6522" t="s">
        <v>1057</v>
      </c>
      <c r="F6522" t="s">
        <v>79</v>
      </c>
      <c r="G6522">
        <v>22920</v>
      </c>
      <c r="H6522" t="s">
        <v>68</v>
      </c>
      <c r="I6522" t="s">
        <v>3928</v>
      </c>
      <c r="J6522" t="s">
        <v>3929</v>
      </c>
      <c r="K6522">
        <v>38.017972219999997</v>
      </c>
      <c r="L6522">
        <v>-78.820972220000002</v>
      </c>
      <c r="M6522">
        <v>893</v>
      </c>
      <c r="N6522">
        <v>80</v>
      </c>
      <c r="O6522" t="s">
        <v>1953</v>
      </c>
    </row>
    <row r="6523" spans="1:15" ht="12.75" customHeight="1" x14ac:dyDescent="0.2">
      <c r="A6523" s="4">
        <f t="shared" si="103"/>
        <v>29282</v>
      </c>
      <c r="B6523">
        <v>29282</v>
      </c>
      <c r="C6523" t="s">
        <v>12661</v>
      </c>
      <c r="D6523" t="s">
        <v>12662</v>
      </c>
      <c r="E6523" t="s">
        <v>12663</v>
      </c>
      <c r="F6523" t="s">
        <v>79</v>
      </c>
      <c r="G6523">
        <v>23821</v>
      </c>
      <c r="H6523" t="s">
        <v>272</v>
      </c>
      <c r="I6523" t="s">
        <v>12664</v>
      </c>
      <c r="J6523" t="s">
        <v>12665</v>
      </c>
      <c r="K6523">
        <v>36.862019439999997</v>
      </c>
      <c r="L6523">
        <v>-77.875891659999994</v>
      </c>
      <c r="M6523">
        <v>368</v>
      </c>
      <c r="N6523">
        <v>195</v>
      </c>
      <c r="O6523" t="s">
        <v>1953</v>
      </c>
    </row>
    <row r="6524" spans="1:15" ht="12.75" customHeight="1" x14ac:dyDescent="0.2">
      <c r="A6524" s="4">
        <f t="shared" si="103"/>
        <v>29424</v>
      </c>
      <c r="B6524">
        <v>29424</v>
      </c>
      <c r="C6524" t="s">
        <v>20227</v>
      </c>
      <c r="D6524" t="s">
        <v>20228</v>
      </c>
      <c r="E6524" t="s">
        <v>20229</v>
      </c>
      <c r="F6524" t="s">
        <v>79</v>
      </c>
      <c r="G6524">
        <v>23002</v>
      </c>
      <c r="H6524" t="s">
        <v>17393</v>
      </c>
      <c r="I6524" t="s">
        <v>20230</v>
      </c>
      <c r="J6524" t="s">
        <v>20231</v>
      </c>
      <c r="K6524">
        <v>37.203662080000001</v>
      </c>
      <c r="L6524">
        <v>-77.799161560000002</v>
      </c>
      <c r="N6524">
        <v>300</v>
      </c>
      <c r="O6524" t="s">
        <v>1977</v>
      </c>
    </row>
    <row r="6525" spans="1:15" ht="12.75" customHeight="1" x14ac:dyDescent="0.2">
      <c r="A6525" s="4">
        <f t="shared" si="103"/>
        <v>26436</v>
      </c>
      <c r="B6525">
        <v>26436</v>
      </c>
      <c r="C6525" t="s">
        <v>8908</v>
      </c>
      <c r="D6525" t="s">
        <v>10883</v>
      </c>
      <c r="E6525" t="s">
        <v>1637</v>
      </c>
      <c r="F6525" t="s">
        <v>79</v>
      </c>
      <c r="G6525">
        <v>24541</v>
      </c>
      <c r="H6525" t="s">
        <v>1637</v>
      </c>
      <c r="I6525" t="s">
        <v>3925</v>
      </c>
      <c r="J6525" t="s">
        <v>3926</v>
      </c>
      <c r="K6525">
        <v>37.634097222000001</v>
      </c>
      <c r="L6525">
        <v>-78.995405559999995</v>
      </c>
      <c r="M6525">
        <v>770</v>
      </c>
      <c r="N6525">
        <v>115</v>
      </c>
      <c r="O6525" t="s">
        <v>1953</v>
      </c>
    </row>
    <row r="6526" spans="1:15" ht="12.75" customHeight="1" x14ac:dyDescent="0.2">
      <c r="A6526" s="4">
        <f t="shared" si="103"/>
        <v>26612</v>
      </c>
      <c r="B6526">
        <v>26612</v>
      </c>
      <c r="C6526" t="s">
        <v>8933</v>
      </c>
      <c r="D6526" t="s">
        <v>3922</v>
      </c>
      <c r="E6526" t="s">
        <v>1637</v>
      </c>
      <c r="F6526" t="s">
        <v>79</v>
      </c>
      <c r="G6526">
        <v>24572</v>
      </c>
      <c r="H6526" t="s">
        <v>1637</v>
      </c>
      <c r="I6526" t="s">
        <v>3923</v>
      </c>
      <c r="J6526" t="s">
        <v>3924</v>
      </c>
      <c r="K6526">
        <v>37.521877779999997</v>
      </c>
      <c r="L6526">
        <v>-79.063013889999993</v>
      </c>
      <c r="M6526">
        <v>866</v>
      </c>
      <c r="N6526">
        <v>48</v>
      </c>
      <c r="O6526" t="s">
        <v>1956</v>
      </c>
    </row>
    <row r="6527" spans="1:15" ht="12.75" customHeight="1" x14ac:dyDescent="0.2">
      <c r="A6527" s="4">
        <f t="shared" si="103"/>
        <v>26601</v>
      </c>
      <c r="B6527">
        <v>26601</v>
      </c>
      <c r="C6527" t="s">
        <v>8929</v>
      </c>
      <c r="D6527" t="s">
        <v>3918</v>
      </c>
      <c r="E6527" t="s">
        <v>3919</v>
      </c>
      <c r="F6527" t="s">
        <v>79</v>
      </c>
      <c r="G6527">
        <v>22922</v>
      </c>
      <c r="H6527" t="s">
        <v>1414</v>
      </c>
      <c r="I6527" t="s">
        <v>3920</v>
      </c>
      <c r="J6527" t="s">
        <v>3921</v>
      </c>
      <c r="K6527">
        <v>37.670589999999997</v>
      </c>
      <c r="L6527">
        <v>-78.95192222</v>
      </c>
      <c r="M6527">
        <v>754</v>
      </c>
      <c r="N6527">
        <v>76</v>
      </c>
      <c r="O6527" t="s">
        <v>1953</v>
      </c>
    </row>
    <row r="6528" spans="1:15" ht="12.75" customHeight="1" x14ac:dyDescent="0.2">
      <c r="A6528" s="4">
        <f t="shared" si="103"/>
        <v>200101</v>
      </c>
      <c r="B6528">
        <v>200101</v>
      </c>
      <c r="C6528" t="s">
        <v>20232</v>
      </c>
      <c r="D6528" t="s">
        <v>20233</v>
      </c>
      <c r="E6528" t="s">
        <v>3919</v>
      </c>
      <c r="F6528" t="s">
        <v>79</v>
      </c>
      <c r="G6528">
        <v>22922</v>
      </c>
      <c r="H6528" t="s">
        <v>1414</v>
      </c>
      <c r="K6528">
        <v>37.679185439999998</v>
      </c>
      <c r="L6528">
        <v>-78.894581389999999</v>
      </c>
      <c r="N6528">
        <v>195</v>
      </c>
      <c r="O6528" t="s">
        <v>1953</v>
      </c>
    </row>
    <row r="6529" spans="1:15" ht="12.75" customHeight="1" x14ac:dyDescent="0.2">
      <c r="A6529" s="4">
        <f t="shared" si="103"/>
        <v>26494</v>
      </c>
      <c r="B6529">
        <v>26494</v>
      </c>
      <c r="C6529" t="s">
        <v>8917</v>
      </c>
      <c r="D6529" t="s">
        <v>10884</v>
      </c>
      <c r="E6529" t="s">
        <v>252</v>
      </c>
      <c r="F6529" t="s">
        <v>79</v>
      </c>
      <c r="G6529">
        <v>23005</v>
      </c>
      <c r="H6529" t="s">
        <v>1022</v>
      </c>
      <c r="I6529" t="s">
        <v>3916</v>
      </c>
      <c r="J6529" t="s">
        <v>3917</v>
      </c>
      <c r="K6529">
        <v>37.707416670000001</v>
      </c>
      <c r="L6529">
        <v>-77.446638890000003</v>
      </c>
      <c r="M6529">
        <v>207</v>
      </c>
      <c r="N6529">
        <v>80</v>
      </c>
      <c r="O6529" t="s">
        <v>1953</v>
      </c>
    </row>
    <row r="6530" spans="1:15" ht="12.75" customHeight="1" x14ac:dyDescent="0.2">
      <c r="A6530" s="4">
        <f t="shared" si="103"/>
        <v>201379</v>
      </c>
      <c r="B6530">
        <v>201379</v>
      </c>
      <c r="C6530" t="s">
        <v>20234</v>
      </c>
      <c r="D6530" t="s">
        <v>20235</v>
      </c>
      <c r="E6530" t="s">
        <v>20236</v>
      </c>
      <c r="F6530" t="s">
        <v>79</v>
      </c>
      <c r="G6530">
        <v>23009</v>
      </c>
      <c r="H6530" t="s">
        <v>20237</v>
      </c>
      <c r="K6530">
        <v>37.741</v>
      </c>
      <c r="L6530">
        <v>-77.171999999999997</v>
      </c>
      <c r="N6530">
        <v>194.58</v>
      </c>
      <c r="O6530" t="s">
        <v>1953</v>
      </c>
    </row>
    <row r="6531" spans="1:15" ht="12.75" customHeight="1" x14ac:dyDescent="0.2">
      <c r="A6531" s="4">
        <f t="shared" si="103"/>
        <v>20182</v>
      </c>
      <c r="B6531">
        <v>20182</v>
      </c>
      <c r="C6531" t="s">
        <v>8619</v>
      </c>
      <c r="D6531" t="s">
        <v>4941</v>
      </c>
      <c r="E6531" t="s">
        <v>673</v>
      </c>
      <c r="F6531" t="s">
        <v>79</v>
      </c>
      <c r="G6531">
        <v>24523</v>
      </c>
      <c r="H6531" t="s">
        <v>1886</v>
      </c>
      <c r="K6531">
        <v>37.320527779999999</v>
      </c>
      <c r="L6531">
        <v>-79.522777779999998</v>
      </c>
      <c r="O6531" t="s">
        <v>1977</v>
      </c>
    </row>
    <row r="6532" spans="1:15" ht="12.75" customHeight="1" x14ac:dyDescent="0.2">
      <c r="A6532" s="4">
        <f t="shared" si="103"/>
        <v>202722</v>
      </c>
      <c r="B6532">
        <v>202722</v>
      </c>
      <c r="C6532" t="s">
        <v>20238</v>
      </c>
      <c r="D6532" t="s">
        <v>20239</v>
      </c>
      <c r="E6532" t="s">
        <v>673</v>
      </c>
      <c r="F6532" t="s">
        <v>79</v>
      </c>
      <c r="G6532">
        <v>24523</v>
      </c>
      <c r="H6532" t="s">
        <v>673</v>
      </c>
      <c r="K6532">
        <v>37.32056111</v>
      </c>
      <c r="L6532">
        <v>-79.451372219999996</v>
      </c>
      <c r="N6532">
        <v>150</v>
      </c>
      <c r="O6532" t="s">
        <v>1953</v>
      </c>
    </row>
    <row r="6533" spans="1:15" ht="12.75" customHeight="1" x14ac:dyDescent="0.2">
      <c r="A6533" s="4">
        <f t="shared" si="103"/>
        <v>22997</v>
      </c>
      <c r="B6533">
        <v>22997</v>
      </c>
      <c r="C6533" t="s">
        <v>7741</v>
      </c>
      <c r="D6533" t="s">
        <v>3914</v>
      </c>
      <c r="E6533" t="s">
        <v>3915</v>
      </c>
      <c r="F6533" t="s">
        <v>79</v>
      </c>
      <c r="G6533">
        <v>24526</v>
      </c>
      <c r="H6533" t="s">
        <v>673</v>
      </c>
      <c r="K6533">
        <v>37.54665833</v>
      </c>
      <c r="L6533">
        <v>-79.371977220000005</v>
      </c>
      <c r="O6533" t="s">
        <v>1953</v>
      </c>
    </row>
    <row r="6534" spans="1:15" ht="12.75" customHeight="1" x14ac:dyDescent="0.2">
      <c r="A6534" s="4">
        <f t="shared" si="103"/>
        <v>200329</v>
      </c>
      <c r="B6534">
        <v>200329</v>
      </c>
      <c r="C6534" t="s">
        <v>20240</v>
      </c>
      <c r="D6534" t="s">
        <v>20241</v>
      </c>
      <c r="E6534" t="s">
        <v>3915</v>
      </c>
      <c r="F6534" t="s">
        <v>79</v>
      </c>
      <c r="G6534">
        <v>24526</v>
      </c>
      <c r="H6534" t="s">
        <v>673</v>
      </c>
      <c r="K6534">
        <v>37.506</v>
      </c>
      <c r="L6534">
        <v>-79.313999999999993</v>
      </c>
      <c r="N6534">
        <v>80</v>
      </c>
      <c r="O6534" t="s">
        <v>1953</v>
      </c>
    </row>
    <row r="6535" spans="1:15" ht="12.75" customHeight="1" x14ac:dyDescent="0.2">
      <c r="A6535" s="4">
        <f t="shared" si="103"/>
        <v>202453</v>
      </c>
      <c r="B6535">
        <v>202453</v>
      </c>
      <c r="C6535" t="s">
        <v>20242</v>
      </c>
      <c r="D6535" t="s">
        <v>20243</v>
      </c>
      <c r="E6535" t="s">
        <v>20244</v>
      </c>
      <c r="F6535" t="s">
        <v>79</v>
      </c>
      <c r="G6535">
        <v>22815</v>
      </c>
      <c r="H6535" t="s">
        <v>159</v>
      </c>
      <c r="K6535">
        <v>38.598999999999997</v>
      </c>
      <c r="L6535">
        <v>-78.863</v>
      </c>
      <c r="N6535">
        <v>195</v>
      </c>
      <c r="O6535" t="s">
        <v>1953</v>
      </c>
    </row>
    <row r="6536" spans="1:15" ht="12.75" customHeight="1" x14ac:dyDescent="0.2">
      <c r="A6536" s="4">
        <f t="shared" si="103"/>
        <v>201353</v>
      </c>
      <c r="B6536">
        <v>201353</v>
      </c>
      <c r="C6536" t="s">
        <v>20245</v>
      </c>
      <c r="D6536" t="s">
        <v>20246</v>
      </c>
      <c r="E6536" t="s">
        <v>20247</v>
      </c>
      <c r="F6536" t="s">
        <v>79</v>
      </c>
      <c r="G6536">
        <v>24066</v>
      </c>
      <c r="H6536" t="s">
        <v>20248</v>
      </c>
      <c r="K6536">
        <v>37.497999999999998</v>
      </c>
      <c r="L6536">
        <v>-79.716999999999999</v>
      </c>
      <c r="N6536">
        <v>195</v>
      </c>
      <c r="O6536" t="s">
        <v>1953</v>
      </c>
    </row>
    <row r="6537" spans="1:15" ht="12.75" customHeight="1" x14ac:dyDescent="0.2">
      <c r="A6537" s="4">
        <f t="shared" si="103"/>
        <v>202212</v>
      </c>
      <c r="B6537">
        <v>202212</v>
      </c>
      <c r="C6537" t="s">
        <v>20249</v>
      </c>
      <c r="D6537" t="s">
        <v>20250</v>
      </c>
      <c r="E6537" t="s">
        <v>20251</v>
      </c>
      <c r="F6537" t="s">
        <v>79</v>
      </c>
      <c r="G6537">
        <v>23024</v>
      </c>
      <c r="H6537" t="s">
        <v>20252</v>
      </c>
      <c r="K6537">
        <v>37.94</v>
      </c>
      <c r="L6537">
        <v>-77.725999999999999</v>
      </c>
      <c r="N6537">
        <v>194.33</v>
      </c>
      <c r="O6537" t="s">
        <v>1953</v>
      </c>
    </row>
    <row r="6538" spans="1:15" ht="12.75" customHeight="1" x14ac:dyDescent="0.2">
      <c r="A6538" s="4">
        <f t="shared" si="103"/>
        <v>202137</v>
      </c>
      <c r="B6538">
        <v>202137</v>
      </c>
      <c r="C6538" t="s">
        <v>20253</v>
      </c>
      <c r="D6538" t="s">
        <v>20254</v>
      </c>
      <c r="E6538" t="s">
        <v>527</v>
      </c>
      <c r="F6538" t="s">
        <v>79</v>
      </c>
      <c r="G6538">
        <v>22015</v>
      </c>
      <c r="H6538" t="s">
        <v>935</v>
      </c>
      <c r="K6538">
        <v>38.799999999999997</v>
      </c>
      <c r="L6538">
        <v>-77.316000000000003</v>
      </c>
      <c r="N6538">
        <v>134</v>
      </c>
      <c r="O6538" t="s">
        <v>1953</v>
      </c>
    </row>
    <row r="6539" spans="1:15" ht="12.75" customHeight="1" x14ac:dyDescent="0.2">
      <c r="A6539" s="4">
        <f t="shared" si="103"/>
        <v>202478</v>
      </c>
      <c r="B6539">
        <v>202478</v>
      </c>
      <c r="C6539" t="s">
        <v>20255</v>
      </c>
      <c r="D6539" t="s">
        <v>20256</v>
      </c>
      <c r="E6539" t="s">
        <v>5118</v>
      </c>
      <c r="F6539" t="s">
        <v>79</v>
      </c>
      <c r="G6539">
        <v>23922</v>
      </c>
      <c r="H6539" t="s">
        <v>862</v>
      </c>
      <c r="K6539">
        <v>37.164000000000001</v>
      </c>
      <c r="L6539">
        <v>-78.266000000000005</v>
      </c>
      <c r="N6539">
        <v>195</v>
      </c>
      <c r="O6539" t="s">
        <v>1953</v>
      </c>
    </row>
    <row r="6540" spans="1:15" ht="12.75" customHeight="1" x14ac:dyDescent="0.2">
      <c r="A6540" s="4">
        <f t="shared" si="103"/>
        <v>202561</v>
      </c>
      <c r="B6540">
        <v>202561</v>
      </c>
      <c r="C6540" t="s">
        <v>20257</v>
      </c>
      <c r="D6540" t="s">
        <v>20258</v>
      </c>
      <c r="E6540" t="s">
        <v>806</v>
      </c>
      <c r="F6540" t="s">
        <v>79</v>
      </c>
      <c r="G6540">
        <v>24067</v>
      </c>
      <c r="H6540" t="s">
        <v>107</v>
      </c>
      <c r="K6540">
        <v>37</v>
      </c>
      <c r="L6540">
        <v>-80.046000000000006</v>
      </c>
      <c r="N6540">
        <v>195</v>
      </c>
      <c r="O6540" t="s">
        <v>1953</v>
      </c>
    </row>
    <row r="6541" spans="1:15" ht="12.75" customHeight="1" x14ac:dyDescent="0.2">
      <c r="A6541" s="4">
        <f t="shared" si="103"/>
        <v>200890</v>
      </c>
      <c r="B6541">
        <v>200890</v>
      </c>
      <c r="C6541" t="s">
        <v>20259</v>
      </c>
      <c r="D6541" t="s">
        <v>20260</v>
      </c>
      <c r="E6541" t="s">
        <v>1023</v>
      </c>
      <c r="F6541" t="s">
        <v>79</v>
      </c>
      <c r="G6541">
        <v>22030</v>
      </c>
      <c r="H6541" t="s">
        <v>935</v>
      </c>
      <c r="K6541">
        <v>38.826000000000001</v>
      </c>
      <c r="L6541">
        <v>-77.382000000000005</v>
      </c>
      <c r="N6541">
        <v>164</v>
      </c>
      <c r="O6541" t="s">
        <v>1953</v>
      </c>
    </row>
    <row r="6542" spans="1:15" ht="12.75" customHeight="1" x14ac:dyDescent="0.2">
      <c r="A6542" s="4">
        <f t="shared" si="103"/>
        <v>200889</v>
      </c>
      <c r="B6542">
        <v>200889</v>
      </c>
      <c r="C6542" t="s">
        <v>20261</v>
      </c>
      <c r="D6542" t="s">
        <v>20262</v>
      </c>
      <c r="E6542" t="s">
        <v>1025</v>
      </c>
      <c r="F6542" t="s">
        <v>79</v>
      </c>
      <c r="G6542">
        <v>20151</v>
      </c>
      <c r="H6542" t="s">
        <v>935</v>
      </c>
      <c r="K6542">
        <v>38.866999999999997</v>
      </c>
      <c r="L6542">
        <v>-77.406000000000006</v>
      </c>
      <c r="N6542">
        <v>93</v>
      </c>
      <c r="O6542" t="s">
        <v>1953</v>
      </c>
    </row>
    <row r="6543" spans="1:15" ht="12.75" customHeight="1" x14ac:dyDescent="0.2">
      <c r="A6543" s="4">
        <f t="shared" si="103"/>
        <v>20107</v>
      </c>
      <c r="B6543">
        <v>20107</v>
      </c>
      <c r="C6543" t="s">
        <v>8556</v>
      </c>
      <c r="D6543" t="s">
        <v>4871</v>
      </c>
      <c r="E6543" t="s">
        <v>1039</v>
      </c>
      <c r="F6543" t="s">
        <v>79</v>
      </c>
      <c r="G6543">
        <v>22902</v>
      </c>
      <c r="H6543" t="s">
        <v>68</v>
      </c>
      <c r="K6543">
        <v>38.012666670000002</v>
      </c>
      <c r="L6543">
        <v>-78.477583330000002</v>
      </c>
      <c r="N6543">
        <v>92</v>
      </c>
      <c r="O6543" t="s">
        <v>9117</v>
      </c>
    </row>
    <row r="6544" spans="1:15" ht="12.75" customHeight="1" x14ac:dyDescent="0.2">
      <c r="A6544" s="4">
        <f t="shared" si="103"/>
        <v>22762</v>
      </c>
      <c r="B6544">
        <v>22762</v>
      </c>
      <c r="C6544" t="s">
        <v>7739</v>
      </c>
      <c r="D6544" t="s">
        <v>3913</v>
      </c>
      <c r="E6544" t="s">
        <v>1039</v>
      </c>
      <c r="F6544" t="s">
        <v>79</v>
      </c>
      <c r="G6544">
        <v>22911</v>
      </c>
      <c r="H6544" t="s">
        <v>68</v>
      </c>
      <c r="K6544">
        <v>38.063111110000001</v>
      </c>
      <c r="L6544">
        <v>-78.429027779999998</v>
      </c>
      <c r="N6544">
        <v>122</v>
      </c>
      <c r="O6544" t="s">
        <v>1953</v>
      </c>
    </row>
    <row r="6545" spans="1:15" ht="12.75" customHeight="1" x14ac:dyDescent="0.2">
      <c r="A6545" s="4">
        <f t="shared" si="103"/>
        <v>25158</v>
      </c>
      <c r="B6545">
        <v>25158</v>
      </c>
      <c r="C6545" t="s">
        <v>7738</v>
      </c>
      <c r="D6545" t="s">
        <v>3886</v>
      </c>
      <c r="E6545" t="s">
        <v>1039</v>
      </c>
      <c r="F6545" t="s">
        <v>79</v>
      </c>
      <c r="G6545">
        <v>22901</v>
      </c>
      <c r="H6545" t="s">
        <v>68</v>
      </c>
      <c r="K6545">
        <v>38.06305278</v>
      </c>
      <c r="L6545">
        <v>-78.46476389</v>
      </c>
      <c r="N6545">
        <v>72.7</v>
      </c>
      <c r="O6545" t="s">
        <v>1953</v>
      </c>
    </row>
    <row r="6546" spans="1:15" ht="12.75" customHeight="1" x14ac:dyDescent="0.2">
      <c r="A6546" s="4">
        <f t="shared" si="103"/>
        <v>25186</v>
      </c>
      <c r="B6546">
        <v>25186</v>
      </c>
      <c r="C6546" t="s">
        <v>7737</v>
      </c>
      <c r="D6546" t="s">
        <v>3885</v>
      </c>
      <c r="E6546" t="s">
        <v>1039</v>
      </c>
      <c r="F6546" t="s">
        <v>79</v>
      </c>
      <c r="G6546">
        <v>22902</v>
      </c>
      <c r="H6546" t="s">
        <v>68</v>
      </c>
      <c r="K6546">
        <v>37.997219999999999</v>
      </c>
      <c r="L6546">
        <v>-78.448030000000003</v>
      </c>
      <c r="N6546">
        <v>100</v>
      </c>
      <c r="O6546" t="s">
        <v>1953</v>
      </c>
    </row>
    <row r="6547" spans="1:15" ht="12.75" customHeight="1" x14ac:dyDescent="0.2">
      <c r="A6547" s="4">
        <f t="shared" si="103"/>
        <v>26441</v>
      </c>
      <c r="B6547">
        <v>26441</v>
      </c>
      <c r="C6547" t="s">
        <v>8910</v>
      </c>
      <c r="D6547" t="s">
        <v>12666</v>
      </c>
      <c r="E6547" t="s">
        <v>1039</v>
      </c>
      <c r="F6547" t="s">
        <v>79</v>
      </c>
      <c r="G6547">
        <v>22903</v>
      </c>
      <c r="H6547" t="s">
        <v>68</v>
      </c>
      <c r="I6547" t="s">
        <v>3911</v>
      </c>
      <c r="J6547" t="s">
        <v>3912</v>
      </c>
      <c r="K6547">
        <v>37.98266667</v>
      </c>
      <c r="L6547">
        <v>-78.482500000000002</v>
      </c>
      <c r="M6547">
        <v>1438</v>
      </c>
      <c r="N6547">
        <v>180</v>
      </c>
      <c r="O6547" t="s">
        <v>1977</v>
      </c>
    </row>
    <row r="6548" spans="1:15" ht="12.75" customHeight="1" x14ac:dyDescent="0.2">
      <c r="A6548" s="4">
        <f t="shared" si="103"/>
        <v>26444</v>
      </c>
      <c r="B6548">
        <v>26444</v>
      </c>
      <c r="C6548" t="s">
        <v>8911</v>
      </c>
      <c r="D6548" t="s">
        <v>3908</v>
      </c>
      <c r="E6548" t="s">
        <v>1039</v>
      </c>
      <c r="F6548" t="s">
        <v>79</v>
      </c>
      <c r="G6548">
        <v>22901</v>
      </c>
      <c r="H6548" t="s">
        <v>68</v>
      </c>
      <c r="I6548" t="s">
        <v>3909</v>
      </c>
      <c r="J6548" t="s">
        <v>3910</v>
      </c>
      <c r="K6548">
        <v>38.057560000000002</v>
      </c>
      <c r="L6548">
        <v>-78.574969999999993</v>
      </c>
      <c r="M6548">
        <v>562</v>
      </c>
      <c r="N6548">
        <v>100</v>
      </c>
      <c r="O6548" t="s">
        <v>1953</v>
      </c>
    </row>
    <row r="6549" spans="1:15" ht="12.75" customHeight="1" x14ac:dyDescent="0.2">
      <c r="A6549" s="4">
        <f t="shared" si="103"/>
        <v>26485</v>
      </c>
      <c r="B6549">
        <v>26485</v>
      </c>
      <c r="C6549" t="s">
        <v>8914</v>
      </c>
      <c r="D6549" t="s">
        <v>3905</v>
      </c>
      <c r="E6549" t="s">
        <v>1039</v>
      </c>
      <c r="F6549" t="s">
        <v>79</v>
      </c>
      <c r="G6549">
        <v>22903</v>
      </c>
      <c r="H6549" t="s">
        <v>68</v>
      </c>
      <c r="I6549" t="s">
        <v>3906</v>
      </c>
      <c r="J6549" t="s">
        <v>3907</v>
      </c>
      <c r="K6549">
        <v>38.018270000000001</v>
      </c>
      <c r="L6549">
        <v>-78.537099999999995</v>
      </c>
      <c r="M6549">
        <v>437</v>
      </c>
      <c r="N6549">
        <v>88</v>
      </c>
      <c r="O6549" t="s">
        <v>1953</v>
      </c>
    </row>
    <row r="6550" spans="1:15" ht="12.75" customHeight="1" x14ac:dyDescent="0.2">
      <c r="A6550" s="4">
        <f t="shared" si="103"/>
        <v>26511</v>
      </c>
      <c r="B6550">
        <v>26511</v>
      </c>
      <c r="C6550" t="s">
        <v>8920</v>
      </c>
      <c r="D6550" t="s">
        <v>3902</v>
      </c>
      <c r="E6550" t="s">
        <v>1039</v>
      </c>
      <c r="F6550" t="s">
        <v>79</v>
      </c>
      <c r="G6550">
        <v>22903</v>
      </c>
      <c r="H6550" t="s">
        <v>68</v>
      </c>
      <c r="I6550" t="s">
        <v>3903</v>
      </c>
      <c r="J6550" t="s">
        <v>3904</v>
      </c>
      <c r="K6550">
        <v>38.031111109999998</v>
      </c>
      <c r="L6550">
        <v>-78.635833329999997</v>
      </c>
      <c r="M6550">
        <v>708</v>
      </c>
      <c r="N6550">
        <v>92</v>
      </c>
      <c r="O6550" t="s">
        <v>1956</v>
      </c>
    </row>
    <row r="6551" spans="1:15" ht="12.75" customHeight="1" x14ac:dyDescent="0.2">
      <c r="A6551" s="4">
        <f t="shared" si="103"/>
        <v>26515</v>
      </c>
      <c r="B6551">
        <v>26515</v>
      </c>
      <c r="C6551" t="s">
        <v>8922</v>
      </c>
      <c r="D6551" t="s">
        <v>3899</v>
      </c>
      <c r="E6551" t="s">
        <v>1039</v>
      </c>
      <c r="F6551" t="s">
        <v>79</v>
      </c>
      <c r="G6551">
        <v>22903</v>
      </c>
      <c r="H6551" t="s">
        <v>68</v>
      </c>
      <c r="I6551" t="s">
        <v>3900</v>
      </c>
      <c r="J6551" t="s">
        <v>3901</v>
      </c>
      <c r="K6551">
        <v>38.032777780000004</v>
      </c>
      <c r="L6551">
        <v>-78.613305560000001</v>
      </c>
      <c r="M6551">
        <v>632</v>
      </c>
      <c r="N6551">
        <v>73</v>
      </c>
      <c r="O6551" t="s">
        <v>1953</v>
      </c>
    </row>
    <row r="6552" spans="1:15" ht="12.75" customHeight="1" x14ac:dyDescent="0.2">
      <c r="A6552" s="4">
        <f t="shared" si="103"/>
        <v>26541</v>
      </c>
      <c r="B6552">
        <v>26541</v>
      </c>
      <c r="C6552" t="s">
        <v>8925</v>
      </c>
      <c r="D6552" t="s">
        <v>3896</v>
      </c>
      <c r="E6552" t="s">
        <v>1039</v>
      </c>
      <c r="F6552" t="s">
        <v>79</v>
      </c>
      <c r="G6552">
        <v>22903</v>
      </c>
      <c r="H6552" t="s">
        <v>1039</v>
      </c>
      <c r="I6552" t="s">
        <v>3897</v>
      </c>
      <c r="J6552" t="s">
        <v>3898</v>
      </c>
      <c r="K6552">
        <v>38.033988999999998</v>
      </c>
      <c r="L6552">
        <v>-78.672333330000001</v>
      </c>
      <c r="M6552">
        <v>613</v>
      </c>
      <c r="N6552">
        <v>87</v>
      </c>
      <c r="O6552" t="s">
        <v>1953</v>
      </c>
    </row>
    <row r="6553" spans="1:15" ht="12.75" customHeight="1" x14ac:dyDescent="0.2">
      <c r="A6553" s="4">
        <f t="shared" si="103"/>
        <v>26546</v>
      </c>
      <c r="B6553">
        <v>26546</v>
      </c>
      <c r="C6553" t="s">
        <v>8926</v>
      </c>
      <c r="D6553" t="s">
        <v>3893</v>
      </c>
      <c r="E6553" t="s">
        <v>1039</v>
      </c>
      <c r="F6553" t="s">
        <v>79</v>
      </c>
      <c r="G6553">
        <v>22903</v>
      </c>
      <c r="H6553" t="s">
        <v>68</v>
      </c>
      <c r="I6553" t="s">
        <v>3894</v>
      </c>
      <c r="J6553" t="s">
        <v>3895</v>
      </c>
      <c r="K6553">
        <v>37.995420000000003</v>
      </c>
      <c r="L6553">
        <v>-78.581559999999996</v>
      </c>
      <c r="M6553">
        <v>657</v>
      </c>
      <c r="N6553">
        <v>86</v>
      </c>
      <c r="O6553" t="s">
        <v>1953</v>
      </c>
    </row>
    <row r="6554" spans="1:15" ht="12.75" customHeight="1" x14ac:dyDescent="0.2">
      <c r="A6554" s="4">
        <f t="shared" si="103"/>
        <v>26603</v>
      </c>
      <c r="B6554">
        <v>26603</v>
      </c>
      <c r="C6554" t="s">
        <v>8930</v>
      </c>
      <c r="D6554" t="s">
        <v>3890</v>
      </c>
      <c r="E6554" t="s">
        <v>1039</v>
      </c>
      <c r="F6554" t="s">
        <v>79</v>
      </c>
      <c r="G6554">
        <v>22901</v>
      </c>
      <c r="H6554" t="s">
        <v>68</v>
      </c>
      <c r="I6554" t="s">
        <v>3891</v>
      </c>
      <c r="J6554" t="s">
        <v>3892</v>
      </c>
      <c r="K6554">
        <v>38.065805560000001</v>
      </c>
      <c r="L6554">
        <v>-78.618166669999994</v>
      </c>
      <c r="M6554">
        <v>815</v>
      </c>
      <c r="N6554">
        <v>100</v>
      </c>
      <c r="O6554" t="s">
        <v>1953</v>
      </c>
    </row>
    <row r="6555" spans="1:15" ht="12.75" customHeight="1" x14ac:dyDescent="0.2">
      <c r="A6555" s="4">
        <f t="shared" si="103"/>
        <v>200366</v>
      </c>
      <c r="B6555">
        <v>200366</v>
      </c>
      <c r="C6555" t="s">
        <v>20263</v>
      </c>
      <c r="D6555" t="s">
        <v>20264</v>
      </c>
      <c r="E6555" t="s">
        <v>1039</v>
      </c>
      <c r="F6555" t="s">
        <v>79</v>
      </c>
      <c r="G6555">
        <v>22902</v>
      </c>
      <c r="H6555" t="s">
        <v>68</v>
      </c>
      <c r="K6555">
        <v>37.914000000000001</v>
      </c>
      <c r="L6555">
        <v>-78.545000000000002</v>
      </c>
      <c r="N6555">
        <v>106</v>
      </c>
      <c r="O6555" t="s">
        <v>1953</v>
      </c>
    </row>
    <row r="6556" spans="1:15" ht="12.75" customHeight="1" x14ac:dyDescent="0.2">
      <c r="A6556" s="4">
        <f t="shared" si="103"/>
        <v>200886</v>
      </c>
      <c r="B6556">
        <v>200886</v>
      </c>
      <c r="C6556" t="s">
        <v>20265</v>
      </c>
      <c r="D6556" t="s">
        <v>20266</v>
      </c>
      <c r="E6556" t="s">
        <v>1039</v>
      </c>
      <c r="F6556" t="s">
        <v>79</v>
      </c>
      <c r="G6556">
        <v>22901</v>
      </c>
      <c r="H6556" t="s">
        <v>68</v>
      </c>
      <c r="K6556">
        <v>38.008000000000003</v>
      </c>
      <c r="L6556">
        <v>-78.498999999999995</v>
      </c>
      <c r="N6556">
        <v>103</v>
      </c>
      <c r="O6556" t="s">
        <v>1953</v>
      </c>
    </row>
    <row r="6557" spans="1:15" ht="12.75" customHeight="1" x14ac:dyDescent="0.2">
      <c r="A6557" s="4">
        <f t="shared" si="103"/>
        <v>202647</v>
      </c>
      <c r="B6557">
        <v>202647</v>
      </c>
      <c r="C6557" t="s">
        <v>20267</v>
      </c>
      <c r="D6557" t="s">
        <v>20268</v>
      </c>
      <c r="E6557" t="s">
        <v>1039</v>
      </c>
      <c r="F6557" t="s">
        <v>79</v>
      </c>
      <c r="G6557">
        <v>22903</v>
      </c>
      <c r="H6557" t="s">
        <v>68</v>
      </c>
      <c r="K6557">
        <v>38.054000000000002</v>
      </c>
      <c r="L6557">
        <v>-78.665000000000006</v>
      </c>
      <c r="N6557">
        <v>116.5</v>
      </c>
      <c r="O6557" t="s">
        <v>1953</v>
      </c>
    </row>
    <row r="6558" spans="1:15" ht="12.75" customHeight="1" x14ac:dyDescent="0.2">
      <c r="A6558" s="4">
        <f t="shared" si="103"/>
        <v>22329</v>
      </c>
      <c r="B6558">
        <v>22329</v>
      </c>
      <c r="C6558" t="s">
        <v>7736</v>
      </c>
      <c r="D6558" t="s">
        <v>21289</v>
      </c>
      <c r="E6558" t="s">
        <v>1039</v>
      </c>
      <c r="F6558" t="s">
        <v>79</v>
      </c>
      <c r="G6558">
        <v>22903</v>
      </c>
      <c r="H6558" t="s">
        <v>68</v>
      </c>
      <c r="I6558" t="s">
        <v>3883</v>
      </c>
      <c r="J6558" t="s">
        <v>3884</v>
      </c>
      <c r="K6558">
        <v>38.022805560000002</v>
      </c>
      <c r="L6558">
        <v>-78.557833329999994</v>
      </c>
      <c r="M6558">
        <v>700</v>
      </c>
      <c r="N6558">
        <v>150</v>
      </c>
      <c r="O6558" t="s">
        <v>1953</v>
      </c>
    </row>
    <row r="6559" spans="1:15" ht="12.75" customHeight="1" x14ac:dyDescent="0.2">
      <c r="A6559" s="4">
        <f t="shared" si="103"/>
        <v>27466</v>
      </c>
      <c r="B6559">
        <v>27466</v>
      </c>
      <c r="C6559" t="s">
        <v>7740</v>
      </c>
      <c r="D6559" t="s">
        <v>3887</v>
      </c>
      <c r="E6559" t="s">
        <v>1039</v>
      </c>
      <c r="F6559" t="s">
        <v>79</v>
      </c>
      <c r="G6559">
        <v>22903</v>
      </c>
      <c r="H6559" t="s">
        <v>68</v>
      </c>
      <c r="I6559" t="s">
        <v>3888</v>
      </c>
      <c r="J6559" t="s">
        <v>3889</v>
      </c>
      <c r="K6559">
        <v>38.020777780000003</v>
      </c>
      <c r="L6559">
        <v>-78.530277780000006</v>
      </c>
      <c r="N6559">
        <v>100</v>
      </c>
      <c r="O6559" t="s">
        <v>2186</v>
      </c>
    </row>
    <row r="6560" spans="1:15" ht="12.75" customHeight="1" x14ac:dyDescent="0.2">
      <c r="A6560" s="4">
        <f t="shared" si="103"/>
        <v>201464</v>
      </c>
      <c r="B6560">
        <v>201464</v>
      </c>
      <c r="C6560" t="s">
        <v>20269</v>
      </c>
      <c r="D6560" t="s">
        <v>20270</v>
      </c>
      <c r="E6560" t="s">
        <v>20271</v>
      </c>
      <c r="F6560" t="s">
        <v>79</v>
      </c>
      <c r="G6560">
        <v>23322</v>
      </c>
      <c r="H6560" t="s">
        <v>20272</v>
      </c>
      <c r="K6560">
        <v>36.699361109999998</v>
      </c>
      <c r="L6560">
        <v>-76.232611109999993</v>
      </c>
      <c r="N6560">
        <v>160.80000000000001</v>
      </c>
      <c r="O6560" t="s">
        <v>1953</v>
      </c>
    </row>
    <row r="6561" spans="1:15" ht="12.75" customHeight="1" x14ac:dyDescent="0.2">
      <c r="A6561" s="4">
        <f t="shared" si="103"/>
        <v>29786</v>
      </c>
      <c r="B6561">
        <v>29786</v>
      </c>
      <c r="C6561" t="s">
        <v>21290</v>
      </c>
      <c r="D6561" t="s">
        <v>21291</v>
      </c>
      <c r="E6561" t="s">
        <v>20271</v>
      </c>
      <c r="F6561" t="s">
        <v>79</v>
      </c>
      <c r="G6561">
        <v>23321</v>
      </c>
      <c r="H6561" t="s">
        <v>20272</v>
      </c>
      <c r="I6561" t="s">
        <v>21292</v>
      </c>
      <c r="J6561" t="s">
        <v>21293</v>
      </c>
      <c r="K6561" s="12">
        <v>80477278</v>
      </c>
      <c r="L6561">
        <v>-76.428470610000005</v>
      </c>
      <c r="N6561">
        <v>180</v>
      </c>
      <c r="O6561" t="s">
        <v>1953</v>
      </c>
    </row>
    <row r="6562" spans="1:15" ht="12.75" customHeight="1" x14ac:dyDescent="0.2">
      <c r="A6562" s="4">
        <f t="shared" si="103"/>
        <v>29869</v>
      </c>
      <c r="B6562">
        <v>29869</v>
      </c>
      <c r="C6562" t="s">
        <v>21943</v>
      </c>
      <c r="D6562" t="s">
        <v>21944</v>
      </c>
      <c r="E6562" t="s">
        <v>893</v>
      </c>
      <c r="F6562" t="s">
        <v>79</v>
      </c>
      <c r="G6562">
        <v>23831</v>
      </c>
      <c r="H6562" t="s">
        <v>1474</v>
      </c>
      <c r="K6562">
        <v>37.326864</v>
      </c>
      <c r="L6562">
        <v>-77.428179999999998</v>
      </c>
      <c r="N6562">
        <v>150</v>
      </c>
      <c r="O6562" t="s">
        <v>1953</v>
      </c>
    </row>
    <row r="6563" spans="1:15" ht="12.75" customHeight="1" x14ac:dyDescent="0.2">
      <c r="A6563" s="4">
        <f t="shared" si="103"/>
        <v>202314</v>
      </c>
      <c r="B6563">
        <v>202314</v>
      </c>
      <c r="C6563" t="s">
        <v>20273</v>
      </c>
      <c r="D6563" t="s">
        <v>20274</v>
      </c>
      <c r="E6563" t="s">
        <v>1474</v>
      </c>
      <c r="F6563" t="s">
        <v>79</v>
      </c>
      <c r="G6563">
        <v>23838</v>
      </c>
      <c r="H6563" t="s">
        <v>1474</v>
      </c>
      <c r="K6563">
        <v>37.277999999999999</v>
      </c>
      <c r="L6563">
        <v>-77.644000000000005</v>
      </c>
      <c r="N6563">
        <v>120</v>
      </c>
      <c r="O6563" t="s">
        <v>9117</v>
      </c>
    </row>
    <row r="6564" spans="1:15" ht="12.75" customHeight="1" x14ac:dyDescent="0.2">
      <c r="A6564" s="4">
        <f t="shared" si="103"/>
        <v>28663</v>
      </c>
      <c r="B6564">
        <v>28663</v>
      </c>
      <c r="C6564" t="s">
        <v>9586</v>
      </c>
      <c r="D6564" t="s">
        <v>9587</v>
      </c>
      <c r="E6564" t="s">
        <v>532</v>
      </c>
      <c r="F6564" t="s">
        <v>79</v>
      </c>
      <c r="G6564">
        <v>23336</v>
      </c>
      <c r="H6564" t="s">
        <v>533</v>
      </c>
      <c r="I6564" t="s">
        <v>9588</v>
      </c>
      <c r="J6564" t="s">
        <v>9589</v>
      </c>
      <c r="K6564">
        <v>37.911360999999999</v>
      </c>
      <c r="L6564">
        <v>-75.389805999999993</v>
      </c>
      <c r="M6564">
        <v>3</v>
      </c>
      <c r="N6564">
        <v>150</v>
      </c>
      <c r="O6564" t="s">
        <v>1953</v>
      </c>
    </row>
    <row r="6565" spans="1:15" ht="12.75" customHeight="1" x14ac:dyDescent="0.2">
      <c r="A6565" s="4">
        <f t="shared" si="103"/>
        <v>27619</v>
      </c>
      <c r="B6565">
        <v>27619</v>
      </c>
      <c r="C6565" t="s">
        <v>8411</v>
      </c>
      <c r="D6565" t="s">
        <v>4635</v>
      </c>
      <c r="E6565" t="s">
        <v>1885</v>
      </c>
      <c r="F6565" t="s">
        <v>79</v>
      </c>
      <c r="G6565">
        <v>24073</v>
      </c>
      <c r="H6565" t="s">
        <v>294</v>
      </c>
      <c r="I6565" t="s">
        <v>4636</v>
      </c>
      <c r="J6565" t="s">
        <v>4637</v>
      </c>
      <c r="K6565">
        <v>37.167749999999998</v>
      </c>
      <c r="L6565">
        <v>-80.428352779999997</v>
      </c>
      <c r="O6565" t="s">
        <v>1953</v>
      </c>
    </row>
    <row r="6566" spans="1:15" ht="12.75" customHeight="1" x14ac:dyDescent="0.2">
      <c r="A6566" s="4">
        <f t="shared" si="103"/>
        <v>200506</v>
      </c>
      <c r="B6566">
        <v>200506</v>
      </c>
      <c r="C6566" t="s">
        <v>20275</v>
      </c>
      <c r="D6566" t="s">
        <v>20276</v>
      </c>
      <c r="E6566" t="s">
        <v>13862</v>
      </c>
      <c r="F6566" t="s">
        <v>79</v>
      </c>
      <c r="G6566">
        <v>23899</v>
      </c>
      <c r="H6566" t="s">
        <v>350</v>
      </c>
      <c r="K6566">
        <v>37.222999999999999</v>
      </c>
      <c r="L6566">
        <v>-76.962999999999994</v>
      </c>
      <c r="N6566">
        <v>170</v>
      </c>
      <c r="O6566" t="s">
        <v>1953</v>
      </c>
    </row>
    <row r="6567" spans="1:15" ht="12.75" customHeight="1" x14ac:dyDescent="0.2">
      <c r="A6567" s="4">
        <f t="shared" si="103"/>
        <v>27463</v>
      </c>
      <c r="B6567">
        <v>27463</v>
      </c>
      <c r="C6567" t="s">
        <v>8388</v>
      </c>
      <c r="D6567" t="s">
        <v>20277</v>
      </c>
      <c r="E6567" t="s">
        <v>4587</v>
      </c>
      <c r="F6567" t="s">
        <v>79</v>
      </c>
      <c r="G6567">
        <v>24422</v>
      </c>
      <c r="H6567" t="s">
        <v>4588</v>
      </c>
      <c r="I6567" t="s">
        <v>4589</v>
      </c>
      <c r="J6567" t="s">
        <v>4590</v>
      </c>
      <c r="K6567">
        <v>37.870805560000001</v>
      </c>
      <c r="L6567">
        <v>-79.623844439999999</v>
      </c>
      <c r="M6567">
        <v>2520</v>
      </c>
      <c r="N6567">
        <v>168</v>
      </c>
      <c r="O6567" t="s">
        <v>1953</v>
      </c>
    </row>
    <row r="6568" spans="1:15" ht="12.75" customHeight="1" x14ac:dyDescent="0.2">
      <c r="A6568" s="4">
        <f t="shared" si="103"/>
        <v>202120</v>
      </c>
      <c r="B6568">
        <v>202120</v>
      </c>
      <c r="C6568" t="s">
        <v>20278</v>
      </c>
      <c r="D6568" t="s">
        <v>210</v>
      </c>
      <c r="E6568" t="s">
        <v>20279</v>
      </c>
      <c r="F6568" t="s">
        <v>79</v>
      </c>
      <c r="G6568">
        <v>23837</v>
      </c>
      <c r="H6568" t="s">
        <v>18782</v>
      </c>
      <c r="K6568">
        <v>36.764000000000003</v>
      </c>
      <c r="L6568">
        <v>-77.088999999999999</v>
      </c>
      <c r="N6568">
        <v>199</v>
      </c>
      <c r="O6568" t="s">
        <v>1953</v>
      </c>
    </row>
    <row r="6569" spans="1:15" ht="12.75" customHeight="1" x14ac:dyDescent="0.2">
      <c r="A6569" s="4">
        <f t="shared" si="103"/>
        <v>26628</v>
      </c>
      <c r="B6569">
        <v>26628</v>
      </c>
      <c r="C6569" t="s">
        <v>8937</v>
      </c>
      <c r="D6569" t="s">
        <v>3879</v>
      </c>
      <c r="E6569" t="s">
        <v>3880</v>
      </c>
      <c r="F6569" t="s">
        <v>79</v>
      </c>
      <c r="G6569">
        <v>22903</v>
      </c>
      <c r="H6569" t="s">
        <v>68</v>
      </c>
      <c r="I6569" t="s">
        <v>3881</v>
      </c>
      <c r="J6569" t="s">
        <v>3882</v>
      </c>
      <c r="K6569">
        <v>38.039805559999998</v>
      </c>
      <c r="L6569">
        <v>-78.715583330000001</v>
      </c>
      <c r="M6569">
        <v>671</v>
      </c>
      <c r="N6569">
        <v>92</v>
      </c>
      <c r="O6569" t="s">
        <v>1953</v>
      </c>
    </row>
    <row r="6570" spans="1:15" ht="12.75" customHeight="1" x14ac:dyDescent="0.2">
      <c r="A6570" s="4">
        <f t="shared" si="103"/>
        <v>201032</v>
      </c>
      <c r="B6570">
        <v>201032</v>
      </c>
      <c r="C6570" t="s">
        <v>20280</v>
      </c>
      <c r="D6570" t="s">
        <v>20281</v>
      </c>
      <c r="E6570" t="s">
        <v>20282</v>
      </c>
      <c r="F6570" t="s">
        <v>79</v>
      </c>
      <c r="G6570">
        <v>23842</v>
      </c>
      <c r="H6570" t="s">
        <v>20283</v>
      </c>
      <c r="K6570">
        <v>37.220999999999997</v>
      </c>
      <c r="L6570">
        <v>-77.125</v>
      </c>
      <c r="N6570">
        <v>194.8</v>
      </c>
      <c r="O6570" t="s">
        <v>1953</v>
      </c>
    </row>
    <row r="6571" spans="1:15" ht="12.75" customHeight="1" x14ac:dyDescent="0.2">
      <c r="A6571" s="4">
        <f t="shared" si="103"/>
        <v>201557</v>
      </c>
      <c r="B6571">
        <v>201557</v>
      </c>
      <c r="C6571" t="s">
        <v>20284</v>
      </c>
      <c r="D6571" t="s">
        <v>20285</v>
      </c>
      <c r="E6571" t="s">
        <v>20282</v>
      </c>
      <c r="F6571" t="s">
        <v>79</v>
      </c>
      <c r="G6571">
        <v>23842</v>
      </c>
      <c r="H6571" t="s">
        <v>652</v>
      </c>
      <c r="K6571">
        <v>37.045999999999999</v>
      </c>
      <c r="L6571">
        <v>-77.251999999999995</v>
      </c>
      <c r="N6571">
        <v>195</v>
      </c>
      <c r="O6571" t="s">
        <v>1953</v>
      </c>
    </row>
    <row r="6572" spans="1:15" ht="12.75" customHeight="1" x14ac:dyDescent="0.2">
      <c r="A6572" s="4">
        <f t="shared" si="103"/>
        <v>202003</v>
      </c>
      <c r="B6572">
        <v>202003</v>
      </c>
      <c r="C6572" t="s">
        <v>20286</v>
      </c>
      <c r="D6572" t="s">
        <v>20287</v>
      </c>
      <c r="E6572" t="s">
        <v>20282</v>
      </c>
      <c r="F6572" t="s">
        <v>79</v>
      </c>
      <c r="G6572">
        <v>23842</v>
      </c>
      <c r="H6572" t="s">
        <v>20283</v>
      </c>
      <c r="K6572">
        <v>37.198999999999998</v>
      </c>
      <c r="L6572">
        <v>-77.295000000000002</v>
      </c>
      <c r="N6572">
        <v>195.5</v>
      </c>
      <c r="O6572" t="s">
        <v>1953</v>
      </c>
    </row>
    <row r="6573" spans="1:15" ht="12.75" customHeight="1" x14ac:dyDescent="0.2">
      <c r="A6573" s="4">
        <f t="shared" si="103"/>
        <v>28715</v>
      </c>
      <c r="B6573">
        <v>28715</v>
      </c>
      <c r="C6573" t="s">
        <v>10177</v>
      </c>
      <c r="D6573" t="s">
        <v>10178</v>
      </c>
      <c r="E6573" t="s">
        <v>10179</v>
      </c>
      <c r="F6573" t="s">
        <v>79</v>
      </c>
      <c r="G6573">
        <v>23937</v>
      </c>
      <c r="H6573" t="s">
        <v>71</v>
      </c>
      <c r="I6573" t="s">
        <v>10180</v>
      </c>
      <c r="J6573" t="s">
        <v>10181</v>
      </c>
      <c r="K6573">
        <v>36.95498611</v>
      </c>
      <c r="L6573">
        <v>-78.521044439999997</v>
      </c>
      <c r="M6573">
        <v>570</v>
      </c>
      <c r="N6573">
        <v>300</v>
      </c>
      <c r="O6573" t="s">
        <v>1977</v>
      </c>
    </row>
    <row r="6574" spans="1:15" ht="12.75" customHeight="1" x14ac:dyDescent="0.2">
      <c r="A6574" s="4">
        <f t="shared" si="103"/>
        <v>20254</v>
      </c>
      <c r="B6574">
        <v>20254</v>
      </c>
      <c r="C6574" t="s">
        <v>8685</v>
      </c>
      <c r="D6574" t="s">
        <v>5033</v>
      </c>
      <c r="E6574" t="s">
        <v>5034</v>
      </c>
      <c r="F6574" t="s">
        <v>79</v>
      </c>
      <c r="G6574">
        <v>23938</v>
      </c>
      <c r="H6574" t="s">
        <v>5035</v>
      </c>
      <c r="K6574">
        <v>36.903561109999998</v>
      </c>
      <c r="L6574">
        <v>-78.028088890000006</v>
      </c>
      <c r="O6574" t="s">
        <v>1977</v>
      </c>
    </row>
    <row r="6575" spans="1:15" ht="12.75" customHeight="1" x14ac:dyDescent="0.2">
      <c r="A6575" s="4">
        <f t="shared" si="103"/>
        <v>25163</v>
      </c>
      <c r="B6575">
        <v>25163</v>
      </c>
      <c r="C6575" t="s">
        <v>7734</v>
      </c>
      <c r="D6575" t="s">
        <v>3877</v>
      </c>
      <c r="E6575" t="s">
        <v>3878</v>
      </c>
      <c r="F6575" t="s">
        <v>79</v>
      </c>
      <c r="G6575">
        <v>22936</v>
      </c>
      <c r="H6575" t="s">
        <v>68</v>
      </c>
      <c r="K6575">
        <v>38.112563610000002</v>
      </c>
      <c r="L6575">
        <v>-78.495423610000003</v>
      </c>
      <c r="O6575" t="s">
        <v>1953</v>
      </c>
    </row>
    <row r="6576" spans="1:15" ht="12.75" customHeight="1" x14ac:dyDescent="0.2">
      <c r="A6576" s="4">
        <f t="shared" si="103"/>
        <v>201894</v>
      </c>
      <c r="B6576">
        <v>201894</v>
      </c>
      <c r="C6576" t="s">
        <v>20288</v>
      </c>
      <c r="D6576" t="s">
        <v>20289</v>
      </c>
      <c r="E6576" t="s">
        <v>20290</v>
      </c>
      <c r="F6576" t="s">
        <v>79</v>
      </c>
      <c r="G6576">
        <v>23867</v>
      </c>
      <c r="H6576" t="s">
        <v>20291</v>
      </c>
      <c r="K6576">
        <v>36.609000000000002</v>
      </c>
      <c r="L6576">
        <v>-77.638000000000005</v>
      </c>
      <c r="N6576">
        <v>194</v>
      </c>
      <c r="O6576" t="s">
        <v>1977</v>
      </c>
    </row>
    <row r="6577" spans="1:15" ht="12.75" customHeight="1" x14ac:dyDescent="0.2">
      <c r="A6577" s="4">
        <f t="shared" si="103"/>
        <v>200782</v>
      </c>
      <c r="B6577">
        <v>200782</v>
      </c>
      <c r="C6577" t="s">
        <v>20292</v>
      </c>
      <c r="D6577" t="s">
        <v>20293</v>
      </c>
      <c r="E6577" t="s">
        <v>860</v>
      </c>
      <c r="F6577" t="s">
        <v>79</v>
      </c>
      <c r="G6577">
        <v>24550</v>
      </c>
      <c r="H6577" t="s">
        <v>842</v>
      </c>
      <c r="K6577">
        <v>37.231999999999999</v>
      </c>
      <c r="L6577">
        <v>-79.284000000000006</v>
      </c>
      <c r="N6577">
        <v>195</v>
      </c>
      <c r="O6577" t="s">
        <v>1953</v>
      </c>
    </row>
    <row r="6578" spans="1:15" ht="12.75" customHeight="1" x14ac:dyDescent="0.2">
      <c r="A6578" s="4">
        <f t="shared" si="103"/>
        <v>201310</v>
      </c>
      <c r="B6578">
        <v>201310</v>
      </c>
      <c r="C6578" t="s">
        <v>20294</v>
      </c>
      <c r="D6578" t="s">
        <v>20295</v>
      </c>
      <c r="E6578" t="s">
        <v>20296</v>
      </c>
      <c r="F6578" t="s">
        <v>79</v>
      </c>
      <c r="G6578">
        <v>23350</v>
      </c>
      <c r="H6578" t="s">
        <v>352</v>
      </c>
      <c r="K6578">
        <v>37.520000000000003</v>
      </c>
      <c r="L6578">
        <v>-75.834000000000003</v>
      </c>
      <c r="N6578">
        <v>194</v>
      </c>
      <c r="O6578" t="s">
        <v>1953</v>
      </c>
    </row>
    <row r="6579" spans="1:15" ht="12.75" customHeight="1" x14ac:dyDescent="0.2">
      <c r="A6579" s="4">
        <f t="shared" si="103"/>
        <v>23681</v>
      </c>
      <c r="B6579">
        <v>23681</v>
      </c>
      <c r="C6579" t="s">
        <v>8210</v>
      </c>
      <c r="D6579" t="s">
        <v>10182</v>
      </c>
      <c r="E6579" t="s">
        <v>935</v>
      </c>
      <c r="F6579" t="s">
        <v>79</v>
      </c>
      <c r="G6579">
        <v>22030</v>
      </c>
      <c r="H6579" t="s">
        <v>935</v>
      </c>
      <c r="K6579">
        <v>38.831111110000002</v>
      </c>
      <c r="L6579">
        <v>-77.30805556</v>
      </c>
      <c r="O6579" t="s">
        <v>1977</v>
      </c>
    </row>
    <row r="6580" spans="1:15" ht="12.75" customHeight="1" x14ac:dyDescent="0.2">
      <c r="A6580" s="4">
        <f t="shared" si="103"/>
        <v>26468</v>
      </c>
      <c r="B6580">
        <v>26468</v>
      </c>
      <c r="C6580" t="s">
        <v>8913</v>
      </c>
      <c r="D6580" t="s">
        <v>3874</v>
      </c>
      <c r="E6580" t="s">
        <v>1549</v>
      </c>
      <c r="F6580" t="s">
        <v>79</v>
      </c>
      <c r="G6580">
        <v>24551</v>
      </c>
      <c r="H6580" t="s">
        <v>673</v>
      </c>
      <c r="I6580" t="s">
        <v>3875</v>
      </c>
      <c r="J6580" t="s">
        <v>3876</v>
      </c>
      <c r="K6580">
        <v>37.380722220000003</v>
      </c>
      <c r="L6580">
        <v>-79.352000000000004</v>
      </c>
      <c r="M6580">
        <v>940</v>
      </c>
      <c r="N6580">
        <v>90</v>
      </c>
      <c r="O6580" t="s">
        <v>1953</v>
      </c>
    </row>
    <row r="6581" spans="1:15" ht="12.75" customHeight="1" x14ac:dyDescent="0.2">
      <c r="A6581" s="4">
        <f t="shared" si="103"/>
        <v>29547</v>
      </c>
      <c r="B6581">
        <v>29547</v>
      </c>
      <c r="C6581" t="s">
        <v>20297</v>
      </c>
      <c r="D6581" t="s">
        <v>20298</v>
      </c>
      <c r="E6581" t="s">
        <v>107</v>
      </c>
      <c r="F6581" t="s">
        <v>79</v>
      </c>
      <c r="G6581">
        <v>23851</v>
      </c>
      <c r="H6581" t="s">
        <v>20299</v>
      </c>
      <c r="K6581">
        <v>36.692192329999997</v>
      </c>
      <c r="L6581">
        <v>-76.94281178</v>
      </c>
      <c r="N6581">
        <v>195</v>
      </c>
      <c r="O6581" t="s">
        <v>1953</v>
      </c>
    </row>
    <row r="6582" spans="1:15" ht="12.75" customHeight="1" x14ac:dyDescent="0.2">
      <c r="A6582" s="4">
        <f t="shared" si="103"/>
        <v>28733</v>
      </c>
      <c r="B6582">
        <v>28733</v>
      </c>
      <c r="C6582" t="s">
        <v>10183</v>
      </c>
      <c r="D6582" t="s">
        <v>10184</v>
      </c>
      <c r="E6582" t="s">
        <v>32</v>
      </c>
      <c r="F6582" t="s">
        <v>79</v>
      </c>
      <c r="G6582">
        <v>22407</v>
      </c>
      <c r="H6582" t="s">
        <v>80</v>
      </c>
      <c r="I6582" t="s">
        <v>20300</v>
      </c>
      <c r="J6582" t="s">
        <v>20301</v>
      </c>
      <c r="K6582">
        <v>38.275116660000002</v>
      </c>
      <c r="L6582">
        <v>-77.517027769999999</v>
      </c>
      <c r="M6582">
        <v>246</v>
      </c>
      <c r="N6582">
        <v>150</v>
      </c>
      <c r="O6582" t="s">
        <v>1953</v>
      </c>
    </row>
    <row r="6583" spans="1:15" ht="12.75" customHeight="1" x14ac:dyDescent="0.2">
      <c r="A6583" s="4">
        <f t="shared" ref="A6583:A6646" si="104">HYPERLINK(C6583,B6583)</f>
        <v>202195</v>
      </c>
      <c r="B6583">
        <v>202195</v>
      </c>
      <c r="C6583" t="s">
        <v>20302</v>
      </c>
      <c r="D6583" t="s">
        <v>20303</v>
      </c>
      <c r="E6583" t="s">
        <v>32</v>
      </c>
      <c r="F6583" t="s">
        <v>79</v>
      </c>
      <c r="G6583">
        <v>22406</v>
      </c>
      <c r="H6583" t="s">
        <v>119</v>
      </c>
      <c r="K6583">
        <v>38.451999999999998</v>
      </c>
      <c r="L6583">
        <v>-77.596999999999994</v>
      </c>
      <c r="N6583">
        <v>172</v>
      </c>
      <c r="O6583" t="s">
        <v>1953</v>
      </c>
    </row>
    <row r="6584" spans="1:15" ht="12.75" customHeight="1" x14ac:dyDescent="0.2">
      <c r="A6584" s="4">
        <f t="shared" si="104"/>
        <v>29851</v>
      </c>
      <c r="B6584">
        <v>29851</v>
      </c>
      <c r="C6584" t="s">
        <v>21945</v>
      </c>
      <c r="D6584" t="s">
        <v>21946</v>
      </c>
      <c r="E6584" t="s">
        <v>32</v>
      </c>
      <c r="F6584" t="s">
        <v>79</v>
      </c>
      <c r="G6584">
        <v>22408</v>
      </c>
      <c r="H6584" t="s">
        <v>80</v>
      </c>
      <c r="K6584">
        <v>38.161805559999998</v>
      </c>
      <c r="L6584">
        <v>-77.465341670000001</v>
      </c>
      <c r="N6584">
        <v>195</v>
      </c>
      <c r="O6584" t="s">
        <v>1953</v>
      </c>
    </row>
    <row r="6585" spans="1:15" ht="12.75" customHeight="1" x14ac:dyDescent="0.2">
      <c r="A6585" s="4">
        <f t="shared" si="104"/>
        <v>29194</v>
      </c>
      <c r="B6585">
        <v>29194</v>
      </c>
      <c r="C6585" t="s">
        <v>12667</v>
      </c>
      <c r="D6585" t="s">
        <v>12668</v>
      </c>
      <c r="E6585" t="s">
        <v>12669</v>
      </c>
      <c r="F6585" t="s">
        <v>79</v>
      </c>
      <c r="G6585">
        <v>24092</v>
      </c>
      <c r="H6585" t="s">
        <v>107</v>
      </c>
      <c r="I6585" t="s">
        <v>12670</v>
      </c>
      <c r="J6585" t="s">
        <v>12671</v>
      </c>
      <c r="K6585">
        <v>37.039491669999997</v>
      </c>
      <c r="L6585">
        <v>-79.750652779999996</v>
      </c>
      <c r="M6585">
        <v>944</v>
      </c>
      <c r="N6585">
        <v>195</v>
      </c>
      <c r="O6585" t="s">
        <v>1953</v>
      </c>
    </row>
    <row r="6586" spans="1:15" ht="12.75" customHeight="1" x14ac:dyDescent="0.2">
      <c r="A6586" s="4">
        <f t="shared" si="104"/>
        <v>26437</v>
      </c>
      <c r="B6586">
        <v>26437</v>
      </c>
      <c r="C6586" t="s">
        <v>8909</v>
      </c>
      <c r="D6586" t="s">
        <v>3871</v>
      </c>
      <c r="E6586" t="s">
        <v>1553</v>
      </c>
      <c r="F6586" t="s">
        <v>79</v>
      </c>
      <c r="G6586">
        <v>24553</v>
      </c>
      <c r="H6586" t="s">
        <v>1637</v>
      </c>
      <c r="I6586" t="s">
        <v>3872</v>
      </c>
      <c r="J6586" t="s">
        <v>3873</v>
      </c>
      <c r="K6586">
        <v>37.563777780000002</v>
      </c>
      <c r="L6586">
        <v>-78.943694440000002</v>
      </c>
      <c r="M6586">
        <v>863</v>
      </c>
      <c r="N6586">
        <v>50</v>
      </c>
      <c r="O6586" t="s">
        <v>1953</v>
      </c>
    </row>
    <row r="6587" spans="1:15" ht="12.75" customHeight="1" x14ac:dyDescent="0.2">
      <c r="A6587" s="4">
        <f t="shared" si="104"/>
        <v>29446</v>
      </c>
      <c r="B6587">
        <v>29446</v>
      </c>
      <c r="C6587" t="s">
        <v>20304</v>
      </c>
      <c r="D6587" t="s">
        <v>20305</v>
      </c>
      <c r="E6587" t="s">
        <v>10187</v>
      </c>
      <c r="F6587" t="s">
        <v>79</v>
      </c>
      <c r="G6587">
        <v>23061</v>
      </c>
      <c r="H6587" t="s">
        <v>10187</v>
      </c>
      <c r="I6587" t="s">
        <v>20306</v>
      </c>
      <c r="J6587" t="s">
        <v>20307</v>
      </c>
      <c r="K6587">
        <v>37.413778000000001</v>
      </c>
      <c r="L6587">
        <v>-76.529250000000005</v>
      </c>
      <c r="N6587">
        <v>147</v>
      </c>
      <c r="O6587" t="s">
        <v>1953</v>
      </c>
    </row>
    <row r="6588" spans="1:15" ht="12.75" customHeight="1" x14ac:dyDescent="0.2">
      <c r="A6588" s="4">
        <f t="shared" si="104"/>
        <v>29554</v>
      </c>
      <c r="B6588">
        <v>29554</v>
      </c>
      <c r="C6588" t="s">
        <v>20308</v>
      </c>
      <c r="D6588" t="s">
        <v>20309</v>
      </c>
      <c r="E6588" t="s">
        <v>10187</v>
      </c>
      <c r="F6588" t="s">
        <v>79</v>
      </c>
      <c r="G6588">
        <v>23061</v>
      </c>
      <c r="H6588" t="s">
        <v>10187</v>
      </c>
      <c r="K6588">
        <v>37.409163890000002</v>
      </c>
      <c r="L6588">
        <v>-76.608811099999997</v>
      </c>
      <c r="N6588">
        <v>195</v>
      </c>
      <c r="O6588" t="s">
        <v>1953</v>
      </c>
    </row>
    <row r="6589" spans="1:15" ht="12.75" customHeight="1" x14ac:dyDescent="0.2">
      <c r="A6589" s="4">
        <f t="shared" si="104"/>
        <v>200200</v>
      </c>
      <c r="B6589">
        <v>200200</v>
      </c>
      <c r="C6589" t="s">
        <v>20310</v>
      </c>
      <c r="D6589" t="s">
        <v>20311</v>
      </c>
      <c r="E6589" t="s">
        <v>10187</v>
      </c>
      <c r="F6589" t="s">
        <v>79</v>
      </c>
      <c r="G6589">
        <v>23061</v>
      </c>
      <c r="H6589" t="s">
        <v>10187</v>
      </c>
      <c r="K6589">
        <v>37.402999999999999</v>
      </c>
      <c r="L6589">
        <v>-76.569000000000003</v>
      </c>
      <c r="N6589">
        <v>195</v>
      </c>
      <c r="O6589" t="s">
        <v>1953</v>
      </c>
    </row>
    <row r="6590" spans="1:15" ht="12.75" customHeight="1" x14ac:dyDescent="0.2">
      <c r="A6590" s="4">
        <f t="shared" si="104"/>
        <v>28741</v>
      </c>
      <c r="B6590">
        <v>28741</v>
      </c>
      <c r="C6590" t="s">
        <v>10185</v>
      </c>
      <c r="D6590" t="s">
        <v>10186</v>
      </c>
      <c r="E6590" t="s">
        <v>10187</v>
      </c>
      <c r="F6590" t="s">
        <v>79</v>
      </c>
      <c r="G6590">
        <v>23061</v>
      </c>
      <c r="H6590" t="s">
        <v>10187</v>
      </c>
      <c r="I6590" t="s">
        <v>10188</v>
      </c>
      <c r="J6590" t="s">
        <v>10189</v>
      </c>
      <c r="K6590">
        <v>37.535041669999998</v>
      </c>
      <c r="L6590">
        <v>-76.533102779999993</v>
      </c>
      <c r="M6590">
        <v>85</v>
      </c>
      <c r="N6590">
        <v>199</v>
      </c>
      <c r="O6590" t="s">
        <v>1953</v>
      </c>
    </row>
    <row r="6591" spans="1:15" ht="12.75" customHeight="1" x14ac:dyDescent="0.2">
      <c r="A6591" s="4">
        <f t="shared" si="104"/>
        <v>29781</v>
      </c>
      <c r="B6591">
        <v>29781</v>
      </c>
      <c r="C6591" t="s">
        <v>21294</v>
      </c>
      <c r="D6591" t="s">
        <v>21295</v>
      </c>
      <c r="E6591" t="s">
        <v>3828</v>
      </c>
      <c r="F6591" t="s">
        <v>79</v>
      </c>
      <c r="G6591">
        <v>23063</v>
      </c>
      <c r="H6591" t="s">
        <v>3828</v>
      </c>
      <c r="I6591" t="s">
        <v>21296</v>
      </c>
      <c r="J6591" t="s">
        <v>21297</v>
      </c>
      <c r="K6591">
        <v>37.787902580000001</v>
      </c>
      <c r="L6591">
        <v>-78.029596560000002</v>
      </c>
      <c r="N6591">
        <v>195</v>
      </c>
      <c r="O6591" t="s">
        <v>1953</v>
      </c>
    </row>
    <row r="6592" spans="1:15" ht="12.75" customHeight="1" x14ac:dyDescent="0.2">
      <c r="A6592" s="4">
        <f t="shared" si="104"/>
        <v>201118</v>
      </c>
      <c r="B6592">
        <v>201118</v>
      </c>
      <c r="C6592" t="s">
        <v>20312</v>
      </c>
      <c r="D6592" t="s">
        <v>20313</v>
      </c>
      <c r="E6592" t="s">
        <v>20314</v>
      </c>
      <c r="F6592" t="s">
        <v>79</v>
      </c>
      <c r="G6592">
        <v>24095</v>
      </c>
      <c r="H6592" t="s">
        <v>673</v>
      </c>
      <c r="K6592">
        <v>37.201000000000001</v>
      </c>
      <c r="L6592">
        <v>-79.7</v>
      </c>
      <c r="N6592">
        <v>195.7</v>
      </c>
      <c r="O6592" t="s">
        <v>1953</v>
      </c>
    </row>
    <row r="6593" spans="1:15" ht="12.75" customHeight="1" x14ac:dyDescent="0.2">
      <c r="A6593" s="4">
        <f t="shared" si="104"/>
        <v>200376</v>
      </c>
      <c r="B6593">
        <v>200376</v>
      </c>
      <c r="C6593" t="s">
        <v>20315</v>
      </c>
      <c r="D6593" t="s">
        <v>20316</v>
      </c>
      <c r="E6593" t="s">
        <v>20317</v>
      </c>
      <c r="F6593" t="s">
        <v>79</v>
      </c>
      <c r="G6593">
        <v>22942</v>
      </c>
      <c r="H6593" t="s">
        <v>68</v>
      </c>
      <c r="K6593">
        <v>38.097000000000001</v>
      </c>
      <c r="L6593">
        <v>-78.254000000000005</v>
      </c>
      <c r="N6593">
        <v>90.7</v>
      </c>
      <c r="O6593" t="s">
        <v>1953</v>
      </c>
    </row>
    <row r="6594" spans="1:15" ht="12.75" customHeight="1" x14ac:dyDescent="0.2">
      <c r="A6594" s="4">
        <f t="shared" si="104"/>
        <v>26512</v>
      </c>
      <c r="B6594">
        <v>26512</v>
      </c>
      <c r="C6594" t="s">
        <v>8921</v>
      </c>
      <c r="D6594" t="s">
        <v>3867</v>
      </c>
      <c r="E6594" t="s">
        <v>3868</v>
      </c>
      <c r="F6594" t="s">
        <v>79</v>
      </c>
      <c r="G6594">
        <v>22943</v>
      </c>
      <c r="H6594" t="s">
        <v>68</v>
      </c>
      <c r="I6594" t="s">
        <v>3869</v>
      </c>
      <c r="J6594" t="s">
        <v>3870</v>
      </c>
      <c r="K6594">
        <v>38.047277780000002</v>
      </c>
      <c r="L6594">
        <v>-78.792583329999999</v>
      </c>
      <c r="M6594">
        <v>1239</v>
      </c>
      <c r="N6594">
        <v>95</v>
      </c>
      <c r="O6594" t="s">
        <v>1953</v>
      </c>
    </row>
    <row r="6595" spans="1:15" ht="12.75" customHeight="1" x14ac:dyDescent="0.2">
      <c r="A6595" s="4">
        <f t="shared" si="104"/>
        <v>26490</v>
      </c>
      <c r="B6595">
        <v>26490</v>
      </c>
      <c r="C6595" t="s">
        <v>8915</v>
      </c>
      <c r="D6595" t="s">
        <v>3864</v>
      </c>
      <c r="E6595" t="s">
        <v>654</v>
      </c>
      <c r="F6595" t="s">
        <v>79</v>
      </c>
      <c r="G6595">
        <v>24557</v>
      </c>
      <c r="H6595" t="s">
        <v>1889</v>
      </c>
      <c r="I6595" t="s">
        <v>3865</v>
      </c>
      <c r="J6595" t="s">
        <v>3866</v>
      </c>
      <c r="K6595">
        <v>36.979439999999997</v>
      </c>
      <c r="L6595">
        <v>-79.381659999999997</v>
      </c>
      <c r="M6595">
        <v>1110</v>
      </c>
      <c r="N6595">
        <v>180</v>
      </c>
      <c r="O6595" t="s">
        <v>1952</v>
      </c>
    </row>
    <row r="6596" spans="1:15" ht="12.75" customHeight="1" x14ac:dyDescent="0.2">
      <c r="A6596" s="4">
        <f t="shared" si="104"/>
        <v>26521</v>
      </c>
      <c r="B6596">
        <v>26521</v>
      </c>
      <c r="C6596" t="s">
        <v>8923</v>
      </c>
      <c r="D6596" t="s">
        <v>3861</v>
      </c>
      <c r="E6596" t="s">
        <v>692</v>
      </c>
      <c r="F6596" t="s">
        <v>79</v>
      </c>
      <c r="G6596">
        <v>23669</v>
      </c>
      <c r="H6596" t="s">
        <v>1882</v>
      </c>
      <c r="I6596" t="s">
        <v>3862</v>
      </c>
      <c r="J6596" t="s">
        <v>3863</v>
      </c>
      <c r="K6596">
        <v>37.072777780000003</v>
      </c>
      <c r="L6596">
        <v>-76.330777780000005</v>
      </c>
      <c r="M6596">
        <v>10</v>
      </c>
      <c r="N6596">
        <v>142</v>
      </c>
      <c r="O6596" t="s">
        <v>9117</v>
      </c>
    </row>
    <row r="6597" spans="1:15" ht="12.75" customHeight="1" x14ac:dyDescent="0.2">
      <c r="A6597" s="4">
        <f t="shared" si="104"/>
        <v>202096</v>
      </c>
      <c r="B6597">
        <v>202096</v>
      </c>
      <c r="C6597" t="s">
        <v>20318</v>
      </c>
      <c r="D6597" t="s">
        <v>20319</v>
      </c>
      <c r="E6597" t="s">
        <v>692</v>
      </c>
      <c r="F6597" t="s">
        <v>79</v>
      </c>
      <c r="G6597">
        <v>23666</v>
      </c>
      <c r="H6597" t="s">
        <v>20320</v>
      </c>
      <c r="K6597">
        <v>37.043999999999997</v>
      </c>
      <c r="L6597">
        <v>-76.421999999999997</v>
      </c>
      <c r="N6597">
        <v>150</v>
      </c>
      <c r="O6597" t="s">
        <v>1953</v>
      </c>
    </row>
    <row r="6598" spans="1:15" ht="12.75" customHeight="1" x14ac:dyDescent="0.2">
      <c r="A6598" s="4">
        <f t="shared" si="104"/>
        <v>200968</v>
      </c>
      <c r="B6598">
        <v>200968</v>
      </c>
      <c r="C6598" t="s">
        <v>20321</v>
      </c>
      <c r="D6598" t="s">
        <v>20322</v>
      </c>
      <c r="E6598" t="s">
        <v>20323</v>
      </c>
      <c r="F6598" t="s">
        <v>79</v>
      </c>
      <c r="G6598">
        <v>24343</v>
      </c>
      <c r="H6598" t="s">
        <v>405</v>
      </c>
      <c r="K6598">
        <v>36.771000000000001</v>
      </c>
      <c r="L6598">
        <v>-80.805000000000007</v>
      </c>
      <c r="N6598">
        <v>160</v>
      </c>
      <c r="O6598" t="s">
        <v>1953</v>
      </c>
    </row>
    <row r="6599" spans="1:15" ht="12.75" customHeight="1" x14ac:dyDescent="0.2">
      <c r="A6599" s="4">
        <f t="shared" si="104"/>
        <v>201302</v>
      </c>
      <c r="B6599">
        <v>201302</v>
      </c>
      <c r="C6599" t="s">
        <v>20324</v>
      </c>
      <c r="D6599" t="s">
        <v>20325</v>
      </c>
      <c r="E6599" t="s">
        <v>20326</v>
      </c>
      <c r="F6599" t="s">
        <v>79</v>
      </c>
      <c r="G6599">
        <v>24104</v>
      </c>
      <c r="H6599" t="s">
        <v>673</v>
      </c>
      <c r="K6599">
        <v>37.054000000000002</v>
      </c>
      <c r="L6599">
        <v>-79.582999999999998</v>
      </c>
      <c r="N6599">
        <v>100</v>
      </c>
      <c r="O6599" t="s">
        <v>1953</v>
      </c>
    </row>
    <row r="6600" spans="1:15" ht="12.75" customHeight="1" x14ac:dyDescent="0.2">
      <c r="A6600" s="4">
        <f t="shared" si="104"/>
        <v>29346</v>
      </c>
      <c r="B6600">
        <v>29346</v>
      </c>
      <c r="C6600" t="s">
        <v>20327</v>
      </c>
      <c r="D6600" t="s">
        <v>210</v>
      </c>
      <c r="E6600" t="s">
        <v>20328</v>
      </c>
      <c r="F6600" t="s">
        <v>79</v>
      </c>
      <c r="G6600">
        <v>23944</v>
      </c>
      <c r="H6600" t="s">
        <v>5035</v>
      </c>
      <c r="I6600" t="s">
        <v>20329</v>
      </c>
      <c r="J6600" t="s">
        <v>20330</v>
      </c>
      <c r="K6600">
        <v>36.88121889</v>
      </c>
      <c r="L6600">
        <v>-78.262574999999998</v>
      </c>
      <c r="N6600">
        <v>295</v>
      </c>
      <c r="O6600" t="s">
        <v>15663</v>
      </c>
    </row>
    <row r="6601" spans="1:15" ht="12.75" customHeight="1" x14ac:dyDescent="0.2">
      <c r="A6601" s="4">
        <f t="shared" si="104"/>
        <v>202135</v>
      </c>
      <c r="B6601">
        <v>202135</v>
      </c>
      <c r="C6601" t="s">
        <v>20331</v>
      </c>
      <c r="D6601" t="s">
        <v>20332</v>
      </c>
      <c r="E6601" t="s">
        <v>20333</v>
      </c>
      <c r="F6601" t="s">
        <v>79</v>
      </c>
      <c r="G6601">
        <v>22947</v>
      </c>
      <c r="H6601" t="s">
        <v>68</v>
      </c>
      <c r="K6601">
        <v>38.009</v>
      </c>
      <c r="L6601">
        <v>-78.372</v>
      </c>
      <c r="N6601">
        <v>100.25</v>
      </c>
      <c r="O6601" t="s">
        <v>1953</v>
      </c>
    </row>
    <row r="6602" spans="1:15" ht="12.75" customHeight="1" x14ac:dyDescent="0.2">
      <c r="A6602" s="4">
        <f t="shared" si="104"/>
        <v>202442</v>
      </c>
      <c r="B6602">
        <v>202442</v>
      </c>
      <c r="C6602" t="s">
        <v>20334</v>
      </c>
      <c r="D6602" t="s">
        <v>20335</v>
      </c>
      <c r="E6602" t="s">
        <v>20336</v>
      </c>
      <c r="F6602" t="s">
        <v>79</v>
      </c>
      <c r="G6602">
        <v>22488</v>
      </c>
      <c r="H6602" t="s">
        <v>1715</v>
      </c>
      <c r="K6602">
        <v>38.069000000000003</v>
      </c>
      <c r="L6602">
        <v>-76.569999999999993</v>
      </c>
      <c r="N6602">
        <v>195</v>
      </c>
      <c r="O6602" t="s">
        <v>1977</v>
      </c>
    </row>
    <row r="6603" spans="1:15" ht="12.75" customHeight="1" x14ac:dyDescent="0.2">
      <c r="A6603" s="4">
        <f t="shared" si="104"/>
        <v>201244</v>
      </c>
      <c r="B6603">
        <v>201244</v>
      </c>
      <c r="C6603" t="s">
        <v>20337</v>
      </c>
      <c r="D6603" t="s">
        <v>20338</v>
      </c>
      <c r="E6603" t="s">
        <v>20252</v>
      </c>
      <c r="F6603" t="s">
        <v>79</v>
      </c>
      <c r="G6603">
        <v>23093</v>
      </c>
      <c r="H6603" t="s">
        <v>20252</v>
      </c>
      <c r="K6603">
        <v>37.993000000000002</v>
      </c>
      <c r="L6603">
        <v>-77.947999999999993</v>
      </c>
      <c r="N6603">
        <v>195</v>
      </c>
      <c r="O6603" t="s">
        <v>1953</v>
      </c>
    </row>
    <row r="6604" spans="1:15" ht="12.75" customHeight="1" x14ac:dyDescent="0.2">
      <c r="A6604" s="4">
        <f t="shared" si="104"/>
        <v>25159</v>
      </c>
      <c r="B6604">
        <v>25159</v>
      </c>
      <c r="C6604" t="s">
        <v>7733</v>
      </c>
      <c r="D6604" t="s">
        <v>3856</v>
      </c>
      <c r="E6604" t="s">
        <v>3857</v>
      </c>
      <c r="F6604" t="s">
        <v>79</v>
      </c>
      <c r="G6604">
        <v>22949</v>
      </c>
      <c r="H6604" t="s">
        <v>1414</v>
      </c>
      <c r="K6604">
        <v>37.804722220000002</v>
      </c>
      <c r="L6604">
        <v>-78.858055559999997</v>
      </c>
      <c r="O6604" t="s">
        <v>1953</v>
      </c>
    </row>
    <row r="6605" spans="1:15" ht="12.75" customHeight="1" x14ac:dyDescent="0.2">
      <c r="A6605" s="4">
        <f t="shared" si="104"/>
        <v>26627</v>
      </c>
      <c r="B6605">
        <v>26627</v>
      </c>
      <c r="C6605" t="s">
        <v>8936</v>
      </c>
      <c r="D6605" t="s">
        <v>3858</v>
      </c>
      <c r="E6605" t="s">
        <v>3857</v>
      </c>
      <c r="F6605" t="s">
        <v>79</v>
      </c>
      <c r="G6605">
        <v>22949</v>
      </c>
      <c r="H6605" t="s">
        <v>1414</v>
      </c>
      <c r="I6605" t="s">
        <v>3859</v>
      </c>
      <c r="J6605" t="s">
        <v>3860</v>
      </c>
      <c r="K6605">
        <v>37.833455559999997</v>
      </c>
      <c r="L6605">
        <v>-78.816741669999999</v>
      </c>
      <c r="M6605">
        <v>696</v>
      </c>
      <c r="N6605">
        <v>92</v>
      </c>
      <c r="O6605" t="s">
        <v>1953</v>
      </c>
    </row>
    <row r="6606" spans="1:15" ht="12.75" customHeight="1" x14ac:dyDescent="0.2">
      <c r="A6606" s="4">
        <f t="shared" si="104"/>
        <v>25164</v>
      </c>
      <c r="B6606">
        <v>25164</v>
      </c>
      <c r="C6606" t="s">
        <v>7732</v>
      </c>
      <c r="D6606" t="s">
        <v>3854</v>
      </c>
      <c r="E6606" t="s">
        <v>3855</v>
      </c>
      <c r="F6606" t="s">
        <v>79</v>
      </c>
      <c r="G6606">
        <v>24570</v>
      </c>
      <c r="H6606" t="s">
        <v>673</v>
      </c>
      <c r="K6606">
        <v>37.3653081</v>
      </c>
      <c r="L6606">
        <v>-79.430553000000003</v>
      </c>
      <c r="N6606">
        <v>90</v>
      </c>
      <c r="O6606" t="s">
        <v>1953</v>
      </c>
    </row>
    <row r="6607" spans="1:15" ht="12.75" customHeight="1" x14ac:dyDescent="0.2">
      <c r="A6607" s="4">
        <f t="shared" si="104"/>
        <v>20063</v>
      </c>
      <c r="B6607">
        <v>20063</v>
      </c>
      <c r="C6607" t="s">
        <v>8519</v>
      </c>
      <c r="D6607" t="s">
        <v>4836</v>
      </c>
      <c r="E6607" t="s">
        <v>303</v>
      </c>
      <c r="F6607" t="s">
        <v>79</v>
      </c>
      <c r="G6607">
        <v>24502</v>
      </c>
      <c r="H6607" t="s">
        <v>1880</v>
      </c>
      <c r="K6607">
        <v>37.339638890000003</v>
      </c>
      <c r="L6607">
        <v>-79.206222220000001</v>
      </c>
      <c r="N6607">
        <v>115</v>
      </c>
      <c r="O6607" t="s">
        <v>1977</v>
      </c>
    </row>
    <row r="6608" spans="1:15" ht="12.75" customHeight="1" x14ac:dyDescent="0.2">
      <c r="A6608" s="4">
        <f t="shared" si="104"/>
        <v>22473</v>
      </c>
      <c r="B6608">
        <v>22473</v>
      </c>
      <c r="C6608" t="s">
        <v>7731</v>
      </c>
      <c r="D6608" t="s">
        <v>3844</v>
      </c>
      <c r="E6608" t="s">
        <v>303</v>
      </c>
      <c r="F6608" t="s">
        <v>79</v>
      </c>
      <c r="G6608">
        <v>24501</v>
      </c>
      <c r="H6608" t="s">
        <v>1880</v>
      </c>
      <c r="I6608" t="s">
        <v>3845</v>
      </c>
      <c r="J6608" t="s">
        <v>3846</v>
      </c>
      <c r="K6608">
        <v>37.349444439999999</v>
      </c>
      <c r="L6608">
        <v>-79.168166670000005</v>
      </c>
      <c r="M6608">
        <v>1362</v>
      </c>
      <c r="N6608">
        <v>70</v>
      </c>
      <c r="O6608" t="s">
        <v>1977</v>
      </c>
    </row>
    <row r="6609" spans="1:15" ht="12.75" customHeight="1" x14ac:dyDescent="0.2">
      <c r="A6609" s="4">
        <f t="shared" si="104"/>
        <v>25166</v>
      </c>
      <c r="B6609">
        <v>25166</v>
      </c>
      <c r="C6609" t="s">
        <v>7776</v>
      </c>
      <c r="D6609" t="s">
        <v>3847</v>
      </c>
      <c r="E6609" t="s">
        <v>303</v>
      </c>
      <c r="F6609" t="s">
        <v>79</v>
      </c>
      <c r="G6609">
        <v>24504</v>
      </c>
      <c r="H6609" t="s">
        <v>842</v>
      </c>
      <c r="K6609">
        <v>37.327088889999999</v>
      </c>
      <c r="L6609">
        <v>-79.026055560000003</v>
      </c>
      <c r="N6609">
        <v>195</v>
      </c>
      <c r="O6609" t="s">
        <v>1953</v>
      </c>
    </row>
    <row r="6610" spans="1:15" ht="12.75" customHeight="1" x14ac:dyDescent="0.2">
      <c r="A6610" s="4">
        <f t="shared" si="104"/>
        <v>26539</v>
      </c>
      <c r="B6610">
        <v>26539</v>
      </c>
      <c r="C6610" t="s">
        <v>8924</v>
      </c>
      <c r="D6610" t="s">
        <v>3851</v>
      </c>
      <c r="E6610" t="s">
        <v>303</v>
      </c>
      <c r="F6610" t="s">
        <v>79</v>
      </c>
      <c r="G6610">
        <v>24501</v>
      </c>
      <c r="H6610" t="s">
        <v>1880</v>
      </c>
      <c r="I6610" t="s">
        <v>3852</v>
      </c>
      <c r="J6610" t="s">
        <v>3853</v>
      </c>
      <c r="K6610">
        <v>37.378250000000001</v>
      </c>
      <c r="L6610">
        <v>-79.160250000000005</v>
      </c>
      <c r="M6610">
        <v>797</v>
      </c>
      <c r="N6610">
        <v>152</v>
      </c>
      <c r="O6610" t="s">
        <v>1953</v>
      </c>
    </row>
    <row r="6611" spans="1:15" ht="12.75" customHeight="1" x14ac:dyDescent="0.2">
      <c r="A6611" s="4">
        <f t="shared" si="104"/>
        <v>26609</v>
      </c>
      <c r="B6611">
        <v>26609</v>
      </c>
      <c r="C6611" t="s">
        <v>8932</v>
      </c>
      <c r="D6611" t="s">
        <v>3848</v>
      </c>
      <c r="E6611" t="s">
        <v>303</v>
      </c>
      <c r="F6611" t="s">
        <v>79</v>
      </c>
      <c r="G6611">
        <v>24503</v>
      </c>
      <c r="H6611" t="s">
        <v>1880</v>
      </c>
      <c r="I6611" t="s">
        <v>3849</v>
      </c>
      <c r="J6611" t="s">
        <v>3850</v>
      </c>
      <c r="K6611">
        <v>37.416583330000002</v>
      </c>
      <c r="L6611">
        <v>-79.189555560000002</v>
      </c>
      <c r="M6611">
        <v>622</v>
      </c>
      <c r="N6611">
        <v>76</v>
      </c>
      <c r="O6611" t="s">
        <v>1953</v>
      </c>
    </row>
    <row r="6612" spans="1:15" ht="12.75" customHeight="1" x14ac:dyDescent="0.2">
      <c r="A6612" s="4">
        <f t="shared" si="104"/>
        <v>27574</v>
      </c>
      <c r="B6612">
        <v>27574</v>
      </c>
      <c r="C6612" t="s">
        <v>7730</v>
      </c>
      <c r="D6612" t="s">
        <v>3841</v>
      </c>
      <c r="E6612" t="s">
        <v>1463</v>
      </c>
      <c r="F6612" t="s">
        <v>79</v>
      </c>
      <c r="G6612">
        <v>24574</v>
      </c>
      <c r="H6612" t="s">
        <v>1637</v>
      </c>
      <c r="I6612" t="s">
        <v>3842</v>
      </c>
      <c r="J6612" t="s">
        <v>3843</v>
      </c>
      <c r="K6612">
        <v>37.48930833</v>
      </c>
      <c r="L6612">
        <v>-79.12066111</v>
      </c>
      <c r="O6612" t="s">
        <v>1953</v>
      </c>
    </row>
    <row r="6613" spans="1:15" ht="12.75" customHeight="1" x14ac:dyDescent="0.2">
      <c r="A6613" s="4">
        <f t="shared" si="104"/>
        <v>27752</v>
      </c>
      <c r="B6613">
        <v>27752</v>
      </c>
      <c r="C6613" t="s">
        <v>7729</v>
      </c>
      <c r="D6613" t="s">
        <v>5444</v>
      </c>
      <c r="E6613" t="s">
        <v>1038</v>
      </c>
      <c r="F6613" t="s">
        <v>79</v>
      </c>
      <c r="G6613">
        <v>20112</v>
      </c>
      <c r="H6613" t="s">
        <v>916</v>
      </c>
      <c r="I6613" t="s">
        <v>5445</v>
      </c>
      <c r="J6613" t="s">
        <v>5446</v>
      </c>
      <c r="K6613">
        <v>38.725472000000003</v>
      </c>
      <c r="L6613">
        <v>-77.471889000000004</v>
      </c>
      <c r="M6613">
        <v>406</v>
      </c>
      <c r="N6613">
        <v>125</v>
      </c>
      <c r="O6613" t="s">
        <v>2022</v>
      </c>
    </row>
    <row r="6614" spans="1:15" ht="12.75" customHeight="1" x14ac:dyDescent="0.2">
      <c r="A6614" s="4">
        <f t="shared" si="104"/>
        <v>20009</v>
      </c>
      <c r="B6614">
        <v>20009</v>
      </c>
      <c r="C6614" t="s">
        <v>8474</v>
      </c>
      <c r="D6614" t="s">
        <v>9458</v>
      </c>
      <c r="E6614" t="s">
        <v>4747</v>
      </c>
      <c r="F6614" t="s">
        <v>79</v>
      </c>
      <c r="G6614">
        <v>22827</v>
      </c>
      <c r="H6614" t="s">
        <v>159</v>
      </c>
      <c r="K6614">
        <v>38.406063889999999</v>
      </c>
      <c r="L6614">
        <v>-78.714519440000004</v>
      </c>
      <c r="O6614" t="s">
        <v>2022</v>
      </c>
    </row>
    <row r="6615" spans="1:15" ht="12.75" customHeight="1" x14ac:dyDescent="0.2">
      <c r="A6615" s="4">
        <f t="shared" si="104"/>
        <v>29642</v>
      </c>
      <c r="B6615">
        <v>29642</v>
      </c>
      <c r="C6615" t="s">
        <v>20339</v>
      </c>
      <c r="D6615" t="s">
        <v>20340</v>
      </c>
      <c r="E6615" t="s">
        <v>1021</v>
      </c>
      <c r="F6615" t="s">
        <v>79</v>
      </c>
      <c r="G6615">
        <v>23116</v>
      </c>
      <c r="H6615" t="s">
        <v>20341</v>
      </c>
      <c r="I6615" t="s">
        <v>20342</v>
      </c>
      <c r="J6615" t="s">
        <v>20343</v>
      </c>
      <c r="K6615">
        <v>37.633305559999997</v>
      </c>
      <c r="L6615">
        <v>-77.381222219999998</v>
      </c>
      <c r="O6615" t="s">
        <v>1977</v>
      </c>
    </row>
    <row r="6616" spans="1:15" ht="12.75" customHeight="1" x14ac:dyDescent="0.2">
      <c r="A6616" s="4">
        <f t="shared" si="104"/>
        <v>29255</v>
      </c>
      <c r="B6616">
        <v>29255</v>
      </c>
      <c r="C6616" t="s">
        <v>12672</v>
      </c>
      <c r="D6616" t="s">
        <v>12673</v>
      </c>
      <c r="E6616" t="s">
        <v>1352</v>
      </c>
      <c r="F6616" t="s">
        <v>79</v>
      </c>
      <c r="G6616">
        <v>2313</v>
      </c>
      <c r="H6616" t="s">
        <v>1474</v>
      </c>
      <c r="I6616" t="s">
        <v>12674</v>
      </c>
      <c r="J6616" t="s">
        <v>12675</v>
      </c>
      <c r="K6616">
        <v>37.53895833</v>
      </c>
      <c r="L6616">
        <v>-77.605152779999997</v>
      </c>
      <c r="M6616">
        <v>350</v>
      </c>
      <c r="N6616">
        <v>100</v>
      </c>
      <c r="O6616" t="s">
        <v>9117</v>
      </c>
    </row>
    <row r="6617" spans="1:15" ht="12.75" customHeight="1" x14ac:dyDescent="0.2">
      <c r="A6617" s="4">
        <f t="shared" si="104"/>
        <v>29574</v>
      </c>
      <c r="B6617">
        <v>29574</v>
      </c>
      <c r="C6617" t="s">
        <v>20344</v>
      </c>
      <c r="D6617" t="s">
        <v>20345</v>
      </c>
      <c r="E6617" t="s">
        <v>1352</v>
      </c>
      <c r="F6617" t="s">
        <v>79</v>
      </c>
      <c r="G6617">
        <v>23113</v>
      </c>
      <c r="H6617" t="s">
        <v>1474</v>
      </c>
      <c r="I6617" t="s">
        <v>20346</v>
      </c>
      <c r="J6617" t="s">
        <v>20347</v>
      </c>
      <c r="K6617">
        <v>37.552944439999997</v>
      </c>
      <c r="L6617">
        <v>-77.653019439999994</v>
      </c>
      <c r="N6617">
        <v>115</v>
      </c>
      <c r="O6617" t="s">
        <v>6018</v>
      </c>
    </row>
    <row r="6618" spans="1:15" ht="12.75" customHeight="1" x14ac:dyDescent="0.2">
      <c r="A6618" s="4">
        <f t="shared" si="104"/>
        <v>200316</v>
      </c>
      <c r="B6618">
        <v>200316</v>
      </c>
      <c r="C6618" t="s">
        <v>20348</v>
      </c>
      <c r="D6618" t="s">
        <v>20349</v>
      </c>
      <c r="E6618" t="s">
        <v>747</v>
      </c>
      <c r="F6618" t="s">
        <v>79</v>
      </c>
      <c r="G6618">
        <v>23117</v>
      </c>
      <c r="H6618" t="s">
        <v>20252</v>
      </c>
      <c r="K6618">
        <v>37.963000000000001</v>
      </c>
      <c r="L6618">
        <v>-77.918000000000006</v>
      </c>
      <c r="N6618">
        <v>194.2</v>
      </c>
      <c r="O6618" t="s">
        <v>1953</v>
      </c>
    </row>
    <row r="6619" spans="1:15" ht="12.75" customHeight="1" x14ac:dyDescent="0.2">
      <c r="A6619" s="4">
        <f t="shared" si="104"/>
        <v>26545</v>
      </c>
      <c r="B6619">
        <v>26545</v>
      </c>
      <c r="C6619" t="s">
        <v>12676</v>
      </c>
      <c r="D6619" t="s">
        <v>12677</v>
      </c>
      <c r="E6619" t="s">
        <v>3838</v>
      </c>
      <c r="F6619" t="s">
        <v>79</v>
      </c>
      <c r="G6619">
        <v>24121</v>
      </c>
      <c r="H6619" t="s">
        <v>673</v>
      </c>
      <c r="I6619" t="s">
        <v>12678</v>
      </c>
      <c r="J6619" t="s">
        <v>12679</v>
      </c>
      <c r="K6619">
        <v>37.194025000000003</v>
      </c>
      <c r="L6619">
        <v>-79.607200000000006</v>
      </c>
      <c r="M6619">
        <v>952</v>
      </c>
      <c r="N6619">
        <v>100</v>
      </c>
      <c r="O6619" t="s">
        <v>1953</v>
      </c>
    </row>
    <row r="6620" spans="1:15" ht="12.75" customHeight="1" x14ac:dyDescent="0.2">
      <c r="A6620" s="4">
        <f t="shared" si="104"/>
        <v>26990</v>
      </c>
      <c r="B6620">
        <v>26990</v>
      </c>
      <c r="C6620" t="s">
        <v>8977</v>
      </c>
      <c r="D6620" t="s">
        <v>3837</v>
      </c>
      <c r="E6620" t="s">
        <v>3838</v>
      </c>
      <c r="F6620" t="s">
        <v>79</v>
      </c>
      <c r="G6620">
        <v>24121</v>
      </c>
      <c r="H6620" t="s">
        <v>673</v>
      </c>
      <c r="I6620" t="s">
        <v>3839</v>
      </c>
      <c r="J6620" t="s">
        <v>3840</v>
      </c>
      <c r="K6620">
        <v>37.242509939999998</v>
      </c>
      <c r="L6620">
        <v>-79.623258860000007</v>
      </c>
      <c r="M6620">
        <v>1040</v>
      </c>
      <c r="N6620">
        <v>120</v>
      </c>
      <c r="O6620" t="s">
        <v>1953</v>
      </c>
    </row>
    <row r="6621" spans="1:15" ht="12.75" customHeight="1" x14ac:dyDescent="0.2">
      <c r="A6621" s="4">
        <f t="shared" si="104"/>
        <v>200076</v>
      </c>
      <c r="B6621">
        <v>200076</v>
      </c>
      <c r="C6621" t="s">
        <v>20350</v>
      </c>
      <c r="D6621" t="s">
        <v>20351</v>
      </c>
      <c r="E6621" t="s">
        <v>3838</v>
      </c>
      <c r="F6621" t="s">
        <v>79</v>
      </c>
      <c r="G6621">
        <v>24121</v>
      </c>
      <c r="H6621" t="s">
        <v>673</v>
      </c>
      <c r="K6621">
        <v>37.095999999999997</v>
      </c>
      <c r="L6621">
        <v>-79.662999999999997</v>
      </c>
      <c r="N6621">
        <v>100</v>
      </c>
      <c r="O6621" t="s">
        <v>1953</v>
      </c>
    </row>
    <row r="6622" spans="1:15" ht="12.75" customHeight="1" x14ac:dyDescent="0.2">
      <c r="A6622" s="4">
        <f t="shared" si="104"/>
        <v>26499</v>
      </c>
      <c r="B6622">
        <v>26499</v>
      </c>
      <c r="C6622" t="s">
        <v>8918</v>
      </c>
      <c r="D6622" t="s">
        <v>3834</v>
      </c>
      <c r="E6622" t="s">
        <v>105</v>
      </c>
      <c r="F6622" t="s">
        <v>79</v>
      </c>
      <c r="G6622">
        <v>24574</v>
      </c>
      <c r="H6622" t="s">
        <v>1637</v>
      </c>
      <c r="I6622" t="s">
        <v>3835</v>
      </c>
      <c r="J6622" t="s">
        <v>3836</v>
      </c>
      <c r="K6622">
        <v>37.564083330000003</v>
      </c>
      <c r="L6622">
        <v>-79.192611110000001</v>
      </c>
      <c r="M6622">
        <v>2756</v>
      </c>
      <c r="N6622">
        <v>92</v>
      </c>
      <c r="O6622" t="s">
        <v>1977</v>
      </c>
    </row>
    <row r="6623" spans="1:15" ht="12.75" customHeight="1" x14ac:dyDescent="0.2">
      <c r="A6623" s="4">
        <f t="shared" si="104"/>
        <v>20186</v>
      </c>
      <c r="B6623">
        <v>20186</v>
      </c>
      <c r="C6623" t="s">
        <v>8623</v>
      </c>
      <c r="D6623" t="s">
        <v>4944</v>
      </c>
      <c r="E6623" t="s">
        <v>4945</v>
      </c>
      <c r="F6623" t="s">
        <v>79</v>
      </c>
      <c r="G6623">
        <v>22520</v>
      </c>
      <c r="H6623" t="s">
        <v>1715</v>
      </c>
      <c r="K6623">
        <v>38.064733330000003</v>
      </c>
      <c r="L6623">
        <v>-76.773883330000004</v>
      </c>
      <c r="O6623" t="s">
        <v>1953</v>
      </c>
    </row>
    <row r="6624" spans="1:15" ht="12.75" customHeight="1" x14ac:dyDescent="0.2">
      <c r="A6624" s="4">
        <f t="shared" si="104"/>
        <v>200280</v>
      </c>
      <c r="B6624">
        <v>200280</v>
      </c>
      <c r="C6624" t="s">
        <v>20352</v>
      </c>
      <c r="D6624" t="s">
        <v>20353</v>
      </c>
      <c r="E6624" t="s">
        <v>20354</v>
      </c>
      <c r="F6624" t="s">
        <v>79</v>
      </c>
      <c r="G6624">
        <v>23350</v>
      </c>
      <c r="H6624" t="s">
        <v>20355</v>
      </c>
      <c r="K6624">
        <v>37.493000000000002</v>
      </c>
      <c r="L6624">
        <v>-75.856999999999999</v>
      </c>
      <c r="N6624">
        <v>195</v>
      </c>
      <c r="O6624" t="s">
        <v>1953</v>
      </c>
    </row>
    <row r="6625" spans="1:15" ht="12.75" customHeight="1" x14ac:dyDescent="0.2">
      <c r="A6625" s="4">
        <f t="shared" si="104"/>
        <v>20164</v>
      </c>
      <c r="B6625">
        <v>20164</v>
      </c>
      <c r="C6625" t="s">
        <v>8603</v>
      </c>
      <c r="D6625" t="s">
        <v>4922</v>
      </c>
      <c r="E6625" t="s">
        <v>4923</v>
      </c>
      <c r="F6625" t="s">
        <v>79</v>
      </c>
      <c r="G6625">
        <v>23224</v>
      </c>
      <c r="H6625" t="s">
        <v>1474</v>
      </c>
      <c r="K6625">
        <v>37.471833330000003</v>
      </c>
      <c r="L6625">
        <v>-77.520833330000002</v>
      </c>
      <c r="O6625" t="s">
        <v>1977</v>
      </c>
    </row>
    <row r="6626" spans="1:15" ht="12.75" customHeight="1" x14ac:dyDescent="0.2">
      <c r="A6626" s="4">
        <f t="shared" si="104"/>
        <v>20184</v>
      </c>
      <c r="B6626">
        <v>20184</v>
      </c>
      <c r="C6626" t="s">
        <v>8621</v>
      </c>
      <c r="D6626" t="s">
        <v>20356</v>
      </c>
      <c r="E6626" t="s">
        <v>4923</v>
      </c>
      <c r="F6626" t="s">
        <v>79</v>
      </c>
      <c r="G6626">
        <v>23236</v>
      </c>
      <c r="H6626" t="s">
        <v>1474</v>
      </c>
      <c r="K6626">
        <v>37.45406775</v>
      </c>
      <c r="L6626">
        <v>-77.558588889999996</v>
      </c>
      <c r="N6626">
        <v>130</v>
      </c>
      <c r="O6626" t="s">
        <v>1953</v>
      </c>
    </row>
    <row r="6627" spans="1:15" ht="12.75" customHeight="1" x14ac:dyDescent="0.2">
      <c r="A6627" s="4">
        <f t="shared" si="104"/>
        <v>25188</v>
      </c>
      <c r="B6627">
        <v>25188</v>
      </c>
      <c r="C6627" t="s">
        <v>7728</v>
      </c>
      <c r="D6627" t="s">
        <v>3832</v>
      </c>
      <c r="E6627" t="s">
        <v>3833</v>
      </c>
      <c r="F6627" t="s">
        <v>79</v>
      </c>
      <c r="G6627">
        <v>22920</v>
      </c>
      <c r="H6627" t="s">
        <v>68</v>
      </c>
      <c r="K6627">
        <v>37.933527779999999</v>
      </c>
      <c r="L6627">
        <v>-78.669305559999998</v>
      </c>
      <c r="O6627" t="s">
        <v>1953</v>
      </c>
    </row>
    <row r="6628" spans="1:15" ht="12.75" customHeight="1" x14ac:dyDescent="0.2">
      <c r="A6628" s="4">
        <f t="shared" si="104"/>
        <v>201782</v>
      </c>
      <c r="B6628">
        <v>201782</v>
      </c>
      <c r="C6628" t="s">
        <v>20357</v>
      </c>
      <c r="D6628" t="s">
        <v>20358</v>
      </c>
      <c r="E6628" t="s">
        <v>20359</v>
      </c>
      <c r="F6628" t="s">
        <v>79</v>
      </c>
      <c r="G6628">
        <v>23420</v>
      </c>
      <c r="H6628" t="s">
        <v>533</v>
      </c>
      <c r="K6628">
        <v>37.585000000000001</v>
      </c>
      <c r="L6628">
        <v>-75.789000000000001</v>
      </c>
      <c r="N6628">
        <v>144</v>
      </c>
      <c r="O6628" t="s">
        <v>1953</v>
      </c>
    </row>
    <row r="6629" spans="1:15" ht="12.75" customHeight="1" x14ac:dyDescent="0.2">
      <c r="A6629" s="4">
        <f t="shared" si="104"/>
        <v>28852</v>
      </c>
      <c r="B6629">
        <v>28852</v>
      </c>
      <c r="C6629" t="s">
        <v>10885</v>
      </c>
      <c r="D6629" t="s">
        <v>10886</v>
      </c>
      <c r="E6629" t="s">
        <v>10887</v>
      </c>
      <c r="F6629" t="s">
        <v>79</v>
      </c>
      <c r="G6629">
        <v>21811</v>
      </c>
      <c r="H6629" t="s">
        <v>10888</v>
      </c>
      <c r="I6629" t="s">
        <v>10889</v>
      </c>
      <c r="J6629" t="s">
        <v>10890</v>
      </c>
      <c r="K6629">
        <v>39.008463890000002</v>
      </c>
      <c r="L6629">
        <v>-77.947094440000001</v>
      </c>
      <c r="M6629">
        <v>1127.4000000000001</v>
      </c>
      <c r="N6629">
        <v>75</v>
      </c>
      <c r="O6629" t="s">
        <v>2186</v>
      </c>
    </row>
    <row r="6630" spans="1:15" ht="12.75" customHeight="1" x14ac:dyDescent="0.2">
      <c r="A6630" s="4">
        <f t="shared" si="104"/>
        <v>26969</v>
      </c>
      <c r="B6630">
        <v>26969</v>
      </c>
      <c r="C6630" t="s">
        <v>7735</v>
      </c>
      <c r="D6630" t="s">
        <v>9171</v>
      </c>
      <c r="E6630" t="s">
        <v>9172</v>
      </c>
      <c r="F6630" t="s">
        <v>79</v>
      </c>
      <c r="G6630">
        <v>23841</v>
      </c>
      <c r="H6630" t="s">
        <v>1887</v>
      </c>
      <c r="I6630" t="s">
        <v>5758</v>
      </c>
      <c r="J6630" t="s">
        <v>5759</v>
      </c>
      <c r="K6630">
        <v>37.075583000000002</v>
      </c>
      <c r="L6630">
        <v>-77.544135999999995</v>
      </c>
      <c r="M6630">
        <v>483</v>
      </c>
      <c r="N6630">
        <v>270</v>
      </c>
      <c r="O6630" t="s">
        <v>1952</v>
      </c>
    </row>
    <row r="6631" spans="1:15" ht="12.75" customHeight="1" x14ac:dyDescent="0.2">
      <c r="A6631" s="4">
        <f t="shared" si="104"/>
        <v>29284</v>
      </c>
      <c r="B6631">
        <v>29284</v>
      </c>
      <c r="C6631" t="s">
        <v>12680</v>
      </c>
      <c r="D6631" t="s">
        <v>12681</v>
      </c>
      <c r="E6631" t="s">
        <v>12682</v>
      </c>
      <c r="F6631" t="s">
        <v>79</v>
      </c>
      <c r="G6631">
        <v>20131</v>
      </c>
      <c r="H6631" t="s">
        <v>918</v>
      </c>
      <c r="I6631" t="s">
        <v>12683</v>
      </c>
      <c r="J6631" t="s">
        <v>12684</v>
      </c>
      <c r="K6631">
        <v>39.056953</v>
      </c>
      <c r="L6631">
        <v>-77.739867000000004</v>
      </c>
      <c r="M6631">
        <v>481</v>
      </c>
      <c r="N6631">
        <v>100</v>
      </c>
      <c r="O6631" t="s">
        <v>2022</v>
      </c>
    </row>
    <row r="6632" spans="1:15" ht="12.75" customHeight="1" x14ac:dyDescent="0.2">
      <c r="A6632" s="4">
        <f t="shared" si="104"/>
        <v>200921</v>
      </c>
      <c r="B6632">
        <v>200921</v>
      </c>
      <c r="C6632" t="s">
        <v>20360</v>
      </c>
      <c r="D6632" t="s">
        <v>20361</v>
      </c>
      <c r="E6632" t="s">
        <v>370</v>
      </c>
      <c r="F6632" t="s">
        <v>79</v>
      </c>
      <c r="G6632">
        <v>23702</v>
      </c>
      <c r="H6632" t="s">
        <v>20362</v>
      </c>
      <c r="K6632">
        <v>36.801000000000002</v>
      </c>
      <c r="L6632">
        <v>-76.308999999999997</v>
      </c>
      <c r="N6632">
        <v>150</v>
      </c>
      <c r="O6632" t="s">
        <v>1953</v>
      </c>
    </row>
    <row r="6633" spans="1:15" ht="12.75" customHeight="1" x14ac:dyDescent="0.2">
      <c r="A6633" s="4">
        <f t="shared" si="104"/>
        <v>28820</v>
      </c>
      <c r="B6633">
        <v>28820</v>
      </c>
      <c r="C6633" t="s">
        <v>10506</v>
      </c>
      <c r="D6633" t="s">
        <v>10507</v>
      </c>
      <c r="E6633" t="s">
        <v>861</v>
      </c>
      <c r="F6633" t="s">
        <v>79</v>
      </c>
      <c r="G6633">
        <v>23139</v>
      </c>
      <c r="H6633" t="s">
        <v>861</v>
      </c>
      <c r="I6633" t="s">
        <v>10508</v>
      </c>
      <c r="J6633" t="s">
        <v>10509</v>
      </c>
      <c r="K6633">
        <v>37.477111139999998</v>
      </c>
      <c r="L6633">
        <v>-77.859734360000004</v>
      </c>
      <c r="M6633">
        <v>312.3</v>
      </c>
      <c r="N6633">
        <v>195</v>
      </c>
      <c r="O6633" t="s">
        <v>1953</v>
      </c>
    </row>
    <row r="6634" spans="1:15" ht="12.75" customHeight="1" x14ac:dyDescent="0.2">
      <c r="A6634" s="4">
        <f t="shared" si="104"/>
        <v>20185</v>
      </c>
      <c r="B6634">
        <v>20185</v>
      </c>
      <c r="C6634" t="s">
        <v>8622</v>
      </c>
      <c r="D6634" t="s">
        <v>10510</v>
      </c>
      <c r="E6634" t="s">
        <v>4943</v>
      </c>
      <c r="F6634" t="s">
        <v>79</v>
      </c>
      <c r="G6634">
        <v>22539</v>
      </c>
      <c r="H6634" t="s">
        <v>1743</v>
      </c>
      <c r="K6634">
        <v>37.861413890000001</v>
      </c>
      <c r="L6634">
        <v>-76.289333330000005</v>
      </c>
      <c r="O6634" t="s">
        <v>1953</v>
      </c>
    </row>
    <row r="6635" spans="1:15" ht="12.75" customHeight="1" x14ac:dyDescent="0.2">
      <c r="A6635" s="4">
        <f t="shared" si="104"/>
        <v>26491</v>
      </c>
      <c r="B6635">
        <v>26491</v>
      </c>
      <c r="C6635" t="s">
        <v>8916</v>
      </c>
      <c r="D6635" t="s">
        <v>3829</v>
      </c>
      <c r="E6635" t="s">
        <v>35</v>
      </c>
      <c r="F6635" t="s">
        <v>79</v>
      </c>
      <c r="G6635">
        <v>23226</v>
      </c>
      <c r="H6635" t="s">
        <v>351</v>
      </c>
      <c r="I6635" t="s">
        <v>3830</v>
      </c>
      <c r="J6635" t="s">
        <v>3831</v>
      </c>
      <c r="K6635">
        <v>37.573611110000002</v>
      </c>
      <c r="L6635">
        <v>-77.519444440000001</v>
      </c>
      <c r="M6635">
        <v>275</v>
      </c>
      <c r="N6635">
        <v>100</v>
      </c>
      <c r="O6635" t="s">
        <v>1953</v>
      </c>
    </row>
    <row r="6636" spans="1:15" ht="12.75" customHeight="1" x14ac:dyDescent="0.2">
      <c r="A6636" s="4">
        <f t="shared" si="104"/>
        <v>26508</v>
      </c>
      <c r="B6636">
        <v>26508</v>
      </c>
      <c r="C6636" t="s">
        <v>8919</v>
      </c>
      <c r="D6636" t="s">
        <v>5976</v>
      </c>
      <c r="E6636" t="s">
        <v>35</v>
      </c>
      <c r="F6636" t="s">
        <v>79</v>
      </c>
      <c r="G6636">
        <v>23235</v>
      </c>
      <c r="H6636" t="s">
        <v>35</v>
      </c>
      <c r="I6636" t="s">
        <v>5977</v>
      </c>
      <c r="J6636" t="s">
        <v>5978</v>
      </c>
      <c r="K6636">
        <v>37.53916667</v>
      </c>
      <c r="L6636">
        <v>-77.560555559999997</v>
      </c>
      <c r="M6636">
        <v>329</v>
      </c>
      <c r="N6636">
        <v>136</v>
      </c>
      <c r="O6636" t="s">
        <v>1953</v>
      </c>
    </row>
    <row r="6637" spans="1:15" ht="12.75" customHeight="1" x14ac:dyDescent="0.2">
      <c r="A6637" s="4">
        <f t="shared" si="104"/>
        <v>27475</v>
      </c>
      <c r="B6637">
        <v>27475</v>
      </c>
      <c r="C6637" t="s">
        <v>7726</v>
      </c>
      <c r="D6637" t="s">
        <v>3825</v>
      </c>
      <c r="E6637" t="s">
        <v>35</v>
      </c>
      <c r="F6637" t="s">
        <v>79</v>
      </c>
      <c r="G6637">
        <v>23227</v>
      </c>
      <c r="H6637" t="s">
        <v>351</v>
      </c>
      <c r="I6637" t="s">
        <v>3826</v>
      </c>
      <c r="J6637" t="s">
        <v>3827</v>
      </c>
      <c r="K6637">
        <v>37.576943999999997</v>
      </c>
      <c r="L6637">
        <v>-77.465394000000003</v>
      </c>
      <c r="M6637">
        <v>456.03</v>
      </c>
      <c r="N6637">
        <v>253.93</v>
      </c>
      <c r="O6637" t="s">
        <v>1977</v>
      </c>
    </row>
    <row r="6638" spans="1:15" ht="12.75" customHeight="1" x14ac:dyDescent="0.2">
      <c r="A6638" s="4">
        <f t="shared" si="104"/>
        <v>27592</v>
      </c>
      <c r="B6638">
        <v>27592</v>
      </c>
      <c r="C6638" t="s">
        <v>8392</v>
      </c>
      <c r="D6638" t="s">
        <v>4598</v>
      </c>
      <c r="E6638" t="s">
        <v>35</v>
      </c>
      <c r="F6638" t="s">
        <v>79</v>
      </c>
      <c r="G6638">
        <v>23222</v>
      </c>
      <c r="H6638" t="s">
        <v>351</v>
      </c>
      <c r="I6638" t="s">
        <v>4599</v>
      </c>
      <c r="J6638" t="s">
        <v>4600</v>
      </c>
      <c r="K6638">
        <v>37.583422220000003</v>
      </c>
      <c r="L6638">
        <v>-77.424016660000007</v>
      </c>
      <c r="N6638">
        <v>150</v>
      </c>
      <c r="O6638" t="s">
        <v>1953</v>
      </c>
    </row>
    <row r="6639" spans="1:15" ht="12.75" customHeight="1" x14ac:dyDescent="0.2">
      <c r="A6639" s="4">
        <f t="shared" si="104"/>
        <v>27753</v>
      </c>
      <c r="B6639">
        <v>27753</v>
      </c>
      <c r="C6639" t="s">
        <v>7727</v>
      </c>
      <c r="D6639" t="s">
        <v>5440</v>
      </c>
      <c r="E6639" t="s">
        <v>35</v>
      </c>
      <c r="F6639" t="s">
        <v>79</v>
      </c>
      <c r="G6639">
        <v>23234</v>
      </c>
      <c r="H6639" t="s">
        <v>35</v>
      </c>
      <c r="I6639" t="s">
        <v>5441</v>
      </c>
      <c r="J6639" t="s">
        <v>5442</v>
      </c>
      <c r="K6639">
        <v>37.460813000000002</v>
      </c>
      <c r="L6639">
        <v>-77.497883000000002</v>
      </c>
      <c r="N6639">
        <v>150</v>
      </c>
      <c r="O6639" t="s">
        <v>1953</v>
      </c>
    </row>
    <row r="6640" spans="1:15" ht="12.75" customHeight="1" x14ac:dyDescent="0.2">
      <c r="A6640" s="4">
        <f t="shared" si="104"/>
        <v>26607</v>
      </c>
      <c r="B6640">
        <v>26607</v>
      </c>
      <c r="C6640" t="s">
        <v>8931</v>
      </c>
      <c r="D6640" t="s">
        <v>21298</v>
      </c>
      <c r="E6640" t="s">
        <v>35</v>
      </c>
      <c r="F6640" t="s">
        <v>79</v>
      </c>
      <c r="G6640">
        <v>23173</v>
      </c>
      <c r="H6640" t="s">
        <v>351</v>
      </c>
      <c r="I6640" t="s">
        <v>3823</v>
      </c>
      <c r="J6640" t="s">
        <v>3824</v>
      </c>
      <c r="K6640">
        <v>37.57992222</v>
      </c>
      <c r="L6640">
        <v>-77.540983330000003</v>
      </c>
      <c r="M6640">
        <v>183</v>
      </c>
      <c r="N6640">
        <v>195</v>
      </c>
      <c r="O6640" t="s">
        <v>1953</v>
      </c>
    </row>
    <row r="6641" spans="1:15" ht="12.75" customHeight="1" x14ac:dyDescent="0.2">
      <c r="A6641" s="4">
        <f t="shared" si="104"/>
        <v>23849</v>
      </c>
      <c r="B6641">
        <v>23849</v>
      </c>
      <c r="C6641" t="s">
        <v>7725</v>
      </c>
      <c r="D6641" t="s">
        <v>20363</v>
      </c>
      <c r="E6641" t="s">
        <v>2906</v>
      </c>
      <c r="F6641" t="s">
        <v>79</v>
      </c>
      <c r="G6641">
        <v>24148</v>
      </c>
      <c r="H6641" t="s">
        <v>743</v>
      </c>
      <c r="I6641" t="s">
        <v>3821</v>
      </c>
      <c r="J6641" t="s">
        <v>3822</v>
      </c>
      <c r="K6641">
        <v>36.635575000000003</v>
      </c>
      <c r="L6641">
        <v>-79.842749999999995</v>
      </c>
      <c r="M6641">
        <v>795</v>
      </c>
      <c r="N6641">
        <v>190</v>
      </c>
      <c r="O6641" t="s">
        <v>1953</v>
      </c>
    </row>
    <row r="6642" spans="1:15" ht="12.75" customHeight="1" x14ac:dyDescent="0.2">
      <c r="A6642" s="4">
        <f t="shared" si="104"/>
        <v>27608</v>
      </c>
      <c r="B6642">
        <v>27608</v>
      </c>
      <c r="C6642" t="s">
        <v>8404</v>
      </c>
      <c r="D6642" t="s">
        <v>4618</v>
      </c>
      <c r="E6642" t="s">
        <v>750</v>
      </c>
      <c r="F6642" t="s">
        <v>79</v>
      </c>
      <c r="G6642">
        <v>24019</v>
      </c>
      <c r="H6642" t="s">
        <v>750</v>
      </c>
      <c r="I6642" t="s">
        <v>4619</v>
      </c>
      <c r="J6642" t="s">
        <v>4620</v>
      </c>
      <c r="K6642">
        <v>37.34333444</v>
      </c>
      <c r="L6642">
        <v>-79.917272220000001</v>
      </c>
      <c r="M6642">
        <v>1250</v>
      </c>
      <c r="N6642">
        <v>150</v>
      </c>
      <c r="O6642" t="s">
        <v>1953</v>
      </c>
    </row>
    <row r="6643" spans="1:15" ht="12.75" customHeight="1" x14ac:dyDescent="0.2">
      <c r="A6643" s="4">
        <f t="shared" si="104"/>
        <v>202651</v>
      </c>
      <c r="B6643">
        <v>202651</v>
      </c>
      <c r="C6643" t="s">
        <v>20364</v>
      </c>
      <c r="D6643" t="s">
        <v>20365</v>
      </c>
      <c r="E6643" t="s">
        <v>20366</v>
      </c>
      <c r="F6643" t="s">
        <v>79</v>
      </c>
      <c r="G6643">
        <v>22967</v>
      </c>
      <c r="H6643" t="s">
        <v>1414</v>
      </c>
      <c r="K6643">
        <v>37.874000000000002</v>
      </c>
      <c r="L6643">
        <v>-78.92</v>
      </c>
      <c r="N6643">
        <v>126</v>
      </c>
      <c r="O6643" t="s">
        <v>1953</v>
      </c>
    </row>
    <row r="6644" spans="1:15" ht="12.75" customHeight="1" x14ac:dyDescent="0.2">
      <c r="A6644" s="4">
        <f t="shared" si="104"/>
        <v>200625</v>
      </c>
      <c r="B6644">
        <v>200625</v>
      </c>
      <c r="C6644" t="s">
        <v>20367</v>
      </c>
      <c r="D6644" t="s">
        <v>20368</v>
      </c>
      <c r="E6644" t="s">
        <v>20369</v>
      </c>
      <c r="F6644" t="s">
        <v>79</v>
      </c>
      <c r="G6644">
        <v>24588</v>
      </c>
      <c r="H6644" t="s">
        <v>842</v>
      </c>
      <c r="K6644">
        <v>37.234999999999999</v>
      </c>
      <c r="L6644">
        <v>-79.183999999999997</v>
      </c>
      <c r="N6644">
        <v>195</v>
      </c>
      <c r="O6644" t="s">
        <v>1953</v>
      </c>
    </row>
    <row r="6645" spans="1:15" ht="12.75" customHeight="1" x14ac:dyDescent="0.2">
      <c r="A6645" s="4">
        <f t="shared" si="104"/>
        <v>202668</v>
      </c>
      <c r="B6645">
        <v>202668</v>
      </c>
      <c r="C6645" t="s">
        <v>20370</v>
      </c>
      <c r="D6645" t="s">
        <v>20371</v>
      </c>
      <c r="E6645" t="s">
        <v>18900</v>
      </c>
      <c r="F6645" t="s">
        <v>79</v>
      </c>
      <c r="G6645">
        <v>23149</v>
      </c>
      <c r="H6645" t="s">
        <v>20372</v>
      </c>
      <c r="K6645">
        <v>37.494</v>
      </c>
      <c r="L6645">
        <v>-76.662999999999997</v>
      </c>
      <c r="N6645">
        <v>195</v>
      </c>
      <c r="O6645" t="s">
        <v>1953</v>
      </c>
    </row>
    <row r="6646" spans="1:15" ht="12.75" customHeight="1" x14ac:dyDescent="0.2">
      <c r="A6646" s="4">
        <f t="shared" si="104"/>
        <v>20371</v>
      </c>
      <c r="B6646">
        <v>20371</v>
      </c>
      <c r="C6646" t="s">
        <v>8807</v>
      </c>
      <c r="D6646" t="s">
        <v>5155</v>
      </c>
      <c r="E6646" t="s">
        <v>5156</v>
      </c>
      <c r="F6646" t="s">
        <v>79</v>
      </c>
      <c r="G6646">
        <v>23150</v>
      </c>
      <c r="H6646" t="s">
        <v>351</v>
      </c>
      <c r="K6646">
        <v>37.52980556</v>
      </c>
      <c r="L6646">
        <v>-77.311566670000005</v>
      </c>
      <c r="O6646" t="s">
        <v>1953</v>
      </c>
    </row>
    <row r="6647" spans="1:15" ht="12.75" customHeight="1" x14ac:dyDescent="0.2">
      <c r="A6647" s="4">
        <f t="shared" ref="A6647:A6710" si="105">HYPERLINK(C6647,B6647)</f>
        <v>29947</v>
      </c>
      <c r="B6647">
        <v>29947</v>
      </c>
      <c r="C6647" t="s">
        <v>21947</v>
      </c>
      <c r="D6647" t="s">
        <v>21948</v>
      </c>
      <c r="E6647" t="s">
        <v>656</v>
      </c>
      <c r="F6647" t="s">
        <v>79</v>
      </c>
      <c r="G6647">
        <v>95404</v>
      </c>
      <c r="H6647" t="s">
        <v>9859</v>
      </c>
      <c r="K6647">
        <v>38.510367000000002</v>
      </c>
      <c r="L6647">
        <v>-122.7037</v>
      </c>
      <c r="N6647">
        <v>67</v>
      </c>
      <c r="O6647" t="s">
        <v>2186</v>
      </c>
    </row>
    <row r="6648" spans="1:15" ht="12.75" customHeight="1" x14ac:dyDescent="0.2">
      <c r="A6648" s="4">
        <f t="shared" si="105"/>
        <v>22998</v>
      </c>
      <c r="B6648">
        <v>22998</v>
      </c>
      <c r="C6648" t="s">
        <v>7724</v>
      </c>
      <c r="D6648" t="s">
        <v>3820</v>
      </c>
      <c r="E6648" t="s">
        <v>1377</v>
      </c>
      <c r="F6648" t="s">
        <v>79</v>
      </c>
      <c r="G6648">
        <v>24589</v>
      </c>
      <c r="H6648" t="s">
        <v>531</v>
      </c>
      <c r="K6648">
        <v>36.795277779999999</v>
      </c>
      <c r="L6648">
        <v>-78.784166670000005</v>
      </c>
      <c r="O6648" t="s">
        <v>1953</v>
      </c>
    </row>
    <row r="6649" spans="1:15" ht="12.75" customHeight="1" x14ac:dyDescent="0.2">
      <c r="A6649" s="4">
        <f t="shared" si="105"/>
        <v>26428</v>
      </c>
      <c r="B6649">
        <v>26428</v>
      </c>
      <c r="C6649" t="s">
        <v>8907</v>
      </c>
      <c r="D6649" t="s">
        <v>3816</v>
      </c>
      <c r="E6649" t="s">
        <v>1652</v>
      </c>
      <c r="F6649" t="s">
        <v>79</v>
      </c>
      <c r="G6649">
        <v>23430</v>
      </c>
      <c r="H6649" t="s">
        <v>1883</v>
      </c>
      <c r="I6649" t="s">
        <v>3817</v>
      </c>
      <c r="J6649" t="s">
        <v>3818</v>
      </c>
      <c r="K6649">
        <v>36.936388890000003</v>
      </c>
      <c r="L6649">
        <v>-76.596666670000005</v>
      </c>
      <c r="M6649">
        <v>45</v>
      </c>
      <c r="N6649">
        <v>190</v>
      </c>
      <c r="O6649" t="s">
        <v>1952</v>
      </c>
    </row>
    <row r="6650" spans="1:15" ht="12.75" customHeight="1" x14ac:dyDescent="0.2">
      <c r="A6650" s="4">
        <f t="shared" si="105"/>
        <v>200331</v>
      </c>
      <c r="B6650">
        <v>200331</v>
      </c>
      <c r="C6650" t="s">
        <v>20373</v>
      </c>
      <c r="D6650" t="s">
        <v>20374</v>
      </c>
      <c r="E6650" t="s">
        <v>20375</v>
      </c>
      <c r="F6650" t="s">
        <v>79</v>
      </c>
      <c r="G6650">
        <v>23805</v>
      </c>
      <c r="H6650" t="s">
        <v>20283</v>
      </c>
      <c r="K6650">
        <v>37.113999999999997</v>
      </c>
      <c r="L6650">
        <v>-77.394999999999996</v>
      </c>
      <c r="N6650">
        <v>195</v>
      </c>
      <c r="O6650" t="s">
        <v>1953</v>
      </c>
    </row>
    <row r="6651" spans="1:15" ht="12.75" customHeight="1" x14ac:dyDescent="0.2">
      <c r="A6651" s="4">
        <f t="shared" si="105"/>
        <v>27525</v>
      </c>
      <c r="B6651">
        <v>27525</v>
      </c>
      <c r="C6651" t="s">
        <v>7722</v>
      </c>
      <c r="D6651" t="s">
        <v>3813</v>
      </c>
      <c r="E6651" t="s">
        <v>815</v>
      </c>
      <c r="F6651" t="s">
        <v>79</v>
      </c>
      <c r="G6651">
        <v>22150</v>
      </c>
      <c r="H6651" t="s">
        <v>935</v>
      </c>
      <c r="I6651" t="s">
        <v>3814</v>
      </c>
      <c r="J6651" t="s">
        <v>3815</v>
      </c>
      <c r="K6651">
        <v>38.765188889999997</v>
      </c>
      <c r="L6651">
        <v>-77.201266669999995</v>
      </c>
      <c r="M6651">
        <v>230</v>
      </c>
      <c r="N6651">
        <v>150</v>
      </c>
      <c r="O6651" t="s">
        <v>1953</v>
      </c>
    </row>
    <row r="6652" spans="1:15" ht="12.75" customHeight="1" x14ac:dyDescent="0.2">
      <c r="A6652" s="4">
        <f t="shared" si="105"/>
        <v>23997</v>
      </c>
      <c r="B6652">
        <v>23997</v>
      </c>
      <c r="C6652" t="s">
        <v>7721</v>
      </c>
      <c r="D6652" t="s">
        <v>10190</v>
      </c>
      <c r="E6652" t="s">
        <v>1026</v>
      </c>
      <c r="F6652" t="s">
        <v>79</v>
      </c>
      <c r="G6652">
        <v>20164</v>
      </c>
      <c r="H6652" t="s">
        <v>918</v>
      </c>
      <c r="K6652">
        <v>39.016341670000003</v>
      </c>
      <c r="L6652">
        <v>-77.372022220000005</v>
      </c>
      <c r="O6652" t="s">
        <v>2022</v>
      </c>
    </row>
    <row r="6653" spans="1:15" ht="12.75" customHeight="1" x14ac:dyDescent="0.2">
      <c r="A6653" s="4">
        <f t="shared" si="105"/>
        <v>26596</v>
      </c>
      <c r="B6653">
        <v>26596</v>
      </c>
      <c r="C6653" t="s">
        <v>8928</v>
      </c>
      <c r="D6653" t="s">
        <v>3809</v>
      </c>
      <c r="E6653" t="s">
        <v>3810</v>
      </c>
      <c r="F6653" t="s">
        <v>79</v>
      </c>
      <c r="G6653">
        <v>23882</v>
      </c>
      <c r="H6653" t="s">
        <v>652</v>
      </c>
      <c r="I6653" t="s">
        <v>3811</v>
      </c>
      <c r="J6653" t="s">
        <v>3812</v>
      </c>
      <c r="K6653">
        <v>36.938166670000001</v>
      </c>
      <c r="L6653">
        <v>-77.403999999999996</v>
      </c>
      <c r="M6653">
        <v>300</v>
      </c>
      <c r="N6653">
        <v>141</v>
      </c>
      <c r="O6653" t="s">
        <v>1952</v>
      </c>
    </row>
    <row r="6654" spans="1:15" ht="12.75" customHeight="1" x14ac:dyDescent="0.2">
      <c r="A6654" s="4">
        <f t="shared" si="105"/>
        <v>27607</v>
      </c>
      <c r="B6654">
        <v>27607</v>
      </c>
      <c r="C6654" t="s">
        <v>8403</v>
      </c>
      <c r="D6654" t="s">
        <v>4614</v>
      </c>
      <c r="E6654" t="s">
        <v>4615</v>
      </c>
      <c r="F6654" t="s">
        <v>79</v>
      </c>
      <c r="G6654">
        <v>24477</v>
      </c>
      <c r="H6654" t="s">
        <v>1300</v>
      </c>
      <c r="I6654" t="s">
        <v>4616</v>
      </c>
      <c r="J6654" t="s">
        <v>4617</v>
      </c>
      <c r="K6654">
        <v>38.011200000000002</v>
      </c>
      <c r="L6654">
        <v>-79.021460000000005</v>
      </c>
      <c r="N6654">
        <v>195</v>
      </c>
      <c r="O6654" t="s">
        <v>1953</v>
      </c>
    </row>
    <row r="6655" spans="1:15" ht="12.75" customHeight="1" x14ac:dyDescent="0.2">
      <c r="A6655" s="4">
        <f t="shared" si="105"/>
        <v>29838</v>
      </c>
      <c r="B6655">
        <v>29838</v>
      </c>
      <c r="C6655" t="s">
        <v>21949</v>
      </c>
      <c r="D6655" t="s">
        <v>21950</v>
      </c>
      <c r="E6655" t="s">
        <v>4615</v>
      </c>
      <c r="F6655" t="s">
        <v>79</v>
      </c>
      <c r="G6655">
        <v>24477</v>
      </c>
      <c r="H6655" t="s">
        <v>1300</v>
      </c>
      <c r="K6655">
        <v>37.984783329999999</v>
      </c>
      <c r="L6655">
        <v>-78.979044400000006</v>
      </c>
      <c r="N6655">
        <v>195</v>
      </c>
      <c r="O6655" t="s">
        <v>1953</v>
      </c>
    </row>
    <row r="6656" spans="1:15" ht="12.75" customHeight="1" x14ac:dyDescent="0.2">
      <c r="A6656" s="4">
        <f t="shared" si="105"/>
        <v>25035</v>
      </c>
      <c r="B6656">
        <v>25035</v>
      </c>
      <c r="C6656" t="s">
        <v>7720</v>
      </c>
      <c r="D6656" t="s">
        <v>3808</v>
      </c>
      <c r="E6656" t="s">
        <v>1708</v>
      </c>
      <c r="F6656" t="s">
        <v>79</v>
      </c>
      <c r="G6656">
        <v>24594</v>
      </c>
      <c r="H6656" t="s">
        <v>1889</v>
      </c>
      <c r="K6656">
        <v>36.582762500000001</v>
      </c>
      <c r="L6656">
        <v>-79.234650279999997</v>
      </c>
      <c r="O6656" t="s">
        <v>1953</v>
      </c>
    </row>
    <row r="6657" spans="1:15" ht="12.75" customHeight="1" x14ac:dyDescent="0.2">
      <c r="A6657" s="4">
        <f t="shared" si="105"/>
        <v>29435</v>
      </c>
      <c r="B6657">
        <v>29435</v>
      </c>
      <c r="C6657" t="s">
        <v>20376</v>
      </c>
      <c r="D6657" t="s">
        <v>20377</v>
      </c>
      <c r="E6657" t="s">
        <v>20378</v>
      </c>
      <c r="F6657" t="s">
        <v>79</v>
      </c>
      <c r="G6657">
        <v>20198</v>
      </c>
      <c r="H6657" t="s">
        <v>10888</v>
      </c>
      <c r="I6657" t="s">
        <v>20379</v>
      </c>
      <c r="J6657" t="s">
        <v>20380</v>
      </c>
      <c r="K6657">
        <v>38.831652769999998</v>
      </c>
      <c r="L6657">
        <v>-77.81008611</v>
      </c>
      <c r="N6657">
        <v>87</v>
      </c>
      <c r="O6657" t="s">
        <v>9285</v>
      </c>
    </row>
    <row r="6658" spans="1:15" ht="12.75" customHeight="1" x14ac:dyDescent="0.2">
      <c r="A6658" s="4">
        <f t="shared" si="105"/>
        <v>20290</v>
      </c>
      <c r="B6658">
        <v>20290</v>
      </c>
      <c r="C6658" t="s">
        <v>8720</v>
      </c>
      <c r="D6658" t="s">
        <v>5072</v>
      </c>
      <c r="E6658" t="s">
        <v>5073</v>
      </c>
      <c r="F6658" t="s">
        <v>79</v>
      </c>
      <c r="G6658">
        <v>22567</v>
      </c>
      <c r="H6658" t="s">
        <v>65</v>
      </c>
      <c r="K6658">
        <v>38.225000000000001</v>
      </c>
      <c r="L6658">
        <v>-77.926111109999994</v>
      </c>
      <c r="O6658" t="s">
        <v>1977</v>
      </c>
    </row>
    <row r="6659" spans="1:15" ht="12.75" customHeight="1" x14ac:dyDescent="0.2">
      <c r="A6659" s="4">
        <f t="shared" si="105"/>
        <v>20256</v>
      </c>
      <c r="B6659">
        <v>20256</v>
      </c>
      <c r="C6659" t="s">
        <v>8687</v>
      </c>
      <c r="D6659" t="s">
        <v>5037</v>
      </c>
      <c r="E6659" t="s">
        <v>439</v>
      </c>
      <c r="F6659" t="s">
        <v>79</v>
      </c>
      <c r="G6659">
        <v>23974</v>
      </c>
      <c r="H6659" t="s">
        <v>5035</v>
      </c>
      <c r="K6659">
        <v>36.881044439999997</v>
      </c>
      <c r="L6659">
        <v>-78.387325000000004</v>
      </c>
      <c r="O6659" t="s">
        <v>1977</v>
      </c>
    </row>
    <row r="6660" spans="1:15" ht="12.75" customHeight="1" x14ac:dyDescent="0.2">
      <c r="A6660" s="4">
        <f t="shared" si="105"/>
        <v>201955</v>
      </c>
      <c r="B6660">
        <v>201955</v>
      </c>
      <c r="C6660" t="s">
        <v>20381</v>
      </c>
      <c r="D6660" t="s">
        <v>20382</v>
      </c>
      <c r="E6660" t="s">
        <v>20383</v>
      </c>
      <c r="F6660" t="s">
        <v>79</v>
      </c>
      <c r="G6660">
        <v>24598</v>
      </c>
      <c r="H6660" t="s">
        <v>531</v>
      </c>
      <c r="K6660">
        <v>36.602732359999997</v>
      </c>
      <c r="L6660">
        <v>-78.752701860000002</v>
      </c>
      <c r="N6660">
        <v>195</v>
      </c>
      <c r="O6660" t="s">
        <v>1953</v>
      </c>
    </row>
    <row r="6661" spans="1:15" ht="12.75" customHeight="1" x14ac:dyDescent="0.2">
      <c r="A6661" s="4">
        <f t="shared" si="105"/>
        <v>200750</v>
      </c>
      <c r="B6661">
        <v>200750</v>
      </c>
      <c r="C6661" t="s">
        <v>20384</v>
      </c>
      <c r="D6661" t="s">
        <v>20385</v>
      </c>
      <c r="E6661" t="s">
        <v>20386</v>
      </c>
      <c r="F6661" t="s">
        <v>79</v>
      </c>
      <c r="G6661">
        <v>24574</v>
      </c>
      <c r="H6661" t="s">
        <v>1637</v>
      </c>
      <c r="K6661">
        <v>37.542999999999999</v>
      </c>
      <c r="L6661">
        <v>-79.259</v>
      </c>
      <c r="N6661">
        <v>165</v>
      </c>
      <c r="O6661" t="s">
        <v>1953</v>
      </c>
    </row>
    <row r="6662" spans="1:15" ht="12.75" customHeight="1" x14ac:dyDescent="0.2">
      <c r="A6662" s="4">
        <f t="shared" si="105"/>
        <v>202387</v>
      </c>
      <c r="B6662">
        <v>202387</v>
      </c>
      <c r="C6662" t="s">
        <v>20387</v>
      </c>
      <c r="D6662" t="s">
        <v>20388</v>
      </c>
      <c r="E6662" t="s">
        <v>20386</v>
      </c>
      <c r="F6662" t="s">
        <v>79</v>
      </c>
      <c r="G6662">
        <v>23417</v>
      </c>
      <c r="H6662" t="s">
        <v>533</v>
      </c>
      <c r="K6662">
        <v>37.701000000000001</v>
      </c>
      <c r="L6662">
        <v>-75.75</v>
      </c>
      <c r="N6662">
        <v>220</v>
      </c>
      <c r="O6662" t="s">
        <v>1953</v>
      </c>
    </row>
    <row r="6663" spans="1:15" ht="12.75" customHeight="1" x14ac:dyDescent="0.2">
      <c r="A6663" s="4">
        <f t="shared" si="105"/>
        <v>202550</v>
      </c>
      <c r="B6663">
        <v>202550</v>
      </c>
      <c r="C6663" t="s">
        <v>20389</v>
      </c>
      <c r="D6663" t="s">
        <v>20390</v>
      </c>
      <c r="E6663" t="s">
        <v>20386</v>
      </c>
      <c r="F6663" t="s">
        <v>79</v>
      </c>
      <c r="G6663">
        <v>24472</v>
      </c>
      <c r="H6663" t="s">
        <v>20391</v>
      </c>
      <c r="K6663">
        <v>37.923999999999999</v>
      </c>
      <c r="L6663">
        <v>-79.233000000000004</v>
      </c>
      <c r="N6663">
        <v>95</v>
      </c>
      <c r="O6663" t="s">
        <v>1953</v>
      </c>
    </row>
    <row r="6664" spans="1:15" ht="12.75" customHeight="1" x14ac:dyDescent="0.2">
      <c r="A6664" s="4">
        <f t="shared" si="105"/>
        <v>20167</v>
      </c>
      <c r="B6664">
        <v>20167</v>
      </c>
      <c r="C6664" t="s">
        <v>8606</v>
      </c>
      <c r="D6664" t="s">
        <v>4927</v>
      </c>
      <c r="E6664" t="s">
        <v>1881</v>
      </c>
      <c r="F6664" t="s">
        <v>79</v>
      </c>
      <c r="G6664">
        <v>23453</v>
      </c>
      <c r="H6664" t="s">
        <v>1881</v>
      </c>
      <c r="K6664">
        <v>36.779722219999996</v>
      </c>
      <c r="L6664">
        <v>-76.087500000000006</v>
      </c>
      <c r="O6664" t="s">
        <v>1977</v>
      </c>
    </row>
    <row r="6665" spans="1:15" ht="12.75" customHeight="1" x14ac:dyDescent="0.2">
      <c r="A6665" s="4">
        <f t="shared" si="105"/>
        <v>22225</v>
      </c>
      <c r="B6665">
        <v>22225</v>
      </c>
      <c r="C6665" t="s">
        <v>7719</v>
      </c>
      <c r="D6665" t="s">
        <v>20392</v>
      </c>
      <c r="E6665" t="s">
        <v>1881</v>
      </c>
      <c r="F6665" t="s">
        <v>79</v>
      </c>
      <c r="G6665">
        <v>23455</v>
      </c>
      <c r="H6665" t="s">
        <v>1881</v>
      </c>
      <c r="I6665" t="s">
        <v>3806</v>
      </c>
      <c r="J6665" t="s">
        <v>3807</v>
      </c>
      <c r="K6665">
        <v>36.895833330000002</v>
      </c>
      <c r="L6665">
        <v>-76.144166670000004</v>
      </c>
      <c r="M6665">
        <v>190</v>
      </c>
      <c r="N6665">
        <v>150</v>
      </c>
      <c r="O6665" t="s">
        <v>1953</v>
      </c>
    </row>
    <row r="6666" spans="1:15" ht="12.75" customHeight="1" x14ac:dyDescent="0.2">
      <c r="A6666" s="4">
        <f t="shared" si="105"/>
        <v>202723</v>
      </c>
      <c r="B6666">
        <v>202723</v>
      </c>
      <c r="C6666" t="s">
        <v>20393</v>
      </c>
      <c r="D6666" t="s">
        <v>20394</v>
      </c>
      <c r="E6666" t="s">
        <v>1881</v>
      </c>
      <c r="F6666" t="s">
        <v>79</v>
      </c>
      <c r="G6666">
        <v>23452</v>
      </c>
      <c r="H6666" t="s">
        <v>20395</v>
      </c>
      <c r="K6666">
        <v>36.868333</v>
      </c>
      <c r="L6666">
        <v>-76.089749999999995</v>
      </c>
      <c r="N6666">
        <v>124</v>
      </c>
      <c r="O6666" t="s">
        <v>1953</v>
      </c>
    </row>
    <row r="6667" spans="1:15" ht="12.75" customHeight="1" x14ac:dyDescent="0.2">
      <c r="A6667" s="4">
        <f t="shared" si="105"/>
        <v>22412</v>
      </c>
      <c r="B6667">
        <v>22412</v>
      </c>
      <c r="C6667" t="s">
        <v>10511</v>
      </c>
      <c r="D6667" t="s">
        <v>10512</v>
      </c>
      <c r="E6667" t="s">
        <v>1881</v>
      </c>
      <c r="F6667" t="s">
        <v>79</v>
      </c>
      <c r="G6667">
        <v>23456</v>
      </c>
      <c r="H6667" t="s">
        <v>1881</v>
      </c>
      <c r="I6667" t="s">
        <v>10513</v>
      </c>
      <c r="J6667" t="s">
        <v>10514</v>
      </c>
      <c r="K6667">
        <v>36.749822000000002</v>
      </c>
      <c r="L6667">
        <v>-76.051658000000003</v>
      </c>
      <c r="M6667">
        <v>156</v>
      </c>
      <c r="N6667">
        <v>136</v>
      </c>
      <c r="O6667" t="s">
        <v>1953</v>
      </c>
    </row>
    <row r="6668" spans="1:15" ht="12.75" customHeight="1" x14ac:dyDescent="0.2">
      <c r="A6668" s="4">
        <f t="shared" si="105"/>
        <v>29908</v>
      </c>
      <c r="B6668">
        <v>29908</v>
      </c>
      <c r="C6668" t="s">
        <v>21951</v>
      </c>
      <c r="D6668" t="s">
        <v>21952</v>
      </c>
      <c r="E6668" t="s">
        <v>1881</v>
      </c>
      <c r="F6668" t="s">
        <v>79</v>
      </c>
      <c r="G6668">
        <v>23456</v>
      </c>
      <c r="H6668" t="s">
        <v>20395</v>
      </c>
      <c r="K6668">
        <v>36.759046329999997</v>
      </c>
      <c r="L6668">
        <v>-75.991774109999994</v>
      </c>
      <c r="N6668">
        <v>105</v>
      </c>
      <c r="O6668" t="s">
        <v>1953</v>
      </c>
    </row>
    <row r="6669" spans="1:15" ht="12.75" customHeight="1" x14ac:dyDescent="0.2">
      <c r="A6669" s="4">
        <f t="shared" si="105"/>
        <v>202620</v>
      </c>
      <c r="B6669">
        <v>202620</v>
      </c>
      <c r="C6669" t="s">
        <v>20396</v>
      </c>
      <c r="D6669" t="s">
        <v>20397</v>
      </c>
      <c r="E6669" t="s">
        <v>865</v>
      </c>
      <c r="F6669" t="s">
        <v>79</v>
      </c>
      <c r="G6669">
        <v>22980</v>
      </c>
      <c r="H6669" t="s">
        <v>20398</v>
      </c>
      <c r="K6669">
        <v>38.07</v>
      </c>
      <c r="L6669">
        <v>-78.897000000000006</v>
      </c>
      <c r="N6669">
        <v>115</v>
      </c>
      <c r="O6669" t="s">
        <v>1953</v>
      </c>
    </row>
    <row r="6670" spans="1:15" ht="12.75" customHeight="1" x14ac:dyDescent="0.2">
      <c r="A6670" s="4">
        <f t="shared" si="105"/>
        <v>202367</v>
      </c>
      <c r="B6670">
        <v>202367</v>
      </c>
      <c r="C6670" t="s">
        <v>20399</v>
      </c>
      <c r="D6670" t="s">
        <v>20400</v>
      </c>
      <c r="E6670" t="s">
        <v>10397</v>
      </c>
      <c r="F6670" t="s">
        <v>79</v>
      </c>
      <c r="G6670">
        <v>23181</v>
      </c>
      <c r="H6670" t="s">
        <v>20237</v>
      </c>
      <c r="K6670">
        <v>37.598777779999999</v>
      </c>
      <c r="L6670">
        <v>-76.908611109999995</v>
      </c>
      <c r="N6670">
        <v>250.6</v>
      </c>
      <c r="O6670" t="s">
        <v>1977</v>
      </c>
    </row>
    <row r="6671" spans="1:15" ht="12.75" customHeight="1" x14ac:dyDescent="0.2">
      <c r="A6671" s="4">
        <f t="shared" si="105"/>
        <v>29472</v>
      </c>
      <c r="B6671">
        <v>29472</v>
      </c>
      <c r="C6671" t="s">
        <v>20401</v>
      </c>
      <c r="D6671" t="s">
        <v>10191</v>
      </c>
      <c r="E6671" t="s">
        <v>10192</v>
      </c>
      <c r="F6671" t="s">
        <v>79</v>
      </c>
      <c r="G6671">
        <v>24486</v>
      </c>
      <c r="H6671" t="s">
        <v>1300</v>
      </c>
      <c r="I6671" t="s">
        <v>20402</v>
      </c>
      <c r="J6671" t="s">
        <v>20403</v>
      </c>
      <c r="K6671">
        <v>38.295111110000001</v>
      </c>
      <c r="L6671">
        <v>-78.929027779999998</v>
      </c>
      <c r="M6671">
        <v>1380</v>
      </c>
      <c r="N6671">
        <v>180</v>
      </c>
      <c r="O6671" t="s">
        <v>1953</v>
      </c>
    </row>
    <row r="6672" spans="1:15" ht="12.75" customHeight="1" x14ac:dyDescent="0.2">
      <c r="A6672" s="4">
        <f t="shared" si="105"/>
        <v>201500</v>
      </c>
      <c r="B6672">
        <v>201500</v>
      </c>
      <c r="C6672" t="s">
        <v>20404</v>
      </c>
      <c r="D6672" t="s">
        <v>20405</v>
      </c>
      <c r="E6672" t="s">
        <v>1641</v>
      </c>
      <c r="F6672" t="s">
        <v>79</v>
      </c>
      <c r="G6672">
        <v>23893</v>
      </c>
      <c r="H6672" t="s">
        <v>272</v>
      </c>
      <c r="K6672">
        <v>36.634999999999998</v>
      </c>
      <c r="L6672">
        <v>-77.924999999999997</v>
      </c>
      <c r="N6672">
        <v>250</v>
      </c>
      <c r="O6672" t="s">
        <v>1977</v>
      </c>
    </row>
    <row r="6673" spans="1:15" ht="12.75" customHeight="1" x14ac:dyDescent="0.2">
      <c r="A6673" s="4">
        <f t="shared" si="105"/>
        <v>27456</v>
      </c>
      <c r="B6673">
        <v>27456</v>
      </c>
      <c r="C6673" t="s">
        <v>7718</v>
      </c>
      <c r="D6673" t="s">
        <v>3803</v>
      </c>
      <c r="E6673" t="s">
        <v>721</v>
      </c>
      <c r="F6673" t="s">
        <v>79</v>
      </c>
      <c r="G6673">
        <v>23185</v>
      </c>
      <c r="H6673" t="s">
        <v>1884</v>
      </c>
      <c r="I6673" t="s">
        <v>3804</v>
      </c>
      <c r="J6673" t="s">
        <v>3805</v>
      </c>
      <c r="K6673">
        <v>37.230305559999998</v>
      </c>
      <c r="L6673">
        <v>-76.673916669999997</v>
      </c>
      <c r="M6673">
        <v>172</v>
      </c>
      <c r="N6673">
        <v>118</v>
      </c>
      <c r="O6673" t="s">
        <v>2186</v>
      </c>
    </row>
    <row r="6674" spans="1:15" ht="12.75" customHeight="1" x14ac:dyDescent="0.2">
      <c r="A6674" s="4">
        <f t="shared" si="105"/>
        <v>200996</v>
      </c>
      <c r="B6674">
        <v>200996</v>
      </c>
      <c r="C6674" t="s">
        <v>20406</v>
      </c>
      <c r="D6674" t="s">
        <v>20407</v>
      </c>
      <c r="E6674" t="s">
        <v>34</v>
      </c>
      <c r="F6674" t="s">
        <v>79</v>
      </c>
      <c r="G6674">
        <v>23904</v>
      </c>
      <c r="H6674" t="s">
        <v>1887</v>
      </c>
      <c r="K6674">
        <v>37.119</v>
      </c>
      <c r="L6674">
        <v>-77.869</v>
      </c>
      <c r="N6674">
        <v>195</v>
      </c>
      <c r="O6674" t="s">
        <v>1953</v>
      </c>
    </row>
    <row r="6675" spans="1:15" ht="12.75" customHeight="1" x14ac:dyDescent="0.2">
      <c r="A6675" s="4">
        <f t="shared" si="105"/>
        <v>27528</v>
      </c>
      <c r="B6675">
        <v>27528</v>
      </c>
      <c r="C6675" t="s">
        <v>7717</v>
      </c>
      <c r="D6675" t="s">
        <v>9812</v>
      </c>
      <c r="E6675" t="s">
        <v>364</v>
      </c>
      <c r="F6675" t="s">
        <v>79</v>
      </c>
      <c r="G6675">
        <v>22602</v>
      </c>
      <c r="H6675" t="s">
        <v>1438</v>
      </c>
      <c r="I6675" t="s">
        <v>3801</v>
      </c>
      <c r="J6675" t="s">
        <v>3802</v>
      </c>
      <c r="K6675">
        <v>39.186827999999998</v>
      </c>
      <c r="L6675">
        <v>-78.110962999999998</v>
      </c>
      <c r="M6675">
        <v>648.20000000000005</v>
      </c>
      <c r="N6675">
        <v>150</v>
      </c>
      <c r="O6675" t="s">
        <v>1953</v>
      </c>
    </row>
    <row r="6676" spans="1:15" ht="12.75" customHeight="1" x14ac:dyDescent="0.2">
      <c r="A6676" s="4">
        <f t="shared" si="105"/>
        <v>20246</v>
      </c>
      <c r="B6676">
        <v>20246</v>
      </c>
      <c r="C6676" t="s">
        <v>8677</v>
      </c>
      <c r="D6676" t="s">
        <v>5023</v>
      </c>
      <c r="E6676" t="s">
        <v>1246</v>
      </c>
      <c r="F6676" t="s">
        <v>79</v>
      </c>
      <c r="G6676">
        <v>23487</v>
      </c>
      <c r="H6676" t="s">
        <v>1883</v>
      </c>
      <c r="K6676">
        <v>36.803420000000003</v>
      </c>
      <c r="L6676">
        <v>-76.745440000000002</v>
      </c>
      <c r="N6676">
        <v>194</v>
      </c>
      <c r="O6676" t="s">
        <v>1953</v>
      </c>
    </row>
    <row r="6677" spans="1:15" ht="12.75" customHeight="1" x14ac:dyDescent="0.2">
      <c r="A6677" s="4">
        <f t="shared" si="105"/>
        <v>26624</v>
      </c>
      <c r="B6677">
        <v>26624</v>
      </c>
      <c r="C6677" t="s">
        <v>8935</v>
      </c>
      <c r="D6677" t="s">
        <v>3797</v>
      </c>
      <c r="E6677" t="s">
        <v>3798</v>
      </c>
      <c r="F6677" t="s">
        <v>79</v>
      </c>
      <c r="G6677">
        <v>22957</v>
      </c>
      <c r="H6677" t="s">
        <v>1414</v>
      </c>
      <c r="I6677" t="s">
        <v>3799</v>
      </c>
      <c r="J6677" t="s">
        <v>3800</v>
      </c>
      <c r="K6677">
        <v>37.917222000000002</v>
      </c>
      <c r="L6677">
        <v>-78.947221999999996</v>
      </c>
      <c r="M6677">
        <v>3494</v>
      </c>
      <c r="N6677">
        <v>65</v>
      </c>
      <c r="O6677" t="s">
        <v>1953</v>
      </c>
    </row>
    <row r="6678" spans="1:15" ht="12.75" customHeight="1" x14ac:dyDescent="0.2">
      <c r="A6678" s="4">
        <f t="shared" si="105"/>
        <v>201800</v>
      </c>
      <c r="B6678">
        <v>201800</v>
      </c>
      <c r="C6678" t="s">
        <v>20408</v>
      </c>
      <c r="D6678" t="s">
        <v>20409</v>
      </c>
      <c r="E6678" t="s">
        <v>20410</v>
      </c>
      <c r="F6678" t="s">
        <v>79</v>
      </c>
      <c r="G6678">
        <v>24293</v>
      </c>
      <c r="H6678" t="s">
        <v>20410</v>
      </c>
      <c r="K6678">
        <v>37.055999999999997</v>
      </c>
      <c r="L6678">
        <v>-82.521000000000001</v>
      </c>
      <c r="N6678">
        <v>195</v>
      </c>
      <c r="O6678" t="s">
        <v>1953</v>
      </c>
    </row>
    <row r="6679" spans="1:15" ht="12.75" customHeight="1" x14ac:dyDescent="0.2">
      <c r="A6679" s="4">
        <f t="shared" si="105"/>
        <v>201791</v>
      </c>
      <c r="B6679">
        <v>201791</v>
      </c>
      <c r="C6679" t="s">
        <v>20411</v>
      </c>
      <c r="D6679" t="s">
        <v>20412</v>
      </c>
      <c r="E6679" t="s">
        <v>727</v>
      </c>
      <c r="F6679" t="s">
        <v>79</v>
      </c>
      <c r="G6679">
        <v>22580</v>
      </c>
      <c r="H6679" t="s">
        <v>20413</v>
      </c>
      <c r="K6679">
        <v>38.090000000000003</v>
      </c>
      <c r="L6679">
        <v>-77.438999999999993</v>
      </c>
      <c r="N6679">
        <v>195</v>
      </c>
      <c r="O6679" t="s">
        <v>1953</v>
      </c>
    </row>
    <row r="6680" spans="1:15" ht="12.75" customHeight="1" x14ac:dyDescent="0.2">
      <c r="A6680" s="4">
        <f t="shared" si="105"/>
        <v>27579</v>
      </c>
      <c r="B6680">
        <v>27579</v>
      </c>
      <c r="C6680" t="s">
        <v>11121</v>
      </c>
      <c r="D6680" t="s">
        <v>11122</v>
      </c>
      <c r="E6680" t="s">
        <v>1907</v>
      </c>
      <c r="F6680" t="s">
        <v>39</v>
      </c>
      <c r="G6680">
        <v>98221</v>
      </c>
      <c r="H6680" t="s">
        <v>44</v>
      </c>
      <c r="K6680">
        <v>48.478160000000003</v>
      </c>
      <c r="L6680">
        <v>-122.563502</v>
      </c>
      <c r="N6680">
        <v>150</v>
      </c>
      <c r="O6680" t="s">
        <v>1977</v>
      </c>
    </row>
    <row r="6681" spans="1:15" ht="12.75" customHeight="1" x14ac:dyDescent="0.2">
      <c r="A6681" s="4">
        <f t="shared" si="105"/>
        <v>28907</v>
      </c>
      <c r="B6681">
        <v>28907</v>
      </c>
      <c r="C6681" t="s">
        <v>10891</v>
      </c>
      <c r="D6681" t="s">
        <v>10892</v>
      </c>
      <c r="E6681" t="s">
        <v>1907</v>
      </c>
      <c r="F6681" t="s">
        <v>39</v>
      </c>
      <c r="G6681">
        <v>98221</v>
      </c>
      <c r="H6681" t="s">
        <v>20</v>
      </c>
      <c r="I6681" t="s">
        <v>10893</v>
      </c>
      <c r="J6681" t="s">
        <v>10894</v>
      </c>
      <c r="K6681">
        <v>48.434863880000002</v>
      </c>
      <c r="L6681">
        <v>-122.5971833</v>
      </c>
      <c r="M6681">
        <v>399</v>
      </c>
      <c r="N6681">
        <v>125</v>
      </c>
      <c r="O6681" t="s">
        <v>1953</v>
      </c>
    </row>
    <row r="6682" spans="1:15" ht="12.75" customHeight="1" x14ac:dyDescent="0.2">
      <c r="A6682" s="4">
        <f t="shared" si="105"/>
        <v>28923</v>
      </c>
      <c r="B6682">
        <v>28923</v>
      </c>
      <c r="C6682" t="s">
        <v>11117</v>
      </c>
      <c r="D6682" t="s">
        <v>11118</v>
      </c>
      <c r="E6682" t="s">
        <v>1907</v>
      </c>
      <c r="F6682" t="s">
        <v>39</v>
      </c>
      <c r="G6682">
        <v>98221</v>
      </c>
      <c r="H6682" t="s">
        <v>44</v>
      </c>
      <c r="I6682" t="s">
        <v>11119</v>
      </c>
      <c r="J6682" t="s">
        <v>11120</v>
      </c>
      <c r="K6682">
        <v>48.518688879999999</v>
      </c>
      <c r="L6682">
        <v>-122.60763059999999</v>
      </c>
      <c r="M6682">
        <v>14</v>
      </c>
      <c r="N6682">
        <v>80</v>
      </c>
      <c r="O6682" t="s">
        <v>9117</v>
      </c>
    </row>
    <row r="6683" spans="1:15" ht="12.75" customHeight="1" x14ac:dyDescent="0.2">
      <c r="A6683" s="4">
        <f t="shared" si="105"/>
        <v>20947</v>
      </c>
      <c r="B6683">
        <v>20947</v>
      </c>
      <c r="C6683" t="s">
        <v>7716</v>
      </c>
      <c r="D6683" t="s">
        <v>3796</v>
      </c>
      <c r="E6683" t="s">
        <v>1907</v>
      </c>
      <c r="F6683" t="s">
        <v>39</v>
      </c>
      <c r="G6683">
        <v>98221</v>
      </c>
      <c r="H6683" t="s">
        <v>44</v>
      </c>
      <c r="K6683">
        <v>48.49729722</v>
      </c>
      <c r="L6683">
        <v>-122.6137889</v>
      </c>
      <c r="N6683">
        <v>70</v>
      </c>
      <c r="O6683" t="s">
        <v>2022</v>
      </c>
    </row>
    <row r="6684" spans="1:15" ht="12.75" customHeight="1" x14ac:dyDescent="0.2">
      <c r="A6684" s="4">
        <f t="shared" si="105"/>
        <v>200104</v>
      </c>
      <c r="B6684">
        <v>200104</v>
      </c>
      <c r="C6684" t="s">
        <v>20414</v>
      </c>
      <c r="D6684" t="s">
        <v>20415</v>
      </c>
      <c r="E6684" t="s">
        <v>20416</v>
      </c>
      <c r="F6684" t="s">
        <v>39</v>
      </c>
      <c r="G6684">
        <v>98304</v>
      </c>
      <c r="H6684" t="s">
        <v>1892</v>
      </c>
      <c r="K6684">
        <v>46.756999999999998</v>
      </c>
      <c r="L6684">
        <v>-121.998</v>
      </c>
      <c r="N6684">
        <v>150</v>
      </c>
      <c r="O6684" t="s">
        <v>1953</v>
      </c>
    </row>
    <row r="6685" spans="1:15" ht="12.75" customHeight="1" x14ac:dyDescent="0.2">
      <c r="A6685" s="4">
        <f t="shared" si="105"/>
        <v>27472</v>
      </c>
      <c r="B6685">
        <v>27472</v>
      </c>
      <c r="C6685" t="s">
        <v>21299</v>
      </c>
      <c r="D6685" t="s">
        <v>21300</v>
      </c>
      <c r="E6685" t="s">
        <v>1714</v>
      </c>
      <c r="F6685" t="s">
        <v>39</v>
      </c>
      <c r="G6685">
        <v>98305</v>
      </c>
      <c r="H6685" t="s">
        <v>1901</v>
      </c>
      <c r="I6685" t="s">
        <v>21301</v>
      </c>
      <c r="J6685" t="s">
        <v>21302</v>
      </c>
      <c r="K6685">
        <v>48.129797000000003</v>
      </c>
      <c r="L6685">
        <v>-124.306325</v>
      </c>
      <c r="M6685">
        <v>2326</v>
      </c>
      <c r="N6685">
        <v>130</v>
      </c>
      <c r="O6685" t="s">
        <v>1977</v>
      </c>
    </row>
    <row r="6686" spans="1:15" ht="12.75" customHeight="1" x14ac:dyDescent="0.2">
      <c r="A6686" s="4">
        <f t="shared" si="105"/>
        <v>20233</v>
      </c>
      <c r="B6686">
        <v>20233</v>
      </c>
      <c r="C6686" t="s">
        <v>8664</v>
      </c>
      <c r="D6686" t="s">
        <v>5005</v>
      </c>
      <c r="E6686" t="s">
        <v>1913</v>
      </c>
      <c r="F6686" t="s">
        <v>39</v>
      </c>
      <c r="G6686">
        <v>98528</v>
      </c>
      <c r="H6686" t="s">
        <v>443</v>
      </c>
      <c r="K6686">
        <v>47.433469440000003</v>
      </c>
      <c r="L6686">
        <v>-122.89672779999999</v>
      </c>
      <c r="O6686" t="s">
        <v>1953</v>
      </c>
    </row>
    <row r="6687" spans="1:15" ht="12.75" customHeight="1" x14ac:dyDescent="0.2">
      <c r="A6687" s="4">
        <f t="shared" si="105"/>
        <v>202052</v>
      </c>
      <c r="B6687">
        <v>202052</v>
      </c>
      <c r="C6687" t="s">
        <v>20417</v>
      </c>
      <c r="D6687" t="s">
        <v>20418</v>
      </c>
      <c r="E6687" t="s">
        <v>1027</v>
      </c>
      <c r="F6687" t="s">
        <v>39</v>
      </c>
      <c r="G6687">
        <v>98005</v>
      </c>
      <c r="H6687" t="s">
        <v>54</v>
      </c>
      <c r="K6687">
        <v>47.627000000000002</v>
      </c>
      <c r="L6687">
        <v>-122.17400000000001</v>
      </c>
      <c r="N6687">
        <v>70.2</v>
      </c>
      <c r="O6687" t="s">
        <v>9117</v>
      </c>
    </row>
    <row r="6688" spans="1:15" ht="12.75" customHeight="1" x14ac:dyDescent="0.2">
      <c r="A6688" s="4">
        <f t="shared" si="105"/>
        <v>23065</v>
      </c>
      <c r="B6688">
        <v>23065</v>
      </c>
      <c r="C6688" t="s">
        <v>7715</v>
      </c>
      <c r="D6688" t="s">
        <v>3819</v>
      </c>
      <c r="E6688" t="s">
        <v>1458</v>
      </c>
      <c r="F6688" t="s">
        <v>39</v>
      </c>
      <c r="G6688">
        <v>98226</v>
      </c>
      <c r="H6688" t="s">
        <v>1893</v>
      </c>
      <c r="K6688">
        <v>48.804666670000003</v>
      </c>
      <c r="L6688">
        <v>-122.48875</v>
      </c>
      <c r="M6688">
        <v>189</v>
      </c>
      <c r="N6688">
        <v>120</v>
      </c>
      <c r="O6688" t="s">
        <v>2186</v>
      </c>
    </row>
    <row r="6689" spans="1:15" ht="12.75" customHeight="1" x14ac:dyDescent="0.2">
      <c r="A6689" s="4">
        <f t="shared" si="105"/>
        <v>26731</v>
      </c>
      <c r="B6689">
        <v>26731</v>
      </c>
      <c r="C6689" t="s">
        <v>8957</v>
      </c>
      <c r="D6689" t="s">
        <v>3793</v>
      </c>
      <c r="E6689" t="s">
        <v>1458</v>
      </c>
      <c r="F6689" t="s">
        <v>39</v>
      </c>
      <c r="G6689">
        <v>98226</v>
      </c>
      <c r="H6689" t="s">
        <v>1893</v>
      </c>
      <c r="I6689" t="s">
        <v>3794</v>
      </c>
      <c r="J6689" t="s">
        <v>3795</v>
      </c>
      <c r="K6689">
        <v>48.785833330000003</v>
      </c>
      <c r="L6689">
        <v>-122.4838889</v>
      </c>
      <c r="M6689">
        <v>120</v>
      </c>
      <c r="O6689" t="s">
        <v>2022</v>
      </c>
    </row>
    <row r="6690" spans="1:15" ht="12.75" customHeight="1" x14ac:dyDescent="0.2">
      <c r="A6690" s="4">
        <f t="shared" si="105"/>
        <v>29483</v>
      </c>
      <c r="B6690">
        <v>29483</v>
      </c>
      <c r="C6690" t="s">
        <v>20419</v>
      </c>
      <c r="D6690" t="s">
        <v>20420</v>
      </c>
      <c r="E6690" t="s">
        <v>1343</v>
      </c>
      <c r="F6690" t="s">
        <v>39</v>
      </c>
      <c r="G6690">
        <v>98230</v>
      </c>
      <c r="H6690" t="s">
        <v>1893</v>
      </c>
      <c r="I6690" t="s">
        <v>20421</v>
      </c>
      <c r="J6690" t="s">
        <v>20422</v>
      </c>
      <c r="K6690">
        <v>48.992830560000002</v>
      </c>
      <c r="L6690">
        <v>-122.76289722</v>
      </c>
      <c r="N6690">
        <v>60</v>
      </c>
      <c r="O6690" t="s">
        <v>9117</v>
      </c>
    </row>
    <row r="6691" spans="1:15" ht="12.75" customHeight="1" x14ac:dyDescent="0.2">
      <c r="A6691" s="4">
        <f t="shared" si="105"/>
        <v>22995</v>
      </c>
      <c r="B6691">
        <v>22995</v>
      </c>
      <c r="C6691" t="s">
        <v>7714</v>
      </c>
      <c r="D6691" t="s">
        <v>10606</v>
      </c>
      <c r="E6691" t="s">
        <v>1911</v>
      </c>
      <c r="F6691" t="s">
        <v>39</v>
      </c>
      <c r="G6691">
        <v>98391</v>
      </c>
      <c r="H6691" t="s">
        <v>1892</v>
      </c>
      <c r="I6691" t="s">
        <v>10515</v>
      </c>
      <c r="J6691" t="s">
        <v>10516</v>
      </c>
      <c r="K6691">
        <v>47.134999999999998</v>
      </c>
      <c r="L6691">
        <v>-122.170761</v>
      </c>
      <c r="N6691">
        <v>150</v>
      </c>
      <c r="O6691" t="s">
        <v>1953</v>
      </c>
    </row>
    <row r="6692" spans="1:15" ht="12.75" customHeight="1" x14ac:dyDescent="0.2">
      <c r="A6692" s="4">
        <f t="shared" si="105"/>
        <v>201877</v>
      </c>
      <c r="B6692">
        <v>201877</v>
      </c>
      <c r="C6692" t="s">
        <v>20423</v>
      </c>
      <c r="D6692" t="s">
        <v>20424</v>
      </c>
      <c r="E6692" t="s">
        <v>20425</v>
      </c>
      <c r="F6692" t="s">
        <v>39</v>
      </c>
      <c r="G6692">
        <v>98311</v>
      </c>
      <c r="H6692" t="s">
        <v>1894</v>
      </c>
      <c r="K6692">
        <v>47.65</v>
      </c>
      <c r="L6692">
        <v>-122.652</v>
      </c>
      <c r="N6692">
        <v>83</v>
      </c>
      <c r="O6692" t="s">
        <v>1953</v>
      </c>
    </row>
    <row r="6693" spans="1:15" ht="12.75" customHeight="1" x14ac:dyDescent="0.2">
      <c r="A6693" s="4">
        <f t="shared" si="105"/>
        <v>24903</v>
      </c>
      <c r="B6693">
        <v>24903</v>
      </c>
      <c r="C6693" t="s">
        <v>7713</v>
      </c>
      <c r="D6693" t="s">
        <v>3791</v>
      </c>
      <c r="E6693" t="s">
        <v>3792</v>
      </c>
      <c r="F6693" t="s">
        <v>39</v>
      </c>
      <c r="G6693">
        <v>98321</v>
      </c>
      <c r="H6693" t="s">
        <v>1892</v>
      </c>
      <c r="K6693">
        <v>47.163550000000001</v>
      </c>
      <c r="L6693">
        <v>-122.082195</v>
      </c>
      <c r="N6693">
        <v>150</v>
      </c>
      <c r="O6693" t="s">
        <v>1953</v>
      </c>
    </row>
    <row r="6694" spans="1:15" ht="12.75" customHeight="1" x14ac:dyDescent="0.2">
      <c r="A6694" s="4">
        <f t="shared" si="105"/>
        <v>201445</v>
      </c>
      <c r="B6694">
        <v>201445</v>
      </c>
      <c r="C6694" t="s">
        <v>20426</v>
      </c>
      <c r="D6694" t="s">
        <v>20427</v>
      </c>
      <c r="E6694" t="s">
        <v>1910</v>
      </c>
      <c r="F6694" t="s">
        <v>39</v>
      </c>
      <c r="G6694">
        <v>98607</v>
      </c>
      <c r="H6694" t="s">
        <v>320</v>
      </c>
      <c r="K6694">
        <v>45.637</v>
      </c>
      <c r="L6694">
        <v>-122.458</v>
      </c>
      <c r="N6694">
        <v>120</v>
      </c>
      <c r="O6694" t="s">
        <v>1953</v>
      </c>
    </row>
    <row r="6695" spans="1:15" ht="12.75" customHeight="1" x14ac:dyDescent="0.2">
      <c r="A6695" s="4">
        <f t="shared" si="105"/>
        <v>29540</v>
      </c>
      <c r="B6695">
        <v>29540</v>
      </c>
      <c r="C6695" t="s">
        <v>20428</v>
      </c>
      <c r="D6695" t="s">
        <v>20429</v>
      </c>
      <c r="E6695" t="s">
        <v>20430</v>
      </c>
      <c r="F6695" t="s">
        <v>39</v>
      </c>
      <c r="G6695">
        <v>98014</v>
      </c>
      <c r="H6695" t="s">
        <v>54</v>
      </c>
      <c r="I6695" t="s">
        <v>21460</v>
      </c>
      <c r="J6695" t="s">
        <v>21461</v>
      </c>
      <c r="K6695">
        <v>47.627397219999999</v>
      </c>
      <c r="L6695">
        <v>-121.95468889</v>
      </c>
      <c r="N6695">
        <v>165</v>
      </c>
      <c r="O6695" t="s">
        <v>1953</v>
      </c>
    </row>
    <row r="6696" spans="1:15" ht="12.75" customHeight="1" x14ac:dyDescent="0.2">
      <c r="A6696" s="4">
        <f t="shared" si="105"/>
        <v>200454</v>
      </c>
      <c r="B6696">
        <v>200454</v>
      </c>
      <c r="C6696" t="s">
        <v>20431</v>
      </c>
      <c r="D6696" t="s">
        <v>20432</v>
      </c>
      <c r="E6696" t="s">
        <v>20433</v>
      </c>
      <c r="F6696" t="s">
        <v>39</v>
      </c>
      <c r="G6696">
        <v>98531</v>
      </c>
      <c r="H6696" t="s">
        <v>40</v>
      </c>
      <c r="K6696">
        <v>46.720999999999997</v>
      </c>
      <c r="L6696">
        <v>-122.982</v>
      </c>
      <c r="N6696">
        <v>150</v>
      </c>
      <c r="O6696" t="s">
        <v>1953</v>
      </c>
    </row>
    <row r="6697" spans="1:15" ht="12.75" customHeight="1" x14ac:dyDescent="0.2">
      <c r="A6697" s="4">
        <f t="shared" si="105"/>
        <v>201751</v>
      </c>
      <c r="B6697">
        <v>201751</v>
      </c>
      <c r="C6697" t="s">
        <v>20434</v>
      </c>
      <c r="D6697" t="s">
        <v>20435</v>
      </c>
      <c r="E6697" t="s">
        <v>20436</v>
      </c>
      <c r="F6697" t="s">
        <v>39</v>
      </c>
      <c r="G6697">
        <v>98532</v>
      </c>
      <c r="H6697" t="s">
        <v>40</v>
      </c>
      <c r="K6697">
        <v>46.613999999999997</v>
      </c>
      <c r="L6697">
        <v>-122.911</v>
      </c>
      <c r="N6697">
        <v>100</v>
      </c>
      <c r="O6697" t="s">
        <v>1977</v>
      </c>
    </row>
    <row r="6698" spans="1:15" ht="12.75" customHeight="1" x14ac:dyDescent="0.2">
      <c r="A6698" s="4">
        <f t="shared" si="105"/>
        <v>26263</v>
      </c>
      <c r="B6698">
        <v>26263</v>
      </c>
      <c r="C6698" t="s">
        <v>7712</v>
      </c>
      <c r="D6698" t="s">
        <v>3788</v>
      </c>
      <c r="E6698" t="s">
        <v>1916</v>
      </c>
      <c r="F6698" t="s">
        <v>39</v>
      </c>
      <c r="G6698">
        <v>99109</v>
      </c>
      <c r="H6698" t="s">
        <v>584</v>
      </c>
      <c r="I6698" t="s">
        <v>3789</v>
      </c>
      <c r="J6698" t="s">
        <v>3790</v>
      </c>
      <c r="K6698">
        <v>48.266055600000001</v>
      </c>
      <c r="L6698">
        <v>-117.7477222</v>
      </c>
      <c r="M6698">
        <v>1983</v>
      </c>
      <c r="N6698">
        <v>200</v>
      </c>
      <c r="O6698" t="s">
        <v>1977</v>
      </c>
    </row>
    <row r="6699" spans="1:15" ht="12.75" customHeight="1" x14ac:dyDescent="0.2">
      <c r="A6699" s="4">
        <f t="shared" si="105"/>
        <v>29457</v>
      </c>
      <c r="B6699">
        <v>29457</v>
      </c>
      <c r="C6699" t="s">
        <v>20437</v>
      </c>
      <c r="D6699" t="s">
        <v>20438</v>
      </c>
      <c r="E6699" t="s">
        <v>1121</v>
      </c>
      <c r="F6699" t="s">
        <v>39</v>
      </c>
      <c r="G6699">
        <v>99005</v>
      </c>
      <c r="H6699" t="s">
        <v>45</v>
      </c>
      <c r="I6699" t="s">
        <v>20439</v>
      </c>
      <c r="J6699" t="s">
        <v>20440</v>
      </c>
      <c r="K6699">
        <v>47.832355999999997</v>
      </c>
      <c r="L6699">
        <v>-117.271569</v>
      </c>
      <c r="M6699">
        <v>80</v>
      </c>
      <c r="N6699">
        <v>80</v>
      </c>
      <c r="O6699" t="s">
        <v>1953</v>
      </c>
    </row>
    <row r="6700" spans="1:15" ht="12.75" customHeight="1" x14ac:dyDescent="0.2">
      <c r="A6700" s="4">
        <f t="shared" si="105"/>
        <v>200306</v>
      </c>
      <c r="B6700">
        <v>200306</v>
      </c>
      <c r="C6700" t="s">
        <v>20441</v>
      </c>
      <c r="D6700" t="s">
        <v>20442</v>
      </c>
      <c r="E6700" t="s">
        <v>1121</v>
      </c>
      <c r="F6700" t="s">
        <v>39</v>
      </c>
      <c r="G6700">
        <v>99005</v>
      </c>
      <c r="H6700" t="s">
        <v>45</v>
      </c>
      <c r="K6700">
        <v>47.850999999999999</v>
      </c>
      <c r="L6700">
        <v>-117.358</v>
      </c>
      <c r="N6700">
        <v>80</v>
      </c>
      <c r="O6700" t="s">
        <v>1953</v>
      </c>
    </row>
    <row r="6701" spans="1:15" ht="12.75" customHeight="1" x14ac:dyDescent="0.2">
      <c r="A6701" s="4">
        <f t="shared" si="105"/>
        <v>201065</v>
      </c>
      <c r="B6701">
        <v>201065</v>
      </c>
      <c r="C6701" t="s">
        <v>20443</v>
      </c>
      <c r="D6701" t="s">
        <v>20444</v>
      </c>
      <c r="E6701" t="s">
        <v>20445</v>
      </c>
      <c r="F6701" t="s">
        <v>39</v>
      </c>
      <c r="G6701">
        <v>99326</v>
      </c>
      <c r="H6701" t="s">
        <v>107</v>
      </c>
      <c r="K6701">
        <v>46.667000000000002</v>
      </c>
      <c r="L6701">
        <v>-118.985</v>
      </c>
      <c r="N6701">
        <v>150</v>
      </c>
      <c r="O6701" t="s">
        <v>1977</v>
      </c>
    </row>
    <row r="6702" spans="1:15" ht="12.75" customHeight="1" x14ac:dyDescent="0.2">
      <c r="A6702" s="4">
        <f t="shared" si="105"/>
        <v>28586</v>
      </c>
      <c r="B6702">
        <v>28586</v>
      </c>
      <c r="C6702" t="s">
        <v>9195</v>
      </c>
      <c r="D6702" t="s">
        <v>10193</v>
      </c>
      <c r="E6702" t="s">
        <v>9196</v>
      </c>
      <c r="F6702" t="s">
        <v>39</v>
      </c>
      <c r="G6702">
        <v>99116</v>
      </c>
      <c r="H6702" t="s">
        <v>1914</v>
      </c>
      <c r="I6702" t="s">
        <v>9197</v>
      </c>
      <c r="J6702" t="s">
        <v>9198</v>
      </c>
      <c r="K6702">
        <v>47.960985999999998</v>
      </c>
      <c r="L6702">
        <v>-118.963354</v>
      </c>
      <c r="M6702">
        <v>2224</v>
      </c>
      <c r="N6702">
        <v>205</v>
      </c>
      <c r="O6702" t="s">
        <v>1977</v>
      </c>
    </row>
    <row r="6703" spans="1:15" ht="12.75" customHeight="1" x14ac:dyDescent="0.2">
      <c r="A6703" s="4">
        <f t="shared" si="105"/>
        <v>200148</v>
      </c>
      <c r="B6703">
        <v>200148</v>
      </c>
      <c r="C6703" t="s">
        <v>20446</v>
      </c>
      <c r="D6703" t="s">
        <v>20447</v>
      </c>
      <c r="E6703" t="s">
        <v>20448</v>
      </c>
      <c r="F6703" t="s">
        <v>39</v>
      </c>
      <c r="G6703">
        <v>98241</v>
      </c>
      <c r="H6703" t="s">
        <v>928</v>
      </c>
      <c r="K6703">
        <v>48.271000000000001</v>
      </c>
      <c r="L6703">
        <v>-121.598</v>
      </c>
      <c r="N6703">
        <v>150.99</v>
      </c>
      <c r="O6703" t="s">
        <v>1953</v>
      </c>
    </row>
    <row r="6704" spans="1:15" ht="12.75" customHeight="1" x14ac:dyDescent="0.2">
      <c r="A6704" s="4">
        <f t="shared" si="105"/>
        <v>27591</v>
      </c>
      <c r="B6704">
        <v>27591</v>
      </c>
      <c r="C6704" t="s">
        <v>8391</v>
      </c>
      <c r="D6704" t="s">
        <v>4595</v>
      </c>
      <c r="E6704" t="s">
        <v>1909</v>
      </c>
      <c r="F6704" t="s">
        <v>39</v>
      </c>
      <c r="G6704">
        <v>98802</v>
      </c>
      <c r="H6704" t="s">
        <v>589</v>
      </c>
      <c r="I6704" t="s">
        <v>4596</v>
      </c>
      <c r="J6704" t="s">
        <v>4597</v>
      </c>
      <c r="K6704">
        <v>47.40738056</v>
      </c>
      <c r="L6704">
        <v>-120.2777444</v>
      </c>
      <c r="N6704">
        <v>85</v>
      </c>
      <c r="O6704" t="s">
        <v>1953</v>
      </c>
    </row>
    <row r="6705" spans="1:15" ht="12.75" customHeight="1" x14ac:dyDescent="0.2">
      <c r="A6705" s="4">
        <f t="shared" si="105"/>
        <v>200820</v>
      </c>
      <c r="B6705">
        <v>200820</v>
      </c>
      <c r="C6705" t="s">
        <v>20449</v>
      </c>
      <c r="D6705" t="s">
        <v>20450</v>
      </c>
      <c r="E6705" t="s">
        <v>1909</v>
      </c>
      <c r="F6705" t="s">
        <v>39</v>
      </c>
      <c r="G6705">
        <v>98802</v>
      </c>
      <c r="H6705" t="s">
        <v>589</v>
      </c>
      <c r="K6705">
        <v>47.414000000000001</v>
      </c>
      <c r="L6705">
        <v>-120.29300000000001</v>
      </c>
      <c r="N6705">
        <v>70</v>
      </c>
      <c r="O6705" t="s">
        <v>2186</v>
      </c>
    </row>
    <row r="6706" spans="1:15" ht="12.75" customHeight="1" x14ac:dyDescent="0.2">
      <c r="A6706" s="4">
        <f t="shared" si="105"/>
        <v>201664</v>
      </c>
      <c r="B6706">
        <v>201664</v>
      </c>
      <c r="C6706" t="s">
        <v>20451</v>
      </c>
      <c r="D6706" t="s">
        <v>20452</v>
      </c>
      <c r="E6706" t="s">
        <v>1909</v>
      </c>
      <c r="F6706" t="s">
        <v>39</v>
      </c>
      <c r="G6706">
        <v>98002</v>
      </c>
      <c r="H6706" t="s">
        <v>589</v>
      </c>
      <c r="K6706">
        <v>47.404000000000003</v>
      </c>
      <c r="L6706">
        <v>-120.235</v>
      </c>
      <c r="N6706">
        <v>60</v>
      </c>
      <c r="O6706" t="s">
        <v>1953</v>
      </c>
    </row>
    <row r="6707" spans="1:15" ht="12.75" customHeight="1" x14ac:dyDescent="0.2">
      <c r="A6707" s="4">
        <f t="shared" si="105"/>
        <v>23625</v>
      </c>
      <c r="B6707">
        <v>23625</v>
      </c>
      <c r="C6707" t="s">
        <v>7711</v>
      </c>
      <c r="D6707" t="s">
        <v>10895</v>
      </c>
      <c r="E6707" t="s">
        <v>478</v>
      </c>
      <c r="F6707" t="s">
        <v>39</v>
      </c>
      <c r="G6707">
        <v>98372</v>
      </c>
      <c r="H6707" t="s">
        <v>1892</v>
      </c>
      <c r="K6707">
        <v>47.231861109999997</v>
      </c>
      <c r="L6707">
        <v>-122.2927222</v>
      </c>
      <c r="N6707">
        <v>44</v>
      </c>
      <c r="O6707" t="s">
        <v>2022</v>
      </c>
    </row>
    <row r="6708" spans="1:15" ht="12.75" customHeight="1" x14ac:dyDescent="0.2">
      <c r="A6708" s="4">
        <f t="shared" si="105"/>
        <v>20886</v>
      </c>
      <c r="B6708">
        <v>20886</v>
      </c>
      <c r="C6708" t="s">
        <v>7710</v>
      </c>
      <c r="D6708" t="s">
        <v>3786</v>
      </c>
      <c r="E6708" t="s">
        <v>3787</v>
      </c>
      <c r="F6708" t="s">
        <v>39</v>
      </c>
      <c r="G6708">
        <v>98541</v>
      </c>
      <c r="H6708" t="s">
        <v>1898</v>
      </c>
      <c r="K6708">
        <v>47.002652779999998</v>
      </c>
      <c r="L6708">
        <v>-123.41216110000001</v>
      </c>
      <c r="O6708" t="s">
        <v>1953</v>
      </c>
    </row>
    <row r="6709" spans="1:15" ht="12.75" customHeight="1" x14ac:dyDescent="0.2">
      <c r="A6709" s="4">
        <f t="shared" si="105"/>
        <v>23693</v>
      </c>
      <c r="B6709">
        <v>23693</v>
      </c>
      <c r="C6709" t="s">
        <v>7709</v>
      </c>
      <c r="D6709" t="s">
        <v>12685</v>
      </c>
      <c r="E6709" t="s">
        <v>3787</v>
      </c>
      <c r="F6709" t="s">
        <v>39</v>
      </c>
      <c r="G6709">
        <v>98541</v>
      </c>
      <c r="H6709" t="s">
        <v>1898</v>
      </c>
      <c r="K6709">
        <v>46.892388889999999</v>
      </c>
      <c r="L6709">
        <v>-123.4182222</v>
      </c>
      <c r="N6709">
        <v>150</v>
      </c>
      <c r="O6709" t="s">
        <v>1977</v>
      </c>
    </row>
    <row r="6710" spans="1:15" ht="12.75" customHeight="1" x14ac:dyDescent="0.2">
      <c r="A6710" s="4">
        <f t="shared" si="105"/>
        <v>27065</v>
      </c>
      <c r="B6710">
        <v>27065</v>
      </c>
      <c r="C6710" t="s">
        <v>9656</v>
      </c>
      <c r="D6710" t="s">
        <v>9657</v>
      </c>
      <c r="E6710" t="s">
        <v>9658</v>
      </c>
      <c r="F6710" t="s">
        <v>39</v>
      </c>
      <c r="G6710">
        <v>98022</v>
      </c>
      <c r="H6710" t="s">
        <v>1892</v>
      </c>
      <c r="I6710" t="s">
        <v>9659</v>
      </c>
      <c r="J6710" t="s">
        <v>9660</v>
      </c>
      <c r="K6710">
        <v>46.938033330000003</v>
      </c>
      <c r="L6710">
        <v>-121.5001417</v>
      </c>
      <c r="M6710">
        <v>6818</v>
      </c>
      <c r="N6710">
        <v>20</v>
      </c>
      <c r="O6710" t="s">
        <v>9381</v>
      </c>
    </row>
    <row r="6711" spans="1:15" ht="12.75" customHeight="1" x14ac:dyDescent="0.2">
      <c r="A6711" s="4">
        <f t="shared" ref="A6711:A6774" si="106">HYPERLINK(C6711,B6711)</f>
        <v>201774</v>
      </c>
      <c r="B6711">
        <v>201774</v>
      </c>
      <c r="C6711" t="s">
        <v>20453</v>
      </c>
      <c r="D6711" t="s">
        <v>20454</v>
      </c>
      <c r="E6711" t="s">
        <v>9658</v>
      </c>
      <c r="F6711" t="s">
        <v>39</v>
      </c>
      <c r="G6711">
        <v>98022</v>
      </c>
      <c r="H6711" t="s">
        <v>54</v>
      </c>
      <c r="K6711">
        <v>47.207999999999998</v>
      </c>
      <c r="L6711">
        <v>-122.029</v>
      </c>
      <c r="N6711">
        <v>97</v>
      </c>
      <c r="O6711" t="s">
        <v>1977</v>
      </c>
    </row>
    <row r="6712" spans="1:15" ht="12.75" customHeight="1" x14ac:dyDescent="0.2">
      <c r="A6712" s="4">
        <f t="shared" si="106"/>
        <v>20905</v>
      </c>
      <c r="B6712">
        <v>20905</v>
      </c>
      <c r="C6712" t="s">
        <v>7708</v>
      </c>
      <c r="D6712" t="s">
        <v>9813</v>
      </c>
      <c r="E6712" t="s">
        <v>927</v>
      </c>
      <c r="F6712" t="s">
        <v>39</v>
      </c>
      <c r="G6712">
        <v>98204</v>
      </c>
      <c r="H6712" t="s">
        <v>928</v>
      </c>
      <c r="K6712">
        <v>47.890241670000002</v>
      </c>
      <c r="L6712">
        <v>-122.2698</v>
      </c>
      <c r="O6712" t="s">
        <v>1953</v>
      </c>
    </row>
    <row r="6713" spans="1:15" ht="12.75" customHeight="1" x14ac:dyDescent="0.2">
      <c r="A6713" s="4">
        <f t="shared" si="106"/>
        <v>23621</v>
      </c>
      <c r="B6713">
        <v>23621</v>
      </c>
      <c r="C6713" t="s">
        <v>7706</v>
      </c>
      <c r="D6713" t="s">
        <v>4226</v>
      </c>
      <c r="E6713" t="s">
        <v>927</v>
      </c>
      <c r="F6713" t="s">
        <v>39</v>
      </c>
      <c r="G6713">
        <v>98205</v>
      </c>
      <c r="H6713" t="s">
        <v>928</v>
      </c>
      <c r="K6713">
        <v>48.012947220000001</v>
      </c>
      <c r="L6713">
        <v>-122.17553100000001</v>
      </c>
      <c r="N6713">
        <v>154</v>
      </c>
      <c r="O6713" t="s">
        <v>2022</v>
      </c>
    </row>
    <row r="6714" spans="1:15" ht="12.75" customHeight="1" x14ac:dyDescent="0.2">
      <c r="A6714" s="4">
        <f t="shared" si="106"/>
        <v>23620</v>
      </c>
      <c r="B6714">
        <v>23620</v>
      </c>
      <c r="C6714" t="s">
        <v>7707</v>
      </c>
      <c r="D6714" t="s">
        <v>4225</v>
      </c>
      <c r="E6714" t="s">
        <v>927</v>
      </c>
      <c r="F6714" t="s">
        <v>39</v>
      </c>
      <c r="G6714">
        <v>98204</v>
      </c>
      <c r="H6714" t="s">
        <v>928</v>
      </c>
      <c r="I6714" t="s">
        <v>21462</v>
      </c>
      <c r="J6714" t="s">
        <v>21463</v>
      </c>
      <c r="K6714">
        <v>47.905802999999999</v>
      </c>
      <c r="L6714">
        <v>-122.266244</v>
      </c>
      <c r="N6714">
        <v>100</v>
      </c>
      <c r="O6714" t="s">
        <v>1953</v>
      </c>
    </row>
    <row r="6715" spans="1:15" ht="12.75" customHeight="1" x14ac:dyDescent="0.2">
      <c r="A6715" s="4">
        <f t="shared" si="106"/>
        <v>202652</v>
      </c>
      <c r="B6715">
        <v>202652</v>
      </c>
      <c r="C6715" t="s">
        <v>20455</v>
      </c>
      <c r="D6715" t="s">
        <v>20456</v>
      </c>
      <c r="E6715" t="s">
        <v>20457</v>
      </c>
      <c r="F6715" t="s">
        <v>39</v>
      </c>
      <c r="G6715">
        <v>98248</v>
      </c>
      <c r="H6715" t="s">
        <v>1893</v>
      </c>
      <c r="K6715">
        <v>48.904000000000003</v>
      </c>
      <c r="L6715">
        <v>-122.703</v>
      </c>
      <c r="N6715">
        <v>150</v>
      </c>
      <c r="O6715" t="s">
        <v>1953</v>
      </c>
    </row>
    <row r="6716" spans="1:15" ht="12.75" customHeight="1" x14ac:dyDescent="0.2">
      <c r="A6716" s="4">
        <f t="shared" si="106"/>
        <v>23624</v>
      </c>
      <c r="B6716">
        <v>23624</v>
      </c>
      <c r="C6716" t="s">
        <v>7705</v>
      </c>
      <c r="D6716" t="s">
        <v>4228</v>
      </c>
      <c r="E6716" t="s">
        <v>1902</v>
      </c>
      <c r="F6716" t="s">
        <v>39</v>
      </c>
      <c r="G6716">
        <v>98424</v>
      </c>
      <c r="H6716" t="s">
        <v>1892</v>
      </c>
      <c r="K6716">
        <v>47.243755559999997</v>
      </c>
      <c r="L6716">
        <v>-122.36866670000001</v>
      </c>
      <c r="O6716" t="s">
        <v>1953</v>
      </c>
    </row>
    <row r="6717" spans="1:15" ht="12.75" customHeight="1" x14ac:dyDescent="0.2">
      <c r="A6717" s="4">
        <f t="shared" si="106"/>
        <v>26820</v>
      </c>
      <c r="B6717">
        <v>26820</v>
      </c>
      <c r="C6717" t="s">
        <v>8966</v>
      </c>
      <c r="D6717" t="s">
        <v>3782</v>
      </c>
      <c r="E6717" t="s">
        <v>3783</v>
      </c>
      <c r="F6717" t="s">
        <v>39</v>
      </c>
      <c r="G6717">
        <v>98433</v>
      </c>
      <c r="H6717" t="s">
        <v>1892</v>
      </c>
      <c r="I6717" t="s">
        <v>3784</v>
      </c>
      <c r="J6717" t="s">
        <v>3785</v>
      </c>
      <c r="K6717">
        <v>47.139472220000002</v>
      </c>
      <c r="L6717">
        <v>-122.6024444</v>
      </c>
      <c r="M6717">
        <v>235</v>
      </c>
      <c r="N6717">
        <v>153</v>
      </c>
      <c r="O6717" t="s">
        <v>1953</v>
      </c>
    </row>
    <row r="6718" spans="1:15" ht="12.75" customHeight="1" x14ac:dyDescent="0.2">
      <c r="A6718" s="4">
        <f t="shared" si="106"/>
        <v>200380</v>
      </c>
      <c r="B6718">
        <v>200380</v>
      </c>
      <c r="C6718" t="s">
        <v>20458</v>
      </c>
      <c r="D6718" t="s">
        <v>20459</v>
      </c>
      <c r="E6718" t="s">
        <v>20460</v>
      </c>
      <c r="F6718" t="s">
        <v>39</v>
      </c>
      <c r="G6718">
        <v>98547</v>
      </c>
      <c r="H6718" t="s">
        <v>20461</v>
      </c>
      <c r="K6718">
        <v>46.771999999999998</v>
      </c>
      <c r="L6718">
        <v>-124.06100000000001</v>
      </c>
      <c r="N6718">
        <v>154</v>
      </c>
      <c r="O6718" t="s">
        <v>1977</v>
      </c>
    </row>
    <row r="6719" spans="1:15" ht="12.75" customHeight="1" x14ac:dyDescent="0.2">
      <c r="A6719" s="4">
        <f t="shared" si="106"/>
        <v>28615</v>
      </c>
      <c r="B6719">
        <v>28615</v>
      </c>
      <c r="C6719" t="s">
        <v>9329</v>
      </c>
      <c r="D6719" t="s">
        <v>9330</v>
      </c>
      <c r="E6719" t="s">
        <v>9331</v>
      </c>
      <c r="F6719" t="s">
        <v>39</v>
      </c>
      <c r="G6719">
        <v>99016</v>
      </c>
      <c r="H6719" t="s">
        <v>45</v>
      </c>
      <c r="K6719">
        <v>47.667361</v>
      </c>
      <c r="L6719">
        <v>-117.148625</v>
      </c>
      <c r="N6719">
        <v>55</v>
      </c>
      <c r="O6719" t="s">
        <v>1953</v>
      </c>
    </row>
    <row r="6720" spans="1:15" ht="12.75" customHeight="1" x14ac:dyDescent="0.2">
      <c r="A6720" s="4">
        <f t="shared" si="106"/>
        <v>28718</v>
      </c>
      <c r="B6720">
        <v>28718</v>
      </c>
      <c r="C6720" t="s">
        <v>10194</v>
      </c>
      <c r="D6720" t="s">
        <v>10607</v>
      </c>
      <c r="E6720" t="s">
        <v>10195</v>
      </c>
      <c r="F6720" t="s">
        <v>39</v>
      </c>
      <c r="G6720">
        <v>98022</v>
      </c>
      <c r="H6720" t="s">
        <v>1892</v>
      </c>
      <c r="K6720">
        <v>47.143819440000001</v>
      </c>
      <c r="L6720">
        <v>-121.6367972</v>
      </c>
      <c r="M6720">
        <v>1793</v>
      </c>
      <c r="N6720">
        <v>150</v>
      </c>
      <c r="O6720" t="s">
        <v>1953</v>
      </c>
    </row>
    <row r="6721" spans="1:15" ht="12.75" customHeight="1" x14ac:dyDescent="0.2">
      <c r="A6721" s="4">
        <f t="shared" si="106"/>
        <v>22996</v>
      </c>
      <c r="B6721">
        <v>22996</v>
      </c>
      <c r="C6721" t="s">
        <v>7704</v>
      </c>
      <c r="D6721" t="s">
        <v>3780</v>
      </c>
      <c r="E6721" t="s">
        <v>3781</v>
      </c>
      <c r="F6721" t="s">
        <v>39</v>
      </c>
      <c r="G6721">
        <v>98933</v>
      </c>
      <c r="H6721" t="s">
        <v>38</v>
      </c>
      <c r="I6721" t="s">
        <v>21464</v>
      </c>
      <c r="J6721" t="s">
        <v>21465</v>
      </c>
      <c r="K6721">
        <v>46.411447219999999</v>
      </c>
      <c r="L6721">
        <v>-120.56664720000001</v>
      </c>
      <c r="N6721">
        <v>140</v>
      </c>
      <c r="O6721" t="s">
        <v>1953</v>
      </c>
    </row>
    <row r="6722" spans="1:15" ht="12.75" customHeight="1" x14ac:dyDescent="0.2">
      <c r="A6722" s="4">
        <f t="shared" si="106"/>
        <v>28824</v>
      </c>
      <c r="B6722">
        <v>28824</v>
      </c>
      <c r="C6722" t="s">
        <v>10517</v>
      </c>
      <c r="D6722" t="s">
        <v>10518</v>
      </c>
      <c r="E6722" t="s">
        <v>10519</v>
      </c>
      <c r="F6722" t="s">
        <v>39</v>
      </c>
      <c r="G6722">
        <v>98029</v>
      </c>
      <c r="H6722" t="s">
        <v>54</v>
      </c>
      <c r="I6722" t="s">
        <v>10520</v>
      </c>
      <c r="J6722" t="s">
        <v>10521</v>
      </c>
      <c r="K6722">
        <v>47.569408000000003</v>
      </c>
      <c r="L6722">
        <v>-122.03778699999999</v>
      </c>
      <c r="M6722">
        <v>517</v>
      </c>
      <c r="N6722">
        <v>150</v>
      </c>
      <c r="O6722" t="s">
        <v>1953</v>
      </c>
    </row>
    <row r="6723" spans="1:15" ht="12.75" customHeight="1" x14ac:dyDescent="0.2">
      <c r="A6723" s="4">
        <f t="shared" si="106"/>
        <v>23271</v>
      </c>
      <c r="B6723">
        <v>23271</v>
      </c>
      <c r="C6723" t="s">
        <v>7702</v>
      </c>
      <c r="D6723" t="s">
        <v>4082</v>
      </c>
      <c r="E6723" t="s">
        <v>46</v>
      </c>
      <c r="F6723" t="s">
        <v>39</v>
      </c>
      <c r="G6723">
        <v>99338</v>
      </c>
      <c r="H6723" t="s">
        <v>47</v>
      </c>
      <c r="K6723">
        <v>46.18721111</v>
      </c>
      <c r="L6723">
        <v>-119.1762028</v>
      </c>
      <c r="O6723" t="s">
        <v>1953</v>
      </c>
    </row>
    <row r="6724" spans="1:15" ht="12.75" customHeight="1" x14ac:dyDescent="0.2">
      <c r="A6724" s="4">
        <f t="shared" si="106"/>
        <v>27213</v>
      </c>
      <c r="B6724">
        <v>27213</v>
      </c>
      <c r="C6724" t="s">
        <v>7698</v>
      </c>
      <c r="D6724" t="s">
        <v>3775</v>
      </c>
      <c r="E6724" t="s">
        <v>289</v>
      </c>
      <c r="F6724" t="s">
        <v>39</v>
      </c>
      <c r="G6724">
        <v>98032</v>
      </c>
      <c r="H6724" t="s">
        <v>54</v>
      </c>
      <c r="I6724" t="s">
        <v>3776</v>
      </c>
      <c r="J6724" t="s">
        <v>3777</v>
      </c>
      <c r="K6724">
        <v>47.376111109999997</v>
      </c>
      <c r="L6724">
        <v>-122.2452778</v>
      </c>
      <c r="M6724">
        <v>29</v>
      </c>
      <c r="N6724">
        <v>81</v>
      </c>
      <c r="O6724" t="s">
        <v>1953</v>
      </c>
    </row>
    <row r="6725" spans="1:15" ht="12.75" customHeight="1" x14ac:dyDescent="0.2">
      <c r="A6725" s="4">
        <f t="shared" si="106"/>
        <v>202206</v>
      </c>
      <c r="B6725">
        <v>202206</v>
      </c>
      <c r="C6725" t="s">
        <v>20462</v>
      </c>
      <c r="D6725" t="s">
        <v>20463</v>
      </c>
      <c r="E6725" t="s">
        <v>289</v>
      </c>
      <c r="F6725" t="s">
        <v>39</v>
      </c>
      <c r="G6725">
        <v>98032</v>
      </c>
      <c r="H6725" t="s">
        <v>54</v>
      </c>
      <c r="K6725">
        <v>47.381999999999998</v>
      </c>
      <c r="L6725">
        <v>-122.258</v>
      </c>
      <c r="N6725">
        <v>90.66</v>
      </c>
      <c r="O6725" t="s">
        <v>1953</v>
      </c>
    </row>
    <row r="6726" spans="1:15" ht="12.75" customHeight="1" x14ac:dyDescent="0.2">
      <c r="A6726" s="4">
        <f t="shared" si="106"/>
        <v>20235</v>
      </c>
      <c r="B6726">
        <v>20235</v>
      </c>
      <c r="C6726" t="s">
        <v>8666</v>
      </c>
      <c r="D6726" t="s">
        <v>5010</v>
      </c>
      <c r="E6726" t="s">
        <v>1895</v>
      </c>
      <c r="F6726" t="s">
        <v>39</v>
      </c>
      <c r="G6726">
        <v>98503</v>
      </c>
      <c r="H6726" t="s">
        <v>1896</v>
      </c>
      <c r="K6726">
        <v>47.05431944</v>
      </c>
      <c r="L6726">
        <v>-122.76938060000001</v>
      </c>
      <c r="O6726" t="s">
        <v>1953</v>
      </c>
    </row>
    <row r="6727" spans="1:15" ht="12.75" customHeight="1" x14ac:dyDescent="0.2">
      <c r="A6727" s="4">
        <f t="shared" si="106"/>
        <v>23618</v>
      </c>
      <c r="B6727">
        <v>23618</v>
      </c>
      <c r="C6727" t="s">
        <v>7700</v>
      </c>
      <c r="D6727" t="s">
        <v>9604</v>
      </c>
      <c r="E6727" t="s">
        <v>1895</v>
      </c>
      <c r="F6727" t="s">
        <v>39</v>
      </c>
      <c r="G6727">
        <v>98503</v>
      </c>
      <c r="H6727" t="s">
        <v>1896</v>
      </c>
      <c r="I6727" t="s">
        <v>10196</v>
      </c>
      <c r="J6727" t="s">
        <v>10197</v>
      </c>
      <c r="K6727">
        <v>47.044130000000003</v>
      </c>
      <c r="L6727">
        <v>-122.83669399999999</v>
      </c>
      <c r="N6727">
        <v>140</v>
      </c>
      <c r="O6727" t="s">
        <v>1953</v>
      </c>
    </row>
    <row r="6728" spans="1:15" ht="12.75" customHeight="1" x14ac:dyDescent="0.2">
      <c r="A6728" s="4">
        <f t="shared" si="106"/>
        <v>29198</v>
      </c>
      <c r="B6728">
        <v>29198</v>
      </c>
      <c r="C6728" t="s">
        <v>12686</v>
      </c>
      <c r="D6728" t="s">
        <v>12687</v>
      </c>
      <c r="E6728" t="s">
        <v>1895</v>
      </c>
      <c r="F6728" t="s">
        <v>39</v>
      </c>
      <c r="G6728">
        <v>98503</v>
      </c>
      <c r="H6728" t="s">
        <v>1896</v>
      </c>
      <c r="I6728" t="s">
        <v>12688</v>
      </c>
      <c r="J6728" t="s">
        <v>12689</v>
      </c>
      <c r="K6728">
        <v>47.006003999999997</v>
      </c>
      <c r="L6728">
        <v>-122.78555299999999</v>
      </c>
      <c r="M6728">
        <v>191</v>
      </c>
      <c r="N6728">
        <v>120</v>
      </c>
      <c r="O6728" t="s">
        <v>1953</v>
      </c>
    </row>
    <row r="6729" spans="1:15" ht="12.75" customHeight="1" x14ac:dyDescent="0.2">
      <c r="A6729" s="4">
        <f t="shared" si="106"/>
        <v>23623</v>
      </c>
      <c r="B6729">
        <v>23623</v>
      </c>
      <c r="C6729" t="s">
        <v>7703</v>
      </c>
      <c r="D6729" t="s">
        <v>4227</v>
      </c>
      <c r="E6729" t="s">
        <v>1208</v>
      </c>
      <c r="F6729" t="s">
        <v>39</v>
      </c>
      <c r="G6729">
        <v>98498</v>
      </c>
      <c r="H6729" t="s">
        <v>1892</v>
      </c>
      <c r="K6729">
        <v>47.178930559999998</v>
      </c>
      <c r="L6729">
        <v>-122.54832500000001</v>
      </c>
      <c r="O6729" t="s">
        <v>1953</v>
      </c>
    </row>
    <row r="6730" spans="1:15" ht="12.75" customHeight="1" x14ac:dyDescent="0.2">
      <c r="A6730" s="4">
        <f t="shared" si="106"/>
        <v>20105</v>
      </c>
      <c r="B6730">
        <v>20105</v>
      </c>
      <c r="C6730" t="s">
        <v>8554</v>
      </c>
      <c r="D6730" t="s">
        <v>4869</v>
      </c>
      <c r="E6730" t="s">
        <v>1786</v>
      </c>
      <c r="F6730" t="s">
        <v>39</v>
      </c>
      <c r="G6730">
        <v>98632</v>
      </c>
      <c r="H6730" t="s">
        <v>1903</v>
      </c>
      <c r="K6730">
        <v>46.106938890000002</v>
      </c>
      <c r="L6730">
        <v>-122.8997639</v>
      </c>
      <c r="O6730" t="s">
        <v>1977</v>
      </c>
    </row>
    <row r="6731" spans="1:15" ht="12.75" customHeight="1" x14ac:dyDescent="0.2">
      <c r="A6731" s="4">
        <f t="shared" si="106"/>
        <v>201904</v>
      </c>
      <c r="B6731">
        <v>201904</v>
      </c>
      <c r="C6731" t="s">
        <v>20464</v>
      </c>
      <c r="D6731" t="s">
        <v>20465</v>
      </c>
      <c r="E6731" t="s">
        <v>1786</v>
      </c>
      <c r="F6731" t="s">
        <v>39</v>
      </c>
      <c r="G6731">
        <v>98632</v>
      </c>
      <c r="H6731" t="s">
        <v>1903</v>
      </c>
      <c r="K6731">
        <v>46.13</v>
      </c>
      <c r="L6731">
        <v>-122.97199999999999</v>
      </c>
      <c r="N6731">
        <v>120</v>
      </c>
      <c r="O6731" t="s">
        <v>1953</v>
      </c>
    </row>
    <row r="6732" spans="1:15" ht="12.75" customHeight="1" x14ac:dyDescent="0.2">
      <c r="A6732" s="4">
        <f t="shared" si="106"/>
        <v>23701</v>
      </c>
      <c r="B6732">
        <v>23701</v>
      </c>
      <c r="C6732" t="s">
        <v>8289</v>
      </c>
      <c r="D6732" t="s">
        <v>9449</v>
      </c>
      <c r="E6732" t="s">
        <v>583</v>
      </c>
      <c r="F6732" t="s">
        <v>39</v>
      </c>
      <c r="G6732">
        <v>99148</v>
      </c>
      <c r="H6732" t="s">
        <v>584</v>
      </c>
      <c r="I6732" t="s">
        <v>9450</v>
      </c>
      <c r="J6732" t="s">
        <v>9451</v>
      </c>
      <c r="K6732">
        <v>48.055610999999999</v>
      </c>
      <c r="L6732">
        <v>-117.73668600000001</v>
      </c>
      <c r="M6732">
        <v>2359</v>
      </c>
      <c r="N6732">
        <v>160</v>
      </c>
      <c r="O6732" t="s">
        <v>1953</v>
      </c>
    </row>
    <row r="6733" spans="1:15" ht="12.75" customHeight="1" x14ac:dyDescent="0.2">
      <c r="A6733" s="4">
        <f t="shared" si="106"/>
        <v>28946</v>
      </c>
      <c r="B6733">
        <v>28946</v>
      </c>
      <c r="C6733" t="s">
        <v>11123</v>
      </c>
      <c r="D6733" t="s">
        <v>11124</v>
      </c>
      <c r="E6733" t="s">
        <v>11125</v>
      </c>
      <c r="F6733" t="s">
        <v>39</v>
      </c>
      <c r="G6733">
        <v>99021</v>
      </c>
      <c r="H6733" t="s">
        <v>45</v>
      </c>
      <c r="I6733" t="s">
        <v>11126</v>
      </c>
      <c r="J6733" t="s">
        <v>11127</v>
      </c>
      <c r="K6733">
        <v>47.762756000000003</v>
      </c>
      <c r="L6733">
        <v>-117.356525</v>
      </c>
      <c r="M6733">
        <v>1903</v>
      </c>
      <c r="N6733">
        <v>80</v>
      </c>
      <c r="O6733" t="s">
        <v>1953</v>
      </c>
    </row>
    <row r="6734" spans="1:15" ht="12.75" customHeight="1" x14ac:dyDescent="0.2">
      <c r="A6734" s="4">
        <f t="shared" si="106"/>
        <v>21227</v>
      </c>
      <c r="B6734">
        <v>21227</v>
      </c>
      <c r="C6734" t="s">
        <v>7697</v>
      </c>
      <c r="D6734" t="s">
        <v>3774</v>
      </c>
      <c r="E6734" t="s">
        <v>43</v>
      </c>
      <c r="F6734" t="s">
        <v>39</v>
      </c>
      <c r="G6734">
        <v>98274</v>
      </c>
      <c r="H6734" t="s">
        <v>44</v>
      </c>
      <c r="K6734">
        <v>48.394108330000002</v>
      </c>
      <c r="L6734">
        <v>-122.3279556</v>
      </c>
      <c r="N6734">
        <v>100</v>
      </c>
      <c r="O6734" t="s">
        <v>1953</v>
      </c>
    </row>
    <row r="6735" spans="1:15" ht="12.75" customHeight="1" x14ac:dyDescent="0.2">
      <c r="A6735" s="4">
        <f t="shared" si="106"/>
        <v>29311</v>
      </c>
      <c r="B6735">
        <v>29311</v>
      </c>
      <c r="C6735" t="s">
        <v>12690</v>
      </c>
      <c r="D6735" t="s">
        <v>12691</v>
      </c>
      <c r="E6735" t="s">
        <v>43</v>
      </c>
      <c r="F6735" t="s">
        <v>39</v>
      </c>
      <c r="G6735">
        <v>98273</v>
      </c>
      <c r="H6735" t="s">
        <v>44</v>
      </c>
      <c r="I6735" t="s">
        <v>12692</v>
      </c>
      <c r="J6735" t="s">
        <v>12693</v>
      </c>
      <c r="K6735">
        <v>48.349519440000002</v>
      </c>
      <c r="L6735">
        <v>-122.33748060000001</v>
      </c>
      <c r="M6735">
        <v>7.5</v>
      </c>
      <c r="N6735">
        <v>150</v>
      </c>
      <c r="O6735" t="s">
        <v>1953</v>
      </c>
    </row>
    <row r="6736" spans="1:15" ht="12.75" customHeight="1" x14ac:dyDescent="0.2">
      <c r="A6736" s="4">
        <f t="shared" si="106"/>
        <v>200639</v>
      </c>
      <c r="B6736">
        <v>200639</v>
      </c>
      <c r="C6736" t="s">
        <v>20466</v>
      </c>
      <c r="D6736" t="s">
        <v>20467</v>
      </c>
      <c r="E6736" t="s">
        <v>43</v>
      </c>
      <c r="F6736" t="s">
        <v>39</v>
      </c>
      <c r="G6736">
        <v>98274</v>
      </c>
      <c r="H6736" t="s">
        <v>44</v>
      </c>
      <c r="K6736">
        <v>48.442</v>
      </c>
      <c r="L6736">
        <v>-122.227</v>
      </c>
      <c r="N6736">
        <v>150</v>
      </c>
      <c r="O6736" t="s">
        <v>1977</v>
      </c>
    </row>
    <row r="6737" spans="1:15" ht="12.75" customHeight="1" x14ac:dyDescent="0.2">
      <c r="A6737" s="4">
        <f t="shared" si="106"/>
        <v>201376</v>
      </c>
      <c r="B6737">
        <v>201376</v>
      </c>
      <c r="C6737" t="s">
        <v>20468</v>
      </c>
      <c r="D6737" t="s">
        <v>20469</v>
      </c>
      <c r="E6737" t="s">
        <v>43</v>
      </c>
      <c r="F6737" t="s">
        <v>39</v>
      </c>
      <c r="G6737">
        <v>98273</v>
      </c>
      <c r="H6737" t="s">
        <v>44</v>
      </c>
      <c r="K6737">
        <v>48.433999999999997</v>
      </c>
      <c r="L6737">
        <v>-122.334</v>
      </c>
      <c r="N6737">
        <v>90</v>
      </c>
      <c r="O6737" t="s">
        <v>9117</v>
      </c>
    </row>
    <row r="6738" spans="1:15" ht="12.75" customHeight="1" x14ac:dyDescent="0.2">
      <c r="A6738" s="4">
        <f t="shared" si="106"/>
        <v>21901</v>
      </c>
      <c r="B6738">
        <v>21901</v>
      </c>
      <c r="C6738" t="s">
        <v>7696</v>
      </c>
      <c r="D6738" t="s">
        <v>3773</v>
      </c>
      <c r="E6738" t="s">
        <v>1912</v>
      </c>
      <c r="F6738" t="s">
        <v>39</v>
      </c>
      <c r="G6738">
        <v>98275</v>
      </c>
      <c r="H6738" t="s">
        <v>54</v>
      </c>
      <c r="K6738">
        <v>47.925880560000003</v>
      </c>
      <c r="L6738">
        <v>-122.290175</v>
      </c>
      <c r="O6738" t="s">
        <v>1953</v>
      </c>
    </row>
    <row r="6739" spans="1:15" ht="12.75" customHeight="1" x14ac:dyDescent="0.2">
      <c r="A6739" s="4">
        <f t="shared" si="106"/>
        <v>28892</v>
      </c>
      <c r="B6739">
        <v>28892</v>
      </c>
      <c r="C6739" t="s">
        <v>10896</v>
      </c>
      <c r="D6739" t="s">
        <v>10897</v>
      </c>
      <c r="E6739" t="s">
        <v>10898</v>
      </c>
      <c r="F6739" t="s">
        <v>39</v>
      </c>
      <c r="G6739">
        <v>99155</v>
      </c>
      <c r="H6739" t="s">
        <v>1914</v>
      </c>
      <c r="I6739" t="s">
        <v>10899</v>
      </c>
      <c r="J6739" t="s">
        <v>10900</v>
      </c>
      <c r="K6739">
        <v>48.160655550000001</v>
      </c>
      <c r="L6739">
        <v>-118.9685417</v>
      </c>
      <c r="M6739">
        <v>2514</v>
      </c>
      <c r="N6739">
        <v>50</v>
      </c>
      <c r="O6739" t="s">
        <v>1953</v>
      </c>
    </row>
    <row r="6740" spans="1:15" ht="12.75" customHeight="1" x14ac:dyDescent="0.2">
      <c r="A6740" s="4">
        <f t="shared" si="106"/>
        <v>200211</v>
      </c>
      <c r="B6740">
        <v>200211</v>
      </c>
      <c r="C6740" t="s">
        <v>20470</v>
      </c>
      <c r="D6740" t="s">
        <v>20471</v>
      </c>
      <c r="E6740" t="s">
        <v>20472</v>
      </c>
      <c r="F6740" t="s">
        <v>39</v>
      </c>
      <c r="G6740">
        <v>99026</v>
      </c>
      <c r="H6740" t="s">
        <v>584</v>
      </c>
      <c r="K6740">
        <v>47.823</v>
      </c>
      <c r="L6740">
        <v>-117.587</v>
      </c>
      <c r="N6740">
        <v>140</v>
      </c>
      <c r="O6740" t="s">
        <v>1953</v>
      </c>
    </row>
    <row r="6741" spans="1:15" ht="12.75" customHeight="1" x14ac:dyDescent="0.2">
      <c r="A6741" s="4">
        <f t="shared" si="106"/>
        <v>26970</v>
      </c>
      <c r="B6741">
        <v>26970</v>
      </c>
      <c r="C6741" t="s">
        <v>9445</v>
      </c>
      <c r="D6741" t="s">
        <v>10522</v>
      </c>
      <c r="E6741" t="s">
        <v>9446</v>
      </c>
      <c r="F6741" t="s">
        <v>39</v>
      </c>
      <c r="G6741">
        <v>99157</v>
      </c>
      <c r="H6741" t="s">
        <v>584</v>
      </c>
      <c r="I6741" t="s">
        <v>9447</v>
      </c>
      <c r="J6741" t="s">
        <v>9448</v>
      </c>
      <c r="K6741">
        <v>48.908630590000001</v>
      </c>
      <c r="L6741">
        <v>-117.869474</v>
      </c>
      <c r="M6741">
        <v>4259</v>
      </c>
      <c r="N6741">
        <v>150</v>
      </c>
      <c r="O6741" t="s">
        <v>1977</v>
      </c>
    </row>
    <row r="6742" spans="1:15" ht="12.75" customHeight="1" x14ac:dyDescent="0.2">
      <c r="A6742" s="4">
        <f t="shared" si="106"/>
        <v>23690</v>
      </c>
      <c r="B6742">
        <v>23690</v>
      </c>
      <c r="C6742" t="s">
        <v>8217</v>
      </c>
      <c r="D6742" t="s">
        <v>4277</v>
      </c>
      <c r="E6742" t="s">
        <v>1686</v>
      </c>
      <c r="F6742" t="s">
        <v>39</v>
      </c>
      <c r="G6742">
        <v>98277</v>
      </c>
      <c r="H6742" t="s">
        <v>1899</v>
      </c>
      <c r="K6742">
        <v>48.318611109999999</v>
      </c>
      <c r="L6742">
        <v>-122.66083329999999</v>
      </c>
      <c r="O6742" t="s">
        <v>1977</v>
      </c>
    </row>
    <row r="6743" spans="1:15" ht="12.75" customHeight="1" x14ac:dyDescent="0.2">
      <c r="A6743" s="4">
        <f t="shared" si="106"/>
        <v>28460</v>
      </c>
      <c r="B6743">
        <v>28460</v>
      </c>
      <c r="C6743" t="s">
        <v>7695</v>
      </c>
      <c r="D6743" t="s">
        <v>6133</v>
      </c>
      <c r="E6743" t="s">
        <v>1686</v>
      </c>
      <c r="F6743" t="s">
        <v>39</v>
      </c>
      <c r="G6743">
        <v>98277</v>
      </c>
      <c r="H6743" t="s">
        <v>1899</v>
      </c>
      <c r="I6743" t="s">
        <v>6134</v>
      </c>
      <c r="J6743" t="s">
        <v>6135</v>
      </c>
      <c r="K6743">
        <v>48.290306000000001</v>
      </c>
      <c r="L6743">
        <v>-122.656389</v>
      </c>
      <c r="M6743">
        <v>11.2</v>
      </c>
      <c r="N6743">
        <v>23.4</v>
      </c>
      <c r="O6743" t="s">
        <v>1953</v>
      </c>
    </row>
    <row r="6744" spans="1:15" ht="12.75" customHeight="1" x14ac:dyDescent="0.2">
      <c r="A6744" s="4">
        <f t="shared" si="106"/>
        <v>25356</v>
      </c>
      <c r="B6744">
        <v>25356</v>
      </c>
      <c r="C6744" t="s">
        <v>7723</v>
      </c>
      <c r="D6744" t="s">
        <v>3771</v>
      </c>
      <c r="E6744" t="s">
        <v>3772</v>
      </c>
      <c r="F6744" t="s">
        <v>39</v>
      </c>
      <c r="G6744">
        <v>99158</v>
      </c>
      <c r="H6744" t="s">
        <v>55</v>
      </c>
      <c r="K6744">
        <v>47.033055560000001</v>
      </c>
      <c r="L6744">
        <v>-117.2977806</v>
      </c>
      <c r="O6744" t="s">
        <v>1977</v>
      </c>
    </row>
    <row r="6745" spans="1:15" ht="12.75" customHeight="1" x14ac:dyDescent="0.2">
      <c r="A6745" s="4">
        <f t="shared" si="106"/>
        <v>23692</v>
      </c>
      <c r="B6745">
        <v>23692</v>
      </c>
      <c r="C6745" t="s">
        <v>8218</v>
      </c>
      <c r="D6745" t="s">
        <v>4278</v>
      </c>
      <c r="E6745" t="s">
        <v>1897</v>
      </c>
      <c r="F6745" t="s">
        <v>39</v>
      </c>
      <c r="G6745">
        <v>98502</v>
      </c>
      <c r="H6745" t="s">
        <v>1896</v>
      </c>
      <c r="K6745">
        <v>47.080916670000001</v>
      </c>
      <c r="L6745">
        <v>-123.1854167</v>
      </c>
      <c r="O6745" t="s">
        <v>1977</v>
      </c>
    </row>
    <row r="6746" spans="1:15" ht="12.75" customHeight="1" x14ac:dyDescent="0.2">
      <c r="A6746" s="4">
        <f t="shared" si="106"/>
        <v>28306</v>
      </c>
      <c r="B6746">
        <v>28306</v>
      </c>
      <c r="C6746" t="s">
        <v>7694</v>
      </c>
      <c r="D6746" t="s">
        <v>5757</v>
      </c>
      <c r="E6746" t="s">
        <v>1897</v>
      </c>
      <c r="F6746" t="s">
        <v>39</v>
      </c>
      <c r="G6746">
        <v>98516</v>
      </c>
      <c r="H6746" t="s">
        <v>1896</v>
      </c>
      <c r="I6746" t="s">
        <v>20473</v>
      </c>
      <c r="J6746" t="s">
        <v>20474</v>
      </c>
      <c r="K6746">
        <v>47.145221999999997</v>
      </c>
      <c r="L6746">
        <v>-122.818472</v>
      </c>
      <c r="N6746">
        <v>150</v>
      </c>
      <c r="O6746" t="s">
        <v>1953</v>
      </c>
    </row>
    <row r="6747" spans="1:15" ht="12.75" customHeight="1" x14ac:dyDescent="0.2">
      <c r="A6747" s="4">
        <f t="shared" si="106"/>
        <v>29456</v>
      </c>
      <c r="B6747">
        <v>29456</v>
      </c>
      <c r="C6747" t="s">
        <v>20475</v>
      </c>
      <c r="D6747" t="s">
        <v>20476</v>
      </c>
      <c r="E6747" t="s">
        <v>1897</v>
      </c>
      <c r="F6747" t="s">
        <v>39</v>
      </c>
      <c r="G6747">
        <v>28512</v>
      </c>
      <c r="H6747" t="s">
        <v>1896</v>
      </c>
      <c r="I6747" t="s">
        <v>20477</v>
      </c>
      <c r="J6747" t="s">
        <v>20478</v>
      </c>
      <c r="K6747">
        <v>46.986556</v>
      </c>
      <c r="L6747">
        <v>-123.016139</v>
      </c>
      <c r="M6747">
        <v>255</v>
      </c>
      <c r="N6747">
        <v>150</v>
      </c>
      <c r="O6747" t="s">
        <v>1953</v>
      </c>
    </row>
    <row r="6748" spans="1:15" ht="12.75" customHeight="1" x14ac:dyDescent="0.2">
      <c r="A6748" s="4">
        <f t="shared" si="106"/>
        <v>202187</v>
      </c>
      <c r="B6748">
        <v>202187</v>
      </c>
      <c r="C6748" t="s">
        <v>20479</v>
      </c>
      <c r="D6748" t="s">
        <v>20480</v>
      </c>
      <c r="E6748" t="s">
        <v>1897</v>
      </c>
      <c r="F6748" t="s">
        <v>39</v>
      </c>
      <c r="G6748">
        <v>98595</v>
      </c>
      <c r="H6748" t="s">
        <v>1896</v>
      </c>
      <c r="K6748">
        <v>47.070999999999998</v>
      </c>
      <c r="L6748">
        <v>-122.83199999999999</v>
      </c>
      <c r="N6748">
        <v>150</v>
      </c>
      <c r="O6748" t="s">
        <v>1977</v>
      </c>
    </row>
    <row r="6749" spans="1:15" ht="12.75" customHeight="1" x14ac:dyDescent="0.2">
      <c r="A6749" s="4">
        <f t="shared" si="106"/>
        <v>200671</v>
      </c>
      <c r="B6749">
        <v>200671</v>
      </c>
      <c r="C6749" t="s">
        <v>20481</v>
      </c>
      <c r="D6749" t="s">
        <v>20482</v>
      </c>
      <c r="E6749" t="s">
        <v>20483</v>
      </c>
      <c r="F6749" t="s">
        <v>39</v>
      </c>
      <c r="G6749">
        <v>98840</v>
      </c>
      <c r="H6749" t="s">
        <v>1914</v>
      </c>
      <c r="K6749">
        <v>48.415999999999997</v>
      </c>
      <c r="L6749">
        <v>-119.54300000000001</v>
      </c>
      <c r="N6749">
        <v>80</v>
      </c>
      <c r="O6749" t="s">
        <v>1953</v>
      </c>
    </row>
    <row r="6750" spans="1:15" ht="12.75" customHeight="1" x14ac:dyDescent="0.2">
      <c r="A6750" s="4">
        <f t="shared" si="106"/>
        <v>29764</v>
      </c>
      <c r="B6750">
        <v>29764</v>
      </c>
      <c r="C6750" t="s">
        <v>21303</v>
      </c>
      <c r="D6750" t="s">
        <v>21304</v>
      </c>
      <c r="E6750" t="s">
        <v>20461</v>
      </c>
      <c r="F6750" t="s">
        <v>39</v>
      </c>
      <c r="G6750">
        <v>98047</v>
      </c>
      <c r="H6750" t="s">
        <v>1892</v>
      </c>
      <c r="I6750" t="s">
        <v>21305</v>
      </c>
      <c r="J6750" t="s">
        <v>21306</v>
      </c>
      <c r="K6750">
        <v>47.256725000000003</v>
      </c>
      <c r="L6750">
        <v>-122.2556333</v>
      </c>
      <c r="N6750">
        <v>90</v>
      </c>
      <c r="O6750" t="s">
        <v>2186</v>
      </c>
    </row>
    <row r="6751" spans="1:15" ht="12.75" customHeight="1" x14ac:dyDescent="0.2">
      <c r="A6751" s="4">
        <f t="shared" si="106"/>
        <v>29729</v>
      </c>
      <c r="B6751">
        <v>29729</v>
      </c>
      <c r="C6751" t="s">
        <v>21307</v>
      </c>
      <c r="D6751" t="s">
        <v>21308</v>
      </c>
      <c r="E6751" t="s">
        <v>21309</v>
      </c>
      <c r="F6751" t="s">
        <v>39</v>
      </c>
      <c r="G6751">
        <v>98444</v>
      </c>
      <c r="H6751" t="s">
        <v>1892</v>
      </c>
      <c r="I6751" t="s">
        <v>21310</v>
      </c>
      <c r="J6751" t="s">
        <v>21311</v>
      </c>
      <c r="K6751">
        <v>47.128279999999997</v>
      </c>
      <c r="L6751">
        <v>-122.43347</v>
      </c>
      <c r="N6751">
        <v>100</v>
      </c>
      <c r="O6751" t="s">
        <v>2186</v>
      </c>
    </row>
    <row r="6752" spans="1:15" ht="12.75" customHeight="1" x14ac:dyDescent="0.2">
      <c r="A6752" s="4">
        <f t="shared" si="106"/>
        <v>23221</v>
      </c>
      <c r="B6752">
        <v>23221</v>
      </c>
      <c r="C6752" t="s">
        <v>7693</v>
      </c>
      <c r="D6752" t="s">
        <v>4037</v>
      </c>
      <c r="E6752" t="s">
        <v>1900</v>
      </c>
      <c r="F6752" t="s">
        <v>39</v>
      </c>
      <c r="G6752">
        <v>98363</v>
      </c>
      <c r="H6752" t="s">
        <v>1901</v>
      </c>
      <c r="K6752">
        <v>48.106250000000003</v>
      </c>
      <c r="L6752">
        <v>-123.4710281</v>
      </c>
      <c r="O6752" t="s">
        <v>1953</v>
      </c>
    </row>
    <row r="6753" spans="1:15" ht="12.75" customHeight="1" x14ac:dyDescent="0.2">
      <c r="A6753" s="4">
        <f t="shared" si="106"/>
        <v>28895</v>
      </c>
      <c r="B6753">
        <v>28895</v>
      </c>
      <c r="C6753" t="s">
        <v>10901</v>
      </c>
      <c r="D6753" t="s">
        <v>10902</v>
      </c>
      <c r="E6753" t="s">
        <v>1900</v>
      </c>
      <c r="F6753" t="s">
        <v>39</v>
      </c>
      <c r="G6753">
        <v>98362</v>
      </c>
      <c r="H6753" t="s">
        <v>1901</v>
      </c>
      <c r="I6753" t="s">
        <v>10903</v>
      </c>
      <c r="J6753" t="s">
        <v>10904</v>
      </c>
      <c r="K6753">
        <v>48.044812999999998</v>
      </c>
      <c r="L6753">
        <v>-123.38407599999999</v>
      </c>
      <c r="M6753">
        <v>2638</v>
      </c>
      <c r="N6753">
        <v>150</v>
      </c>
      <c r="O6753" t="s">
        <v>1977</v>
      </c>
    </row>
    <row r="6754" spans="1:15" ht="12.75" customHeight="1" x14ac:dyDescent="0.2">
      <c r="A6754" s="4">
        <f t="shared" si="106"/>
        <v>23619</v>
      </c>
      <c r="B6754">
        <v>23619</v>
      </c>
      <c r="C6754" t="s">
        <v>7701</v>
      </c>
      <c r="D6754" t="s">
        <v>4224</v>
      </c>
      <c r="E6754" t="s">
        <v>1906</v>
      </c>
      <c r="F6754" t="s">
        <v>39</v>
      </c>
      <c r="G6754">
        <v>98366</v>
      </c>
      <c r="H6754" t="s">
        <v>1894</v>
      </c>
      <c r="K6754">
        <v>47.531055559999999</v>
      </c>
      <c r="L6754">
        <v>-122.66994440000001</v>
      </c>
      <c r="O6754" t="s">
        <v>1953</v>
      </c>
    </row>
    <row r="6755" spans="1:15" ht="12.75" customHeight="1" x14ac:dyDescent="0.2">
      <c r="A6755" s="4">
        <f t="shared" si="106"/>
        <v>28908</v>
      </c>
      <c r="B6755">
        <v>28908</v>
      </c>
      <c r="C6755" t="s">
        <v>10905</v>
      </c>
      <c r="D6755" t="s">
        <v>10906</v>
      </c>
      <c r="E6755" t="s">
        <v>1906</v>
      </c>
      <c r="F6755" t="s">
        <v>39</v>
      </c>
      <c r="G6755">
        <v>98367</v>
      </c>
      <c r="H6755" t="s">
        <v>1894</v>
      </c>
      <c r="I6755" t="s">
        <v>10907</v>
      </c>
      <c r="J6755" t="s">
        <v>10908</v>
      </c>
      <c r="K6755">
        <v>47.433250000000001</v>
      </c>
      <c r="L6755">
        <v>-122.6904167</v>
      </c>
      <c r="M6755">
        <v>415</v>
      </c>
      <c r="N6755">
        <v>150</v>
      </c>
      <c r="O6755" t="s">
        <v>2186</v>
      </c>
    </row>
    <row r="6756" spans="1:15" ht="12.75" customHeight="1" x14ac:dyDescent="0.2">
      <c r="A6756" s="4">
        <f t="shared" si="106"/>
        <v>29395</v>
      </c>
      <c r="B6756">
        <v>29395</v>
      </c>
      <c r="C6756" t="s">
        <v>20484</v>
      </c>
      <c r="D6756" t="s">
        <v>20485</v>
      </c>
      <c r="E6756" t="s">
        <v>1906</v>
      </c>
      <c r="F6756" t="s">
        <v>39</v>
      </c>
      <c r="G6756">
        <v>98366</v>
      </c>
      <c r="H6756" t="s">
        <v>1894</v>
      </c>
      <c r="I6756" t="s">
        <v>20486</v>
      </c>
      <c r="J6756" t="s">
        <v>20487</v>
      </c>
      <c r="K6756">
        <v>47.517637999999998</v>
      </c>
      <c r="L6756">
        <v>-122.630135</v>
      </c>
      <c r="N6756">
        <v>90</v>
      </c>
      <c r="O6756" t="s">
        <v>1953</v>
      </c>
    </row>
    <row r="6757" spans="1:15" ht="12.75" customHeight="1" x14ac:dyDescent="0.2">
      <c r="A6757" s="4">
        <f t="shared" si="106"/>
        <v>29155</v>
      </c>
      <c r="B6757">
        <v>29155</v>
      </c>
      <c r="C6757" t="s">
        <v>12694</v>
      </c>
      <c r="D6757" t="s">
        <v>12695</v>
      </c>
      <c r="E6757" t="s">
        <v>12696</v>
      </c>
      <c r="F6757" t="s">
        <v>39</v>
      </c>
      <c r="G6757">
        <v>98368</v>
      </c>
      <c r="H6757" t="s">
        <v>110</v>
      </c>
      <c r="I6757" t="s">
        <v>12697</v>
      </c>
      <c r="J6757" t="s">
        <v>12698</v>
      </c>
      <c r="K6757">
        <v>48.016306</v>
      </c>
      <c r="L6757">
        <v>-122.927528</v>
      </c>
      <c r="M6757">
        <v>2082</v>
      </c>
      <c r="N6757">
        <v>245</v>
      </c>
      <c r="O6757" t="s">
        <v>1977</v>
      </c>
    </row>
    <row r="6758" spans="1:15" ht="12.75" customHeight="1" x14ac:dyDescent="0.2">
      <c r="A6758" s="4">
        <f t="shared" si="106"/>
        <v>24902</v>
      </c>
      <c r="B6758">
        <v>24902</v>
      </c>
      <c r="C6758" t="s">
        <v>7691</v>
      </c>
      <c r="D6758" t="s">
        <v>3770</v>
      </c>
      <c r="E6758" t="s">
        <v>1908</v>
      </c>
      <c r="F6758" t="s">
        <v>39</v>
      </c>
      <c r="G6758">
        <v>98370</v>
      </c>
      <c r="H6758" t="s">
        <v>1894</v>
      </c>
      <c r="K6758">
        <v>47.817688889999999</v>
      </c>
      <c r="L6758">
        <v>-122.6440139</v>
      </c>
      <c r="O6758" t="s">
        <v>2022</v>
      </c>
    </row>
    <row r="6759" spans="1:15" ht="12.75" customHeight="1" x14ac:dyDescent="0.2">
      <c r="A6759" s="4">
        <f t="shared" si="106"/>
        <v>24910</v>
      </c>
      <c r="B6759">
        <v>24910</v>
      </c>
      <c r="C6759" t="s">
        <v>7690</v>
      </c>
      <c r="D6759" t="s">
        <v>3769</v>
      </c>
      <c r="E6759" t="s">
        <v>1908</v>
      </c>
      <c r="F6759" t="s">
        <v>39</v>
      </c>
      <c r="G6759">
        <v>98370</v>
      </c>
      <c r="H6759" t="s">
        <v>1894</v>
      </c>
      <c r="K6759">
        <v>47.78425</v>
      </c>
      <c r="L6759">
        <v>-122.64828610000001</v>
      </c>
      <c r="O6759" t="s">
        <v>2022</v>
      </c>
    </row>
    <row r="6760" spans="1:15" ht="12.75" customHeight="1" x14ac:dyDescent="0.2">
      <c r="A6760" s="4">
        <f t="shared" si="106"/>
        <v>20888</v>
      </c>
      <c r="B6760">
        <v>20888</v>
      </c>
      <c r="C6760" t="s">
        <v>7692</v>
      </c>
      <c r="D6760" t="s">
        <v>5756</v>
      </c>
      <c r="E6760" t="s">
        <v>1908</v>
      </c>
      <c r="F6760" t="s">
        <v>39</v>
      </c>
      <c r="G6760">
        <v>98370</v>
      </c>
      <c r="H6760" t="s">
        <v>1894</v>
      </c>
      <c r="I6760" t="s">
        <v>21312</v>
      </c>
      <c r="J6760" t="s">
        <v>21313</v>
      </c>
      <c r="K6760">
        <v>47.668163890000002</v>
      </c>
      <c r="L6760">
        <v>-122.62204444</v>
      </c>
      <c r="N6760">
        <v>120</v>
      </c>
      <c r="O6760" t="s">
        <v>2186</v>
      </c>
    </row>
    <row r="6761" spans="1:15" ht="12.75" customHeight="1" x14ac:dyDescent="0.2">
      <c r="A6761" s="4">
        <f t="shared" si="106"/>
        <v>29829</v>
      </c>
      <c r="B6761">
        <v>29829</v>
      </c>
      <c r="C6761" t="s">
        <v>21314</v>
      </c>
      <c r="D6761" t="s">
        <v>21315</v>
      </c>
      <c r="E6761" t="s">
        <v>21316</v>
      </c>
      <c r="F6761" t="s">
        <v>39</v>
      </c>
      <c r="G6761">
        <v>99350</v>
      </c>
      <c r="H6761" t="s">
        <v>47</v>
      </c>
      <c r="I6761" t="s">
        <v>21317</v>
      </c>
      <c r="J6761" t="s">
        <v>21318</v>
      </c>
      <c r="K6761">
        <v>46.131574999999998</v>
      </c>
      <c r="L6761">
        <v>-119.60240278000001</v>
      </c>
      <c r="M6761">
        <v>1100</v>
      </c>
      <c r="N6761">
        <v>146</v>
      </c>
      <c r="O6761" t="s">
        <v>1953</v>
      </c>
    </row>
    <row r="6762" spans="1:15" ht="12.75" customHeight="1" x14ac:dyDescent="0.2">
      <c r="A6762" s="4">
        <f t="shared" si="106"/>
        <v>29158</v>
      </c>
      <c r="B6762">
        <v>29158</v>
      </c>
      <c r="C6762" t="s">
        <v>12699</v>
      </c>
      <c r="D6762" t="s">
        <v>12700</v>
      </c>
      <c r="E6762" t="s">
        <v>98</v>
      </c>
      <c r="F6762" t="s">
        <v>39</v>
      </c>
      <c r="G6762">
        <v>99354</v>
      </c>
      <c r="H6762" t="s">
        <v>47</v>
      </c>
      <c r="I6762" t="s">
        <v>12701</v>
      </c>
      <c r="J6762" t="s">
        <v>12702</v>
      </c>
      <c r="K6762">
        <v>46.292705560000002</v>
      </c>
      <c r="L6762">
        <v>-119.27530556000001</v>
      </c>
      <c r="M6762">
        <v>357</v>
      </c>
      <c r="N6762">
        <v>78.599999999999994</v>
      </c>
      <c r="O6762" t="s">
        <v>2022</v>
      </c>
    </row>
    <row r="6763" spans="1:15" ht="12.75" customHeight="1" x14ac:dyDescent="0.2">
      <c r="A6763" s="4">
        <f t="shared" si="106"/>
        <v>201851</v>
      </c>
      <c r="B6763">
        <v>201851</v>
      </c>
      <c r="C6763" t="s">
        <v>20488</v>
      </c>
      <c r="D6763" t="s">
        <v>20489</v>
      </c>
      <c r="E6763" t="s">
        <v>98</v>
      </c>
      <c r="F6763" t="s">
        <v>39</v>
      </c>
      <c r="G6763">
        <v>99354</v>
      </c>
      <c r="H6763" t="s">
        <v>47</v>
      </c>
      <c r="K6763">
        <v>46.3</v>
      </c>
      <c r="L6763">
        <v>-119.303</v>
      </c>
      <c r="N6763">
        <v>60</v>
      </c>
      <c r="O6763" t="s">
        <v>1953</v>
      </c>
    </row>
    <row r="6764" spans="1:15" ht="12.75" customHeight="1" x14ac:dyDescent="0.2">
      <c r="A6764" s="4">
        <f t="shared" si="106"/>
        <v>20197</v>
      </c>
      <c r="B6764">
        <v>20197</v>
      </c>
      <c r="C6764" t="s">
        <v>8634</v>
      </c>
      <c r="D6764" t="s">
        <v>4962</v>
      </c>
      <c r="E6764" t="s">
        <v>132</v>
      </c>
      <c r="F6764" t="s">
        <v>39</v>
      </c>
      <c r="G6764">
        <v>98849</v>
      </c>
      <c r="H6764" t="s">
        <v>1914</v>
      </c>
      <c r="K6764">
        <v>48.504702780000002</v>
      </c>
      <c r="L6764">
        <v>-119.5187722</v>
      </c>
      <c r="O6764" t="s">
        <v>1953</v>
      </c>
    </row>
    <row r="6765" spans="1:15" ht="12.75" customHeight="1" x14ac:dyDescent="0.2">
      <c r="A6765" s="4">
        <f t="shared" si="106"/>
        <v>29244</v>
      </c>
      <c r="B6765">
        <v>29244</v>
      </c>
      <c r="C6765" t="s">
        <v>12703</v>
      </c>
      <c r="D6765" t="s">
        <v>12704</v>
      </c>
      <c r="E6765" t="s">
        <v>104</v>
      </c>
      <c r="F6765" t="s">
        <v>39</v>
      </c>
      <c r="G6765">
        <v>98579</v>
      </c>
      <c r="H6765" t="s">
        <v>1896</v>
      </c>
      <c r="I6765" t="s">
        <v>12705</v>
      </c>
      <c r="J6765" t="s">
        <v>12706</v>
      </c>
      <c r="K6765">
        <v>46.830652000000001</v>
      </c>
      <c r="L6765"/>
      <c r="M6765">
        <v>163</v>
      </c>
      <c r="N6765">
        <v>135</v>
      </c>
      <c r="O6765" t="s">
        <v>1953</v>
      </c>
    </row>
    <row r="6766" spans="1:15" ht="12.75" customHeight="1" x14ac:dyDescent="0.2">
      <c r="A6766" s="4">
        <f t="shared" si="106"/>
        <v>20301</v>
      </c>
      <c r="B6766">
        <v>20301</v>
      </c>
      <c r="C6766" t="s">
        <v>8733</v>
      </c>
      <c r="D6766" t="s">
        <v>5086</v>
      </c>
      <c r="E6766" t="s">
        <v>1890</v>
      </c>
      <c r="F6766" t="s">
        <v>39</v>
      </c>
      <c r="G6766">
        <v>98108</v>
      </c>
      <c r="H6766" t="s">
        <v>54</v>
      </c>
      <c r="K6766">
        <v>47.546250000000001</v>
      </c>
      <c r="L6766">
        <v>-122.32406109999999</v>
      </c>
      <c r="O6766" t="s">
        <v>1953</v>
      </c>
    </row>
    <row r="6767" spans="1:15" ht="12.75" customHeight="1" x14ac:dyDescent="0.2">
      <c r="A6767" s="4">
        <f t="shared" si="106"/>
        <v>27587</v>
      </c>
      <c r="B6767">
        <v>27587</v>
      </c>
      <c r="C6767" t="s">
        <v>8386</v>
      </c>
      <c r="D6767" t="s">
        <v>10198</v>
      </c>
      <c r="E6767" t="s">
        <v>1890</v>
      </c>
      <c r="F6767" t="s">
        <v>39</v>
      </c>
      <c r="G6767">
        <v>98133</v>
      </c>
      <c r="H6767" t="s">
        <v>54</v>
      </c>
      <c r="K6767">
        <v>47.715074999999999</v>
      </c>
      <c r="L6767">
        <v>-180.06</v>
      </c>
      <c r="N6767">
        <v>110</v>
      </c>
      <c r="O6767" t="s">
        <v>1953</v>
      </c>
    </row>
    <row r="6768" spans="1:15" ht="12.75" customHeight="1" x14ac:dyDescent="0.2">
      <c r="A6768" s="4">
        <f t="shared" si="106"/>
        <v>29581</v>
      </c>
      <c r="B6768">
        <v>29581</v>
      </c>
      <c r="C6768" t="s">
        <v>20490</v>
      </c>
      <c r="D6768" t="s">
        <v>20491</v>
      </c>
      <c r="E6768" t="s">
        <v>1890</v>
      </c>
      <c r="F6768" t="s">
        <v>39</v>
      </c>
      <c r="G6768">
        <v>98133</v>
      </c>
      <c r="H6768" t="s">
        <v>54</v>
      </c>
      <c r="I6768" t="s">
        <v>20492</v>
      </c>
      <c r="J6768" t="s">
        <v>20493</v>
      </c>
      <c r="K6768">
        <v>47.748047</v>
      </c>
      <c r="L6768">
        <v>-122.360731</v>
      </c>
      <c r="N6768">
        <v>65</v>
      </c>
      <c r="O6768" t="s">
        <v>9117</v>
      </c>
    </row>
    <row r="6769" spans="1:15" ht="12.75" customHeight="1" x14ac:dyDescent="0.2">
      <c r="A6769" s="4">
        <f t="shared" si="106"/>
        <v>202609</v>
      </c>
      <c r="B6769">
        <v>202609</v>
      </c>
      <c r="C6769" t="s">
        <v>20494</v>
      </c>
      <c r="D6769" t="s">
        <v>20495</v>
      </c>
      <c r="E6769" t="s">
        <v>1890</v>
      </c>
      <c r="F6769" t="s">
        <v>39</v>
      </c>
      <c r="G6769">
        <v>98103</v>
      </c>
      <c r="H6769" t="s">
        <v>54</v>
      </c>
      <c r="K6769">
        <v>47.691000000000003</v>
      </c>
      <c r="L6769">
        <v>-122.331</v>
      </c>
      <c r="N6769">
        <v>60.3</v>
      </c>
      <c r="O6769" t="s">
        <v>1953</v>
      </c>
    </row>
    <row r="6770" spans="1:15" ht="12.75" customHeight="1" x14ac:dyDescent="0.2">
      <c r="A6770" s="4">
        <f t="shared" si="106"/>
        <v>200179</v>
      </c>
      <c r="B6770">
        <v>200179</v>
      </c>
      <c r="C6770" t="s">
        <v>20496</v>
      </c>
      <c r="D6770" t="s">
        <v>20497</v>
      </c>
      <c r="E6770" t="s">
        <v>20498</v>
      </c>
      <c r="F6770" t="s">
        <v>39</v>
      </c>
      <c r="G6770">
        <v>98284</v>
      </c>
      <c r="H6770" t="s">
        <v>44</v>
      </c>
      <c r="K6770">
        <v>48.491</v>
      </c>
      <c r="L6770">
        <v>-122.283</v>
      </c>
      <c r="N6770">
        <v>104</v>
      </c>
      <c r="O6770" t="s">
        <v>2186</v>
      </c>
    </row>
    <row r="6771" spans="1:15" ht="12.75" customHeight="1" x14ac:dyDescent="0.2">
      <c r="A6771" s="4">
        <f t="shared" si="106"/>
        <v>26707</v>
      </c>
      <c r="B6771">
        <v>26707</v>
      </c>
      <c r="C6771" t="s">
        <v>8955</v>
      </c>
      <c r="D6771" t="s">
        <v>3766</v>
      </c>
      <c r="E6771" t="s">
        <v>1904</v>
      </c>
      <c r="F6771" t="s">
        <v>39</v>
      </c>
      <c r="G6771">
        <v>98584</v>
      </c>
      <c r="H6771" t="s">
        <v>443</v>
      </c>
      <c r="I6771" t="s">
        <v>3767</v>
      </c>
      <c r="J6771" t="s">
        <v>3768</v>
      </c>
      <c r="K6771">
        <v>47.137642</v>
      </c>
      <c r="L6771">
        <v>-123.141741</v>
      </c>
      <c r="M6771">
        <v>180</v>
      </c>
      <c r="N6771">
        <v>175</v>
      </c>
      <c r="O6771" t="s">
        <v>1977</v>
      </c>
    </row>
    <row r="6772" spans="1:15" ht="12.75" customHeight="1" x14ac:dyDescent="0.2">
      <c r="A6772" s="4">
        <f t="shared" si="106"/>
        <v>29652</v>
      </c>
      <c r="B6772">
        <v>29652</v>
      </c>
      <c r="C6772" t="s">
        <v>20499</v>
      </c>
      <c r="D6772" t="s">
        <v>20500</v>
      </c>
      <c r="E6772" t="s">
        <v>1904</v>
      </c>
      <c r="F6772" t="s">
        <v>39</v>
      </c>
      <c r="G6772">
        <v>98584</v>
      </c>
      <c r="H6772" t="s">
        <v>443</v>
      </c>
      <c r="I6772" t="s">
        <v>20501</v>
      </c>
      <c r="J6772" t="s">
        <v>20502</v>
      </c>
      <c r="K6772">
        <v>47.263947219999999</v>
      </c>
      <c r="L6772">
        <v>-123.0607389</v>
      </c>
      <c r="N6772">
        <v>170</v>
      </c>
      <c r="O6772" t="s">
        <v>1977</v>
      </c>
    </row>
    <row r="6773" spans="1:15" ht="12.75" customHeight="1" x14ac:dyDescent="0.2">
      <c r="A6773" s="4">
        <f t="shared" si="106"/>
        <v>201615</v>
      </c>
      <c r="B6773">
        <v>201615</v>
      </c>
      <c r="C6773" t="s">
        <v>20503</v>
      </c>
      <c r="D6773" t="s">
        <v>20504</v>
      </c>
      <c r="E6773" t="s">
        <v>1904</v>
      </c>
      <c r="F6773" t="s">
        <v>39</v>
      </c>
      <c r="G6773">
        <v>98584</v>
      </c>
      <c r="H6773" t="s">
        <v>443</v>
      </c>
      <c r="K6773">
        <v>47.250999999999998</v>
      </c>
      <c r="L6773">
        <v>-123.154</v>
      </c>
      <c r="N6773">
        <v>120</v>
      </c>
      <c r="O6773" t="s">
        <v>1953</v>
      </c>
    </row>
    <row r="6774" spans="1:15" ht="12.75" customHeight="1" x14ac:dyDescent="0.2">
      <c r="A6774" s="4">
        <f t="shared" si="106"/>
        <v>200214</v>
      </c>
      <c r="B6774">
        <v>200214</v>
      </c>
      <c r="C6774" t="s">
        <v>20505</v>
      </c>
      <c r="D6774" t="s">
        <v>20506</v>
      </c>
      <c r="E6774" t="s">
        <v>20507</v>
      </c>
      <c r="F6774" t="s">
        <v>39</v>
      </c>
      <c r="G6774">
        <v>98383</v>
      </c>
      <c r="H6774" t="s">
        <v>1894</v>
      </c>
      <c r="K6774">
        <v>47.670999999999999</v>
      </c>
      <c r="L6774">
        <v>-122.68</v>
      </c>
      <c r="N6774">
        <v>113</v>
      </c>
      <c r="O6774" t="s">
        <v>1953</v>
      </c>
    </row>
    <row r="6775" spans="1:15" ht="12.75" customHeight="1" x14ac:dyDescent="0.2">
      <c r="A6775" s="4">
        <f t="shared" ref="A6775:A6838" si="107">HYPERLINK(C6775,B6775)</f>
        <v>200388</v>
      </c>
      <c r="B6775">
        <v>200388</v>
      </c>
      <c r="C6775" t="s">
        <v>20508</v>
      </c>
      <c r="D6775" t="s">
        <v>20509</v>
      </c>
      <c r="E6775" t="s">
        <v>20507</v>
      </c>
      <c r="F6775" t="s">
        <v>39</v>
      </c>
      <c r="G6775">
        <v>98383</v>
      </c>
      <c r="H6775" t="s">
        <v>1894</v>
      </c>
      <c r="K6775">
        <v>47.658999999999999</v>
      </c>
      <c r="L6775">
        <v>-122.67</v>
      </c>
      <c r="N6775">
        <v>110</v>
      </c>
      <c r="O6775" t="s">
        <v>2022</v>
      </c>
    </row>
    <row r="6776" spans="1:15" ht="12.75" customHeight="1" x14ac:dyDescent="0.2">
      <c r="A6776" s="4">
        <f t="shared" si="107"/>
        <v>27091</v>
      </c>
      <c r="B6776">
        <v>27091</v>
      </c>
      <c r="C6776" t="s">
        <v>8985</v>
      </c>
      <c r="D6776" t="s">
        <v>3762</v>
      </c>
      <c r="E6776" t="s">
        <v>3763</v>
      </c>
      <c r="F6776" t="s">
        <v>39</v>
      </c>
      <c r="G6776">
        <v>98288</v>
      </c>
      <c r="H6776" t="s">
        <v>54</v>
      </c>
      <c r="I6776" t="s">
        <v>3764</v>
      </c>
      <c r="J6776" t="s">
        <v>3765</v>
      </c>
      <c r="K6776">
        <v>47.694625010000003</v>
      </c>
      <c r="L6776">
        <v>-121.3375193</v>
      </c>
      <c r="M6776">
        <v>3347</v>
      </c>
      <c r="N6776">
        <v>120</v>
      </c>
      <c r="O6776" t="s">
        <v>1977</v>
      </c>
    </row>
    <row r="6777" spans="1:15" ht="12.75" customHeight="1" x14ac:dyDescent="0.2">
      <c r="A6777" s="4">
        <f t="shared" si="107"/>
        <v>27527</v>
      </c>
      <c r="B6777">
        <v>27527</v>
      </c>
      <c r="C6777" t="s">
        <v>7689</v>
      </c>
      <c r="D6777" t="s">
        <v>5438</v>
      </c>
      <c r="E6777" t="s">
        <v>5439</v>
      </c>
      <c r="F6777" t="s">
        <v>39</v>
      </c>
      <c r="G6777">
        <v>98925</v>
      </c>
      <c r="H6777" t="s">
        <v>48</v>
      </c>
      <c r="I6777" t="s">
        <v>3778</v>
      </c>
      <c r="J6777" t="s">
        <v>3779</v>
      </c>
      <c r="K6777">
        <v>47.384089000000003</v>
      </c>
      <c r="L6777">
        <v>-121.40419900000001</v>
      </c>
      <c r="N6777">
        <v>150</v>
      </c>
      <c r="O6777" t="s">
        <v>1953</v>
      </c>
    </row>
    <row r="6778" spans="1:15" ht="12.75" customHeight="1" x14ac:dyDescent="0.2">
      <c r="A6778" s="4">
        <f t="shared" si="107"/>
        <v>20644</v>
      </c>
      <c r="B6778">
        <v>20644</v>
      </c>
      <c r="C6778" t="s">
        <v>7688</v>
      </c>
      <c r="D6778" t="s">
        <v>10199</v>
      </c>
      <c r="E6778" t="s">
        <v>45</v>
      </c>
      <c r="F6778" t="s">
        <v>39</v>
      </c>
      <c r="G6778">
        <v>99212</v>
      </c>
      <c r="H6778" t="s">
        <v>45</v>
      </c>
      <c r="K6778">
        <v>47.696725000000001</v>
      </c>
      <c r="L6778">
        <v>-117.28727499999999</v>
      </c>
      <c r="N6778">
        <v>60</v>
      </c>
      <c r="O6778" t="s">
        <v>1953</v>
      </c>
    </row>
    <row r="6779" spans="1:15" ht="12.75" customHeight="1" x14ac:dyDescent="0.2">
      <c r="A6779" s="4">
        <f t="shared" si="107"/>
        <v>20887</v>
      </c>
      <c r="B6779">
        <v>20887</v>
      </c>
      <c r="C6779" t="s">
        <v>7687</v>
      </c>
      <c r="D6779" t="s">
        <v>10523</v>
      </c>
      <c r="E6779" t="s">
        <v>45</v>
      </c>
      <c r="F6779" t="s">
        <v>39</v>
      </c>
      <c r="G6779">
        <v>99201</v>
      </c>
      <c r="H6779" t="s">
        <v>45</v>
      </c>
      <c r="K6779">
        <v>47.636082999999999</v>
      </c>
      <c r="L6779">
        <v>-117.455748</v>
      </c>
      <c r="O6779" t="s">
        <v>1953</v>
      </c>
    </row>
    <row r="6780" spans="1:15" ht="12.75" customHeight="1" x14ac:dyDescent="0.2">
      <c r="A6780" s="4">
        <f t="shared" si="107"/>
        <v>20993</v>
      </c>
      <c r="B6780">
        <v>20993</v>
      </c>
      <c r="C6780" t="s">
        <v>8233</v>
      </c>
      <c r="D6780" t="s">
        <v>10524</v>
      </c>
      <c r="E6780" t="s">
        <v>45</v>
      </c>
      <c r="F6780" t="s">
        <v>39</v>
      </c>
      <c r="G6780">
        <v>99001</v>
      </c>
      <c r="H6780" t="s">
        <v>45</v>
      </c>
      <c r="K6780">
        <v>47.646656999999998</v>
      </c>
      <c r="L6780">
        <v>-117.563264</v>
      </c>
      <c r="O6780" t="s">
        <v>1953</v>
      </c>
    </row>
    <row r="6781" spans="1:15" ht="12.75" customHeight="1" x14ac:dyDescent="0.2">
      <c r="A6781" s="4">
        <f t="shared" si="107"/>
        <v>28703</v>
      </c>
      <c r="B6781">
        <v>28703</v>
      </c>
      <c r="C6781" t="s">
        <v>9814</v>
      </c>
      <c r="D6781" t="s">
        <v>12707</v>
      </c>
      <c r="E6781" t="s">
        <v>45</v>
      </c>
      <c r="F6781" t="s">
        <v>39</v>
      </c>
      <c r="G6781">
        <v>99212</v>
      </c>
      <c r="H6781" t="s">
        <v>45</v>
      </c>
      <c r="I6781" t="s">
        <v>9815</v>
      </c>
      <c r="J6781">
        <f>-117-20-33.1</f>
        <v>-170.1</v>
      </c>
      <c r="K6781">
        <v>47.674750000000003</v>
      </c>
      <c r="L6781">
        <v>-117.342528</v>
      </c>
      <c r="N6781">
        <v>66</v>
      </c>
      <c r="O6781" t="s">
        <v>1953</v>
      </c>
    </row>
    <row r="6782" spans="1:15" ht="12.75" customHeight="1" x14ac:dyDescent="0.2">
      <c r="A6782" s="4">
        <f t="shared" si="107"/>
        <v>29610</v>
      </c>
      <c r="B6782">
        <v>29610</v>
      </c>
      <c r="C6782" t="s">
        <v>20510</v>
      </c>
      <c r="D6782" t="s">
        <v>20511</v>
      </c>
      <c r="E6782" t="s">
        <v>45</v>
      </c>
      <c r="F6782" t="s">
        <v>39</v>
      </c>
      <c r="G6782">
        <v>99207</v>
      </c>
      <c r="H6782" t="s">
        <v>20</v>
      </c>
      <c r="I6782" t="s">
        <v>20512</v>
      </c>
      <c r="J6782" t="s">
        <v>20513</v>
      </c>
      <c r="K6782">
        <v>47.700944440000001</v>
      </c>
      <c r="L6782">
        <v>-117.38905560000001</v>
      </c>
      <c r="N6782">
        <v>60</v>
      </c>
      <c r="O6782" t="s">
        <v>2186</v>
      </c>
    </row>
    <row r="6783" spans="1:15" ht="12.75" customHeight="1" x14ac:dyDescent="0.2">
      <c r="A6783" s="4">
        <f t="shared" si="107"/>
        <v>200313</v>
      </c>
      <c r="B6783">
        <v>200313</v>
      </c>
      <c r="C6783" t="s">
        <v>20514</v>
      </c>
      <c r="D6783" t="s">
        <v>20515</v>
      </c>
      <c r="E6783" t="s">
        <v>45</v>
      </c>
      <c r="F6783" t="s">
        <v>39</v>
      </c>
      <c r="G6783">
        <v>99203</v>
      </c>
      <c r="H6783" t="s">
        <v>45</v>
      </c>
      <c r="K6783">
        <v>47.634999999999998</v>
      </c>
      <c r="L6783">
        <v>-117.33</v>
      </c>
      <c r="N6783">
        <v>60</v>
      </c>
      <c r="O6783" t="s">
        <v>2186</v>
      </c>
    </row>
    <row r="6784" spans="1:15" ht="12.75" customHeight="1" x14ac:dyDescent="0.2">
      <c r="A6784" s="4">
        <f t="shared" si="107"/>
        <v>200944</v>
      </c>
      <c r="B6784">
        <v>200944</v>
      </c>
      <c r="C6784" t="s">
        <v>20516</v>
      </c>
      <c r="D6784" t="s">
        <v>20517</v>
      </c>
      <c r="E6784" t="s">
        <v>45</v>
      </c>
      <c r="F6784" t="s">
        <v>39</v>
      </c>
      <c r="G6784">
        <v>99205</v>
      </c>
      <c r="H6784" t="s">
        <v>45</v>
      </c>
      <c r="K6784">
        <v>47.695999999999998</v>
      </c>
      <c r="L6784">
        <v>-117.425</v>
      </c>
      <c r="N6784">
        <v>60</v>
      </c>
      <c r="O6784" t="s">
        <v>1953</v>
      </c>
    </row>
    <row r="6785" spans="1:15" ht="12.75" customHeight="1" x14ac:dyDescent="0.2">
      <c r="A6785" s="4">
        <f t="shared" si="107"/>
        <v>201942</v>
      </c>
      <c r="B6785">
        <v>201942</v>
      </c>
      <c r="C6785" t="s">
        <v>20518</v>
      </c>
      <c r="D6785" t="s">
        <v>20519</v>
      </c>
      <c r="E6785" t="s">
        <v>45</v>
      </c>
      <c r="F6785" t="s">
        <v>39</v>
      </c>
      <c r="G6785">
        <v>99223</v>
      </c>
      <c r="H6785" t="s">
        <v>45</v>
      </c>
      <c r="K6785">
        <v>47.610999999999997</v>
      </c>
      <c r="L6785">
        <v>-117.334</v>
      </c>
      <c r="N6785">
        <v>64.400000000000006</v>
      </c>
      <c r="O6785" t="s">
        <v>1953</v>
      </c>
    </row>
    <row r="6786" spans="1:15" ht="12.75" customHeight="1" x14ac:dyDescent="0.2">
      <c r="A6786" s="4">
        <f t="shared" si="107"/>
        <v>202261</v>
      </c>
      <c r="B6786">
        <v>202261</v>
      </c>
      <c r="C6786" t="s">
        <v>20520</v>
      </c>
      <c r="D6786" t="s">
        <v>20521</v>
      </c>
      <c r="E6786" t="s">
        <v>45</v>
      </c>
      <c r="F6786" t="s">
        <v>39</v>
      </c>
      <c r="G6786">
        <v>99224</v>
      </c>
      <c r="H6786" t="s">
        <v>45</v>
      </c>
      <c r="K6786">
        <v>47.639000000000003</v>
      </c>
      <c r="L6786">
        <v>-117.47199999999999</v>
      </c>
      <c r="N6786">
        <v>70</v>
      </c>
      <c r="O6786" t="s">
        <v>1953</v>
      </c>
    </row>
    <row r="6787" spans="1:15" ht="12.75" customHeight="1" x14ac:dyDescent="0.2">
      <c r="A6787" s="4">
        <f t="shared" si="107"/>
        <v>23116</v>
      </c>
      <c r="B6787">
        <v>23116</v>
      </c>
      <c r="C6787" t="s">
        <v>7686</v>
      </c>
      <c r="D6787" t="s">
        <v>10525</v>
      </c>
      <c r="E6787" t="s">
        <v>45</v>
      </c>
      <c r="F6787" t="s">
        <v>39</v>
      </c>
      <c r="G6787">
        <v>99202</v>
      </c>
      <c r="H6787" t="s">
        <v>45</v>
      </c>
      <c r="K6787">
        <v>47.657899999999998</v>
      </c>
      <c r="L6787">
        <v>-117.4042278</v>
      </c>
      <c r="N6787">
        <v>70</v>
      </c>
      <c r="O6787" t="s">
        <v>1953</v>
      </c>
    </row>
    <row r="6788" spans="1:15" ht="12.75" customHeight="1" x14ac:dyDescent="0.2">
      <c r="A6788" s="4">
        <f t="shared" si="107"/>
        <v>28955</v>
      </c>
      <c r="B6788">
        <v>28955</v>
      </c>
      <c r="C6788" t="s">
        <v>11128</v>
      </c>
      <c r="D6788" t="s">
        <v>11129</v>
      </c>
      <c r="E6788" t="s">
        <v>11130</v>
      </c>
      <c r="F6788" t="s">
        <v>39</v>
      </c>
      <c r="G6788">
        <v>99216</v>
      </c>
      <c r="H6788" t="s">
        <v>45</v>
      </c>
      <c r="I6788" t="s">
        <v>11131</v>
      </c>
      <c r="J6788" t="s">
        <v>11132</v>
      </c>
      <c r="K6788">
        <v>47.670861109999997</v>
      </c>
      <c r="L6788">
        <v>-117.21831666999999</v>
      </c>
      <c r="N6788">
        <v>80</v>
      </c>
      <c r="O6788" t="s">
        <v>1953</v>
      </c>
    </row>
    <row r="6789" spans="1:15" ht="12.75" customHeight="1" x14ac:dyDescent="0.2">
      <c r="A6789" s="4">
        <f t="shared" si="107"/>
        <v>20056</v>
      </c>
      <c r="B6789">
        <v>20056</v>
      </c>
      <c r="C6789" t="s">
        <v>8514</v>
      </c>
      <c r="D6789" t="s">
        <v>4822</v>
      </c>
      <c r="E6789" t="s">
        <v>4823</v>
      </c>
      <c r="F6789" t="s">
        <v>39</v>
      </c>
      <c r="G6789">
        <v>99171</v>
      </c>
      <c r="H6789" t="s">
        <v>45</v>
      </c>
      <c r="K6789">
        <v>47.079416670000001</v>
      </c>
      <c r="L6789">
        <v>-117.58738889999999</v>
      </c>
      <c r="O6789" t="s">
        <v>1977</v>
      </c>
    </row>
    <row r="6790" spans="1:15" ht="12.75" customHeight="1" x14ac:dyDescent="0.2">
      <c r="A6790" s="4">
        <f t="shared" si="107"/>
        <v>20302</v>
      </c>
      <c r="B6790">
        <v>20302</v>
      </c>
      <c r="C6790" t="s">
        <v>8734</v>
      </c>
      <c r="D6790" t="s">
        <v>10526</v>
      </c>
      <c r="E6790" t="s">
        <v>1915</v>
      </c>
      <c r="F6790" t="s">
        <v>39</v>
      </c>
      <c r="G6790">
        <v>98292</v>
      </c>
      <c r="H6790" t="s">
        <v>928</v>
      </c>
      <c r="K6790">
        <v>48.236927780000002</v>
      </c>
      <c r="L6790">
        <v>-122.2584639</v>
      </c>
      <c r="O6790" t="s">
        <v>1953</v>
      </c>
    </row>
    <row r="6791" spans="1:15" ht="12.75" customHeight="1" x14ac:dyDescent="0.2">
      <c r="A6791" s="4">
        <f t="shared" si="107"/>
        <v>201027</v>
      </c>
      <c r="B6791">
        <v>201027</v>
      </c>
      <c r="C6791" t="s">
        <v>20522</v>
      </c>
      <c r="D6791" t="s">
        <v>20523</v>
      </c>
      <c r="E6791" t="s">
        <v>1915</v>
      </c>
      <c r="F6791" t="s">
        <v>39</v>
      </c>
      <c r="G6791">
        <v>98292</v>
      </c>
      <c r="H6791" t="s">
        <v>928</v>
      </c>
      <c r="K6791">
        <v>48.192</v>
      </c>
      <c r="L6791">
        <v>-122.32599999999999</v>
      </c>
      <c r="N6791">
        <v>164</v>
      </c>
      <c r="O6791" t="s">
        <v>1977</v>
      </c>
    </row>
    <row r="6792" spans="1:15" ht="12.75" customHeight="1" x14ac:dyDescent="0.2">
      <c r="A6792" s="4">
        <f t="shared" si="107"/>
        <v>201387</v>
      </c>
      <c r="B6792">
        <v>201387</v>
      </c>
      <c r="C6792" t="s">
        <v>20524</v>
      </c>
      <c r="D6792" t="s">
        <v>20525</v>
      </c>
      <c r="E6792" t="s">
        <v>1915</v>
      </c>
      <c r="F6792" t="s">
        <v>39</v>
      </c>
      <c r="G6792">
        <v>98292</v>
      </c>
      <c r="H6792" t="s">
        <v>928</v>
      </c>
      <c r="K6792">
        <v>48.183999999999997</v>
      </c>
      <c r="L6792">
        <v>-122.25700000000001</v>
      </c>
      <c r="N6792">
        <v>150</v>
      </c>
      <c r="O6792" t="s">
        <v>1977</v>
      </c>
    </row>
    <row r="6793" spans="1:15" ht="12.75" customHeight="1" x14ac:dyDescent="0.2">
      <c r="A6793" s="4">
        <f t="shared" si="107"/>
        <v>23191</v>
      </c>
      <c r="B6793">
        <v>23191</v>
      </c>
      <c r="C6793" t="s">
        <v>7685</v>
      </c>
      <c r="D6793" t="s">
        <v>10527</v>
      </c>
      <c r="E6793" t="s">
        <v>1905</v>
      </c>
      <c r="F6793" t="s">
        <v>39</v>
      </c>
      <c r="G6793">
        <v>98944</v>
      </c>
      <c r="H6793" t="s">
        <v>38</v>
      </c>
      <c r="K6793">
        <v>46.31526667</v>
      </c>
      <c r="L6793">
        <v>-119.994975</v>
      </c>
      <c r="O6793" t="s">
        <v>1953</v>
      </c>
    </row>
    <row r="6794" spans="1:15" ht="12.75" customHeight="1" x14ac:dyDescent="0.2">
      <c r="A6794" s="4">
        <f t="shared" si="107"/>
        <v>21907</v>
      </c>
      <c r="B6794">
        <v>21907</v>
      </c>
      <c r="C6794" t="s">
        <v>7684</v>
      </c>
      <c r="D6794" t="s">
        <v>3761</v>
      </c>
      <c r="E6794" t="s">
        <v>1891</v>
      </c>
      <c r="F6794" t="s">
        <v>39</v>
      </c>
      <c r="G6794">
        <v>98405</v>
      </c>
      <c r="H6794" t="s">
        <v>1892</v>
      </c>
      <c r="K6794">
        <v>47.251388890000001</v>
      </c>
      <c r="L6794">
        <v>-122.46055560000001</v>
      </c>
      <c r="O6794" t="s">
        <v>1977</v>
      </c>
    </row>
    <row r="6795" spans="1:15" ht="12.75" customHeight="1" x14ac:dyDescent="0.2">
      <c r="A6795" s="4">
        <f t="shared" si="107"/>
        <v>23206</v>
      </c>
      <c r="B6795">
        <v>23206</v>
      </c>
      <c r="C6795" t="s">
        <v>7683</v>
      </c>
      <c r="D6795" t="s">
        <v>4014</v>
      </c>
      <c r="E6795" t="s">
        <v>1891</v>
      </c>
      <c r="F6795" t="s">
        <v>39</v>
      </c>
      <c r="G6795">
        <v>98444</v>
      </c>
      <c r="H6795" t="s">
        <v>1892</v>
      </c>
      <c r="K6795">
        <v>47.17202777</v>
      </c>
      <c r="L6795">
        <v>-122.4324167</v>
      </c>
      <c r="O6795" t="s">
        <v>1953</v>
      </c>
    </row>
    <row r="6796" spans="1:15" ht="12.75" customHeight="1" x14ac:dyDescent="0.2">
      <c r="A6796" s="4">
        <f t="shared" si="107"/>
        <v>23617</v>
      </c>
      <c r="B6796">
        <v>23617</v>
      </c>
      <c r="C6796" t="s">
        <v>7699</v>
      </c>
      <c r="D6796" t="s">
        <v>4223</v>
      </c>
      <c r="E6796" t="s">
        <v>3758</v>
      </c>
      <c r="F6796" t="s">
        <v>39</v>
      </c>
      <c r="G6796">
        <v>98589</v>
      </c>
      <c r="H6796" t="s">
        <v>1896</v>
      </c>
      <c r="K6796">
        <v>46.854166669999998</v>
      </c>
      <c r="L6796">
        <v>-122.8438889</v>
      </c>
      <c r="O6796" t="s">
        <v>1977</v>
      </c>
    </row>
    <row r="6797" spans="1:15" ht="12.75" customHeight="1" x14ac:dyDescent="0.2">
      <c r="A6797" s="4">
        <f t="shared" si="107"/>
        <v>27572</v>
      </c>
      <c r="B6797">
        <v>27572</v>
      </c>
      <c r="C6797" t="s">
        <v>7682</v>
      </c>
      <c r="D6797" t="s">
        <v>3757</v>
      </c>
      <c r="E6797" t="s">
        <v>3758</v>
      </c>
      <c r="F6797" t="s">
        <v>39</v>
      </c>
      <c r="G6797">
        <v>98589</v>
      </c>
      <c r="H6797" t="s">
        <v>1896</v>
      </c>
      <c r="I6797" t="s">
        <v>3759</v>
      </c>
      <c r="J6797" t="s">
        <v>3760</v>
      </c>
      <c r="K6797">
        <v>46.915791659999996</v>
      </c>
      <c r="L6797">
        <v>-122.8098389</v>
      </c>
      <c r="M6797">
        <v>257.60000000000002</v>
      </c>
      <c r="N6797">
        <v>150</v>
      </c>
      <c r="O6797" t="s">
        <v>1953</v>
      </c>
    </row>
    <row r="6798" spans="1:15" ht="12.75" customHeight="1" x14ac:dyDescent="0.2">
      <c r="A6798" s="4">
        <f t="shared" si="107"/>
        <v>20050</v>
      </c>
      <c r="B6798">
        <v>20050</v>
      </c>
      <c r="C6798" t="s">
        <v>8508</v>
      </c>
      <c r="D6798" t="s">
        <v>4813</v>
      </c>
      <c r="E6798" t="s">
        <v>1918</v>
      </c>
      <c r="F6798" t="s">
        <v>39</v>
      </c>
      <c r="G6798">
        <v>98903</v>
      </c>
      <c r="H6798" t="s">
        <v>38</v>
      </c>
      <c r="K6798">
        <v>46.561638889999998</v>
      </c>
      <c r="L6798">
        <v>-120.5081528</v>
      </c>
      <c r="N6798">
        <v>80</v>
      </c>
      <c r="O6798" t="s">
        <v>1953</v>
      </c>
    </row>
    <row r="6799" spans="1:15" ht="12.75" customHeight="1" x14ac:dyDescent="0.2">
      <c r="A6799" s="4">
        <f t="shared" si="107"/>
        <v>27460</v>
      </c>
      <c r="B6799">
        <v>27460</v>
      </c>
      <c r="C6799" t="s">
        <v>8455</v>
      </c>
      <c r="D6799" t="s">
        <v>4711</v>
      </c>
      <c r="E6799" t="s">
        <v>1917</v>
      </c>
      <c r="F6799" t="s">
        <v>39</v>
      </c>
      <c r="G6799">
        <v>98466</v>
      </c>
      <c r="H6799" t="s">
        <v>1892</v>
      </c>
      <c r="I6799" t="s">
        <v>21466</v>
      </c>
      <c r="J6799" t="s">
        <v>21467</v>
      </c>
      <c r="K6799">
        <v>47.216027799999999</v>
      </c>
      <c r="L6799">
        <v>-122.536811</v>
      </c>
      <c r="N6799">
        <v>128</v>
      </c>
      <c r="O6799" t="s">
        <v>1953</v>
      </c>
    </row>
    <row r="6800" spans="1:15" ht="12.75" customHeight="1" x14ac:dyDescent="0.2">
      <c r="A6800" s="4">
        <f t="shared" si="107"/>
        <v>20294</v>
      </c>
      <c r="B6800">
        <v>20294</v>
      </c>
      <c r="C6800" t="s">
        <v>8722</v>
      </c>
      <c r="D6800" t="s">
        <v>5079</v>
      </c>
      <c r="E6800" t="s">
        <v>1033</v>
      </c>
      <c r="F6800" t="s">
        <v>39</v>
      </c>
      <c r="G6800">
        <v>98683</v>
      </c>
      <c r="H6800" t="s">
        <v>320</v>
      </c>
      <c r="K6800">
        <v>45.61793222</v>
      </c>
      <c r="L6800">
        <v>-122.54379830000001</v>
      </c>
      <c r="N6800">
        <v>50</v>
      </c>
      <c r="O6800" t="s">
        <v>1953</v>
      </c>
    </row>
    <row r="6801" spans="1:15" ht="12.75" customHeight="1" x14ac:dyDescent="0.2">
      <c r="A6801" s="4">
        <f t="shared" si="107"/>
        <v>28833</v>
      </c>
      <c r="B6801">
        <v>28833</v>
      </c>
      <c r="C6801" t="s">
        <v>10608</v>
      </c>
      <c r="D6801" t="s">
        <v>10609</v>
      </c>
      <c r="E6801" t="s">
        <v>1033</v>
      </c>
      <c r="F6801" t="s">
        <v>39</v>
      </c>
      <c r="G6801">
        <v>98684</v>
      </c>
      <c r="H6801" t="s">
        <v>320</v>
      </c>
      <c r="I6801" t="s">
        <v>10610</v>
      </c>
      <c r="J6801" t="s">
        <v>10611</v>
      </c>
      <c r="K6801">
        <v>45.619030559999999</v>
      </c>
      <c r="L6801">
        <v>-122.52230556000001</v>
      </c>
      <c r="M6801">
        <v>305.39999999999998</v>
      </c>
      <c r="N6801">
        <v>60</v>
      </c>
      <c r="O6801" t="s">
        <v>1953</v>
      </c>
    </row>
    <row r="6802" spans="1:15" ht="12.75" customHeight="1" x14ac:dyDescent="0.2">
      <c r="A6802" s="4">
        <f t="shared" si="107"/>
        <v>200560</v>
      </c>
      <c r="B6802">
        <v>200560</v>
      </c>
      <c r="C6802" t="s">
        <v>20526</v>
      </c>
      <c r="D6802" t="s">
        <v>20527</v>
      </c>
      <c r="E6802" t="s">
        <v>1033</v>
      </c>
      <c r="F6802" t="s">
        <v>39</v>
      </c>
      <c r="G6802">
        <v>98682</v>
      </c>
      <c r="H6802" t="s">
        <v>320</v>
      </c>
      <c r="K6802">
        <v>45.652000000000001</v>
      </c>
      <c r="L6802">
        <v>-122.523</v>
      </c>
      <c r="N6802">
        <v>100</v>
      </c>
      <c r="O6802" t="s">
        <v>1953</v>
      </c>
    </row>
    <row r="6803" spans="1:15" ht="12.75" customHeight="1" x14ac:dyDescent="0.2">
      <c r="A6803" s="4">
        <f t="shared" si="107"/>
        <v>29658</v>
      </c>
      <c r="B6803">
        <v>29658</v>
      </c>
      <c r="C6803" t="s">
        <v>20528</v>
      </c>
      <c r="D6803" t="s">
        <v>20529</v>
      </c>
      <c r="E6803" t="s">
        <v>20530</v>
      </c>
      <c r="F6803" t="s">
        <v>39</v>
      </c>
      <c r="G6803">
        <v>98070</v>
      </c>
      <c r="H6803" t="s">
        <v>54</v>
      </c>
      <c r="I6803" t="s">
        <v>20531</v>
      </c>
      <c r="J6803" t="s">
        <v>20532</v>
      </c>
      <c r="K6803">
        <v>47.370710000000003</v>
      </c>
      <c r="L6803">
        <v>-122.433486</v>
      </c>
      <c r="N6803">
        <v>90</v>
      </c>
      <c r="O6803" t="s">
        <v>1953</v>
      </c>
    </row>
    <row r="6804" spans="1:15" ht="12.75" customHeight="1" x14ac:dyDescent="0.2">
      <c r="A6804" s="4">
        <f t="shared" si="107"/>
        <v>28447</v>
      </c>
      <c r="B6804">
        <v>28447</v>
      </c>
      <c r="C6804" t="s">
        <v>7681</v>
      </c>
      <c r="D6804" t="s">
        <v>10200</v>
      </c>
      <c r="E6804" t="s">
        <v>6218</v>
      </c>
      <c r="F6804" t="s">
        <v>39</v>
      </c>
      <c r="G6804">
        <v>99037</v>
      </c>
      <c r="H6804" t="s">
        <v>45</v>
      </c>
      <c r="I6804" t="s">
        <v>6219</v>
      </c>
      <c r="J6804" t="s">
        <v>6220</v>
      </c>
      <c r="K6804">
        <v>47.642083</v>
      </c>
      <c r="L6804">
        <v>-117.197028</v>
      </c>
      <c r="N6804">
        <v>60</v>
      </c>
      <c r="O6804" t="s">
        <v>1953</v>
      </c>
    </row>
    <row r="6805" spans="1:15" ht="12.75" customHeight="1" x14ac:dyDescent="0.2">
      <c r="A6805" s="4">
        <f t="shared" si="107"/>
        <v>20569</v>
      </c>
      <c r="B6805">
        <v>20569</v>
      </c>
      <c r="C6805" t="s">
        <v>7680</v>
      </c>
      <c r="D6805" t="s">
        <v>3755</v>
      </c>
      <c r="E6805" t="s">
        <v>3756</v>
      </c>
      <c r="F6805" t="s">
        <v>39</v>
      </c>
      <c r="G6805">
        <v>98671</v>
      </c>
      <c r="H6805" t="s">
        <v>320</v>
      </c>
      <c r="K6805">
        <v>45.582700000000003</v>
      </c>
      <c r="L6805">
        <v>-122.3819</v>
      </c>
      <c r="O6805" t="s">
        <v>1953</v>
      </c>
    </row>
    <row r="6806" spans="1:15" ht="12.75" customHeight="1" x14ac:dyDescent="0.2">
      <c r="A6806" s="4">
        <f t="shared" si="107"/>
        <v>27468</v>
      </c>
      <c r="B6806">
        <v>27468</v>
      </c>
      <c r="C6806" t="s">
        <v>7679</v>
      </c>
      <c r="D6806" t="s">
        <v>10201</v>
      </c>
      <c r="E6806" t="s">
        <v>49</v>
      </c>
      <c r="F6806" t="s">
        <v>39</v>
      </c>
      <c r="G6806">
        <v>98801</v>
      </c>
      <c r="H6806" t="s">
        <v>50</v>
      </c>
      <c r="I6806" t="s">
        <v>3753</v>
      </c>
      <c r="J6806" t="s">
        <v>3754</v>
      </c>
      <c r="K6806">
        <v>47.379179999999998</v>
      </c>
      <c r="L6806">
        <v>-120.28709000000001</v>
      </c>
      <c r="N6806">
        <v>150</v>
      </c>
      <c r="O6806" t="s">
        <v>1977</v>
      </c>
    </row>
    <row r="6807" spans="1:15" ht="12.75" customHeight="1" x14ac:dyDescent="0.2">
      <c r="A6807" s="4">
        <f t="shared" si="107"/>
        <v>201982</v>
      </c>
      <c r="B6807">
        <v>201982</v>
      </c>
      <c r="C6807" t="s">
        <v>20533</v>
      </c>
      <c r="D6807" t="s">
        <v>20534</v>
      </c>
      <c r="E6807" t="s">
        <v>20535</v>
      </c>
      <c r="F6807" t="s">
        <v>39</v>
      </c>
      <c r="G6807">
        <v>98596</v>
      </c>
      <c r="H6807" t="s">
        <v>40</v>
      </c>
      <c r="K6807">
        <v>46.408000000000001</v>
      </c>
      <c r="L6807">
        <v>-122.97</v>
      </c>
      <c r="N6807">
        <v>150</v>
      </c>
      <c r="O6807" t="s">
        <v>1953</v>
      </c>
    </row>
    <row r="6808" spans="1:15" ht="12.75" customHeight="1" x14ac:dyDescent="0.2">
      <c r="A6808" s="4">
        <f t="shared" si="107"/>
        <v>27673</v>
      </c>
      <c r="B6808">
        <v>27673</v>
      </c>
      <c r="C6808" t="s">
        <v>8461</v>
      </c>
      <c r="D6808" t="s">
        <v>4718</v>
      </c>
      <c r="E6808" t="s">
        <v>38</v>
      </c>
      <c r="F6808" t="s">
        <v>39</v>
      </c>
      <c r="G6808">
        <v>98902</v>
      </c>
      <c r="H6808" t="s">
        <v>38</v>
      </c>
      <c r="I6808" t="s">
        <v>4719</v>
      </c>
      <c r="J6808" t="s">
        <v>4720</v>
      </c>
      <c r="K6808">
        <v>46.607300000000002</v>
      </c>
      <c r="L6808">
        <v>-120.5343</v>
      </c>
      <c r="M6808">
        <v>1203.5</v>
      </c>
      <c r="N6808">
        <v>99.7</v>
      </c>
      <c r="O6808" t="s">
        <v>1953</v>
      </c>
    </row>
    <row r="6809" spans="1:15" ht="12.75" customHeight="1" x14ac:dyDescent="0.2">
      <c r="A6809" s="4">
        <f t="shared" si="107"/>
        <v>201304</v>
      </c>
      <c r="B6809">
        <v>201304</v>
      </c>
      <c r="C6809" t="s">
        <v>20536</v>
      </c>
      <c r="D6809" t="s">
        <v>20537</v>
      </c>
      <c r="E6809" t="s">
        <v>20538</v>
      </c>
      <c r="F6809" t="s">
        <v>39</v>
      </c>
      <c r="G6809">
        <v>98597</v>
      </c>
      <c r="H6809" t="s">
        <v>1896</v>
      </c>
      <c r="K6809">
        <v>46.847999999999999</v>
      </c>
      <c r="L6809">
        <v>-122.598</v>
      </c>
      <c r="N6809">
        <v>150</v>
      </c>
      <c r="O6809" t="s">
        <v>1953</v>
      </c>
    </row>
    <row r="6810" spans="1:15" ht="12.75" customHeight="1" x14ac:dyDescent="0.2">
      <c r="A6810" s="4">
        <f t="shared" si="107"/>
        <v>26461</v>
      </c>
      <c r="B6810">
        <v>26461</v>
      </c>
      <c r="C6810" t="s">
        <v>8912</v>
      </c>
      <c r="D6810" t="s">
        <v>3750</v>
      </c>
      <c r="E6810" t="s">
        <v>1888</v>
      </c>
      <c r="F6810" t="s">
        <v>440</v>
      </c>
      <c r="G6810">
        <v>24701</v>
      </c>
      <c r="H6810" t="s">
        <v>95</v>
      </c>
      <c r="I6810" t="s">
        <v>3751</v>
      </c>
      <c r="J6810" t="s">
        <v>3752</v>
      </c>
      <c r="K6810">
        <v>37.318394439999999</v>
      </c>
      <c r="L6810">
        <v>-81.26021111</v>
      </c>
      <c r="M6810">
        <v>2728</v>
      </c>
      <c r="N6810">
        <v>250</v>
      </c>
      <c r="O6810" t="s">
        <v>1977</v>
      </c>
    </row>
    <row r="6811" spans="1:15" ht="12.75" customHeight="1" x14ac:dyDescent="0.2">
      <c r="A6811" s="4">
        <f t="shared" si="107"/>
        <v>200745</v>
      </c>
      <c r="B6811">
        <v>200745</v>
      </c>
      <c r="C6811" t="s">
        <v>20539</v>
      </c>
      <c r="D6811" t="s">
        <v>20540</v>
      </c>
      <c r="E6811" t="s">
        <v>20541</v>
      </c>
      <c r="F6811" t="s">
        <v>440</v>
      </c>
      <c r="G6811">
        <v>26346</v>
      </c>
      <c r="H6811" t="s">
        <v>20542</v>
      </c>
      <c r="K6811">
        <v>39.253999999999998</v>
      </c>
      <c r="L6811">
        <v>-81.073999999999998</v>
      </c>
      <c r="N6811">
        <v>250.5</v>
      </c>
      <c r="O6811" t="s">
        <v>1977</v>
      </c>
    </row>
    <row r="6812" spans="1:15" ht="12.75" customHeight="1" x14ac:dyDescent="0.2">
      <c r="A6812" s="4">
        <f t="shared" si="107"/>
        <v>20053</v>
      </c>
      <c r="B6812">
        <v>20053</v>
      </c>
      <c r="C6812" t="s">
        <v>8511</v>
      </c>
      <c r="D6812" t="s">
        <v>4817</v>
      </c>
      <c r="E6812" t="s">
        <v>4818</v>
      </c>
      <c r="F6812" t="s">
        <v>440</v>
      </c>
      <c r="G6812">
        <v>25035</v>
      </c>
      <c r="H6812" t="s">
        <v>444</v>
      </c>
      <c r="I6812" t="s">
        <v>12708</v>
      </c>
      <c r="J6812" t="s">
        <v>12709</v>
      </c>
      <c r="K6812">
        <v>38.18594444</v>
      </c>
      <c r="L6812">
        <v>-81.475722219999994</v>
      </c>
      <c r="N6812">
        <v>189</v>
      </c>
      <c r="O6812" t="s">
        <v>1953</v>
      </c>
    </row>
    <row r="6813" spans="1:15" ht="12.75" customHeight="1" x14ac:dyDescent="0.2">
      <c r="A6813" s="4">
        <f t="shared" si="107"/>
        <v>28548</v>
      </c>
      <c r="B6813">
        <v>28548</v>
      </c>
      <c r="C6813" t="s">
        <v>8369</v>
      </c>
      <c r="D6813" t="s">
        <v>6130</v>
      </c>
      <c r="E6813" t="s">
        <v>4818</v>
      </c>
      <c r="F6813" t="s">
        <v>440</v>
      </c>
      <c r="G6813">
        <v>25083</v>
      </c>
      <c r="H6813" t="s">
        <v>444</v>
      </c>
      <c r="I6813" t="s">
        <v>6131</v>
      </c>
      <c r="J6813" t="s">
        <v>6132</v>
      </c>
      <c r="K6813">
        <v>38.084885999999997</v>
      </c>
      <c r="L6813">
        <v>-81.386673999999999</v>
      </c>
      <c r="N6813">
        <v>190</v>
      </c>
      <c r="O6813" t="s">
        <v>1953</v>
      </c>
    </row>
    <row r="6814" spans="1:15" ht="12.75" customHeight="1" x14ac:dyDescent="0.2">
      <c r="A6814" s="4">
        <f t="shared" si="107"/>
        <v>28552</v>
      </c>
      <c r="B6814">
        <v>28552</v>
      </c>
      <c r="C6814" t="s">
        <v>8374</v>
      </c>
      <c r="D6814" t="s">
        <v>8375</v>
      </c>
      <c r="E6814" t="s">
        <v>4818</v>
      </c>
      <c r="F6814" t="s">
        <v>440</v>
      </c>
      <c r="G6814">
        <v>25083</v>
      </c>
      <c r="H6814" t="s">
        <v>444</v>
      </c>
      <c r="I6814" t="s">
        <v>8376</v>
      </c>
      <c r="J6814">
        <f>-81-23-15</f>
        <v>-119</v>
      </c>
      <c r="K6814">
        <v>38.128082999999997</v>
      </c>
      <c r="L6814">
        <v>-81.387505000000004</v>
      </c>
      <c r="N6814">
        <v>189</v>
      </c>
      <c r="O6814" t="s">
        <v>1953</v>
      </c>
    </row>
    <row r="6815" spans="1:15" ht="12.75" customHeight="1" x14ac:dyDescent="0.2">
      <c r="A6815" s="4">
        <f t="shared" si="107"/>
        <v>201375</v>
      </c>
      <c r="B6815">
        <v>201375</v>
      </c>
      <c r="C6815" t="s">
        <v>20543</v>
      </c>
      <c r="D6815" t="s">
        <v>20544</v>
      </c>
      <c r="E6815" t="s">
        <v>4818</v>
      </c>
      <c r="F6815" t="s">
        <v>440</v>
      </c>
      <c r="G6815">
        <v>25083</v>
      </c>
      <c r="H6815" t="s">
        <v>706</v>
      </c>
      <c r="K6815">
        <v>38.027999999999999</v>
      </c>
      <c r="L6815">
        <v>-81.358000000000004</v>
      </c>
      <c r="N6815">
        <v>250</v>
      </c>
      <c r="O6815" t="s">
        <v>1977</v>
      </c>
    </row>
    <row r="6816" spans="1:15" ht="12.75" customHeight="1" x14ac:dyDescent="0.2">
      <c r="A6816" s="4">
        <f t="shared" si="107"/>
        <v>202221</v>
      </c>
      <c r="B6816">
        <v>202221</v>
      </c>
      <c r="C6816" t="s">
        <v>20545</v>
      </c>
      <c r="D6816" t="s">
        <v>20546</v>
      </c>
      <c r="E6816" t="s">
        <v>4818</v>
      </c>
      <c r="F6816" t="s">
        <v>440</v>
      </c>
      <c r="G6816">
        <v>25083</v>
      </c>
      <c r="H6816" t="s">
        <v>444</v>
      </c>
      <c r="K6816">
        <v>38.103999999999999</v>
      </c>
      <c r="L6816">
        <v>-81.382999999999996</v>
      </c>
      <c r="N6816">
        <v>190.2</v>
      </c>
      <c r="O6816" t="s">
        <v>1953</v>
      </c>
    </row>
    <row r="6817" spans="1:15" ht="12.75" customHeight="1" x14ac:dyDescent="0.2">
      <c r="A6817" s="4">
        <f t="shared" si="107"/>
        <v>202222</v>
      </c>
      <c r="B6817">
        <v>202222</v>
      </c>
      <c r="C6817" t="s">
        <v>20547</v>
      </c>
      <c r="D6817" t="s">
        <v>20548</v>
      </c>
      <c r="E6817" t="s">
        <v>4818</v>
      </c>
      <c r="F6817" t="s">
        <v>440</v>
      </c>
      <c r="G6817">
        <v>25083</v>
      </c>
      <c r="H6817" t="s">
        <v>444</v>
      </c>
      <c r="K6817">
        <v>38.067</v>
      </c>
      <c r="L6817">
        <v>-81.38</v>
      </c>
      <c r="N6817">
        <v>190.5</v>
      </c>
      <c r="O6817" t="s">
        <v>1953</v>
      </c>
    </row>
    <row r="6818" spans="1:15" ht="12.75" customHeight="1" x14ac:dyDescent="0.2">
      <c r="A6818" s="4">
        <f t="shared" si="107"/>
        <v>202223</v>
      </c>
      <c r="B6818">
        <v>202223</v>
      </c>
      <c r="C6818" t="s">
        <v>20549</v>
      </c>
      <c r="D6818" t="s">
        <v>20550</v>
      </c>
      <c r="E6818" t="s">
        <v>4818</v>
      </c>
      <c r="F6818" t="s">
        <v>440</v>
      </c>
      <c r="G6818">
        <v>25083</v>
      </c>
      <c r="H6818" t="s">
        <v>444</v>
      </c>
      <c r="K6818">
        <v>38.040999999999997</v>
      </c>
      <c r="L6818">
        <v>-81.364000000000004</v>
      </c>
      <c r="N6818">
        <v>190.6</v>
      </c>
      <c r="O6818" t="s">
        <v>1953</v>
      </c>
    </row>
    <row r="6819" spans="1:15" ht="12.75" customHeight="1" x14ac:dyDescent="0.2">
      <c r="A6819" s="4">
        <f t="shared" si="107"/>
        <v>200175</v>
      </c>
      <c r="B6819">
        <v>200175</v>
      </c>
      <c r="C6819" t="s">
        <v>20551</v>
      </c>
      <c r="D6819" t="s">
        <v>20552</v>
      </c>
      <c r="E6819" t="s">
        <v>20553</v>
      </c>
      <c r="F6819" t="s">
        <v>440</v>
      </c>
      <c r="G6819">
        <v>25846</v>
      </c>
      <c r="H6819" t="s">
        <v>706</v>
      </c>
      <c r="K6819">
        <v>37.915999999999997</v>
      </c>
      <c r="L6819">
        <v>-81.111999999999995</v>
      </c>
      <c r="N6819">
        <v>86</v>
      </c>
      <c r="O6819" t="s">
        <v>1978</v>
      </c>
    </row>
    <row r="6820" spans="1:15" ht="12.75" customHeight="1" x14ac:dyDescent="0.2">
      <c r="A6820" s="4">
        <f t="shared" si="107"/>
        <v>200176</v>
      </c>
      <c r="B6820">
        <v>200176</v>
      </c>
      <c r="C6820" t="s">
        <v>20554</v>
      </c>
      <c r="D6820" t="s">
        <v>20555</v>
      </c>
      <c r="E6820" t="s">
        <v>20553</v>
      </c>
      <c r="F6820" t="s">
        <v>440</v>
      </c>
      <c r="G6820">
        <v>25846</v>
      </c>
      <c r="H6820" t="s">
        <v>706</v>
      </c>
      <c r="K6820">
        <v>37.902999999999999</v>
      </c>
      <c r="L6820">
        <v>-81.13</v>
      </c>
      <c r="N6820">
        <v>120</v>
      </c>
      <c r="O6820" t="s">
        <v>1978</v>
      </c>
    </row>
    <row r="6821" spans="1:15" ht="12.75" customHeight="1" x14ac:dyDescent="0.2">
      <c r="A6821" s="4">
        <f t="shared" si="107"/>
        <v>27495</v>
      </c>
      <c r="B6821">
        <v>27495</v>
      </c>
      <c r="C6821" t="s">
        <v>7678</v>
      </c>
      <c r="D6821" t="s">
        <v>3747</v>
      </c>
      <c r="E6821" t="s">
        <v>1920</v>
      </c>
      <c r="F6821" t="s">
        <v>440</v>
      </c>
      <c r="G6821">
        <v>25951</v>
      </c>
      <c r="H6821" t="s">
        <v>441</v>
      </c>
      <c r="I6821" t="s">
        <v>3748</v>
      </c>
      <c r="J6821" t="s">
        <v>3749</v>
      </c>
      <c r="K6821">
        <v>37.741597220000003</v>
      </c>
      <c r="L6821">
        <v>-80.841674999999995</v>
      </c>
      <c r="M6821">
        <v>3414</v>
      </c>
      <c r="N6821">
        <v>304</v>
      </c>
      <c r="O6821" t="s">
        <v>1977</v>
      </c>
    </row>
    <row r="6822" spans="1:15" ht="12.75" customHeight="1" x14ac:dyDescent="0.2">
      <c r="A6822" s="4">
        <f t="shared" si="107"/>
        <v>26621</v>
      </c>
      <c r="B6822">
        <v>26621</v>
      </c>
      <c r="C6822" t="s">
        <v>8934</v>
      </c>
      <c r="D6822" t="s">
        <v>3744</v>
      </c>
      <c r="E6822" t="s">
        <v>1920</v>
      </c>
      <c r="F6822" t="s">
        <v>440</v>
      </c>
      <c r="G6822">
        <v>25951</v>
      </c>
      <c r="H6822" t="s">
        <v>441</v>
      </c>
      <c r="I6822" t="s">
        <v>3745</v>
      </c>
      <c r="J6822" t="s">
        <v>3746</v>
      </c>
      <c r="K6822">
        <v>37.659591669999998</v>
      </c>
      <c r="L6822">
        <v>-80.814644439999995</v>
      </c>
      <c r="M6822">
        <v>1717</v>
      </c>
      <c r="N6822">
        <v>300</v>
      </c>
      <c r="O6822" t="s">
        <v>1977</v>
      </c>
    </row>
    <row r="6823" spans="1:15" ht="12.75" customHeight="1" x14ac:dyDescent="0.2">
      <c r="A6823" s="4">
        <f t="shared" si="107"/>
        <v>20092</v>
      </c>
      <c r="B6823">
        <v>20092</v>
      </c>
      <c r="C6823" t="s">
        <v>8544</v>
      </c>
      <c r="D6823" t="s">
        <v>4859</v>
      </c>
      <c r="E6823" t="s">
        <v>859</v>
      </c>
      <c r="F6823" t="s">
        <v>440</v>
      </c>
      <c r="G6823">
        <v>25248</v>
      </c>
      <c r="H6823" t="s">
        <v>28</v>
      </c>
      <c r="K6823">
        <v>38.612694439999999</v>
      </c>
      <c r="L6823">
        <v>-81.648583329999994</v>
      </c>
      <c r="O6823" t="s">
        <v>1977</v>
      </c>
    </row>
    <row r="6824" spans="1:15" ht="12.75" customHeight="1" x14ac:dyDescent="0.2">
      <c r="A6824" s="4">
        <f t="shared" si="107"/>
        <v>201944</v>
      </c>
      <c r="B6824">
        <v>201944</v>
      </c>
      <c r="C6824" t="s">
        <v>20556</v>
      </c>
      <c r="D6824" t="s">
        <v>20557</v>
      </c>
      <c r="E6824" t="s">
        <v>12096</v>
      </c>
      <c r="F6824" t="s">
        <v>440</v>
      </c>
      <c r="G6824">
        <v>26508</v>
      </c>
      <c r="H6824" t="s">
        <v>20558</v>
      </c>
      <c r="K6824">
        <v>39.659999999999997</v>
      </c>
      <c r="L6824">
        <v>-79.825999999999993</v>
      </c>
      <c r="N6824">
        <v>150</v>
      </c>
      <c r="O6824" t="s">
        <v>1953</v>
      </c>
    </row>
    <row r="6825" spans="1:15" ht="12.75" customHeight="1" x14ac:dyDescent="0.2">
      <c r="A6825" s="4">
        <f t="shared" si="107"/>
        <v>20147</v>
      </c>
      <c r="B6825">
        <v>20147</v>
      </c>
      <c r="C6825" t="s">
        <v>8593</v>
      </c>
      <c r="D6825" t="s">
        <v>10909</v>
      </c>
      <c r="E6825" t="s">
        <v>708</v>
      </c>
      <c r="F6825" t="s">
        <v>440</v>
      </c>
      <c r="G6825">
        <v>26101</v>
      </c>
      <c r="H6825" t="s">
        <v>336</v>
      </c>
      <c r="I6825" t="s">
        <v>20559</v>
      </c>
      <c r="J6825" t="s">
        <v>20560</v>
      </c>
      <c r="K6825">
        <v>39.244252779999997</v>
      </c>
      <c r="L6825">
        <v>-81.553197220000001</v>
      </c>
      <c r="N6825">
        <v>150</v>
      </c>
      <c r="O6825" t="s">
        <v>1953</v>
      </c>
    </row>
    <row r="6826" spans="1:15" ht="12.75" customHeight="1" x14ac:dyDescent="0.2">
      <c r="A6826" s="4">
        <f t="shared" si="107"/>
        <v>201726</v>
      </c>
      <c r="B6826">
        <v>201726</v>
      </c>
      <c r="C6826" t="s">
        <v>20561</v>
      </c>
      <c r="D6826" t="s">
        <v>20562</v>
      </c>
      <c r="E6826" t="s">
        <v>10837</v>
      </c>
      <c r="F6826" t="s">
        <v>440</v>
      </c>
      <c r="G6826">
        <v>26161</v>
      </c>
      <c r="H6826" t="s">
        <v>20542</v>
      </c>
      <c r="K6826">
        <v>39.249000000000002</v>
      </c>
      <c r="L6826">
        <v>-81.236000000000004</v>
      </c>
      <c r="N6826">
        <v>300</v>
      </c>
      <c r="O6826" t="s">
        <v>1977</v>
      </c>
    </row>
    <row r="6827" spans="1:15" ht="12.75" customHeight="1" x14ac:dyDescent="0.2">
      <c r="A6827" s="4">
        <f t="shared" si="107"/>
        <v>22288</v>
      </c>
      <c r="B6827">
        <v>22288</v>
      </c>
      <c r="C6827" t="s">
        <v>7677</v>
      </c>
      <c r="D6827" t="s">
        <v>3741</v>
      </c>
      <c r="E6827" t="s">
        <v>319</v>
      </c>
      <c r="F6827" t="s">
        <v>440</v>
      </c>
      <c r="G6827">
        <v>25309</v>
      </c>
      <c r="H6827" t="s">
        <v>444</v>
      </c>
      <c r="I6827" t="s">
        <v>3742</v>
      </c>
      <c r="J6827" t="s">
        <v>3743</v>
      </c>
      <c r="K6827">
        <v>38.336832000000001</v>
      </c>
      <c r="L6827">
        <v>-81.707987000000003</v>
      </c>
      <c r="M6827">
        <v>839</v>
      </c>
      <c r="N6827">
        <v>131</v>
      </c>
      <c r="O6827" t="s">
        <v>2022</v>
      </c>
    </row>
    <row r="6828" spans="1:15" ht="12.75" customHeight="1" x14ac:dyDescent="0.2">
      <c r="A6828" s="4">
        <f t="shared" si="107"/>
        <v>27075</v>
      </c>
      <c r="B6828">
        <v>27075</v>
      </c>
      <c r="C6828" t="s">
        <v>7676</v>
      </c>
      <c r="D6828" t="s">
        <v>3740</v>
      </c>
      <c r="E6828" t="s">
        <v>84</v>
      </c>
      <c r="F6828" t="s">
        <v>440</v>
      </c>
      <c r="G6828">
        <v>25661</v>
      </c>
      <c r="H6828" t="s">
        <v>1921</v>
      </c>
      <c r="I6828" t="s">
        <v>12710</v>
      </c>
      <c r="J6828" t="s">
        <v>12711</v>
      </c>
      <c r="K6828">
        <v>37.687761999999999</v>
      </c>
      <c r="L6828">
        <v>-82.257606999999993</v>
      </c>
      <c r="N6828">
        <v>100</v>
      </c>
      <c r="O6828" t="s">
        <v>1953</v>
      </c>
    </row>
    <row r="6829" spans="1:15" ht="12.75" customHeight="1" x14ac:dyDescent="0.2">
      <c r="A6829" s="4">
        <f t="shared" si="107"/>
        <v>27221</v>
      </c>
      <c r="B6829">
        <v>27221</v>
      </c>
      <c r="C6829" t="s">
        <v>7675</v>
      </c>
      <c r="D6829" t="s">
        <v>3739</v>
      </c>
      <c r="E6829" t="s">
        <v>1928</v>
      </c>
      <c r="F6829" t="s">
        <v>87</v>
      </c>
      <c r="G6829">
        <v>54914</v>
      </c>
      <c r="H6829" t="s">
        <v>605</v>
      </c>
      <c r="K6829">
        <v>44.247025000000001</v>
      </c>
      <c r="L6829">
        <v>-88.357172219999995</v>
      </c>
      <c r="O6829" t="s">
        <v>2022</v>
      </c>
    </row>
    <row r="6830" spans="1:15" ht="12.75" customHeight="1" x14ac:dyDescent="0.2">
      <c r="A6830" s="4">
        <f t="shared" si="107"/>
        <v>29495</v>
      </c>
      <c r="B6830">
        <v>29495</v>
      </c>
      <c r="C6830" t="s">
        <v>20563</v>
      </c>
      <c r="D6830" t="s">
        <v>20564</v>
      </c>
      <c r="E6830" t="s">
        <v>544</v>
      </c>
      <c r="F6830" t="s">
        <v>87</v>
      </c>
      <c r="G6830">
        <v>54723</v>
      </c>
      <c r="H6830" t="s">
        <v>1892</v>
      </c>
      <c r="I6830" t="s">
        <v>20565</v>
      </c>
      <c r="J6830" t="s">
        <v>20566</v>
      </c>
      <c r="K6830">
        <v>44.588772220000003</v>
      </c>
      <c r="L6830">
        <v>-92.451499999999996</v>
      </c>
      <c r="N6830">
        <v>85</v>
      </c>
      <c r="O6830" t="s">
        <v>1953</v>
      </c>
    </row>
    <row r="6831" spans="1:15" ht="12.75" customHeight="1" x14ac:dyDescent="0.2">
      <c r="A6831" s="4">
        <f t="shared" si="107"/>
        <v>20874</v>
      </c>
      <c r="B6831">
        <v>20874</v>
      </c>
      <c r="C6831" t="s">
        <v>7674</v>
      </c>
      <c r="D6831" t="s">
        <v>3738</v>
      </c>
      <c r="E6831" t="s">
        <v>611</v>
      </c>
      <c r="F6831" t="s">
        <v>87</v>
      </c>
      <c r="G6831">
        <v>53511</v>
      </c>
      <c r="H6831" t="s">
        <v>603</v>
      </c>
      <c r="K6831">
        <v>42.533349170000001</v>
      </c>
      <c r="L6831">
        <v>-89.00009944</v>
      </c>
      <c r="O6831" t="s">
        <v>1953</v>
      </c>
    </row>
    <row r="6832" spans="1:15" ht="12.75" customHeight="1" x14ac:dyDescent="0.2">
      <c r="A6832" s="4">
        <f t="shared" si="107"/>
        <v>27029</v>
      </c>
      <c r="B6832">
        <v>27029</v>
      </c>
      <c r="C6832" t="s">
        <v>7673</v>
      </c>
      <c r="D6832" t="s">
        <v>3736</v>
      </c>
      <c r="E6832" t="s">
        <v>3737</v>
      </c>
      <c r="F6832" t="s">
        <v>87</v>
      </c>
      <c r="G6832">
        <v>53809</v>
      </c>
      <c r="H6832" t="s">
        <v>58</v>
      </c>
      <c r="K6832">
        <v>43.045133329999999</v>
      </c>
      <c r="L6832">
        <v>-90.700819440000004</v>
      </c>
      <c r="N6832">
        <v>300</v>
      </c>
      <c r="O6832" t="s">
        <v>1952</v>
      </c>
    </row>
    <row r="6833" spans="1:15" ht="12.75" customHeight="1" x14ac:dyDescent="0.2">
      <c r="A6833" s="4">
        <f t="shared" si="107"/>
        <v>23703</v>
      </c>
      <c r="B6833">
        <v>23703</v>
      </c>
      <c r="C6833" t="s">
        <v>8291</v>
      </c>
      <c r="D6833" t="s">
        <v>4284</v>
      </c>
      <c r="E6833" t="s">
        <v>90</v>
      </c>
      <c r="F6833" t="s">
        <v>87</v>
      </c>
      <c r="G6833">
        <v>53005</v>
      </c>
      <c r="H6833" t="s">
        <v>91</v>
      </c>
      <c r="K6833">
        <v>43.058338890000002</v>
      </c>
      <c r="L6833">
        <v>-88.124288890000003</v>
      </c>
      <c r="O6833" t="s">
        <v>1953</v>
      </c>
    </row>
    <row r="6834" spans="1:15" ht="12.75" customHeight="1" x14ac:dyDescent="0.2">
      <c r="A6834" s="4">
        <f t="shared" si="107"/>
        <v>23668</v>
      </c>
      <c r="B6834">
        <v>23668</v>
      </c>
      <c r="C6834" t="s">
        <v>8200</v>
      </c>
      <c r="D6834" t="s">
        <v>10202</v>
      </c>
      <c r="E6834" t="s">
        <v>4261</v>
      </c>
      <c r="F6834" t="s">
        <v>87</v>
      </c>
      <c r="G6834">
        <v>54204</v>
      </c>
      <c r="H6834" t="s">
        <v>1926</v>
      </c>
      <c r="K6834">
        <v>44.749952780000001</v>
      </c>
      <c r="L6834">
        <v>-87.589783330000003</v>
      </c>
      <c r="N6834">
        <v>300</v>
      </c>
      <c r="O6834" t="s">
        <v>1977</v>
      </c>
    </row>
    <row r="6835" spans="1:15" ht="12.75" customHeight="1" x14ac:dyDescent="0.2">
      <c r="A6835" s="4">
        <f t="shared" si="107"/>
        <v>29736</v>
      </c>
      <c r="B6835">
        <v>29736</v>
      </c>
      <c r="C6835" t="s">
        <v>21319</v>
      </c>
      <c r="D6835" t="s">
        <v>21320</v>
      </c>
      <c r="E6835" t="s">
        <v>61</v>
      </c>
      <c r="F6835" t="s">
        <v>87</v>
      </c>
      <c r="G6835">
        <v>53105</v>
      </c>
      <c r="H6835" t="s">
        <v>297</v>
      </c>
      <c r="I6835" t="s">
        <v>21321</v>
      </c>
      <c r="J6835" t="s">
        <v>21322</v>
      </c>
      <c r="K6835">
        <v>42.682875000000003</v>
      </c>
      <c r="L6835">
        <v>-88.213596999999993</v>
      </c>
      <c r="N6835">
        <v>180</v>
      </c>
      <c r="O6835" t="s">
        <v>1977</v>
      </c>
    </row>
    <row r="6836" spans="1:15" ht="12.75" customHeight="1" x14ac:dyDescent="0.2">
      <c r="A6836" s="4">
        <f t="shared" si="107"/>
        <v>29479</v>
      </c>
      <c r="B6836">
        <v>29479</v>
      </c>
      <c r="C6836" t="s">
        <v>20567</v>
      </c>
      <c r="D6836" t="s">
        <v>20568</v>
      </c>
      <c r="E6836" t="s">
        <v>625</v>
      </c>
      <c r="F6836" t="s">
        <v>87</v>
      </c>
      <c r="G6836">
        <v>53108</v>
      </c>
      <c r="H6836" t="s">
        <v>297</v>
      </c>
      <c r="I6836" t="s">
        <v>20569</v>
      </c>
      <c r="J6836" t="s">
        <v>20570</v>
      </c>
      <c r="K6836">
        <v>42.83653056</v>
      </c>
      <c r="L6836">
        <v>-87.950408330000002</v>
      </c>
      <c r="M6836">
        <v>727.4</v>
      </c>
      <c r="N6836">
        <v>165</v>
      </c>
      <c r="O6836" t="s">
        <v>1953</v>
      </c>
    </row>
    <row r="6837" spans="1:15" ht="12.75" customHeight="1" x14ac:dyDescent="0.2">
      <c r="A6837" s="4">
        <f t="shared" si="107"/>
        <v>24381</v>
      </c>
      <c r="B6837">
        <v>24381</v>
      </c>
      <c r="C6837" t="s">
        <v>7672</v>
      </c>
      <c r="D6837" t="s">
        <v>3733</v>
      </c>
      <c r="E6837" t="s">
        <v>682</v>
      </c>
      <c r="F6837" t="s">
        <v>87</v>
      </c>
      <c r="G6837">
        <v>54730</v>
      </c>
      <c r="H6837" t="s">
        <v>323</v>
      </c>
      <c r="I6837" t="s">
        <v>3734</v>
      </c>
      <c r="J6837" t="s">
        <v>3735</v>
      </c>
      <c r="K6837">
        <v>44.990666670000003</v>
      </c>
      <c r="L6837">
        <v>-91.732444439999995</v>
      </c>
      <c r="M6837">
        <v>959</v>
      </c>
      <c r="N6837">
        <v>180</v>
      </c>
      <c r="O6837" t="s">
        <v>1977</v>
      </c>
    </row>
    <row r="6838" spans="1:15" ht="12.75" customHeight="1" x14ac:dyDescent="0.2">
      <c r="A6838" s="4">
        <f t="shared" si="107"/>
        <v>23006</v>
      </c>
      <c r="B6838">
        <v>23006</v>
      </c>
      <c r="C6838" t="s">
        <v>7671</v>
      </c>
      <c r="D6838" t="s">
        <v>3732</v>
      </c>
      <c r="E6838" t="s">
        <v>103</v>
      </c>
      <c r="F6838" t="s">
        <v>87</v>
      </c>
      <c r="G6838">
        <v>54829</v>
      </c>
      <c r="H6838" t="s">
        <v>607</v>
      </c>
      <c r="K6838">
        <v>45.57234167</v>
      </c>
      <c r="L6838">
        <v>-92.021855560000006</v>
      </c>
      <c r="O6838" t="s">
        <v>1952</v>
      </c>
    </row>
    <row r="6839" spans="1:15" ht="12.75" customHeight="1" x14ac:dyDescent="0.2">
      <c r="A6839" s="4">
        <f t="shared" ref="A6839:A6902" si="108">HYPERLINK(C6839,B6839)</f>
        <v>23005</v>
      </c>
      <c r="B6839">
        <v>23005</v>
      </c>
      <c r="C6839" t="s">
        <v>7670</v>
      </c>
      <c r="D6839" t="s">
        <v>10203</v>
      </c>
      <c r="E6839" t="s">
        <v>1270</v>
      </c>
      <c r="F6839" t="s">
        <v>87</v>
      </c>
      <c r="G6839">
        <v>54830</v>
      </c>
      <c r="H6839" t="s">
        <v>3731</v>
      </c>
      <c r="K6839">
        <v>46.006458330000001</v>
      </c>
      <c r="L6839">
        <v>-92.371608330000001</v>
      </c>
      <c r="O6839" t="s">
        <v>1953</v>
      </c>
    </row>
    <row r="6840" spans="1:15" ht="12.75" customHeight="1" x14ac:dyDescent="0.2">
      <c r="A6840" s="4">
        <f t="shared" si="108"/>
        <v>23704</v>
      </c>
      <c r="B6840">
        <v>23704</v>
      </c>
      <c r="C6840" t="s">
        <v>8292</v>
      </c>
      <c r="D6840" t="s">
        <v>4285</v>
      </c>
      <c r="E6840" t="s">
        <v>1933</v>
      </c>
      <c r="F6840" t="s">
        <v>87</v>
      </c>
      <c r="G6840">
        <v>53115</v>
      </c>
      <c r="H6840" t="s">
        <v>399</v>
      </c>
      <c r="K6840">
        <v>44.41521667</v>
      </c>
      <c r="L6840">
        <v>-88.070438890000005</v>
      </c>
      <c r="N6840">
        <v>120</v>
      </c>
      <c r="O6840" t="s">
        <v>1977</v>
      </c>
    </row>
    <row r="6841" spans="1:15" ht="12.75" customHeight="1" x14ac:dyDescent="0.2">
      <c r="A6841" s="4">
        <f t="shared" si="108"/>
        <v>23702</v>
      </c>
      <c r="B6841">
        <v>23702</v>
      </c>
      <c r="C6841" t="s">
        <v>8290</v>
      </c>
      <c r="D6841" t="s">
        <v>10204</v>
      </c>
      <c r="E6841" t="s">
        <v>4283</v>
      </c>
      <c r="F6841" t="s">
        <v>87</v>
      </c>
      <c r="G6841">
        <v>53120</v>
      </c>
      <c r="H6841" t="s">
        <v>89</v>
      </c>
      <c r="K6841">
        <v>42.77140833</v>
      </c>
      <c r="L6841">
        <v>-88.4084</v>
      </c>
      <c r="O6841" t="s">
        <v>1953</v>
      </c>
    </row>
    <row r="6842" spans="1:15" ht="12.75" customHeight="1" x14ac:dyDescent="0.2">
      <c r="A6842" s="4">
        <f t="shared" si="108"/>
        <v>201082</v>
      </c>
      <c r="B6842">
        <v>201082</v>
      </c>
      <c r="C6842" t="s">
        <v>20571</v>
      </c>
      <c r="D6842" t="s">
        <v>20572</v>
      </c>
      <c r="E6842" t="s">
        <v>602</v>
      </c>
      <c r="F6842" t="s">
        <v>87</v>
      </c>
      <c r="G6842">
        <v>54703</v>
      </c>
      <c r="H6842" t="s">
        <v>602</v>
      </c>
      <c r="K6842">
        <v>44.850999999999999</v>
      </c>
      <c r="L6842">
        <v>-91.423000000000002</v>
      </c>
      <c r="N6842">
        <v>195</v>
      </c>
      <c r="O6842" t="s">
        <v>1977</v>
      </c>
    </row>
    <row r="6843" spans="1:15" ht="12.75" customHeight="1" x14ac:dyDescent="0.2">
      <c r="A6843" s="4">
        <f t="shared" si="108"/>
        <v>20084</v>
      </c>
      <c r="B6843">
        <v>20084</v>
      </c>
      <c r="C6843" t="s">
        <v>8536</v>
      </c>
      <c r="D6843" t="s">
        <v>4853</v>
      </c>
      <c r="E6843" t="s">
        <v>1062</v>
      </c>
      <c r="F6843" t="s">
        <v>87</v>
      </c>
      <c r="G6843">
        <v>54011</v>
      </c>
      <c r="H6843" t="s">
        <v>1892</v>
      </c>
      <c r="K6843">
        <v>44.723666999999999</v>
      </c>
      <c r="L6843">
        <v>-92.474305999999999</v>
      </c>
      <c r="O6843" t="s">
        <v>1977</v>
      </c>
    </row>
    <row r="6844" spans="1:15" ht="12.75" customHeight="1" x14ac:dyDescent="0.2">
      <c r="A6844" s="4">
        <f t="shared" si="108"/>
        <v>202642</v>
      </c>
      <c r="B6844">
        <v>202642</v>
      </c>
      <c r="C6844" t="s">
        <v>20573</v>
      </c>
      <c r="D6844" t="s">
        <v>20574</v>
      </c>
      <c r="E6844" t="s">
        <v>1062</v>
      </c>
      <c r="F6844" t="s">
        <v>87</v>
      </c>
      <c r="G6844">
        <v>54011</v>
      </c>
      <c r="H6844" t="s">
        <v>1892</v>
      </c>
      <c r="K6844">
        <v>44.673000000000002</v>
      </c>
      <c r="L6844">
        <v>-92.34</v>
      </c>
      <c r="N6844">
        <v>250</v>
      </c>
      <c r="O6844" t="s">
        <v>1977</v>
      </c>
    </row>
    <row r="6845" spans="1:15" ht="12.75" customHeight="1" x14ac:dyDescent="0.2">
      <c r="A6845" s="4">
        <f t="shared" si="108"/>
        <v>201572</v>
      </c>
      <c r="B6845">
        <v>201572</v>
      </c>
      <c r="C6845" t="s">
        <v>20575</v>
      </c>
      <c r="D6845" t="s">
        <v>20576</v>
      </c>
      <c r="E6845" t="s">
        <v>20577</v>
      </c>
      <c r="F6845" t="s">
        <v>87</v>
      </c>
      <c r="G6845">
        <v>54935</v>
      </c>
      <c r="H6845" t="s">
        <v>20577</v>
      </c>
      <c r="K6845">
        <v>43.777000000000001</v>
      </c>
      <c r="L6845">
        <v>-88.409000000000006</v>
      </c>
      <c r="N6845">
        <v>105.3</v>
      </c>
      <c r="O6845" t="s">
        <v>1953</v>
      </c>
    </row>
    <row r="6846" spans="1:15" ht="12.75" customHeight="1" x14ac:dyDescent="0.2">
      <c r="A6846" s="4">
        <f t="shared" si="108"/>
        <v>23674</v>
      </c>
      <c r="B6846">
        <v>23674</v>
      </c>
      <c r="C6846" t="s">
        <v>8203</v>
      </c>
      <c r="D6846" t="s">
        <v>10205</v>
      </c>
      <c r="E6846" t="s">
        <v>107</v>
      </c>
      <c r="F6846" t="s">
        <v>87</v>
      </c>
      <c r="G6846">
        <v>53132</v>
      </c>
      <c r="H6846" t="s">
        <v>86</v>
      </c>
      <c r="K6846">
        <v>42.898811109999997</v>
      </c>
      <c r="L6846">
        <v>-87.977961109999995</v>
      </c>
      <c r="N6846">
        <v>119</v>
      </c>
      <c r="O6846" t="s">
        <v>1953</v>
      </c>
    </row>
    <row r="6847" spans="1:15" ht="12.75" customHeight="1" x14ac:dyDescent="0.2">
      <c r="A6847" s="4">
        <f t="shared" si="108"/>
        <v>201111</v>
      </c>
      <c r="B6847">
        <v>201111</v>
      </c>
      <c r="C6847" t="s">
        <v>20578</v>
      </c>
      <c r="D6847" t="s">
        <v>20579</v>
      </c>
      <c r="E6847" t="s">
        <v>20580</v>
      </c>
      <c r="F6847" t="s">
        <v>87</v>
      </c>
      <c r="G6847">
        <v>53032</v>
      </c>
      <c r="H6847" t="s">
        <v>239</v>
      </c>
      <c r="K6847">
        <v>43.451000000000001</v>
      </c>
      <c r="L6847">
        <v>-88.646000000000001</v>
      </c>
      <c r="N6847">
        <v>135</v>
      </c>
      <c r="O6847" t="s">
        <v>1953</v>
      </c>
    </row>
    <row r="6848" spans="1:15" ht="12.75" customHeight="1" x14ac:dyDescent="0.2">
      <c r="A6848" s="4">
        <f t="shared" si="108"/>
        <v>23700</v>
      </c>
      <c r="B6848">
        <v>23700</v>
      </c>
      <c r="C6848" t="s">
        <v>8288</v>
      </c>
      <c r="D6848" t="s">
        <v>4282</v>
      </c>
      <c r="E6848" t="s">
        <v>88</v>
      </c>
      <c r="F6848" t="s">
        <v>87</v>
      </c>
      <c r="G6848">
        <v>53144</v>
      </c>
      <c r="H6848" t="s">
        <v>88</v>
      </c>
      <c r="K6848">
        <v>42.60958333</v>
      </c>
      <c r="L6848">
        <v>-88.015416669999993</v>
      </c>
      <c r="O6848" t="s">
        <v>1977</v>
      </c>
    </row>
    <row r="6849" spans="1:15" ht="12.75" customHeight="1" x14ac:dyDescent="0.2">
      <c r="A6849" s="4">
        <f t="shared" si="108"/>
        <v>200225</v>
      </c>
      <c r="B6849">
        <v>200225</v>
      </c>
      <c r="C6849" t="s">
        <v>20581</v>
      </c>
      <c r="D6849" t="s">
        <v>20582</v>
      </c>
      <c r="E6849" t="s">
        <v>88</v>
      </c>
      <c r="F6849" t="s">
        <v>87</v>
      </c>
      <c r="G6849">
        <v>53142</v>
      </c>
      <c r="H6849" t="s">
        <v>88</v>
      </c>
      <c r="K6849">
        <v>42.567933330000002</v>
      </c>
      <c r="L6849">
        <v>-87.902061110000005</v>
      </c>
      <c r="N6849">
        <v>170.3</v>
      </c>
      <c r="O6849" t="s">
        <v>1953</v>
      </c>
    </row>
    <row r="6850" spans="1:15" ht="12.75" customHeight="1" x14ac:dyDescent="0.2">
      <c r="A6850" s="4">
        <f t="shared" si="108"/>
        <v>27066</v>
      </c>
      <c r="B6850">
        <v>27066</v>
      </c>
      <c r="C6850" t="s">
        <v>7669</v>
      </c>
      <c r="D6850" t="s">
        <v>3729</v>
      </c>
      <c r="E6850" t="s">
        <v>3730</v>
      </c>
      <c r="F6850" t="s">
        <v>87</v>
      </c>
      <c r="G6850">
        <v>54947</v>
      </c>
      <c r="H6850" t="s">
        <v>150</v>
      </c>
      <c r="K6850">
        <v>44.234444439999997</v>
      </c>
      <c r="L6850">
        <v>-88.722222220000006</v>
      </c>
      <c r="O6850" t="s">
        <v>1952</v>
      </c>
    </row>
    <row r="6851" spans="1:15" ht="12.75" customHeight="1" x14ac:dyDescent="0.2">
      <c r="A6851" s="4">
        <f t="shared" si="108"/>
        <v>28662</v>
      </c>
      <c r="B6851">
        <v>28662</v>
      </c>
      <c r="C6851" t="s">
        <v>9582</v>
      </c>
      <c r="D6851" t="s">
        <v>9583</v>
      </c>
      <c r="E6851" t="s">
        <v>143</v>
      </c>
      <c r="F6851" t="s">
        <v>87</v>
      </c>
      <c r="G6851">
        <v>53713</v>
      </c>
      <c r="H6851" t="s">
        <v>601</v>
      </c>
      <c r="I6851" t="s">
        <v>9584</v>
      </c>
      <c r="J6851" t="s">
        <v>9585</v>
      </c>
      <c r="K6851">
        <v>43.031666999999999</v>
      </c>
      <c r="L6851">
        <v>-89.392778000000007</v>
      </c>
      <c r="M6851">
        <v>890</v>
      </c>
      <c r="N6851">
        <v>150</v>
      </c>
      <c r="O6851" t="s">
        <v>1977</v>
      </c>
    </row>
    <row r="6852" spans="1:15" ht="12.75" customHeight="1" x14ac:dyDescent="0.2">
      <c r="A6852" s="4">
        <f t="shared" si="108"/>
        <v>200701</v>
      </c>
      <c r="B6852">
        <v>200701</v>
      </c>
      <c r="C6852" t="s">
        <v>20583</v>
      </c>
      <c r="D6852" t="s">
        <v>20584</v>
      </c>
      <c r="E6852" t="s">
        <v>143</v>
      </c>
      <c r="F6852" t="s">
        <v>87</v>
      </c>
      <c r="G6852">
        <v>53719</v>
      </c>
      <c r="H6852" t="s">
        <v>601</v>
      </c>
      <c r="K6852">
        <v>43.051000000000002</v>
      </c>
      <c r="L6852">
        <v>-89.501000000000005</v>
      </c>
      <c r="N6852">
        <v>99.5</v>
      </c>
      <c r="O6852" t="s">
        <v>1977</v>
      </c>
    </row>
    <row r="6853" spans="1:15" ht="12.75" customHeight="1" x14ac:dyDescent="0.2">
      <c r="A6853" s="4">
        <f t="shared" si="108"/>
        <v>23705</v>
      </c>
      <c r="B6853">
        <v>23705</v>
      </c>
      <c r="C6853" t="s">
        <v>8293</v>
      </c>
      <c r="D6853" t="s">
        <v>4286</v>
      </c>
      <c r="E6853" t="s">
        <v>609</v>
      </c>
      <c r="F6853" t="s">
        <v>87</v>
      </c>
      <c r="G6853">
        <v>54220</v>
      </c>
      <c r="H6853" t="s">
        <v>609</v>
      </c>
      <c r="I6853" t="s">
        <v>21323</v>
      </c>
      <c r="J6853" t="s">
        <v>21324</v>
      </c>
      <c r="K6853">
        <v>44.087311110000002</v>
      </c>
      <c r="L6853">
        <v>-87.704261110000004</v>
      </c>
      <c r="N6853">
        <v>180</v>
      </c>
      <c r="O6853" t="s">
        <v>1977</v>
      </c>
    </row>
    <row r="6854" spans="1:15" ht="12.75" customHeight="1" x14ac:dyDescent="0.2">
      <c r="A6854" s="4">
        <f t="shared" si="108"/>
        <v>23672</v>
      </c>
      <c r="B6854">
        <v>23672</v>
      </c>
      <c r="C6854" t="s">
        <v>8202</v>
      </c>
      <c r="D6854" t="s">
        <v>4263</v>
      </c>
      <c r="E6854" t="s">
        <v>92</v>
      </c>
      <c r="F6854" t="s">
        <v>87</v>
      </c>
      <c r="G6854">
        <v>53051</v>
      </c>
      <c r="H6854" t="s">
        <v>91</v>
      </c>
      <c r="K6854">
        <v>43.123199999999997</v>
      </c>
      <c r="L6854">
        <v>-88.080211109999993</v>
      </c>
      <c r="N6854">
        <v>110</v>
      </c>
      <c r="O6854" t="s">
        <v>1953</v>
      </c>
    </row>
    <row r="6855" spans="1:15" ht="12.75" customHeight="1" x14ac:dyDescent="0.2">
      <c r="A6855" s="4">
        <f t="shared" si="108"/>
        <v>20861</v>
      </c>
      <c r="B6855">
        <v>20861</v>
      </c>
      <c r="C6855" t="s">
        <v>7668</v>
      </c>
      <c r="D6855" t="s">
        <v>3728</v>
      </c>
      <c r="E6855" t="s">
        <v>604</v>
      </c>
      <c r="F6855" t="s">
        <v>87</v>
      </c>
      <c r="G6855">
        <v>54751</v>
      </c>
      <c r="H6855" t="s">
        <v>323</v>
      </c>
      <c r="K6855">
        <v>44.903861110000001</v>
      </c>
      <c r="L6855">
        <v>-91.833333330000002</v>
      </c>
      <c r="O6855" t="s">
        <v>1953</v>
      </c>
    </row>
    <row r="6856" spans="1:15" ht="12.75" customHeight="1" x14ac:dyDescent="0.2">
      <c r="A6856" s="4">
        <f t="shared" si="108"/>
        <v>23675</v>
      </c>
      <c r="B6856">
        <v>23675</v>
      </c>
      <c r="C6856" t="s">
        <v>8204</v>
      </c>
      <c r="D6856" t="s">
        <v>4264</v>
      </c>
      <c r="E6856" t="s">
        <v>1931</v>
      </c>
      <c r="F6856" t="s">
        <v>87</v>
      </c>
      <c r="G6856">
        <v>53092</v>
      </c>
      <c r="H6856" t="s">
        <v>1925</v>
      </c>
      <c r="K6856">
        <v>43.223100000000002</v>
      </c>
      <c r="L6856">
        <v>-87.955475000000007</v>
      </c>
      <c r="O6856" t="s">
        <v>2022</v>
      </c>
    </row>
    <row r="6857" spans="1:15" ht="12.75" customHeight="1" x14ac:dyDescent="0.2">
      <c r="A6857" s="4">
        <f t="shared" si="108"/>
        <v>28554</v>
      </c>
      <c r="B6857">
        <v>28554</v>
      </c>
      <c r="C6857" t="s">
        <v>8378</v>
      </c>
      <c r="D6857" t="s">
        <v>12712</v>
      </c>
      <c r="E6857" t="s">
        <v>1931</v>
      </c>
      <c r="F6857" t="s">
        <v>87</v>
      </c>
      <c r="G6857">
        <v>53097</v>
      </c>
      <c r="H6857" t="s">
        <v>1925</v>
      </c>
      <c r="K6857">
        <v>43.13</v>
      </c>
      <c r="L6857">
        <v>-88.03</v>
      </c>
      <c r="N6857">
        <v>90</v>
      </c>
      <c r="O6857" t="s">
        <v>9285</v>
      </c>
    </row>
    <row r="6858" spans="1:15" ht="12.75" customHeight="1" x14ac:dyDescent="0.2">
      <c r="A6858" s="4">
        <f t="shared" si="108"/>
        <v>22988</v>
      </c>
      <c r="B6858">
        <v>22988</v>
      </c>
      <c r="C6858" t="s">
        <v>7667</v>
      </c>
      <c r="D6858" t="s">
        <v>3727</v>
      </c>
      <c r="E6858" t="s">
        <v>86</v>
      </c>
      <c r="F6858" t="s">
        <v>87</v>
      </c>
      <c r="G6858">
        <v>53215</v>
      </c>
      <c r="H6858" t="s">
        <v>86</v>
      </c>
      <c r="K6858">
        <v>43.006783329999998</v>
      </c>
      <c r="L6858">
        <v>-87.935597220000005</v>
      </c>
      <c r="O6858" t="s">
        <v>2022</v>
      </c>
    </row>
    <row r="6859" spans="1:15" ht="12.75" customHeight="1" x14ac:dyDescent="0.2">
      <c r="A6859" s="4">
        <f t="shared" si="108"/>
        <v>23670</v>
      </c>
      <c r="B6859">
        <v>23670</v>
      </c>
      <c r="C6859" t="s">
        <v>8201</v>
      </c>
      <c r="D6859" t="s">
        <v>4262</v>
      </c>
      <c r="E6859" t="s">
        <v>86</v>
      </c>
      <c r="F6859" t="s">
        <v>87</v>
      </c>
      <c r="G6859">
        <v>53221</v>
      </c>
      <c r="H6859" t="s">
        <v>86</v>
      </c>
      <c r="K6859">
        <v>42.945549999999997</v>
      </c>
      <c r="L6859">
        <v>-87.928933330000007</v>
      </c>
      <c r="O6859" t="s">
        <v>2022</v>
      </c>
    </row>
    <row r="6860" spans="1:15" ht="12.75" customHeight="1" x14ac:dyDescent="0.2">
      <c r="A6860" s="4">
        <f t="shared" si="108"/>
        <v>28734</v>
      </c>
      <c r="B6860">
        <v>28734</v>
      </c>
      <c r="C6860" t="s">
        <v>10206</v>
      </c>
      <c r="D6860" t="s">
        <v>10207</v>
      </c>
      <c r="E6860" t="s">
        <v>86</v>
      </c>
      <c r="F6860" t="s">
        <v>87</v>
      </c>
      <c r="G6860">
        <v>53219</v>
      </c>
      <c r="H6860" t="s">
        <v>86</v>
      </c>
      <c r="I6860" t="s">
        <v>20585</v>
      </c>
      <c r="J6860" t="s">
        <v>20586</v>
      </c>
      <c r="K6860">
        <v>42.995911</v>
      </c>
      <c r="L6860">
        <v>-88.013867000000005</v>
      </c>
      <c r="M6860">
        <v>731.6</v>
      </c>
      <c r="N6860">
        <v>120</v>
      </c>
      <c r="O6860" t="s">
        <v>1953</v>
      </c>
    </row>
    <row r="6861" spans="1:15" ht="12.75" customHeight="1" x14ac:dyDescent="0.2">
      <c r="A6861" s="4">
        <f t="shared" si="108"/>
        <v>200879</v>
      </c>
      <c r="B6861">
        <v>200879</v>
      </c>
      <c r="C6861" t="s">
        <v>20587</v>
      </c>
      <c r="D6861" t="s">
        <v>20588</v>
      </c>
      <c r="E6861" t="s">
        <v>86</v>
      </c>
      <c r="F6861" t="s">
        <v>87</v>
      </c>
      <c r="G6861">
        <v>53215</v>
      </c>
      <c r="H6861" t="s">
        <v>86</v>
      </c>
      <c r="K6861">
        <v>43.018999999999998</v>
      </c>
      <c r="L6861">
        <v>-87.947000000000003</v>
      </c>
      <c r="N6861">
        <v>85</v>
      </c>
      <c r="O6861" t="s">
        <v>9117</v>
      </c>
    </row>
    <row r="6862" spans="1:15" ht="12.75" customHeight="1" x14ac:dyDescent="0.2">
      <c r="A6862" s="4">
        <f t="shared" si="108"/>
        <v>28227</v>
      </c>
      <c r="B6862">
        <v>28227</v>
      </c>
      <c r="C6862" t="s">
        <v>9066</v>
      </c>
      <c r="D6862" t="s">
        <v>5782</v>
      </c>
      <c r="E6862" t="s">
        <v>5783</v>
      </c>
      <c r="F6862" t="s">
        <v>87</v>
      </c>
      <c r="G6862">
        <v>53058</v>
      </c>
      <c r="H6862" t="s">
        <v>91</v>
      </c>
      <c r="I6862" t="s">
        <v>21325</v>
      </c>
      <c r="J6862" t="s">
        <v>21326</v>
      </c>
      <c r="K6862">
        <v>43.103730560000002</v>
      </c>
      <c r="L6862">
        <v>-88.412019439999995</v>
      </c>
      <c r="N6862">
        <v>200</v>
      </c>
      <c r="O6862" t="s">
        <v>1977</v>
      </c>
    </row>
    <row r="6863" spans="1:15" ht="12.75" customHeight="1" x14ac:dyDescent="0.2">
      <c r="A6863" s="4">
        <f t="shared" si="108"/>
        <v>23699</v>
      </c>
      <c r="B6863">
        <v>23699</v>
      </c>
      <c r="C6863" t="s">
        <v>8287</v>
      </c>
      <c r="D6863" t="s">
        <v>4281</v>
      </c>
      <c r="E6863" t="s">
        <v>1924</v>
      </c>
      <c r="F6863" t="s">
        <v>87</v>
      </c>
      <c r="G6863">
        <v>53151</v>
      </c>
      <c r="H6863" t="s">
        <v>91</v>
      </c>
      <c r="K6863">
        <v>42.970438889999997</v>
      </c>
      <c r="L6863">
        <v>-88.171111109999998</v>
      </c>
      <c r="O6863" t="s">
        <v>1952</v>
      </c>
    </row>
    <row r="6864" spans="1:15" ht="12.75" customHeight="1" x14ac:dyDescent="0.2">
      <c r="A6864" s="4">
        <f t="shared" si="108"/>
        <v>27722</v>
      </c>
      <c r="B6864">
        <v>27722</v>
      </c>
      <c r="C6864" t="s">
        <v>7666</v>
      </c>
      <c r="D6864" t="s">
        <v>5425</v>
      </c>
      <c r="E6864" t="s">
        <v>1924</v>
      </c>
      <c r="F6864" t="s">
        <v>87</v>
      </c>
      <c r="G6864">
        <v>53151</v>
      </c>
      <c r="H6864" t="s">
        <v>91</v>
      </c>
      <c r="I6864" t="s">
        <v>5426</v>
      </c>
      <c r="J6864" t="s">
        <v>5427</v>
      </c>
      <c r="K6864">
        <v>42.996076000000002</v>
      </c>
      <c r="L6864">
        <v>-88.087213000000006</v>
      </c>
      <c r="N6864">
        <v>99</v>
      </c>
      <c r="O6864" t="s">
        <v>2022</v>
      </c>
    </row>
    <row r="6865" spans="1:15" ht="12.75" customHeight="1" x14ac:dyDescent="0.2">
      <c r="A6865" s="4">
        <f t="shared" si="108"/>
        <v>23697</v>
      </c>
      <c r="B6865">
        <v>23697</v>
      </c>
      <c r="C6865" t="s">
        <v>7665</v>
      </c>
      <c r="D6865" t="s">
        <v>4279</v>
      </c>
      <c r="E6865" t="s">
        <v>1927</v>
      </c>
      <c r="F6865" t="s">
        <v>87</v>
      </c>
      <c r="G6865">
        <v>53154</v>
      </c>
      <c r="H6865" t="s">
        <v>86</v>
      </c>
      <c r="K6865">
        <v>42.870188890000001</v>
      </c>
      <c r="L6865">
        <v>-87.941319440000001</v>
      </c>
      <c r="O6865" t="s">
        <v>1953</v>
      </c>
    </row>
    <row r="6866" spans="1:15" ht="12.75" customHeight="1" x14ac:dyDescent="0.2">
      <c r="A6866" s="4">
        <f t="shared" si="108"/>
        <v>26996</v>
      </c>
      <c r="B6866">
        <v>26996</v>
      </c>
      <c r="C6866" t="s">
        <v>7664</v>
      </c>
      <c r="D6866" t="s">
        <v>3726</v>
      </c>
      <c r="E6866" t="s">
        <v>606</v>
      </c>
      <c r="F6866" t="s">
        <v>87</v>
      </c>
      <c r="G6866">
        <v>54650</v>
      </c>
      <c r="H6866" t="s">
        <v>820</v>
      </c>
      <c r="K6866">
        <v>43.909180560000003</v>
      </c>
      <c r="L6866">
        <v>-91.240530559999996</v>
      </c>
      <c r="O6866" t="s">
        <v>2022</v>
      </c>
    </row>
    <row r="6867" spans="1:15" ht="12.75" customHeight="1" x14ac:dyDescent="0.2">
      <c r="A6867" s="4">
        <f t="shared" si="108"/>
        <v>20206</v>
      </c>
      <c r="B6867">
        <v>20206</v>
      </c>
      <c r="C6867" t="s">
        <v>8641</v>
      </c>
      <c r="D6867" t="s">
        <v>4977</v>
      </c>
      <c r="E6867" t="s">
        <v>631</v>
      </c>
      <c r="F6867" t="s">
        <v>87</v>
      </c>
      <c r="G6867">
        <v>54904</v>
      </c>
      <c r="H6867" t="s">
        <v>150</v>
      </c>
      <c r="K6867">
        <v>44.019829999999999</v>
      </c>
      <c r="L6867">
        <v>-88.610060000000004</v>
      </c>
      <c r="O6867" t="s">
        <v>2022</v>
      </c>
    </row>
    <row r="6868" spans="1:15" ht="12.75" customHeight="1" x14ac:dyDescent="0.2">
      <c r="A6868" s="4">
        <f t="shared" si="108"/>
        <v>20027</v>
      </c>
      <c r="B6868">
        <v>20027</v>
      </c>
      <c r="C6868" t="s">
        <v>8489</v>
      </c>
      <c r="D6868" t="s">
        <v>4768</v>
      </c>
      <c r="E6868" t="s">
        <v>4769</v>
      </c>
      <c r="F6868" t="s">
        <v>87</v>
      </c>
      <c r="G6868">
        <v>53578</v>
      </c>
      <c r="H6868" t="s">
        <v>1923</v>
      </c>
      <c r="K6868">
        <v>43.284140000000001</v>
      </c>
      <c r="L6868">
        <v>-89.732990000000001</v>
      </c>
      <c r="O6868" t="s">
        <v>1953</v>
      </c>
    </row>
    <row r="6869" spans="1:15" ht="12.75" customHeight="1" x14ac:dyDescent="0.2">
      <c r="A6869" s="4">
        <f t="shared" si="108"/>
        <v>29501</v>
      </c>
      <c r="B6869">
        <v>29501</v>
      </c>
      <c r="C6869" t="s">
        <v>20589</v>
      </c>
      <c r="D6869" t="s">
        <v>20590</v>
      </c>
      <c r="E6869" t="s">
        <v>1541</v>
      </c>
      <c r="F6869" t="s">
        <v>87</v>
      </c>
      <c r="G6869">
        <v>53076</v>
      </c>
      <c r="H6869" t="s">
        <v>20</v>
      </c>
      <c r="I6869" t="s">
        <v>20591</v>
      </c>
      <c r="J6869" t="s">
        <v>20592</v>
      </c>
      <c r="K6869">
        <v>43.285449999999997</v>
      </c>
      <c r="L6869">
        <v>-88.199403000000004</v>
      </c>
      <c r="M6869">
        <v>967.8</v>
      </c>
      <c r="N6869">
        <v>122</v>
      </c>
      <c r="O6869" t="s">
        <v>1953</v>
      </c>
    </row>
    <row r="6870" spans="1:15" ht="12.75" customHeight="1" x14ac:dyDescent="0.2">
      <c r="A6870" s="4">
        <f t="shared" si="108"/>
        <v>23007</v>
      </c>
      <c r="B6870">
        <v>23007</v>
      </c>
      <c r="C6870" t="s">
        <v>7663</v>
      </c>
      <c r="D6870" t="s">
        <v>3725</v>
      </c>
      <c r="E6870" t="s">
        <v>1932</v>
      </c>
      <c r="F6870" t="s">
        <v>87</v>
      </c>
      <c r="G6870">
        <v>54801</v>
      </c>
      <c r="H6870" t="s">
        <v>386</v>
      </c>
      <c r="K6870">
        <v>45.842216669999999</v>
      </c>
      <c r="L6870">
        <v>-91.901594439999997</v>
      </c>
      <c r="N6870">
        <v>425</v>
      </c>
      <c r="O6870" t="s">
        <v>1952</v>
      </c>
    </row>
    <row r="6871" spans="1:15" ht="12.75" customHeight="1" x14ac:dyDescent="0.2">
      <c r="A6871" s="4">
        <f t="shared" si="108"/>
        <v>202641</v>
      </c>
      <c r="B6871">
        <v>202641</v>
      </c>
      <c r="C6871" t="s">
        <v>20593</v>
      </c>
      <c r="D6871" t="s">
        <v>20594</v>
      </c>
      <c r="E6871" t="s">
        <v>20595</v>
      </c>
      <c r="F6871" t="s">
        <v>87</v>
      </c>
      <c r="G6871">
        <v>54767</v>
      </c>
      <c r="H6871" t="s">
        <v>1892</v>
      </c>
      <c r="K6871">
        <v>44.822000000000003</v>
      </c>
      <c r="L6871">
        <v>-92.408000000000001</v>
      </c>
      <c r="N6871">
        <v>250</v>
      </c>
      <c r="O6871" t="s">
        <v>1977</v>
      </c>
    </row>
    <row r="6872" spans="1:15" ht="12.75" customHeight="1" x14ac:dyDescent="0.2">
      <c r="A6872" s="4">
        <f t="shared" si="108"/>
        <v>23708</v>
      </c>
      <c r="B6872">
        <v>23708</v>
      </c>
      <c r="C6872" t="s">
        <v>8294</v>
      </c>
      <c r="D6872" t="s">
        <v>4287</v>
      </c>
      <c r="E6872" t="s">
        <v>1449</v>
      </c>
      <c r="F6872" t="s">
        <v>87</v>
      </c>
      <c r="G6872">
        <v>53589</v>
      </c>
      <c r="H6872" t="s">
        <v>601</v>
      </c>
      <c r="K6872">
        <v>42.925397220000001</v>
      </c>
      <c r="L6872">
        <v>-89.236722220000004</v>
      </c>
      <c r="N6872">
        <v>80</v>
      </c>
      <c r="O6872" t="s">
        <v>6018</v>
      </c>
    </row>
    <row r="6873" spans="1:15" ht="12.75" customHeight="1" x14ac:dyDescent="0.2">
      <c r="A6873" s="4">
        <f t="shared" si="108"/>
        <v>27667</v>
      </c>
      <c r="B6873">
        <v>27667</v>
      </c>
      <c r="C6873" t="s">
        <v>8456</v>
      </c>
      <c r="D6873" t="s">
        <v>4712</v>
      </c>
      <c r="E6873" t="s">
        <v>4713</v>
      </c>
      <c r="F6873" t="s">
        <v>87</v>
      </c>
      <c r="G6873">
        <v>54660</v>
      </c>
      <c r="H6873" t="s">
        <v>105</v>
      </c>
      <c r="K6873">
        <v>43.960061109999998</v>
      </c>
      <c r="L6873">
        <v>-90.579236109999997</v>
      </c>
      <c r="N6873">
        <v>300</v>
      </c>
      <c r="O6873" t="s">
        <v>1952</v>
      </c>
    </row>
    <row r="6874" spans="1:15" ht="12.75" customHeight="1" x14ac:dyDescent="0.2">
      <c r="A6874" s="4">
        <f t="shared" si="108"/>
        <v>23698</v>
      </c>
      <c r="B6874">
        <v>23698</v>
      </c>
      <c r="C6874" t="s">
        <v>7662</v>
      </c>
      <c r="D6874" t="s">
        <v>4280</v>
      </c>
      <c r="E6874" t="s">
        <v>91</v>
      </c>
      <c r="F6874" t="s">
        <v>87</v>
      </c>
      <c r="G6874">
        <v>53186</v>
      </c>
      <c r="H6874" t="s">
        <v>91</v>
      </c>
      <c r="K6874">
        <v>43.033919439999998</v>
      </c>
      <c r="L6874">
        <v>-88.206961109999995</v>
      </c>
      <c r="O6874" t="s">
        <v>1953</v>
      </c>
    </row>
    <row r="6875" spans="1:15" ht="12.75" customHeight="1" x14ac:dyDescent="0.2">
      <c r="A6875" s="4">
        <f t="shared" si="108"/>
        <v>29988</v>
      </c>
      <c r="B6875">
        <v>29988</v>
      </c>
      <c r="C6875" t="s">
        <v>21953</v>
      </c>
      <c r="D6875" t="s">
        <v>21954</v>
      </c>
      <c r="E6875" t="s">
        <v>5454</v>
      </c>
      <c r="F6875" t="s">
        <v>87</v>
      </c>
      <c r="G6875">
        <v>54772</v>
      </c>
      <c r="H6875" t="s">
        <v>323</v>
      </c>
      <c r="K6875">
        <v>45.060263890000002</v>
      </c>
      <c r="L6875">
        <v>-91.914358329999999</v>
      </c>
      <c r="N6875">
        <v>290</v>
      </c>
      <c r="O6875" t="s">
        <v>1977</v>
      </c>
    </row>
    <row r="6876" spans="1:15" ht="12.75" customHeight="1" x14ac:dyDescent="0.2">
      <c r="A6876" s="4">
        <f t="shared" si="108"/>
        <v>26957</v>
      </c>
      <c r="B6876">
        <v>26957</v>
      </c>
      <c r="C6876" t="s">
        <v>7770</v>
      </c>
      <c r="D6876" t="s">
        <v>3724</v>
      </c>
      <c r="E6876" t="s">
        <v>1473</v>
      </c>
      <c r="F6876" t="s">
        <v>87</v>
      </c>
      <c r="G6876">
        <v>54491</v>
      </c>
      <c r="H6876" t="s">
        <v>599</v>
      </c>
      <c r="K6876">
        <v>45.174388890000003</v>
      </c>
      <c r="L6876">
        <v>-88.772711110000003</v>
      </c>
      <c r="O6876" t="s">
        <v>1952</v>
      </c>
    </row>
    <row r="6877" spans="1:15" ht="12.75" customHeight="1" x14ac:dyDescent="0.2">
      <c r="A6877" s="4">
        <f t="shared" si="108"/>
        <v>28922</v>
      </c>
      <c r="B6877">
        <v>28922</v>
      </c>
      <c r="C6877" t="s">
        <v>11133</v>
      </c>
      <c r="D6877" t="s">
        <v>11134</v>
      </c>
      <c r="E6877" t="s">
        <v>11135</v>
      </c>
      <c r="F6877" t="s">
        <v>425</v>
      </c>
      <c r="G6877">
        <v>82930</v>
      </c>
      <c r="H6877" t="s">
        <v>11136</v>
      </c>
      <c r="I6877" t="s">
        <v>11137</v>
      </c>
      <c r="J6877" t="s">
        <v>11138</v>
      </c>
      <c r="K6877">
        <v>41.372821999999999</v>
      </c>
      <c r="L6877">
        <v>-111.04105</v>
      </c>
      <c r="M6877">
        <v>6907</v>
      </c>
      <c r="N6877">
        <v>100</v>
      </c>
      <c r="O6877" t="s">
        <v>1953</v>
      </c>
    </row>
    <row r="6878" spans="1:15" ht="12.75" customHeight="1" x14ac:dyDescent="0.2">
      <c r="A6878" s="4">
        <f t="shared" si="108"/>
        <v>20373</v>
      </c>
      <c r="B6878">
        <v>20373</v>
      </c>
      <c r="C6878" t="s">
        <v>8809</v>
      </c>
      <c r="D6878" t="s">
        <v>5159</v>
      </c>
      <c r="E6878" t="s">
        <v>345</v>
      </c>
      <c r="F6878" t="s">
        <v>425</v>
      </c>
      <c r="G6878">
        <v>82834</v>
      </c>
      <c r="H6878" t="s">
        <v>180</v>
      </c>
      <c r="K6878">
        <v>44.340860999999997</v>
      </c>
      <c r="L6878">
        <v>-106.812575</v>
      </c>
      <c r="O6878" t="s">
        <v>1977</v>
      </c>
    </row>
    <row r="6879" spans="1:15" ht="12.75" customHeight="1" x14ac:dyDescent="0.2">
      <c r="A6879" s="4">
        <f t="shared" si="108"/>
        <v>20082</v>
      </c>
      <c r="B6879">
        <v>20082</v>
      </c>
      <c r="C6879" t="s">
        <v>8534</v>
      </c>
      <c r="D6879" t="s">
        <v>4851</v>
      </c>
      <c r="E6879" t="s">
        <v>61</v>
      </c>
      <c r="F6879" t="s">
        <v>425</v>
      </c>
      <c r="G6879">
        <v>82411</v>
      </c>
      <c r="H6879" t="s">
        <v>1584</v>
      </c>
      <c r="K6879">
        <v>44.447355559999998</v>
      </c>
      <c r="L6879">
        <v>-108.4109</v>
      </c>
      <c r="O6879" t="s">
        <v>1952</v>
      </c>
    </row>
    <row r="6880" spans="1:15" ht="12.75" customHeight="1" x14ac:dyDescent="0.2">
      <c r="A6880" s="4">
        <f t="shared" si="108"/>
        <v>20989</v>
      </c>
      <c r="B6880">
        <v>20989</v>
      </c>
      <c r="C6880" t="s">
        <v>7661</v>
      </c>
      <c r="D6880" t="s">
        <v>3723</v>
      </c>
      <c r="E6880" t="s">
        <v>1106</v>
      </c>
      <c r="F6880" t="s">
        <v>425</v>
      </c>
      <c r="G6880">
        <v>82604</v>
      </c>
      <c r="H6880" t="s">
        <v>1934</v>
      </c>
      <c r="K6880">
        <v>42.892763879999997</v>
      </c>
      <c r="L6880">
        <v>-106.453875</v>
      </c>
      <c r="N6880">
        <v>75</v>
      </c>
      <c r="O6880" t="s">
        <v>1953</v>
      </c>
    </row>
    <row r="6881" spans="1:15" ht="12.75" customHeight="1" x14ac:dyDescent="0.2">
      <c r="A6881" s="4">
        <f t="shared" si="108"/>
        <v>25198</v>
      </c>
      <c r="B6881">
        <v>25198</v>
      </c>
      <c r="C6881" t="s">
        <v>7660</v>
      </c>
      <c r="D6881" t="s">
        <v>10528</v>
      </c>
      <c r="E6881" t="s">
        <v>1106</v>
      </c>
      <c r="F6881" t="s">
        <v>425</v>
      </c>
      <c r="G6881">
        <v>82601</v>
      </c>
      <c r="H6881" t="s">
        <v>1934</v>
      </c>
      <c r="K6881">
        <v>42.939639999999997</v>
      </c>
      <c r="L6881">
        <v>-106.33161</v>
      </c>
      <c r="O6881" t="s">
        <v>1977</v>
      </c>
    </row>
    <row r="6882" spans="1:15" ht="12.75" customHeight="1" x14ac:dyDescent="0.2">
      <c r="A6882" s="4">
        <f t="shared" si="108"/>
        <v>200400</v>
      </c>
      <c r="B6882">
        <v>200400</v>
      </c>
      <c r="C6882" t="s">
        <v>20596</v>
      </c>
      <c r="D6882" t="s">
        <v>20597</v>
      </c>
      <c r="E6882" t="s">
        <v>1106</v>
      </c>
      <c r="F6882" t="s">
        <v>425</v>
      </c>
      <c r="G6882">
        <v>82601</v>
      </c>
      <c r="H6882" t="s">
        <v>1934</v>
      </c>
      <c r="K6882">
        <v>42.856122220000003</v>
      </c>
      <c r="L6882">
        <v>-106.32279440000001</v>
      </c>
      <c r="N6882">
        <v>60</v>
      </c>
      <c r="O6882" t="s">
        <v>1953</v>
      </c>
    </row>
    <row r="6883" spans="1:15" ht="12.75" customHeight="1" x14ac:dyDescent="0.2">
      <c r="A6883" s="4">
        <f t="shared" si="108"/>
        <v>200452</v>
      </c>
      <c r="B6883">
        <v>200452</v>
      </c>
      <c r="C6883" t="s">
        <v>20598</v>
      </c>
      <c r="D6883" t="s">
        <v>20599</v>
      </c>
      <c r="E6883" t="s">
        <v>1106</v>
      </c>
      <c r="F6883" t="s">
        <v>425</v>
      </c>
      <c r="G6883">
        <v>82601</v>
      </c>
      <c r="H6883" t="s">
        <v>1934</v>
      </c>
      <c r="K6883">
        <v>42.820999999999998</v>
      </c>
      <c r="L6883">
        <v>-106.336</v>
      </c>
      <c r="N6883">
        <v>100</v>
      </c>
      <c r="O6883" t="s">
        <v>1953</v>
      </c>
    </row>
    <row r="6884" spans="1:15" ht="12.75" customHeight="1" x14ac:dyDescent="0.2">
      <c r="A6884" s="4">
        <f t="shared" si="108"/>
        <v>201738</v>
      </c>
      <c r="B6884">
        <v>201738</v>
      </c>
      <c r="C6884" t="s">
        <v>20600</v>
      </c>
      <c r="D6884" t="s">
        <v>20601</v>
      </c>
      <c r="E6884" t="s">
        <v>1106</v>
      </c>
      <c r="F6884" t="s">
        <v>425</v>
      </c>
      <c r="G6884">
        <v>82609</v>
      </c>
      <c r="H6884" t="s">
        <v>1934</v>
      </c>
      <c r="K6884">
        <v>42.841999999999999</v>
      </c>
      <c r="L6884">
        <v>-106.279</v>
      </c>
      <c r="N6884">
        <v>90</v>
      </c>
      <c r="O6884" t="s">
        <v>6018</v>
      </c>
    </row>
    <row r="6885" spans="1:15" ht="12.75" customHeight="1" x14ac:dyDescent="0.2">
      <c r="A6885" s="4">
        <f t="shared" si="108"/>
        <v>20067</v>
      </c>
      <c r="B6885">
        <v>20067</v>
      </c>
      <c r="C6885" t="s">
        <v>8523</v>
      </c>
      <c r="D6885" t="s">
        <v>4841</v>
      </c>
      <c r="E6885" t="s">
        <v>1107</v>
      </c>
      <c r="F6885" t="s">
        <v>425</v>
      </c>
      <c r="G6885">
        <v>82003</v>
      </c>
      <c r="H6885" t="s">
        <v>1109</v>
      </c>
      <c r="K6885">
        <v>41.148783330000001</v>
      </c>
      <c r="L6885">
        <v>-104.8164167</v>
      </c>
      <c r="N6885">
        <v>70</v>
      </c>
      <c r="O6885" t="s">
        <v>1953</v>
      </c>
    </row>
    <row r="6886" spans="1:15" ht="12.75" customHeight="1" x14ac:dyDescent="0.2">
      <c r="A6886" s="4">
        <f t="shared" si="108"/>
        <v>20512</v>
      </c>
      <c r="B6886">
        <v>20512</v>
      </c>
      <c r="C6886" t="s">
        <v>7659</v>
      </c>
      <c r="D6886" t="s">
        <v>10529</v>
      </c>
      <c r="E6886" t="s">
        <v>1107</v>
      </c>
      <c r="F6886" t="s">
        <v>425</v>
      </c>
      <c r="G6886">
        <v>82007</v>
      </c>
      <c r="H6886" t="s">
        <v>1109</v>
      </c>
      <c r="K6886">
        <v>41.103183999999999</v>
      </c>
      <c r="L6886">
        <v>-104.786086</v>
      </c>
      <c r="O6886" t="s">
        <v>1977</v>
      </c>
    </row>
    <row r="6887" spans="1:15" ht="12.75" customHeight="1" x14ac:dyDescent="0.2">
      <c r="A6887" s="4">
        <f t="shared" si="108"/>
        <v>20958</v>
      </c>
      <c r="B6887">
        <v>20958</v>
      </c>
      <c r="C6887" t="s">
        <v>7658</v>
      </c>
      <c r="D6887" t="s">
        <v>3722</v>
      </c>
      <c r="E6887" t="s">
        <v>1107</v>
      </c>
      <c r="F6887" t="s">
        <v>425</v>
      </c>
      <c r="G6887">
        <v>82001</v>
      </c>
      <c r="H6887" t="s">
        <v>1109</v>
      </c>
      <c r="K6887">
        <v>41.132623000000002</v>
      </c>
      <c r="L6887">
        <v>-104.79324099999999</v>
      </c>
      <c r="O6887" t="s">
        <v>1953</v>
      </c>
    </row>
    <row r="6888" spans="1:15" ht="12.75" customHeight="1" x14ac:dyDescent="0.2">
      <c r="A6888" s="4">
        <f t="shared" si="108"/>
        <v>28939</v>
      </c>
      <c r="B6888">
        <v>28939</v>
      </c>
      <c r="C6888" t="s">
        <v>11139</v>
      </c>
      <c r="D6888" t="s">
        <v>11140</v>
      </c>
      <c r="E6888" t="s">
        <v>1107</v>
      </c>
      <c r="F6888" t="s">
        <v>425</v>
      </c>
      <c r="G6888">
        <v>82007</v>
      </c>
      <c r="H6888" t="s">
        <v>1109</v>
      </c>
      <c r="I6888" t="s">
        <v>11141</v>
      </c>
      <c r="J6888" t="s">
        <v>11142</v>
      </c>
      <c r="K6888">
        <v>41.044777770000003</v>
      </c>
      <c r="L6888">
        <v>-104.7894778</v>
      </c>
      <c r="M6888">
        <v>6177</v>
      </c>
      <c r="N6888">
        <v>120</v>
      </c>
      <c r="O6888" t="s">
        <v>1953</v>
      </c>
    </row>
    <row r="6889" spans="1:15" ht="12.75" customHeight="1" x14ac:dyDescent="0.2">
      <c r="A6889" s="4">
        <f t="shared" si="108"/>
        <v>29259</v>
      </c>
      <c r="B6889">
        <v>29259</v>
      </c>
      <c r="C6889" t="s">
        <v>12713</v>
      </c>
      <c r="D6889" t="s">
        <v>12714</v>
      </c>
      <c r="E6889" t="s">
        <v>1107</v>
      </c>
      <c r="F6889" t="s">
        <v>425</v>
      </c>
      <c r="G6889">
        <v>82009</v>
      </c>
      <c r="H6889" t="s">
        <v>1109</v>
      </c>
      <c r="I6889" t="s">
        <v>12715</v>
      </c>
      <c r="J6889" t="s">
        <v>12716</v>
      </c>
      <c r="K6889">
        <v>41.183283330000002</v>
      </c>
      <c r="L6889">
        <v>-104.7653528</v>
      </c>
      <c r="M6889">
        <v>6067</v>
      </c>
      <c r="N6889">
        <v>100</v>
      </c>
      <c r="O6889" t="s">
        <v>5291</v>
      </c>
    </row>
    <row r="6890" spans="1:15" ht="12.75" customHeight="1" x14ac:dyDescent="0.2">
      <c r="A6890" s="4">
        <f t="shared" si="108"/>
        <v>200496</v>
      </c>
      <c r="B6890">
        <v>200496</v>
      </c>
      <c r="C6890" t="s">
        <v>20602</v>
      </c>
      <c r="D6890" t="s">
        <v>20603</v>
      </c>
      <c r="E6890" t="s">
        <v>1107</v>
      </c>
      <c r="F6890" t="s">
        <v>425</v>
      </c>
      <c r="G6890">
        <v>82007</v>
      </c>
      <c r="H6890" t="s">
        <v>1109</v>
      </c>
      <c r="K6890">
        <v>41.12</v>
      </c>
      <c r="L6890">
        <v>-104.83</v>
      </c>
      <c r="N6890">
        <v>50</v>
      </c>
      <c r="O6890" t="s">
        <v>1953</v>
      </c>
    </row>
    <row r="6891" spans="1:15" ht="12.75" customHeight="1" x14ac:dyDescent="0.2">
      <c r="A6891" s="4">
        <f t="shared" si="108"/>
        <v>201421</v>
      </c>
      <c r="B6891">
        <v>201421</v>
      </c>
      <c r="C6891" t="s">
        <v>20604</v>
      </c>
      <c r="D6891" t="s">
        <v>20605</v>
      </c>
      <c r="E6891" t="s">
        <v>1107</v>
      </c>
      <c r="F6891" t="s">
        <v>425</v>
      </c>
      <c r="G6891">
        <v>82009</v>
      </c>
      <c r="H6891" t="s">
        <v>1109</v>
      </c>
      <c r="K6891">
        <v>41.140999999999998</v>
      </c>
      <c r="L6891">
        <v>-105.102</v>
      </c>
      <c r="N6891">
        <v>195</v>
      </c>
      <c r="O6891" t="s">
        <v>1977</v>
      </c>
    </row>
    <row r="6892" spans="1:15" ht="12.75" customHeight="1" x14ac:dyDescent="0.2">
      <c r="A6892" s="4">
        <f t="shared" si="108"/>
        <v>202395</v>
      </c>
      <c r="B6892">
        <v>202395</v>
      </c>
      <c r="C6892" t="s">
        <v>20606</v>
      </c>
      <c r="D6892" t="s">
        <v>20607</v>
      </c>
      <c r="E6892" t="s">
        <v>1107</v>
      </c>
      <c r="F6892" t="s">
        <v>425</v>
      </c>
      <c r="G6892">
        <v>82005</v>
      </c>
      <c r="H6892" t="s">
        <v>1109</v>
      </c>
      <c r="K6892">
        <v>41.155999999999999</v>
      </c>
      <c r="L6892">
        <v>-104.858</v>
      </c>
      <c r="N6892">
        <v>80</v>
      </c>
      <c r="O6892" t="s">
        <v>2186</v>
      </c>
    </row>
    <row r="6893" spans="1:15" ht="12.75" customHeight="1" x14ac:dyDescent="0.2">
      <c r="A6893" s="4">
        <f t="shared" si="108"/>
        <v>202689</v>
      </c>
      <c r="B6893">
        <v>202689</v>
      </c>
      <c r="C6893" t="s">
        <v>20608</v>
      </c>
      <c r="D6893" t="s">
        <v>20609</v>
      </c>
      <c r="E6893" t="s">
        <v>20610</v>
      </c>
      <c r="F6893" t="s">
        <v>425</v>
      </c>
      <c r="G6893">
        <v>82210</v>
      </c>
      <c r="H6893" t="s">
        <v>185</v>
      </c>
      <c r="K6893">
        <v>41.756</v>
      </c>
      <c r="L6893">
        <v>-104.79</v>
      </c>
      <c r="N6893">
        <v>195</v>
      </c>
      <c r="O6893" t="s">
        <v>1977</v>
      </c>
    </row>
    <row r="6894" spans="1:15" ht="12.75" customHeight="1" x14ac:dyDescent="0.2">
      <c r="A6894" s="4">
        <f t="shared" si="108"/>
        <v>27623</v>
      </c>
      <c r="B6894">
        <v>27623</v>
      </c>
      <c r="C6894" t="s">
        <v>8417</v>
      </c>
      <c r="D6894" t="s">
        <v>4648</v>
      </c>
      <c r="E6894" t="s">
        <v>4649</v>
      </c>
      <c r="F6894" t="s">
        <v>425</v>
      </c>
      <c r="G6894">
        <v>82835</v>
      </c>
      <c r="H6894" t="s">
        <v>752</v>
      </c>
      <c r="I6894" t="s">
        <v>4650</v>
      </c>
      <c r="J6894" t="s">
        <v>4651</v>
      </c>
      <c r="K6894">
        <v>44.725020999999998</v>
      </c>
      <c r="L6894">
        <v>-106.329131</v>
      </c>
      <c r="N6894">
        <v>191</v>
      </c>
      <c r="O6894" t="s">
        <v>1977</v>
      </c>
    </row>
    <row r="6895" spans="1:15" ht="12.75" customHeight="1" x14ac:dyDescent="0.2">
      <c r="A6895" s="4">
        <f t="shared" si="108"/>
        <v>27594</v>
      </c>
      <c r="B6895">
        <v>27594</v>
      </c>
      <c r="C6895" t="s">
        <v>8393</v>
      </c>
      <c r="D6895" t="s">
        <v>4601</v>
      </c>
      <c r="E6895" t="s">
        <v>1936</v>
      </c>
      <c r="F6895" t="s">
        <v>425</v>
      </c>
      <c r="G6895">
        <v>82414</v>
      </c>
      <c r="H6895" t="s">
        <v>1576</v>
      </c>
      <c r="I6895" t="s">
        <v>4602</v>
      </c>
      <c r="J6895" t="s">
        <v>4603</v>
      </c>
      <c r="K6895">
        <v>44.555307999999997</v>
      </c>
      <c r="L6895">
        <v>-109.03601999999999</v>
      </c>
      <c r="N6895">
        <v>189.11</v>
      </c>
      <c r="O6895" t="s">
        <v>1952</v>
      </c>
    </row>
    <row r="6896" spans="1:15" ht="12.75" customHeight="1" x14ac:dyDescent="0.2">
      <c r="A6896" s="4">
        <f t="shared" si="108"/>
        <v>200718</v>
      </c>
      <c r="B6896">
        <v>200718</v>
      </c>
      <c r="C6896" t="s">
        <v>20611</v>
      </c>
      <c r="D6896" t="s">
        <v>20612</v>
      </c>
      <c r="E6896" t="s">
        <v>1936</v>
      </c>
      <c r="F6896" t="s">
        <v>425</v>
      </c>
      <c r="G6896">
        <v>82414</v>
      </c>
      <c r="H6896" t="s">
        <v>1576</v>
      </c>
      <c r="K6896">
        <v>44.503999999999998</v>
      </c>
      <c r="L6896">
        <v>-108.985</v>
      </c>
      <c r="N6896">
        <v>35</v>
      </c>
      <c r="O6896" t="s">
        <v>1953</v>
      </c>
    </row>
    <row r="6897" spans="1:15" ht="12.75" customHeight="1" x14ac:dyDescent="0.2">
      <c r="A6897" s="4">
        <f t="shared" si="108"/>
        <v>201817</v>
      </c>
      <c r="B6897">
        <v>201817</v>
      </c>
      <c r="C6897" t="s">
        <v>20613</v>
      </c>
      <c r="D6897" t="s">
        <v>20614</v>
      </c>
      <c r="E6897" t="s">
        <v>1936</v>
      </c>
      <c r="F6897" t="s">
        <v>425</v>
      </c>
      <c r="G6897">
        <v>82414</v>
      </c>
      <c r="H6897" t="s">
        <v>1576</v>
      </c>
      <c r="K6897">
        <v>44.530999999999999</v>
      </c>
      <c r="L6897">
        <v>-109.02</v>
      </c>
      <c r="N6897">
        <v>60</v>
      </c>
      <c r="O6897" t="s">
        <v>1953</v>
      </c>
    </row>
    <row r="6898" spans="1:15" ht="12.75" customHeight="1" x14ac:dyDescent="0.2">
      <c r="A6898" s="4">
        <f t="shared" si="108"/>
        <v>202679</v>
      </c>
      <c r="B6898">
        <v>202679</v>
      </c>
      <c r="C6898" t="s">
        <v>20615</v>
      </c>
      <c r="D6898" t="s">
        <v>20616</v>
      </c>
      <c r="E6898" t="s">
        <v>20617</v>
      </c>
      <c r="F6898" t="s">
        <v>425</v>
      </c>
      <c r="G6898">
        <v>82512</v>
      </c>
      <c r="H6898" t="s">
        <v>238</v>
      </c>
      <c r="K6898">
        <v>43.277000000000001</v>
      </c>
      <c r="L6898">
        <v>-109.126</v>
      </c>
      <c r="N6898">
        <v>195</v>
      </c>
      <c r="O6898" t="s">
        <v>1977</v>
      </c>
    </row>
    <row r="6899" spans="1:15" ht="12.75" customHeight="1" x14ac:dyDescent="0.2">
      <c r="A6899" s="4">
        <f t="shared" si="108"/>
        <v>202587</v>
      </c>
      <c r="B6899">
        <v>202587</v>
      </c>
      <c r="C6899" t="s">
        <v>20618</v>
      </c>
      <c r="D6899" t="s">
        <v>20619</v>
      </c>
      <c r="E6899" t="s">
        <v>589</v>
      </c>
      <c r="F6899" t="s">
        <v>425</v>
      </c>
      <c r="G6899">
        <v>82633</v>
      </c>
      <c r="H6899" t="s">
        <v>19339</v>
      </c>
      <c r="K6899">
        <v>42.743000000000002</v>
      </c>
      <c r="L6899">
        <v>-105.36</v>
      </c>
      <c r="N6899">
        <v>40</v>
      </c>
      <c r="O6899" t="s">
        <v>9117</v>
      </c>
    </row>
    <row r="6900" spans="1:15" ht="12.75" customHeight="1" x14ac:dyDescent="0.2">
      <c r="A6900" s="4">
        <f t="shared" si="108"/>
        <v>27621</v>
      </c>
      <c r="B6900">
        <v>27621</v>
      </c>
      <c r="C6900" t="s">
        <v>8414</v>
      </c>
      <c r="D6900" t="s">
        <v>10530</v>
      </c>
      <c r="E6900" t="s">
        <v>1930</v>
      </c>
      <c r="F6900" t="s">
        <v>425</v>
      </c>
      <c r="G6900">
        <v>82635</v>
      </c>
      <c r="H6900" t="s">
        <v>1934</v>
      </c>
      <c r="I6900" t="s">
        <v>4644</v>
      </c>
      <c r="J6900" t="s">
        <v>4645</v>
      </c>
      <c r="K6900">
        <v>43.480229000000001</v>
      </c>
      <c r="L6900">
        <v>-106.166596</v>
      </c>
      <c r="N6900">
        <v>300</v>
      </c>
      <c r="O6900" t="s">
        <v>1952</v>
      </c>
    </row>
    <row r="6901" spans="1:15" ht="12.75" customHeight="1" x14ac:dyDescent="0.2">
      <c r="A6901" s="4">
        <f t="shared" si="108"/>
        <v>201703</v>
      </c>
      <c r="B6901">
        <v>201703</v>
      </c>
      <c r="C6901" t="s">
        <v>20620</v>
      </c>
      <c r="D6901" t="s">
        <v>20621</v>
      </c>
      <c r="E6901" t="s">
        <v>20622</v>
      </c>
      <c r="F6901" t="s">
        <v>425</v>
      </c>
      <c r="G6901">
        <v>82930</v>
      </c>
      <c r="H6901" t="s">
        <v>11136</v>
      </c>
      <c r="K6901">
        <v>41.259</v>
      </c>
      <c r="L6901">
        <v>-110.998</v>
      </c>
      <c r="N6901">
        <v>100</v>
      </c>
      <c r="O6901" t="s">
        <v>1953</v>
      </c>
    </row>
    <row r="6902" spans="1:15" ht="12.75" customHeight="1" x14ac:dyDescent="0.2">
      <c r="A6902" s="4">
        <f t="shared" si="108"/>
        <v>202680</v>
      </c>
      <c r="B6902">
        <v>202680</v>
      </c>
      <c r="C6902" t="s">
        <v>20623</v>
      </c>
      <c r="D6902" t="s">
        <v>20624</v>
      </c>
      <c r="E6902" t="s">
        <v>20622</v>
      </c>
      <c r="F6902" t="s">
        <v>425</v>
      </c>
      <c r="G6902">
        <v>82930</v>
      </c>
      <c r="H6902" t="s">
        <v>11136</v>
      </c>
      <c r="K6902">
        <v>41.281999999999996</v>
      </c>
      <c r="L6902">
        <v>-110.782</v>
      </c>
      <c r="N6902">
        <v>189</v>
      </c>
      <c r="O6902" t="s">
        <v>1977</v>
      </c>
    </row>
    <row r="6903" spans="1:15" ht="12.75" customHeight="1" x14ac:dyDescent="0.2">
      <c r="A6903" s="4">
        <f t="shared" ref="A6903:A6941" si="109">HYPERLINK(C6903,B6903)</f>
        <v>200196</v>
      </c>
      <c r="B6903">
        <v>200196</v>
      </c>
      <c r="C6903" t="s">
        <v>20625</v>
      </c>
      <c r="D6903" t="s">
        <v>20626</v>
      </c>
      <c r="E6903" t="s">
        <v>1108</v>
      </c>
      <c r="F6903" t="s">
        <v>425</v>
      </c>
      <c r="G6903">
        <v>82718</v>
      </c>
      <c r="H6903" t="s">
        <v>842</v>
      </c>
      <c r="K6903">
        <v>44.231000000000002</v>
      </c>
      <c r="L6903">
        <v>-105.46299999999999</v>
      </c>
      <c r="N6903">
        <v>190</v>
      </c>
      <c r="O6903" t="s">
        <v>1977</v>
      </c>
    </row>
    <row r="6904" spans="1:15" ht="12.75" customHeight="1" x14ac:dyDescent="0.2">
      <c r="A6904" s="4">
        <f t="shared" si="109"/>
        <v>200340</v>
      </c>
      <c r="B6904">
        <v>200340</v>
      </c>
      <c r="C6904" t="s">
        <v>20627</v>
      </c>
      <c r="D6904" t="s">
        <v>20628</v>
      </c>
      <c r="E6904" t="s">
        <v>1108</v>
      </c>
      <c r="F6904" t="s">
        <v>425</v>
      </c>
      <c r="G6904">
        <v>82716</v>
      </c>
      <c r="H6904" t="s">
        <v>752</v>
      </c>
      <c r="K6904">
        <v>44.283000000000001</v>
      </c>
      <c r="L6904">
        <v>-105.49299999999999</v>
      </c>
      <c r="N6904">
        <v>62</v>
      </c>
      <c r="O6904" t="s">
        <v>2186</v>
      </c>
    </row>
    <row r="6905" spans="1:15" ht="12.75" customHeight="1" x14ac:dyDescent="0.2">
      <c r="A6905" s="4">
        <f t="shared" si="109"/>
        <v>23685</v>
      </c>
      <c r="B6905">
        <v>23685</v>
      </c>
      <c r="C6905" t="s">
        <v>8214</v>
      </c>
      <c r="D6905" t="s">
        <v>4273</v>
      </c>
      <c r="E6905" t="s">
        <v>1937</v>
      </c>
      <c r="F6905" t="s">
        <v>425</v>
      </c>
      <c r="G6905">
        <v>82938</v>
      </c>
      <c r="H6905" t="s">
        <v>831</v>
      </c>
      <c r="K6905">
        <v>41.558</v>
      </c>
      <c r="L6905">
        <v>-109.36499999999999</v>
      </c>
      <c r="O6905" t="s">
        <v>1952</v>
      </c>
    </row>
    <row r="6906" spans="1:15" ht="12.75" customHeight="1" x14ac:dyDescent="0.2">
      <c r="A6906" s="4">
        <f t="shared" si="109"/>
        <v>201236</v>
      </c>
      <c r="B6906">
        <v>201236</v>
      </c>
      <c r="C6906" t="s">
        <v>20629</v>
      </c>
      <c r="D6906" t="s">
        <v>20630</v>
      </c>
      <c r="E6906" t="s">
        <v>1937</v>
      </c>
      <c r="F6906" t="s">
        <v>425</v>
      </c>
      <c r="G6906">
        <v>82935</v>
      </c>
      <c r="H6906" t="s">
        <v>831</v>
      </c>
      <c r="K6906">
        <v>41.561999999999998</v>
      </c>
      <c r="L6906">
        <v>-109.521</v>
      </c>
      <c r="N6906">
        <v>48</v>
      </c>
      <c r="O6906" t="s">
        <v>1953</v>
      </c>
    </row>
    <row r="6907" spans="1:15" ht="12.75" customHeight="1" x14ac:dyDescent="0.2">
      <c r="A6907" s="4">
        <f t="shared" si="109"/>
        <v>201742</v>
      </c>
      <c r="B6907">
        <v>201742</v>
      </c>
      <c r="C6907" t="s">
        <v>20631</v>
      </c>
      <c r="D6907" t="s">
        <v>20632</v>
      </c>
      <c r="E6907" t="s">
        <v>1937</v>
      </c>
      <c r="F6907" t="s">
        <v>425</v>
      </c>
      <c r="G6907">
        <v>82935</v>
      </c>
      <c r="H6907" t="s">
        <v>831</v>
      </c>
      <c r="K6907">
        <v>41.515999999999998</v>
      </c>
      <c r="L6907">
        <v>-109.46</v>
      </c>
      <c r="N6907">
        <v>100</v>
      </c>
      <c r="O6907" t="s">
        <v>1953</v>
      </c>
    </row>
    <row r="6908" spans="1:15" ht="12.75" customHeight="1" x14ac:dyDescent="0.2">
      <c r="A6908" s="4">
        <f t="shared" si="109"/>
        <v>27716</v>
      </c>
      <c r="B6908">
        <v>27716</v>
      </c>
      <c r="C6908" t="s">
        <v>7657</v>
      </c>
      <c r="D6908" t="s">
        <v>5418</v>
      </c>
      <c r="E6908" t="s">
        <v>1937</v>
      </c>
      <c r="F6908" t="s">
        <v>425</v>
      </c>
      <c r="G6908">
        <v>82935</v>
      </c>
      <c r="H6908" t="s">
        <v>831</v>
      </c>
      <c r="I6908" t="s">
        <v>5419</v>
      </c>
      <c r="J6908" t="s">
        <v>5420</v>
      </c>
      <c r="K6908">
        <v>41.513726443000003</v>
      </c>
      <c r="L6908">
        <v>-109.480811151</v>
      </c>
      <c r="N6908">
        <v>100</v>
      </c>
      <c r="O6908" t="s">
        <v>1953</v>
      </c>
    </row>
    <row r="6909" spans="1:15" ht="12.75" customHeight="1" x14ac:dyDescent="0.2">
      <c r="A6909" s="4">
        <f t="shared" si="109"/>
        <v>23677</v>
      </c>
      <c r="B6909">
        <v>23677</v>
      </c>
      <c r="C6909" t="s">
        <v>8206</v>
      </c>
      <c r="D6909" t="s">
        <v>10531</v>
      </c>
      <c r="E6909" t="s">
        <v>369</v>
      </c>
      <c r="F6909" t="s">
        <v>425</v>
      </c>
      <c r="G6909">
        <v>82214</v>
      </c>
      <c r="H6909" t="s">
        <v>185</v>
      </c>
      <c r="K6909">
        <v>42.261636109999998</v>
      </c>
      <c r="L6909">
        <v>-104.8019111</v>
      </c>
      <c r="O6909" t="s">
        <v>1952</v>
      </c>
    </row>
    <row r="6910" spans="1:15" ht="12.75" customHeight="1" x14ac:dyDescent="0.2">
      <c r="A6910" s="4">
        <f t="shared" si="109"/>
        <v>201091</v>
      </c>
      <c r="B6910">
        <v>201091</v>
      </c>
      <c r="C6910" t="s">
        <v>20633</v>
      </c>
      <c r="D6910" t="s">
        <v>20634</v>
      </c>
      <c r="E6910" t="s">
        <v>1489</v>
      </c>
      <c r="F6910" t="s">
        <v>425</v>
      </c>
      <c r="G6910">
        <v>82060</v>
      </c>
      <c r="H6910" t="s">
        <v>1109</v>
      </c>
      <c r="K6910">
        <v>41.158999999999999</v>
      </c>
      <c r="L6910">
        <v>-104.53700000000001</v>
      </c>
      <c r="N6910">
        <v>95</v>
      </c>
      <c r="O6910" t="s">
        <v>1953</v>
      </c>
    </row>
    <row r="6911" spans="1:15" ht="12.75" customHeight="1" x14ac:dyDescent="0.2">
      <c r="A6911" s="4">
        <f t="shared" si="109"/>
        <v>21802</v>
      </c>
      <c r="B6911">
        <v>21802</v>
      </c>
      <c r="C6911" t="s">
        <v>7656</v>
      </c>
      <c r="D6911" t="s">
        <v>3720</v>
      </c>
      <c r="E6911" t="s">
        <v>3721</v>
      </c>
      <c r="F6911" t="s">
        <v>425</v>
      </c>
      <c r="G6911">
        <v>82720</v>
      </c>
      <c r="H6911" t="s">
        <v>1707</v>
      </c>
      <c r="K6911">
        <v>44.696289999999998</v>
      </c>
      <c r="L6911">
        <v>-104.62093</v>
      </c>
      <c r="N6911">
        <v>190</v>
      </c>
      <c r="O6911" t="s">
        <v>1977</v>
      </c>
    </row>
    <row r="6912" spans="1:15" ht="12.75" customHeight="1" x14ac:dyDescent="0.2">
      <c r="A6912" s="4">
        <f t="shared" si="109"/>
        <v>201197</v>
      </c>
      <c r="B6912">
        <v>201197</v>
      </c>
      <c r="C6912" t="s">
        <v>20635</v>
      </c>
      <c r="D6912" t="s">
        <v>20636</v>
      </c>
      <c r="E6912" t="s">
        <v>28</v>
      </c>
      <c r="F6912" t="s">
        <v>425</v>
      </c>
      <c r="G6912">
        <v>83001</v>
      </c>
      <c r="H6912" t="s">
        <v>1935</v>
      </c>
      <c r="K6912">
        <v>43.561999999999998</v>
      </c>
      <c r="L6912">
        <v>-110.753</v>
      </c>
      <c r="N6912">
        <v>69</v>
      </c>
      <c r="O6912" t="s">
        <v>2186</v>
      </c>
    </row>
    <row r="6913" spans="1:15" ht="12.75" customHeight="1" x14ac:dyDescent="0.2">
      <c r="A6913" s="4">
        <f t="shared" si="109"/>
        <v>28324</v>
      </c>
      <c r="B6913">
        <v>28324</v>
      </c>
      <c r="C6913" t="s">
        <v>8243</v>
      </c>
      <c r="D6913" t="s">
        <v>10208</v>
      </c>
      <c r="E6913" t="s">
        <v>28</v>
      </c>
      <c r="F6913" t="s">
        <v>425</v>
      </c>
      <c r="G6913">
        <v>83001</v>
      </c>
      <c r="H6913" t="s">
        <v>1935</v>
      </c>
      <c r="I6913" t="s">
        <v>21468</v>
      </c>
      <c r="J6913" t="s">
        <v>21469</v>
      </c>
      <c r="K6913">
        <v>43.477663880000001</v>
      </c>
      <c r="L6913">
        <v>-110.76426669999999</v>
      </c>
      <c r="N6913">
        <v>70</v>
      </c>
      <c r="O6913" t="s">
        <v>9381</v>
      </c>
    </row>
    <row r="6914" spans="1:15" ht="12.75" customHeight="1" x14ac:dyDescent="0.2">
      <c r="A6914" s="4">
        <f t="shared" si="109"/>
        <v>20884</v>
      </c>
      <c r="B6914">
        <v>20884</v>
      </c>
      <c r="C6914" t="s">
        <v>7655</v>
      </c>
      <c r="D6914" t="s">
        <v>3718</v>
      </c>
      <c r="E6914" t="s">
        <v>3719</v>
      </c>
      <c r="F6914" t="s">
        <v>425</v>
      </c>
      <c r="G6914">
        <v>82639</v>
      </c>
      <c r="H6914" t="s">
        <v>180</v>
      </c>
      <c r="K6914">
        <v>43.733499999999999</v>
      </c>
      <c r="L6914">
        <v>-106.624</v>
      </c>
      <c r="O6914" t="s">
        <v>1977</v>
      </c>
    </row>
    <row r="6915" spans="1:15" ht="12.75" customHeight="1" x14ac:dyDescent="0.2">
      <c r="A6915" s="4">
        <f t="shared" si="109"/>
        <v>23684</v>
      </c>
      <c r="B6915">
        <v>23684</v>
      </c>
      <c r="C6915" t="s">
        <v>8213</v>
      </c>
      <c r="D6915" t="s">
        <v>4270</v>
      </c>
      <c r="E6915" t="s">
        <v>4271</v>
      </c>
      <c r="F6915" t="s">
        <v>425</v>
      </c>
      <c r="G6915">
        <v>83123</v>
      </c>
      <c r="H6915" t="s">
        <v>4272</v>
      </c>
      <c r="K6915">
        <v>42.329721999999997</v>
      </c>
      <c r="L6915">
        <v>-110.320001</v>
      </c>
      <c r="O6915" t="s">
        <v>1952</v>
      </c>
    </row>
    <row r="6916" spans="1:15" ht="12.75" customHeight="1" x14ac:dyDescent="0.2">
      <c r="A6916" s="4">
        <f t="shared" si="109"/>
        <v>20883</v>
      </c>
      <c r="B6916">
        <v>20883</v>
      </c>
      <c r="C6916" t="s">
        <v>7654</v>
      </c>
      <c r="D6916" t="s">
        <v>3717</v>
      </c>
      <c r="E6916" t="s">
        <v>1109</v>
      </c>
      <c r="F6916" t="s">
        <v>425</v>
      </c>
      <c r="G6916">
        <v>82070</v>
      </c>
      <c r="H6916" t="s">
        <v>13</v>
      </c>
      <c r="K6916">
        <v>41.311355550000002</v>
      </c>
      <c r="L6916">
        <v>-105.6284333</v>
      </c>
      <c r="O6916" t="s">
        <v>1977</v>
      </c>
    </row>
    <row r="6917" spans="1:15" ht="12.75" customHeight="1" x14ac:dyDescent="0.2">
      <c r="A6917" s="4">
        <f t="shared" si="109"/>
        <v>23678</v>
      </c>
      <c r="B6917">
        <v>23678</v>
      </c>
      <c r="C6917" t="s">
        <v>8207</v>
      </c>
      <c r="D6917" t="s">
        <v>4266</v>
      </c>
      <c r="E6917" t="s">
        <v>1109</v>
      </c>
      <c r="F6917" t="s">
        <v>425</v>
      </c>
      <c r="G6917">
        <v>82072</v>
      </c>
      <c r="H6917" t="s">
        <v>13</v>
      </c>
      <c r="K6917">
        <v>41.437747000000002</v>
      </c>
      <c r="L6917">
        <v>-105.944998</v>
      </c>
      <c r="O6917" t="s">
        <v>1952</v>
      </c>
    </row>
    <row r="6918" spans="1:15" ht="12.75" customHeight="1" x14ac:dyDescent="0.2">
      <c r="A6918" s="4">
        <f t="shared" si="109"/>
        <v>200699</v>
      </c>
      <c r="B6918">
        <v>200699</v>
      </c>
      <c r="C6918" t="s">
        <v>20637</v>
      </c>
      <c r="D6918" t="s">
        <v>20638</v>
      </c>
      <c r="E6918" t="s">
        <v>1109</v>
      </c>
      <c r="F6918" t="s">
        <v>425</v>
      </c>
      <c r="G6918">
        <v>82072</v>
      </c>
      <c r="H6918" t="s">
        <v>13</v>
      </c>
      <c r="K6918">
        <v>41.33</v>
      </c>
      <c r="L6918">
        <v>-105.58499999999999</v>
      </c>
      <c r="N6918">
        <v>50</v>
      </c>
      <c r="O6918" t="s">
        <v>1953</v>
      </c>
    </row>
    <row r="6919" spans="1:15" ht="12.75" customHeight="1" x14ac:dyDescent="0.2">
      <c r="A6919" s="4">
        <f t="shared" si="109"/>
        <v>29637</v>
      </c>
      <c r="B6919">
        <v>29637</v>
      </c>
      <c r="C6919" t="s">
        <v>20639</v>
      </c>
      <c r="D6919" t="s">
        <v>20640</v>
      </c>
      <c r="E6919" t="s">
        <v>20641</v>
      </c>
      <c r="F6919" t="s">
        <v>425</v>
      </c>
      <c r="G6919">
        <v>82223</v>
      </c>
      <c r="I6919" t="s">
        <v>20642</v>
      </c>
      <c r="J6919" t="s">
        <v>20643</v>
      </c>
      <c r="K6919">
        <v>42.135705549999997</v>
      </c>
      <c r="L6919">
        <v>-104.34817219999999</v>
      </c>
      <c r="O6919" t="s">
        <v>1953</v>
      </c>
    </row>
    <row r="6920" spans="1:15" ht="12.75" customHeight="1" x14ac:dyDescent="0.2">
      <c r="A6920" s="4">
        <f t="shared" si="109"/>
        <v>29317</v>
      </c>
      <c r="B6920">
        <v>29317</v>
      </c>
      <c r="C6920" t="s">
        <v>12717</v>
      </c>
      <c r="D6920" t="s">
        <v>12718</v>
      </c>
      <c r="E6920" t="s">
        <v>12719</v>
      </c>
      <c r="F6920" t="s">
        <v>425</v>
      </c>
      <c r="G6920">
        <v>82937</v>
      </c>
      <c r="H6920" t="s">
        <v>11136</v>
      </c>
      <c r="I6920" t="s">
        <v>12720</v>
      </c>
      <c r="J6920" t="s">
        <v>12721</v>
      </c>
      <c r="K6920">
        <v>41.296597220000002</v>
      </c>
      <c r="L6920">
        <v>-110.33873333</v>
      </c>
      <c r="M6920">
        <v>6781</v>
      </c>
      <c r="N6920">
        <v>125</v>
      </c>
      <c r="O6920" t="s">
        <v>1977</v>
      </c>
    </row>
    <row r="6921" spans="1:15" ht="12.75" customHeight="1" x14ac:dyDescent="0.2">
      <c r="A6921" s="4">
        <f t="shared" si="109"/>
        <v>27596</v>
      </c>
      <c r="B6921">
        <v>27596</v>
      </c>
      <c r="C6921" t="s">
        <v>8394</v>
      </c>
      <c r="D6921" t="s">
        <v>10532</v>
      </c>
      <c r="E6921" t="s">
        <v>10533</v>
      </c>
      <c r="F6921" t="s">
        <v>425</v>
      </c>
      <c r="G6921">
        <v>82721</v>
      </c>
      <c r="H6921" t="s">
        <v>1707</v>
      </c>
      <c r="I6921" t="s">
        <v>4604</v>
      </c>
      <c r="J6921" t="s">
        <v>4605</v>
      </c>
      <c r="K6921">
        <v>44.269779999999997</v>
      </c>
      <c r="L6921">
        <v>-104.931</v>
      </c>
      <c r="N6921">
        <v>189.8</v>
      </c>
      <c r="O6921" t="s">
        <v>1977</v>
      </c>
    </row>
    <row r="6922" spans="1:15" ht="12.75" customHeight="1" x14ac:dyDescent="0.2">
      <c r="A6922" s="4">
        <f t="shared" si="109"/>
        <v>23682</v>
      </c>
      <c r="B6922">
        <v>23682</v>
      </c>
      <c r="C6922" t="s">
        <v>8211</v>
      </c>
      <c r="D6922" t="s">
        <v>4268</v>
      </c>
      <c r="E6922" t="s">
        <v>1934</v>
      </c>
      <c r="F6922" t="s">
        <v>425</v>
      </c>
      <c r="G6922">
        <v>82646</v>
      </c>
      <c r="H6922" t="s">
        <v>1934</v>
      </c>
      <c r="K6922">
        <v>42.964109999999998</v>
      </c>
      <c r="L6922">
        <v>-106.878637</v>
      </c>
      <c r="O6922" t="s">
        <v>1977</v>
      </c>
    </row>
    <row r="6923" spans="1:15" ht="12.75" customHeight="1" x14ac:dyDescent="0.2">
      <c r="A6923" s="4">
        <f t="shared" si="109"/>
        <v>202251</v>
      </c>
      <c r="B6923">
        <v>202251</v>
      </c>
      <c r="C6923" t="s">
        <v>20644</v>
      </c>
      <c r="D6923" t="s">
        <v>20645</v>
      </c>
      <c r="E6923" t="s">
        <v>20646</v>
      </c>
      <c r="F6923" t="s">
        <v>425</v>
      </c>
      <c r="G6923">
        <v>82941</v>
      </c>
      <c r="H6923" t="s">
        <v>4272</v>
      </c>
      <c r="K6923">
        <v>42.868000000000002</v>
      </c>
      <c r="L6923">
        <v>-109.852</v>
      </c>
      <c r="N6923">
        <v>50</v>
      </c>
      <c r="O6923" t="s">
        <v>2186</v>
      </c>
    </row>
    <row r="6924" spans="1:15" ht="12.75" customHeight="1" x14ac:dyDescent="0.2">
      <c r="A6924" s="4">
        <f t="shared" si="109"/>
        <v>24823</v>
      </c>
      <c r="B6924">
        <v>24823</v>
      </c>
      <c r="C6924" t="s">
        <v>7653</v>
      </c>
      <c r="D6924" t="s">
        <v>10534</v>
      </c>
      <c r="E6924" t="s">
        <v>3716</v>
      </c>
      <c r="F6924" t="s">
        <v>425</v>
      </c>
      <c r="G6924">
        <v>82201</v>
      </c>
      <c r="H6924" t="s">
        <v>185</v>
      </c>
      <c r="K6924">
        <v>42.041601999999997</v>
      </c>
      <c r="L6924">
        <v>-104.692849</v>
      </c>
      <c r="O6924" t="s">
        <v>1977</v>
      </c>
    </row>
    <row r="6925" spans="1:15" ht="12.75" customHeight="1" x14ac:dyDescent="0.2">
      <c r="A6925" s="4">
        <f t="shared" si="109"/>
        <v>23689</v>
      </c>
      <c r="B6925">
        <v>23689</v>
      </c>
      <c r="C6925" t="s">
        <v>8216</v>
      </c>
      <c r="D6925" t="s">
        <v>4275</v>
      </c>
      <c r="E6925" t="s">
        <v>4276</v>
      </c>
      <c r="F6925" t="s">
        <v>425</v>
      </c>
      <c r="G6925">
        <v>82839</v>
      </c>
      <c r="H6925" t="s">
        <v>752</v>
      </c>
      <c r="K6925">
        <v>44.992752000000003</v>
      </c>
      <c r="L6925">
        <v>-107.253435</v>
      </c>
      <c r="O6925" t="s">
        <v>1952</v>
      </c>
    </row>
    <row r="6926" spans="1:15" ht="12.75" customHeight="1" x14ac:dyDescent="0.2">
      <c r="A6926" s="4">
        <f t="shared" si="109"/>
        <v>23683</v>
      </c>
      <c r="B6926">
        <v>23683</v>
      </c>
      <c r="C6926" t="s">
        <v>8212</v>
      </c>
      <c r="D6926" t="s">
        <v>4269</v>
      </c>
      <c r="E6926" t="s">
        <v>1110</v>
      </c>
      <c r="F6926" t="s">
        <v>425</v>
      </c>
      <c r="G6926">
        <v>82301</v>
      </c>
      <c r="H6926" t="s">
        <v>1737</v>
      </c>
      <c r="I6926" t="s">
        <v>10535</v>
      </c>
      <c r="J6926" t="s">
        <v>10536</v>
      </c>
      <c r="K6926">
        <v>41.76981</v>
      </c>
      <c r="L6926">
        <v>-107.24393000000001</v>
      </c>
      <c r="O6926" t="s">
        <v>1952</v>
      </c>
    </row>
    <row r="6927" spans="1:15" ht="12.75" customHeight="1" x14ac:dyDescent="0.2">
      <c r="A6927" s="4">
        <f t="shared" si="109"/>
        <v>29593</v>
      </c>
      <c r="B6927">
        <v>29593</v>
      </c>
      <c r="C6927" t="s">
        <v>20647</v>
      </c>
      <c r="D6927" t="s">
        <v>20648</v>
      </c>
      <c r="E6927" t="s">
        <v>1877</v>
      </c>
      <c r="F6927" t="s">
        <v>425</v>
      </c>
      <c r="G6927">
        <v>82501</v>
      </c>
      <c r="H6927" t="s">
        <v>238</v>
      </c>
      <c r="K6927">
        <v>43.042194440000003</v>
      </c>
      <c r="L6927">
        <v>-108.4420083</v>
      </c>
      <c r="N6927">
        <v>48</v>
      </c>
      <c r="O6927" t="s">
        <v>1953</v>
      </c>
    </row>
    <row r="6928" spans="1:15" ht="12.75" customHeight="1" x14ac:dyDescent="0.2">
      <c r="A6928" s="4">
        <f t="shared" si="109"/>
        <v>202464</v>
      </c>
      <c r="B6928">
        <v>202464</v>
      </c>
      <c r="C6928" t="s">
        <v>20649</v>
      </c>
      <c r="D6928" t="s">
        <v>20650</v>
      </c>
      <c r="E6928" t="s">
        <v>18</v>
      </c>
      <c r="F6928" t="s">
        <v>425</v>
      </c>
      <c r="G6928">
        <v>82331</v>
      </c>
      <c r="H6928" t="s">
        <v>1737</v>
      </c>
      <c r="K6928">
        <v>41.451999999999998</v>
      </c>
      <c r="L6928">
        <v>-106.81699999999999</v>
      </c>
      <c r="N6928">
        <v>150</v>
      </c>
      <c r="O6928" t="s">
        <v>1977</v>
      </c>
    </row>
    <row r="6929" spans="1:15" ht="12.75" customHeight="1" x14ac:dyDescent="0.2">
      <c r="A6929" s="4">
        <f t="shared" si="109"/>
        <v>27597</v>
      </c>
      <c r="B6929">
        <v>27597</v>
      </c>
      <c r="C6929" t="s">
        <v>8395</v>
      </c>
      <c r="D6929" t="s">
        <v>4606</v>
      </c>
      <c r="E6929" t="s">
        <v>752</v>
      </c>
      <c r="F6929" t="s">
        <v>425</v>
      </c>
      <c r="G6929">
        <v>82801</v>
      </c>
      <c r="H6929" t="s">
        <v>752</v>
      </c>
      <c r="I6929" t="s">
        <v>4607</v>
      </c>
      <c r="J6929" t="s">
        <v>4608</v>
      </c>
      <c r="K6929">
        <v>44.803877</v>
      </c>
      <c r="L6929">
        <v>-106.916923</v>
      </c>
      <c r="N6929">
        <v>302</v>
      </c>
      <c r="O6929" t="s">
        <v>1952</v>
      </c>
    </row>
    <row r="6930" spans="1:15" ht="12.75" customHeight="1" x14ac:dyDescent="0.2">
      <c r="A6930" s="4">
        <f t="shared" si="109"/>
        <v>202301</v>
      </c>
      <c r="B6930">
        <v>202301</v>
      </c>
      <c r="C6930" t="s">
        <v>20651</v>
      </c>
      <c r="D6930" t="s">
        <v>20652</v>
      </c>
      <c r="E6930" t="s">
        <v>20653</v>
      </c>
      <c r="F6930" t="s">
        <v>425</v>
      </c>
      <c r="G6930">
        <v>83127</v>
      </c>
      <c r="H6930" t="s">
        <v>42</v>
      </c>
      <c r="K6930">
        <v>42.954000000000001</v>
      </c>
      <c r="L6930">
        <v>-111.00700000000001</v>
      </c>
      <c r="N6930">
        <v>150</v>
      </c>
      <c r="O6930" t="s">
        <v>1977</v>
      </c>
    </row>
    <row r="6931" spans="1:15" ht="12.75" customHeight="1" x14ac:dyDescent="0.2">
      <c r="A6931" s="4">
        <f t="shared" si="109"/>
        <v>201144</v>
      </c>
      <c r="B6931">
        <v>201144</v>
      </c>
      <c r="C6931" t="s">
        <v>20654</v>
      </c>
      <c r="D6931" t="s">
        <v>20655</v>
      </c>
      <c r="E6931" t="s">
        <v>20656</v>
      </c>
      <c r="F6931" t="s">
        <v>425</v>
      </c>
      <c r="G6931">
        <v>82443</v>
      </c>
      <c r="H6931" t="s">
        <v>1173</v>
      </c>
      <c r="K6931">
        <v>43.648000000000003</v>
      </c>
      <c r="L6931">
        <v>-108.20699999999999</v>
      </c>
      <c r="N6931">
        <v>90</v>
      </c>
      <c r="O6931" t="s">
        <v>1953</v>
      </c>
    </row>
    <row r="6932" spans="1:15" ht="12.75" customHeight="1" x14ac:dyDescent="0.2">
      <c r="A6932" s="4">
        <f t="shared" si="109"/>
        <v>23680</v>
      </c>
      <c r="B6932">
        <v>23680</v>
      </c>
      <c r="C6932" t="s">
        <v>8209</v>
      </c>
      <c r="D6932" t="s">
        <v>10537</v>
      </c>
      <c r="E6932" t="s">
        <v>1112</v>
      </c>
      <c r="F6932" t="s">
        <v>425</v>
      </c>
      <c r="G6932">
        <v>82240</v>
      </c>
      <c r="H6932" t="s">
        <v>1375</v>
      </c>
      <c r="K6932">
        <v>41.994968</v>
      </c>
      <c r="L6932">
        <v>-104.20328600000001</v>
      </c>
      <c r="O6932" t="s">
        <v>1952</v>
      </c>
    </row>
    <row r="6933" spans="1:15" ht="12.75" customHeight="1" x14ac:dyDescent="0.2">
      <c r="A6933" s="4">
        <f t="shared" si="109"/>
        <v>23213</v>
      </c>
      <c r="B6933">
        <v>23213</v>
      </c>
      <c r="C6933" t="s">
        <v>7652</v>
      </c>
      <c r="D6933" t="s">
        <v>4026</v>
      </c>
      <c r="E6933" t="s">
        <v>4027</v>
      </c>
      <c r="F6933" t="s">
        <v>425</v>
      </c>
      <c r="G6933">
        <v>82201</v>
      </c>
      <c r="H6933" t="s">
        <v>185</v>
      </c>
      <c r="K6933">
        <v>42.094116659999997</v>
      </c>
      <c r="L6933">
        <v>-104.9858972</v>
      </c>
      <c r="O6933" t="s">
        <v>1977</v>
      </c>
    </row>
    <row r="6934" spans="1:15" ht="12.75" customHeight="1" x14ac:dyDescent="0.2">
      <c r="A6934" s="4">
        <f t="shared" si="109"/>
        <v>23676</v>
      </c>
      <c r="B6934">
        <v>23676</v>
      </c>
      <c r="C6934" t="s">
        <v>8205</v>
      </c>
      <c r="D6934" t="s">
        <v>4265</v>
      </c>
      <c r="E6934" t="s">
        <v>4027</v>
      </c>
      <c r="F6934" t="s">
        <v>425</v>
      </c>
      <c r="G6934">
        <v>82201</v>
      </c>
      <c r="H6934" t="s">
        <v>185</v>
      </c>
      <c r="K6934">
        <v>41.936917999999999</v>
      </c>
      <c r="L6934">
        <v>-104.931084</v>
      </c>
      <c r="O6934" t="s">
        <v>1952</v>
      </c>
    </row>
    <row r="6935" spans="1:15" ht="12.75" customHeight="1" x14ac:dyDescent="0.2">
      <c r="A6935" s="4">
        <f t="shared" si="109"/>
        <v>23679</v>
      </c>
      <c r="B6935">
        <v>23679</v>
      </c>
      <c r="C6935" t="s">
        <v>8208</v>
      </c>
      <c r="D6935" t="s">
        <v>4267</v>
      </c>
      <c r="E6935" t="s">
        <v>4027</v>
      </c>
      <c r="F6935" t="s">
        <v>425</v>
      </c>
      <c r="G6935">
        <v>82201</v>
      </c>
      <c r="H6935" t="s">
        <v>185</v>
      </c>
      <c r="K6935">
        <v>42.042665999999997</v>
      </c>
      <c r="L6935">
        <v>-104.96705900000001</v>
      </c>
      <c r="O6935" t="s">
        <v>1952</v>
      </c>
    </row>
    <row r="6936" spans="1:15" ht="12.75" customHeight="1" x14ac:dyDescent="0.2">
      <c r="A6936" s="4">
        <f t="shared" si="109"/>
        <v>23688</v>
      </c>
      <c r="B6936">
        <v>23688</v>
      </c>
      <c r="C6936" t="s">
        <v>8215</v>
      </c>
      <c r="D6936" t="s">
        <v>4274</v>
      </c>
      <c r="E6936" t="s">
        <v>60</v>
      </c>
      <c r="F6936" t="s">
        <v>425</v>
      </c>
      <c r="G6936">
        <v>82732</v>
      </c>
      <c r="H6936" t="s">
        <v>842</v>
      </c>
      <c r="K6936">
        <v>43.743870000000001</v>
      </c>
      <c r="L6936">
        <v>-105.46655</v>
      </c>
      <c r="O6936" t="s">
        <v>1952</v>
      </c>
    </row>
    <row r="6937" spans="1:15" ht="12.75" customHeight="1" x14ac:dyDescent="0.2">
      <c r="A6937" s="4">
        <f t="shared" si="109"/>
        <v>27657</v>
      </c>
      <c r="B6937">
        <v>27657</v>
      </c>
      <c r="C6937" t="s">
        <v>8446</v>
      </c>
      <c r="D6937" t="s">
        <v>4703</v>
      </c>
      <c r="E6937" t="s">
        <v>4686</v>
      </c>
      <c r="F6937" t="s">
        <v>425</v>
      </c>
      <c r="G6937">
        <v>83013</v>
      </c>
      <c r="H6937" t="s">
        <v>1935</v>
      </c>
      <c r="I6937" t="s">
        <v>20657</v>
      </c>
      <c r="J6937" t="s">
        <v>20658</v>
      </c>
      <c r="K6937">
        <v>44.4514</v>
      </c>
      <c r="L6937">
        <v>-110.83181</v>
      </c>
      <c r="N6937">
        <v>79.599999999999994</v>
      </c>
      <c r="O6937" t="s">
        <v>1953</v>
      </c>
    </row>
    <row r="6938" spans="1:15" ht="12.75" customHeight="1" x14ac:dyDescent="0.2">
      <c r="A6938" s="4">
        <f t="shared" si="109"/>
        <v>27658</v>
      </c>
      <c r="B6938">
        <v>27658</v>
      </c>
      <c r="C6938" t="s">
        <v>8447</v>
      </c>
      <c r="D6938" t="s">
        <v>4704</v>
      </c>
      <c r="E6938" t="s">
        <v>4686</v>
      </c>
      <c r="F6938" t="s">
        <v>425</v>
      </c>
      <c r="G6938">
        <v>82190</v>
      </c>
      <c r="H6938" t="s">
        <v>1935</v>
      </c>
      <c r="I6938" t="s">
        <v>5429</v>
      </c>
      <c r="J6938" t="s">
        <v>5430</v>
      </c>
      <c r="K6938">
        <v>44.381050000000002</v>
      </c>
      <c r="L6938">
        <v>-110.54635</v>
      </c>
      <c r="M6938">
        <v>7932</v>
      </c>
      <c r="N6938">
        <v>120</v>
      </c>
      <c r="O6938" t="s">
        <v>1953</v>
      </c>
    </row>
    <row r="6939" spans="1:15" ht="12.75" customHeight="1" x14ac:dyDescent="0.2">
      <c r="A6939" s="4">
        <f t="shared" si="109"/>
        <v>202529</v>
      </c>
      <c r="B6939">
        <v>202529</v>
      </c>
      <c r="C6939" t="s">
        <v>20659</v>
      </c>
      <c r="D6939" t="s">
        <v>20660</v>
      </c>
      <c r="E6939" t="s">
        <v>4686</v>
      </c>
      <c r="F6939" t="s">
        <v>425</v>
      </c>
      <c r="G6939">
        <v>89190</v>
      </c>
      <c r="H6939" t="s">
        <v>1576</v>
      </c>
      <c r="K6939">
        <v>44.74</v>
      </c>
      <c r="L6939">
        <v>-110.498</v>
      </c>
      <c r="N6939">
        <v>90</v>
      </c>
      <c r="O6939" t="s">
        <v>2186</v>
      </c>
    </row>
    <row r="6940" spans="1:15" ht="12.75" customHeight="1" x14ac:dyDescent="0.2">
      <c r="A6940" s="4">
        <f t="shared" si="109"/>
        <v>27660</v>
      </c>
      <c r="B6940">
        <v>27660</v>
      </c>
      <c r="C6940" t="s">
        <v>8449</v>
      </c>
      <c r="D6940" t="s">
        <v>21327</v>
      </c>
      <c r="E6940" t="s">
        <v>4686</v>
      </c>
      <c r="F6940" t="s">
        <v>425</v>
      </c>
      <c r="G6940">
        <v>82190</v>
      </c>
      <c r="H6940" t="s">
        <v>1576</v>
      </c>
      <c r="I6940" t="s">
        <v>12722</v>
      </c>
      <c r="J6940" t="s">
        <v>12723</v>
      </c>
      <c r="K6940">
        <v>44.797424999999997</v>
      </c>
      <c r="L6940">
        <v>-110.43382200000001</v>
      </c>
      <c r="N6940">
        <v>40</v>
      </c>
      <c r="O6940" t="s">
        <v>1977</v>
      </c>
    </row>
    <row r="6941" spans="1:15" ht="12.75" customHeight="1" x14ac:dyDescent="0.2">
      <c r="A6941" s="4">
        <f t="shared" si="109"/>
        <v>27656</v>
      </c>
      <c r="B6941">
        <v>27656</v>
      </c>
      <c r="C6941" t="s">
        <v>8445</v>
      </c>
      <c r="D6941" t="s">
        <v>4703</v>
      </c>
      <c r="E6941" t="s">
        <v>4686</v>
      </c>
      <c r="F6941" t="s">
        <v>425</v>
      </c>
      <c r="G6941">
        <v>82190</v>
      </c>
      <c r="H6941" t="s">
        <v>1935</v>
      </c>
      <c r="I6941" t="s">
        <v>5428</v>
      </c>
      <c r="J6941" t="s">
        <v>21470</v>
      </c>
      <c r="K6941">
        <v>44.565368999999997</v>
      </c>
      <c r="L6941">
        <v>-110.399897</v>
      </c>
      <c r="M6941">
        <v>7978</v>
      </c>
      <c r="N6941">
        <v>100</v>
      </c>
      <c r="O6941" t="s">
        <v>1977</v>
      </c>
    </row>
    <row r="6942" spans="1:15" ht="12.75" customHeight="1" x14ac:dyDescent="0.2">
      <c r="A6942" s="4"/>
      <c r="F6942"/>
      <c r="G6942"/>
      <c r="K6942"/>
      <c r="L6942"/>
    </row>
    <row r="6943" spans="1:15" ht="12.75" customHeight="1" x14ac:dyDescent="0.2">
      <c r="A6943" s="4"/>
      <c r="F6943"/>
      <c r="G6943"/>
      <c r="K6943"/>
      <c r="L6943"/>
    </row>
    <row r="6944" spans="1:15" ht="12.75" customHeight="1" x14ac:dyDescent="0.2">
      <c r="A6944" s="4"/>
      <c r="F6944"/>
      <c r="G6944"/>
      <c r="K6944"/>
      <c r="L6944"/>
    </row>
    <row r="6945" spans="1:12" ht="12.75" customHeight="1" x14ac:dyDescent="0.2">
      <c r="A6945" s="4"/>
      <c r="F6945"/>
      <c r="G6945"/>
      <c r="K6945"/>
      <c r="L6945"/>
    </row>
    <row r="6946" spans="1:12" ht="12.75" customHeight="1" x14ac:dyDescent="0.2">
      <c r="A6946" s="4"/>
      <c r="F6946"/>
      <c r="G6946"/>
      <c r="K6946"/>
      <c r="L6946"/>
    </row>
    <row r="6947" spans="1:12" ht="12.75" customHeight="1" x14ac:dyDescent="0.2">
      <c r="A6947" s="4"/>
      <c r="F6947"/>
      <c r="G6947"/>
      <c r="K6947"/>
      <c r="L6947"/>
    </row>
    <row r="6948" spans="1:12" ht="12.75" customHeight="1" x14ac:dyDescent="0.2">
      <c r="A6948" s="4"/>
      <c r="F6948"/>
      <c r="G6948"/>
      <c r="K6948"/>
      <c r="L6948"/>
    </row>
    <row r="6949" spans="1:12" ht="12.75" customHeight="1" x14ac:dyDescent="0.2">
      <c r="A6949" s="4"/>
      <c r="F6949"/>
      <c r="G6949"/>
      <c r="K6949"/>
      <c r="L6949"/>
    </row>
    <row r="6950" spans="1:12" ht="12.75" customHeight="1" x14ac:dyDescent="0.2">
      <c r="A6950" s="4"/>
      <c r="F6950"/>
      <c r="G6950"/>
      <c r="K6950"/>
      <c r="L6950"/>
    </row>
    <row r="6951" spans="1:12" ht="12.75" customHeight="1" x14ac:dyDescent="0.2">
      <c r="A6951" s="4"/>
      <c r="F6951"/>
      <c r="G6951"/>
      <c r="K6951"/>
      <c r="L6951"/>
    </row>
    <row r="6952" spans="1:12" ht="12.75" customHeight="1" x14ac:dyDescent="0.2">
      <c r="A6952" s="4"/>
      <c r="F6952"/>
      <c r="G6952"/>
      <c r="K6952"/>
      <c r="L6952"/>
    </row>
    <row r="6953" spans="1:12" ht="12.75" customHeight="1" x14ac:dyDescent="0.2">
      <c r="A6953" s="4"/>
      <c r="F6953"/>
      <c r="G6953"/>
      <c r="K6953"/>
      <c r="L6953"/>
    </row>
    <row r="6954" spans="1:12" ht="12.75" customHeight="1" x14ac:dyDescent="0.2">
      <c r="A6954" s="4"/>
      <c r="F6954"/>
      <c r="G6954"/>
      <c r="K6954"/>
      <c r="L6954"/>
    </row>
    <row r="6955" spans="1:12" ht="12.75" customHeight="1" x14ac:dyDescent="0.2">
      <c r="A6955" s="4"/>
      <c r="F6955"/>
      <c r="G6955"/>
      <c r="K6955"/>
      <c r="L6955"/>
    </row>
    <row r="6956" spans="1:12" ht="12.75" customHeight="1" x14ac:dyDescent="0.2">
      <c r="A6956" s="4"/>
      <c r="F6956"/>
      <c r="G6956"/>
      <c r="K6956"/>
      <c r="L6956"/>
    </row>
    <row r="6957" spans="1:12" ht="12.75" customHeight="1" x14ac:dyDescent="0.2">
      <c r="A6957" s="4"/>
      <c r="F6957"/>
      <c r="G6957"/>
      <c r="K6957"/>
      <c r="L6957"/>
    </row>
    <row r="6958" spans="1:12" ht="12.75" customHeight="1" x14ac:dyDescent="0.2">
      <c r="A6958" s="4"/>
      <c r="F6958"/>
      <c r="G6958"/>
      <c r="K6958"/>
      <c r="L6958"/>
    </row>
    <row r="6959" spans="1:12" ht="12.75" customHeight="1" x14ac:dyDescent="0.2">
      <c r="A6959" s="4"/>
      <c r="F6959"/>
      <c r="G6959"/>
      <c r="K6959"/>
      <c r="L6959"/>
    </row>
    <row r="6960" spans="1:12" ht="12.75" customHeight="1" x14ac:dyDescent="0.2">
      <c r="A6960" s="4"/>
      <c r="F6960"/>
      <c r="G6960"/>
      <c r="K6960"/>
      <c r="L6960"/>
    </row>
    <row r="6961" spans="1:12" ht="12.75" customHeight="1" x14ac:dyDescent="0.2">
      <c r="A6961" s="4"/>
      <c r="F6961"/>
      <c r="G6961"/>
      <c r="K6961"/>
      <c r="L6961"/>
    </row>
    <row r="6962" spans="1:12" ht="12.75" customHeight="1" x14ac:dyDescent="0.2">
      <c r="A6962" s="4"/>
      <c r="F6962"/>
      <c r="G6962"/>
      <c r="K6962"/>
      <c r="L6962"/>
    </row>
    <row r="6963" spans="1:12" ht="12.75" customHeight="1" x14ac:dyDescent="0.2">
      <c r="A6963" s="4"/>
      <c r="F6963"/>
      <c r="G6963"/>
      <c r="K6963"/>
      <c r="L6963"/>
    </row>
    <row r="6964" spans="1:12" ht="12.75" customHeight="1" x14ac:dyDescent="0.2">
      <c r="A6964" s="4"/>
      <c r="F6964"/>
      <c r="G6964"/>
      <c r="K6964"/>
      <c r="L6964"/>
    </row>
    <row r="6965" spans="1:12" ht="12.75" customHeight="1" x14ac:dyDescent="0.2">
      <c r="A6965" s="4"/>
      <c r="F6965"/>
      <c r="G6965"/>
      <c r="K6965"/>
      <c r="L6965"/>
    </row>
    <row r="6966" spans="1:12" ht="12.75" customHeight="1" x14ac:dyDescent="0.2">
      <c r="A6966" s="4"/>
      <c r="F6966"/>
      <c r="G6966"/>
      <c r="K6966"/>
      <c r="L6966"/>
    </row>
    <row r="6967" spans="1:12" ht="12.75" customHeight="1" x14ac:dyDescent="0.2">
      <c r="A6967" s="4"/>
      <c r="F6967"/>
      <c r="G6967"/>
      <c r="K6967"/>
      <c r="L6967"/>
    </row>
    <row r="6968" spans="1:12" ht="12.75" customHeight="1" x14ac:dyDescent="0.2">
      <c r="A6968" s="4"/>
      <c r="F6968"/>
      <c r="G6968"/>
      <c r="K6968"/>
      <c r="L6968"/>
    </row>
    <row r="6969" spans="1:12" ht="12.75" customHeight="1" x14ac:dyDescent="0.2">
      <c r="A6969" s="4"/>
      <c r="F6969"/>
      <c r="G6969"/>
      <c r="K6969"/>
      <c r="L6969"/>
    </row>
    <row r="6970" spans="1:12" ht="12.75" customHeight="1" x14ac:dyDescent="0.2">
      <c r="A6970" s="4"/>
      <c r="F6970"/>
      <c r="G6970"/>
      <c r="K6970"/>
      <c r="L6970"/>
    </row>
    <row r="6971" spans="1:12" ht="12.75" customHeight="1" x14ac:dyDescent="0.2">
      <c r="A6971" s="4"/>
      <c r="F6971"/>
      <c r="G6971"/>
      <c r="K6971"/>
      <c r="L6971"/>
    </row>
    <row r="6972" spans="1:12" ht="12.75" customHeight="1" x14ac:dyDescent="0.2">
      <c r="A6972" s="4"/>
      <c r="F6972"/>
      <c r="G6972"/>
      <c r="K6972"/>
      <c r="L6972"/>
    </row>
    <row r="6973" spans="1:12" ht="12.75" customHeight="1" x14ac:dyDescent="0.2">
      <c r="A6973" s="4"/>
      <c r="F6973"/>
      <c r="G6973"/>
      <c r="K6973"/>
      <c r="L6973"/>
    </row>
    <row r="6974" spans="1:12" ht="12.75" customHeight="1" x14ac:dyDescent="0.2">
      <c r="A6974" s="4"/>
      <c r="F6974"/>
      <c r="G6974"/>
      <c r="K6974"/>
      <c r="L6974"/>
    </row>
    <row r="6975" spans="1:12" ht="12.75" customHeight="1" x14ac:dyDescent="0.2">
      <c r="A6975" s="4"/>
      <c r="F6975"/>
      <c r="G6975"/>
      <c r="K6975"/>
      <c r="L6975"/>
    </row>
    <row r="6976" spans="1:12" ht="12.75" customHeight="1" x14ac:dyDescent="0.2">
      <c r="A6976" s="4"/>
      <c r="F6976"/>
      <c r="G6976"/>
      <c r="K6976"/>
      <c r="L6976"/>
    </row>
    <row r="6977" spans="1:12" ht="12.75" customHeight="1" x14ac:dyDescent="0.2">
      <c r="A6977" s="4"/>
      <c r="F6977"/>
      <c r="G6977"/>
      <c r="K6977"/>
      <c r="L6977"/>
    </row>
    <row r="6978" spans="1:12" ht="12.75" customHeight="1" x14ac:dyDescent="0.2">
      <c r="A6978" s="4"/>
      <c r="F6978"/>
      <c r="G6978"/>
      <c r="K6978"/>
      <c r="L6978"/>
    </row>
    <row r="6979" spans="1:12" ht="12.75" customHeight="1" x14ac:dyDescent="0.2">
      <c r="A6979" s="4"/>
      <c r="F6979"/>
      <c r="G6979"/>
      <c r="K6979"/>
      <c r="L6979"/>
    </row>
    <row r="6980" spans="1:12" ht="12.75" customHeight="1" x14ac:dyDescent="0.2">
      <c r="A6980" s="4"/>
      <c r="F6980"/>
      <c r="G6980"/>
      <c r="K6980"/>
      <c r="L6980"/>
    </row>
    <row r="6981" spans="1:12" ht="12.75" customHeight="1" x14ac:dyDescent="0.2">
      <c r="A6981" s="4"/>
      <c r="F6981"/>
      <c r="G6981"/>
      <c r="K6981"/>
      <c r="L6981"/>
    </row>
    <row r="6982" spans="1:12" ht="12.75" customHeight="1" x14ac:dyDescent="0.2">
      <c r="A6982" s="4"/>
      <c r="F6982"/>
      <c r="G6982"/>
      <c r="K6982"/>
      <c r="L6982"/>
    </row>
    <row r="6983" spans="1:12" ht="12.75" customHeight="1" x14ac:dyDescent="0.2">
      <c r="A6983" s="4"/>
      <c r="F6983"/>
      <c r="G6983"/>
      <c r="K6983"/>
      <c r="L6983"/>
    </row>
    <row r="6984" spans="1:12" ht="12.75" customHeight="1" x14ac:dyDescent="0.2">
      <c r="A6984" s="4"/>
      <c r="F6984"/>
      <c r="G6984"/>
      <c r="K6984"/>
      <c r="L6984"/>
    </row>
    <row r="6985" spans="1:12" ht="12.75" customHeight="1" x14ac:dyDescent="0.2">
      <c r="A6985" s="4"/>
      <c r="F6985"/>
      <c r="G6985"/>
      <c r="K6985"/>
      <c r="L6985"/>
    </row>
    <row r="6986" spans="1:12" ht="12.75" customHeight="1" x14ac:dyDescent="0.2">
      <c r="A6986" s="4"/>
      <c r="F6986"/>
      <c r="G6986"/>
      <c r="K6986"/>
      <c r="L6986"/>
    </row>
    <row r="6987" spans="1:12" ht="12.75" customHeight="1" x14ac:dyDescent="0.2">
      <c r="A6987" s="4"/>
      <c r="F6987"/>
      <c r="G6987"/>
      <c r="K6987"/>
      <c r="L6987"/>
    </row>
    <row r="6988" spans="1:12" ht="12.75" customHeight="1" x14ac:dyDescent="0.2">
      <c r="A6988" s="4"/>
      <c r="F6988"/>
      <c r="G6988"/>
      <c r="K6988"/>
      <c r="L6988"/>
    </row>
    <row r="6989" spans="1:12" ht="12.75" customHeight="1" x14ac:dyDescent="0.2">
      <c r="A6989" s="4"/>
      <c r="F6989"/>
      <c r="G6989"/>
      <c r="K6989"/>
      <c r="L6989"/>
    </row>
    <row r="6990" spans="1:12" ht="12.75" customHeight="1" x14ac:dyDescent="0.2">
      <c r="A6990" s="4"/>
      <c r="F6990"/>
      <c r="G6990"/>
      <c r="K6990"/>
      <c r="L6990"/>
    </row>
    <row r="6991" spans="1:12" ht="12.75" customHeight="1" x14ac:dyDescent="0.2">
      <c r="A6991" s="4"/>
      <c r="F6991"/>
      <c r="G6991"/>
      <c r="K6991"/>
      <c r="L6991"/>
    </row>
    <row r="6992" spans="1:12" ht="12.75" customHeight="1" x14ac:dyDescent="0.2">
      <c r="A6992" s="4"/>
      <c r="F6992"/>
      <c r="G6992"/>
      <c r="K6992" s="12"/>
      <c r="L6992"/>
    </row>
    <row r="6993" spans="1:12" ht="12.75" customHeight="1" x14ac:dyDescent="0.2">
      <c r="A6993" s="4"/>
      <c r="F6993"/>
      <c r="G6993"/>
      <c r="K6993"/>
      <c r="L6993"/>
    </row>
    <row r="6994" spans="1:12" ht="12.75" customHeight="1" x14ac:dyDescent="0.2">
      <c r="A6994" s="4"/>
      <c r="F6994"/>
      <c r="G6994"/>
      <c r="K6994"/>
      <c r="L6994"/>
    </row>
    <row r="6995" spans="1:12" ht="12.75" customHeight="1" x14ac:dyDescent="0.2">
      <c r="A6995" s="4"/>
      <c r="F6995"/>
      <c r="G6995"/>
      <c r="K6995"/>
      <c r="L6995"/>
    </row>
    <row r="6996" spans="1:12" ht="12.75" customHeight="1" x14ac:dyDescent="0.2">
      <c r="A6996" s="4"/>
      <c r="F6996"/>
      <c r="G6996"/>
      <c r="K6996"/>
      <c r="L6996"/>
    </row>
    <row r="6997" spans="1:12" ht="12.75" customHeight="1" x14ac:dyDescent="0.2">
      <c r="A6997" s="4"/>
      <c r="F6997"/>
      <c r="G6997"/>
      <c r="K6997"/>
      <c r="L6997"/>
    </row>
    <row r="6998" spans="1:12" ht="12.75" customHeight="1" x14ac:dyDescent="0.2">
      <c r="A6998" s="4"/>
      <c r="F6998"/>
      <c r="G6998"/>
      <c r="K6998"/>
      <c r="L6998"/>
    </row>
    <row r="6999" spans="1:12" ht="12.75" customHeight="1" x14ac:dyDescent="0.2">
      <c r="A6999" s="4"/>
      <c r="F6999"/>
      <c r="G6999"/>
      <c r="K6999"/>
      <c r="L6999"/>
    </row>
    <row r="7000" spans="1:12" ht="12.75" customHeight="1" x14ac:dyDescent="0.2">
      <c r="A7000" s="4"/>
      <c r="F7000"/>
      <c r="G7000"/>
      <c r="K7000"/>
      <c r="L7000"/>
    </row>
    <row r="7001" spans="1:12" ht="12.75" customHeight="1" x14ac:dyDescent="0.2">
      <c r="A7001" s="4"/>
      <c r="F7001"/>
      <c r="G7001"/>
      <c r="K7001"/>
      <c r="L7001"/>
    </row>
    <row r="7002" spans="1:12" ht="12.75" customHeight="1" x14ac:dyDescent="0.2">
      <c r="A7002" s="4"/>
      <c r="F7002"/>
      <c r="G7002"/>
      <c r="K7002"/>
      <c r="L7002"/>
    </row>
    <row r="7003" spans="1:12" ht="12.75" customHeight="1" x14ac:dyDescent="0.2">
      <c r="A7003" s="4"/>
      <c r="F7003"/>
      <c r="G7003"/>
      <c r="K7003"/>
      <c r="L7003"/>
    </row>
    <row r="7004" spans="1:12" ht="12.75" customHeight="1" x14ac:dyDescent="0.2">
      <c r="A7004" s="4"/>
      <c r="F7004"/>
      <c r="G7004"/>
      <c r="K7004"/>
      <c r="L7004"/>
    </row>
    <row r="7005" spans="1:12" ht="12.75" customHeight="1" x14ac:dyDescent="0.2">
      <c r="A7005" s="4"/>
      <c r="F7005"/>
      <c r="G7005"/>
      <c r="K7005"/>
      <c r="L7005"/>
    </row>
    <row r="7006" spans="1:12" ht="12.75" customHeight="1" x14ac:dyDescent="0.2">
      <c r="A7006" s="4"/>
      <c r="F7006"/>
      <c r="G7006"/>
      <c r="K7006"/>
      <c r="L7006"/>
    </row>
    <row r="7007" spans="1:12" ht="12.75" customHeight="1" x14ac:dyDescent="0.2">
      <c r="A7007" s="4"/>
      <c r="F7007"/>
      <c r="G7007"/>
      <c r="K7007"/>
      <c r="L7007"/>
    </row>
    <row r="7008" spans="1:12" ht="12.75" customHeight="1" x14ac:dyDescent="0.2">
      <c r="A7008" s="4"/>
      <c r="F7008"/>
      <c r="G7008"/>
      <c r="K7008"/>
      <c r="L7008"/>
    </row>
    <row r="7009" spans="1:12" ht="12.75" customHeight="1" x14ac:dyDescent="0.2">
      <c r="A7009" s="4"/>
      <c r="F7009"/>
      <c r="G7009"/>
      <c r="K7009"/>
      <c r="L7009"/>
    </row>
    <row r="7010" spans="1:12" ht="12.75" customHeight="1" x14ac:dyDescent="0.2">
      <c r="A7010" s="4"/>
      <c r="F7010"/>
      <c r="G7010"/>
      <c r="K7010"/>
      <c r="L7010"/>
    </row>
    <row r="7011" spans="1:12" ht="12.75" customHeight="1" x14ac:dyDescent="0.2">
      <c r="A7011" s="4"/>
      <c r="F7011"/>
      <c r="G7011"/>
      <c r="K7011"/>
      <c r="L7011"/>
    </row>
    <row r="7012" spans="1:12" ht="12.75" customHeight="1" x14ac:dyDescent="0.2">
      <c r="A7012" s="4"/>
      <c r="F7012"/>
      <c r="G7012"/>
      <c r="K7012"/>
      <c r="L7012"/>
    </row>
    <row r="7013" spans="1:12" ht="12.75" customHeight="1" x14ac:dyDescent="0.2">
      <c r="A7013" s="4"/>
      <c r="F7013"/>
      <c r="G7013"/>
      <c r="K7013"/>
      <c r="L7013"/>
    </row>
    <row r="7014" spans="1:12" ht="12.75" customHeight="1" x14ac:dyDescent="0.2">
      <c r="A7014" s="4"/>
      <c r="F7014"/>
      <c r="G7014"/>
      <c r="K7014"/>
      <c r="L7014"/>
    </row>
    <row r="7015" spans="1:12" ht="12.75" customHeight="1" x14ac:dyDescent="0.2">
      <c r="A7015" s="4"/>
      <c r="F7015"/>
      <c r="G7015"/>
      <c r="K7015"/>
      <c r="L7015"/>
    </row>
    <row r="7016" spans="1:12" ht="12.75" customHeight="1" x14ac:dyDescent="0.2">
      <c r="A7016" s="4"/>
      <c r="F7016"/>
      <c r="G7016"/>
      <c r="K7016"/>
      <c r="L7016"/>
    </row>
    <row r="7017" spans="1:12" ht="12.75" customHeight="1" x14ac:dyDescent="0.2">
      <c r="A7017" s="4"/>
      <c r="F7017"/>
      <c r="G7017"/>
      <c r="K7017"/>
      <c r="L7017"/>
    </row>
    <row r="7018" spans="1:12" ht="12.75" customHeight="1" x14ac:dyDescent="0.2">
      <c r="A7018" s="4"/>
      <c r="F7018"/>
      <c r="G7018"/>
      <c r="K7018"/>
      <c r="L7018"/>
    </row>
    <row r="7019" spans="1:12" ht="12.75" customHeight="1" x14ac:dyDescent="0.2">
      <c r="A7019" s="4"/>
      <c r="F7019"/>
      <c r="G7019"/>
      <c r="K7019"/>
      <c r="L7019"/>
    </row>
    <row r="7020" spans="1:12" ht="12.75" customHeight="1" x14ac:dyDescent="0.2">
      <c r="A7020" s="4"/>
      <c r="F7020"/>
      <c r="G7020"/>
      <c r="K7020"/>
      <c r="L7020"/>
    </row>
    <row r="7021" spans="1:12" ht="12.75" customHeight="1" x14ac:dyDescent="0.2">
      <c r="A7021" s="4"/>
      <c r="F7021"/>
      <c r="G7021"/>
      <c r="K7021"/>
      <c r="L7021"/>
    </row>
    <row r="7022" spans="1:12" ht="12.75" customHeight="1" x14ac:dyDescent="0.2">
      <c r="A7022" s="4"/>
      <c r="F7022"/>
      <c r="G7022"/>
      <c r="K7022"/>
      <c r="L7022"/>
    </row>
    <row r="7023" spans="1:12" ht="12.75" customHeight="1" x14ac:dyDescent="0.2">
      <c r="A7023" s="4"/>
      <c r="F7023"/>
      <c r="G7023"/>
      <c r="K7023"/>
      <c r="L7023"/>
    </row>
    <row r="7024" spans="1:12" ht="12.75" customHeight="1" x14ac:dyDescent="0.2">
      <c r="A7024" s="4"/>
      <c r="F7024"/>
      <c r="G7024"/>
      <c r="K7024"/>
      <c r="L7024"/>
    </row>
    <row r="7025" spans="1:12" ht="12.75" customHeight="1" x14ac:dyDescent="0.2">
      <c r="A7025" s="4"/>
      <c r="F7025"/>
      <c r="G7025"/>
      <c r="K7025"/>
      <c r="L7025"/>
    </row>
    <row r="7026" spans="1:12" ht="12.75" customHeight="1" x14ac:dyDescent="0.2">
      <c r="A7026" s="4"/>
      <c r="F7026"/>
      <c r="G7026"/>
      <c r="K7026"/>
      <c r="L7026"/>
    </row>
    <row r="7027" spans="1:12" ht="12.75" customHeight="1" x14ac:dyDescent="0.2">
      <c r="A7027" s="4"/>
      <c r="F7027"/>
      <c r="G7027"/>
      <c r="K7027"/>
      <c r="L7027"/>
    </row>
    <row r="7028" spans="1:12" ht="12.75" customHeight="1" x14ac:dyDescent="0.2">
      <c r="A7028" s="4"/>
      <c r="F7028"/>
      <c r="G7028"/>
      <c r="K7028"/>
      <c r="L7028"/>
    </row>
    <row r="7029" spans="1:12" ht="12.75" customHeight="1" x14ac:dyDescent="0.2">
      <c r="A7029" s="4"/>
      <c r="F7029"/>
      <c r="G7029"/>
      <c r="K7029"/>
      <c r="L7029"/>
    </row>
    <row r="7030" spans="1:12" ht="12.75" customHeight="1" x14ac:dyDescent="0.2">
      <c r="A7030" s="4"/>
      <c r="F7030"/>
      <c r="G7030"/>
      <c r="K7030"/>
      <c r="L7030"/>
    </row>
    <row r="7031" spans="1:12" ht="12.75" customHeight="1" x14ac:dyDescent="0.2">
      <c r="A7031" s="4"/>
      <c r="F7031"/>
      <c r="G7031"/>
      <c r="K7031"/>
      <c r="L7031"/>
    </row>
    <row r="7032" spans="1:12" ht="12.75" customHeight="1" x14ac:dyDescent="0.2">
      <c r="A7032" s="4"/>
      <c r="F7032"/>
      <c r="G7032"/>
      <c r="K7032"/>
      <c r="L7032"/>
    </row>
    <row r="7033" spans="1:12" ht="12.75" customHeight="1" x14ac:dyDescent="0.2">
      <c r="A7033" s="4"/>
      <c r="F7033"/>
      <c r="G7033"/>
      <c r="K7033"/>
      <c r="L7033"/>
    </row>
    <row r="7034" spans="1:12" ht="12.75" customHeight="1" x14ac:dyDescent="0.2">
      <c r="A7034" s="4"/>
      <c r="F7034"/>
      <c r="G7034"/>
      <c r="K7034"/>
      <c r="L7034"/>
    </row>
    <row r="7035" spans="1:12" ht="12.75" customHeight="1" x14ac:dyDescent="0.2">
      <c r="A7035" s="4"/>
      <c r="F7035"/>
      <c r="G7035"/>
      <c r="K7035"/>
      <c r="L7035"/>
    </row>
    <row r="7036" spans="1:12" ht="12.75" customHeight="1" x14ac:dyDescent="0.2">
      <c r="A7036" s="4"/>
      <c r="F7036"/>
      <c r="G7036"/>
      <c r="K7036"/>
      <c r="L7036"/>
    </row>
    <row r="7037" spans="1:12" ht="12.75" customHeight="1" x14ac:dyDescent="0.2">
      <c r="A7037" s="4"/>
      <c r="F7037"/>
      <c r="G7037"/>
      <c r="K7037"/>
      <c r="L7037"/>
    </row>
    <row r="7038" spans="1:12" ht="12.75" customHeight="1" x14ac:dyDescent="0.2">
      <c r="A7038" s="4"/>
      <c r="F7038"/>
      <c r="G7038"/>
      <c r="K7038"/>
      <c r="L7038"/>
    </row>
    <row r="7039" spans="1:12" ht="12.75" customHeight="1" x14ac:dyDescent="0.2">
      <c r="A7039" s="4"/>
      <c r="F7039"/>
      <c r="G7039"/>
      <c r="K7039"/>
      <c r="L7039"/>
    </row>
    <row r="7040" spans="1:12" ht="12.75" customHeight="1" x14ac:dyDescent="0.2">
      <c r="A7040" s="4"/>
      <c r="F7040"/>
      <c r="G7040"/>
      <c r="K7040"/>
      <c r="L7040"/>
    </row>
    <row r="7041" spans="1:12" ht="12.75" customHeight="1" x14ac:dyDescent="0.2">
      <c r="A7041" s="4"/>
      <c r="F7041"/>
      <c r="G7041"/>
      <c r="K7041"/>
      <c r="L7041"/>
    </row>
    <row r="7042" spans="1:12" ht="12.75" customHeight="1" x14ac:dyDescent="0.2">
      <c r="A7042" s="4"/>
      <c r="F7042"/>
      <c r="G7042"/>
      <c r="K7042"/>
      <c r="L7042"/>
    </row>
    <row r="7043" spans="1:12" ht="12.75" customHeight="1" x14ac:dyDescent="0.2">
      <c r="A7043" s="4"/>
      <c r="F7043"/>
      <c r="G7043"/>
      <c r="K7043"/>
      <c r="L7043"/>
    </row>
    <row r="7044" spans="1:12" ht="12.75" customHeight="1" x14ac:dyDescent="0.2">
      <c r="A7044" s="4"/>
      <c r="F7044"/>
      <c r="G7044"/>
      <c r="K7044"/>
      <c r="L7044"/>
    </row>
    <row r="7045" spans="1:12" ht="12.75" customHeight="1" x14ac:dyDescent="0.2">
      <c r="A7045" s="4"/>
      <c r="F7045"/>
      <c r="G7045"/>
      <c r="K7045"/>
      <c r="L7045"/>
    </row>
    <row r="7046" spans="1:12" ht="12.75" customHeight="1" x14ac:dyDescent="0.2">
      <c r="A7046" s="4"/>
      <c r="F7046"/>
      <c r="G7046"/>
      <c r="K7046"/>
      <c r="L7046"/>
    </row>
    <row r="7047" spans="1:12" ht="12.75" customHeight="1" x14ac:dyDescent="0.2">
      <c r="A7047" s="4"/>
      <c r="F7047"/>
      <c r="G7047"/>
      <c r="K7047"/>
      <c r="L7047"/>
    </row>
    <row r="7048" spans="1:12" ht="12.75" customHeight="1" x14ac:dyDescent="0.2">
      <c r="A7048" s="4"/>
      <c r="F7048"/>
      <c r="G7048"/>
      <c r="K7048"/>
      <c r="L7048"/>
    </row>
    <row r="7049" spans="1:12" ht="12.75" customHeight="1" x14ac:dyDescent="0.2">
      <c r="A7049" s="4"/>
      <c r="F7049"/>
      <c r="G7049"/>
      <c r="K7049"/>
      <c r="L7049"/>
    </row>
    <row r="7050" spans="1:12" ht="12.75" customHeight="1" x14ac:dyDescent="0.2">
      <c r="A7050" s="4"/>
      <c r="F7050"/>
      <c r="G7050"/>
      <c r="K7050"/>
      <c r="L7050"/>
    </row>
    <row r="7051" spans="1:12" ht="12.75" customHeight="1" x14ac:dyDescent="0.2">
      <c r="A7051" s="4"/>
      <c r="F7051"/>
      <c r="G7051"/>
      <c r="K7051"/>
      <c r="L7051"/>
    </row>
    <row r="7052" spans="1:12" ht="12.75" customHeight="1" x14ac:dyDescent="0.2">
      <c r="A7052" s="4"/>
      <c r="F7052"/>
      <c r="G7052"/>
      <c r="K7052"/>
      <c r="L7052"/>
    </row>
    <row r="7053" spans="1:12" ht="12.75" customHeight="1" x14ac:dyDescent="0.2">
      <c r="A7053" s="4"/>
      <c r="F7053"/>
      <c r="G7053"/>
      <c r="K7053"/>
      <c r="L7053"/>
    </row>
    <row r="7054" spans="1:12" ht="12.75" customHeight="1" x14ac:dyDescent="0.2">
      <c r="A7054" s="4"/>
      <c r="F7054"/>
      <c r="G7054"/>
      <c r="K7054"/>
      <c r="L7054"/>
    </row>
    <row r="7055" spans="1:12" ht="12.75" customHeight="1" x14ac:dyDescent="0.2">
      <c r="A7055" s="4"/>
      <c r="F7055"/>
      <c r="G7055"/>
      <c r="K7055"/>
      <c r="L7055"/>
    </row>
    <row r="7056" spans="1:12" ht="12.75" customHeight="1" x14ac:dyDescent="0.2">
      <c r="A7056" s="4"/>
      <c r="F7056"/>
      <c r="G7056"/>
      <c r="K7056"/>
      <c r="L7056"/>
    </row>
    <row r="7057" spans="1:12" ht="12.75" customHeight="1" x14ac:dyDescent="0.2">
      <c r="A7057" s="4"/>
      <c r="F7057"/>
      <c r="G7057"/>
      <c r="K7057"/>
      <c r="L7057"/>
    </row>
    <row r="7058" spans="1:12" ht="12.75" customHeight="1" x14ac:dyDescent="0.2">
      <c r="A7058" s="4"/>
      <c r="F7058"/>
      <c r="G7058"/>
      <c r="K7058"/>
      <c r="L7058"/>
    </row>
    <row r="7059" spans="1:12" ht="12.75" customHeight="1" x14ac:dyDescent="0.2">
      <c r="A7059" s="4"/>
      <c r="F7059"/>
      <c r="G7059"/>
      <c r="K7059"/>
      <c r="L7059"/>
    </row>
    <row r="7060" spans="1:12" ht="12.75" customHeight="1" x14ac:dyDescent="0.2">
      <c r="A7060" s="4"/>
      <c r="F7060"/>
      <c r="G7060"/>
      <c r="K7060"/>
      <c r="L7060"/>
    </row>
    <row r="7061" spans="1:12" ht="12.75" customHeight="1" x14ac:dyDescent="0.2">
      <c r="A7061" s="4"/>
      <c r="F7061"/>
      <c r="G7061"/>
      <c r="K7061"/>
      <c r="L7061"/>
    </row>
    <row r="7062" spans="1:12" ht="12.75" customHeight="1" x14ac:dyDescent="0.2">
      <c r="A7062" s="4"/>
      <c r="F7062"/>
      <c r="G7062"/>
      <c r="K7062"/>
      <c r="L7062"/>
    </row>
    <row r="7063" spans="1:12" ht="12.75" customHeight="1" x14ac:dyDescent="0.2">
      <c r="A7063" s="4"/>
      <c r="F7063"/>
      <c r="G7063"/>
      <c r="K7063"/>
      <c r="L7063"/>
    </row>
    <row r="7064" spans="1:12" ht="12.75" customHeight="1" x14ac:dyDescent="0.2">
      <c r="A7064" s="4"/>
      <c r="F7064"/>
      <c r="G7064"/>
      <c r="K7064"/>
      <c r="L7064"/>
    </row>
    <row r="7065" spans="1:12" ht="12.75" customHeight="1" x14ac:dyDescent="0.2">
      <c r="A7065" s="4"/>
      <c r="F7065"/>
      <c r="G7065"/>
      <c r="K7065"/>
      <c r="L7065"/>
    </row>
    <row r="7066" spans="1:12" ht="12.75" customHeight="1" x14ac:dyDescent="0.2">
      <c r="A7066" s="4"/>
      <c r="F7066"/>
      <c r="G7066"/>
      <c r="K7066"/>
      <c r="L7066"/>
    </row>
    <row r="7067" spans="1:12" ht="12.75" customHeight="1" x14ac:dyDescent="0.2">
      <c r="A7067" s="4"/>
      <c r="F7067"/>
      <c r="G7067"/>
      <c r="K7067"/>
      <c r="L7067"/>
    </row>
    <row r="7068" spans="1:12" ht="12.75" customHeight="1" x14ac:dyDescent="0.2">
      <c r="A7068" s="4"/>
      <c r="F7068"/>
      <c r="G7068"/>
      <c r="K7068"/>
      <c r="L7068"/>
    </row>
    <row r="7069" spans="1:12" ht="12.75" customHeight="1" x14ac:dyDescent="0.2">
      <c r="A7069" s="4"/>
      <c r="F7069"/>
      <c r="G7069"/>
      <c r="K7069"/>
      <c r="L7069"/>
    </row>
    <row r="7070" spans="1:12" ht="12.75" customHeight="1" x14ac:dyDescent="0.2">
      <c r="A7070" s="4"/>
      <c r="F7070"/>
      <c r="G7070"/>
      <c r="K7070"/>
      <c r="L7070"/>
    </row>
    <row r="7071" spans="1:12" ht="12.75" customHeight="1" x14ac:dyDescent="0.2">
      <c r="A7071" s="4"/>
      <c r="F7071"/>
      <c r="G7071"/>
      <c r="K7071"/>
      <c r="L7071"/>
    </row>
    <row r="7072" spans="1:12" ht="12.75" customHeight="1" x14ac:dyDescent="0.2">
      <c r="A7072" s="4"/>
      <c r="F7072"/>
      <c r="G7072"/>
      <c r="K7072"/>
      <c r="L7072"/>
    </row>
    <row r="7073" spans="1:12" ht="12.75" customHeight="1" x14ac:dyDescent="0.2">
      <c r="A7073" s="4"/>
      <c r="F7073"/>
      <c r="G7073"/>
      <c r="K7073"/>
      <c r="L7073"/>
    </row>
    <row r="7074" spans="1:12" ht="12.75" customHeight="1" x14ac:dyDescent="0.2">
      <c r="A7074" s="4"/>
      <c r="F7074"/>
      <c r="G7074"/>
      <c r="K7074"/>
      <c r="L7074"/>
    </row>
    <row r="7075" spans="1:12" ht="12.75" customHeight="1" x14ac:dyDescent="0.2">
      <c r="A7075" s="4"/>
      <c r="F7075"/>
      <c r="G7075"/>
      <c r="K7075"/>
      <c r="L7075"/>
    </row>
    <row r="7076" spans="1:12" ht="12.75" customHeight="1" x14ac:dyDescent="0.2">
      <c r="A7076" s="4"/>
      <c r="F7076"/>
      <c r="G7076"/>
      <c r="K7076"/>
      <c r="L7076"/>
    </row>
    <row r="7077" spans="1:12" ht="12.75" customHeight="1" x14ac:dyDescent="0.2">
      <c r="A7077" s="4"/>
      <c r="F7077"/>
      <c r="G7077"/>
      <c r="K7077"/>
      <c r="L7077"/>
    </row>
    <row r="7078" spans="1:12" ht="12.75" customHeight="1" x14ac:dyDescent="0.2">
      <c r="A7078" s="4"/>
      <c r="F7078"/>
      <c r="G7078"/>
      <c r="K7078"/>
      <c r="L7078"/>
    </row>
    <row r="7079" spans="1:12" ht="12.75" customHeight="1" x14ac:dyDescent="0.2">
      <c r="A7079" s="4"/>
      <c r="F7079"/>
      <c r="G7079"/>
      <c r="K7079"/>
      <c r="L7079"/>
    </row>
    <row r="7080" spans="1:12" ht="12.75" customHeight="1" x14ac:dyDescent="0.2">
      <c r="A7080" s="4"/>
      <c r="F7080"/>
      <c r="G7080"/>
      <c r="K7080"/>
      <c r="L7080"/>
    </row>
    <row r="7081" spans="1:12" ht="12.75" customHeight="1" x14ac:dyDescent="0.2">
      <c r="A7081" s="4"/>
      <c r="F7081"/>
      <c r="G7081"/>
      <c r="K7081"/>
      <c r="L7081"/>
    </row>
    <row r="7082" spans="1:12" ht="12.75" customHeight="1" x14ac:dyDescent="0.2">
      <c r="A7082" s="4"/>
      <c r="F7082"/>
      <c r="G7082"/>
      <c r="K7082"/>
      <c r="L7082"/>
    </row>
    <row r="7083" spans="1:12" ht="12.75" customHeight="1" x14ac:dyDescent="0.2">
      <c r="A7083" s="4"/>
      <c r="F7083"/>
      <c r="G7083"/>
      <c r="K7083"/>
      <c r="L7083"/>
    </row>
    <row r="7084" spans="1:12" ht="12.75" customHeight="1" x14ac:dyDescent="0.2">
      <c r="A7084" s="4"/>
      <c r="F7084"/>
      <c r="G7084"/>
      <c r="K7084"/>
      <c r="L7084"/>
    </row>
    <row r="7085" spans="1:12" ht="12.75" customHeight="1" x14ac:dyDescent="0.2">
      <c r="A7085" s="4"/>
      <c r="F7085"/>
      <c r="G7085"/>
      <c r="K7085"/>
      <c r="L7085"/>
    </row>
    <row r="7086" spans="1:12" ht="12.75" customHeight="1" x14ac:dyDescent="0.2">
      <c r="A7086" s="4"/>
      <c r="F7086"/>
      <c r="G7086"/>
      <c r="K7086"/>
      <c r="L7086"/>
    </row>
    <row r="7087" spans="1:12" ht="12.75" customHeight="1" x14ac:dyDescent="0.2">
      <c r="A7087" s="4"/>
      <c r="F7087"/>
      <c r="G7087"/>
      <c r="K7087"/>
      <c r="L7087"/>
    </row>
    <row r="7088" spans="1:12" ht="12.75" customHeight="1" x14ac:dyDescent="0.2">
      <c r="A7088" s="4"/>
      <c r="F7088"/>
      <c r="G7088"/>
      <c r="K7088"/>
      <c r="L7088"/>
    </row>
    <row r="7089" spans="1:12" ht="12.75" customHeight="1" x14ac:dyDescent="0.2">
      <c r="A7089" s="4"/>
      <c r="F7089"/>
      <c r="G7089"/>
      <c r="K7089"/>
      <c r="L7089"/>
    </row>
    <row r="7090" spans="1:12" ht="12.75" customHeight="1" x14ac:dyDescent="0.2">
      <c r="A7090" s="4"/>
      <c r="F7090"/>
      <c r="G7090"/>
      <c r="K7090"/>
      <c r="L7090"/>
    </row>
    <row r="7091" spans="1:12" ht="12.75" customHeight="1" x14ac:dyDescent="0.2">
      <c r="A7091" s="4"/>
      <c r="F7091"/>
      <c r="G7091"/>
      <c r="K7091"/>
      <c r="L7091"/>
    </row>
    <row r="7092" spans="1:12" ht="12.75" customHeight="1" x14ac:dyDescent="0.2">
      <c r="A7092" s="4"/>
      <c r="F7092"/>
      <c r="G7092"/>
      <c r="K7092"/>
      <c r="L7092"/>
    </row>
    <row r="7093" spans="1:12" ht="12.75" customHeight="1" x14ac:dyDescent="0.2">
      <c r="A7093" s="4"/>
      <c r="F7093"/>
      <c r="G7093"/>
      <c r="K7093"/>
      <c r="L7093"/>
    </row>
    <row r="7094" spans="1:12" ht="12.75" customHeight="1" x14ac:dyDescent="0.2">
      <c r="A7094" s="4"/>
      <c r="F7094"/>
      <c r="G7094"/>
      <c r="K7094"/>
      <c r="L7094"/>
    </row>
    <row r="7095" spans="1:12" ht="12.75" customHeight="1" x14ac:dyDescent="0.2">
      <c r="A7095" s="4"/>
      <c r="F7095"/>
      <c r="G7095"/>
      <c r="K7095"/>
      <c r="L7095"/>
    </row>
    <row r="7096" spans="1:12" ht="12.75" customHeight="1" x14ac:dyDescent="0.2">
      <c r="A7096" s="4"/>
      <c r="F7096"/>
      <c r="G7096"/>
      <c r="K7096"/>
      <c r="L7096"/>
    </row>
    <row r="7097" spans="1:12" ht="12.75" customHeight="1" x14ac:dyDescent="0.2">
      <c r="A7097" s="4"/>
      <c r="F7097"/>
      <c r="G7097"/>
      <c r="K7097"/>
      <c r="L7097"/>
    </row>
    <row r="7098" spans="1:12" ht="12.75" customHeight="1" x14ac:dyDescent="0.2">
      <c r="A7098" s="4"/>
      <c r="F7098"/>
      <c r="G7098"/>
      <c r="K7098"/>
      <c r="L7098"/>
    </row>
    <row r="7099" spans="1:12" ht="12.75" customHeight="1" x14ac:dyDescent="0.2">
      <c r="A7099" s="4"/>
      <c r="F7099"/>
      <c r="G7099"/>
      <c r="K7099"/>
      <c r="L7099"/>
    </row>
    <row r="7100" spans="1:12" ht="12.75" customHeight="1" x14ac:dyDescent="0.2">
      <c r="A7100" s="4"/>
      <c r="F7100"/>
      <c r="G7100"/>
      <c r="K7100"/>
      <c r="L7100"/>
    </row>
    <row r="7101" spans="1:12" ht="12.75" customHeight="1" x14ac:dyDescent="0.2">
      <c r="A7101" s="4"/>
      <c r="F7101"/>
      <c r="G7101"/>
      <c r="K7101"/>
      <c r="L7101"/>
    </row>
    <row r="7102" spans="1:12" ht="12.75" customHeight="1" x14ac:dyDescent="0.2">
      <c r="A7102" s="4"/>
      <c r="F7102"/>
      <c r="G7102"/>
      <c r="K7102"/>
      <c r="L7102"/>
    </row>
    <row r="7103" spans="1:12" ht="12.75" customHeight="1" x14ac:dyDescent="0.2">
      <c r="A7103" s="4"/>
      <c r="F7103"/>
      <c r="G7103"/>
      <c r="K7103"/>
      <c r="L7103"/>
    </row>
    <row r="7104" spans="1:12" ht="12.75" customHeight="1" x14ac:dyDescent="0.2">
      <c r="A7104" s="4"/>
      <c r="F7104"/>
      <c r="G7104"/>
      <c r="K7104"/>
      <c r="L7104"/>
    </row>
    <row r="7105" spans="1:12" ht="12.75" customHeight="1" x14ac:dyDescent="0.2">
      <c r="A7105" s="4"/>
      <c r="F7105"/>
      <c r="G7105"/>
      <c r="K7105"/>
      <c r="L7105"/>
    </row>
    <row r="7106" spans="1:12" ht="12.75" customHeight="1" x14ac:dyDescent="0.2">
      <c r="A7106" s="4"/>
      <c r="F7106"/>
      <c r="G7106"/>
      <c r="K7106"/>
      <c r="L7106"/>
    </row>
    <row r="7107" spans="1:12" ht="12.75" customHeight="1" x14ac:dyDescent="0.2">
      <c r="A7107" s="4"/>
      <c r="F7107"/>
      <c r="G7107"/>
      <c r="K7107"/>
      <c r="L7107"/>
    </row>
    <row r="7108" spans="1:12" ht="12.75" customHeight="1" x14ac:dyDescent="0.2">
      <c r="A7108" s="4"/>
      <c r="F7108"/>
      <c r="G7108"/>
      <c r="K7108"/>
      <c r="L7108"/>
    </row>
    <row r="7109" spans="1:12" ht="12.75" customHeight="1" x14ac:dyDescent="0.2">
      <c r="A7109" s="4"/>
      <c r="F7109"/>
      <c r="G7109"/>
      <c r="K7109"/>
      <c r="L7109"/>
    </row>
    <row r="7110" spans="1:12" ht="12.75" customHeight="1" x14ac:dyDescent="0.2">
      <c r="A7110" s="4"/>
      <c r="F7110"/>
      <c r="G7110"/>
      <c r="K7110"/>
      <c r="L7110"/>
    </row>
    <row r="7111" spans="1:12" ht="12.75" customHeight="1" x14ac:dyDescent="0.2">
      <c r="A7111" s="4"/>
      <c r="F7111"/>
      <c r="G7111"/>
      <c r="K7111"/>
      <c r="L7111"/>
    </row>
    <row r="7112" spans="1:12" ht="12.75" customHeight="1" x14ac:dyDescent="0.2">
      <c r="A7112" s="4"/>
      <c r="F7112"/>
      <c r="G7112"/>
      <c r="K7112"/>
      <c r="L7112"/>
    </row>
    <row r="7113" spans="1:12" ht="12.75" customHeight="1" x14ac:dyDescent="0.2">
      <c r="A7113" s="4"/>
      <c r="F7113"/>
      <c r="G7113"/>
      <c r="K7113"/>
      <c r="L7113"/>
    </row>
    <row r="7114" spans="1:12" ht="12.75" customHeight="1" x14ac:dyDescent="0.2">
      <c r="A7114" s="4"/>
      <c r="F7114"/>
      <c r="G7114"/>
      <c r="K7114"/>
      <c r="L7114"/>
    </row>
    <row r="7115" spans="1:12" ht="12.75" customHeight="1" x14ac:dyDescent="0.2">
      <c r="A7115" s="4"/>
      <c r="F7115"/>
      <c r="G7115"/>
      <c r="K7115"/>
      <c r="L7115"/>
    </row>
    <row r="7116" spans="1:12" ht="12.75" customHeight="1" x14ac:dyDescent="0.2">
      <c r="A7116" s="4"/>
      <c r="F7116"/>
      <c r="G7116"/>
      <c r="K7116"/>
      <c r="L7116"/>
    </row>
    <row r="7117" spans="1:12" ht="12.75" customHeight="1" x14ac:dyDescent="0.2">
      <c r="A7117" s="4"/>
      <c r="F7117"/>
      <c r="G7117"/>
      <c r="K7117"/>
      <c r="L7117"/>
    </row>
    <row r="7118" spans="1:12" ht="12.75" customHeight="1" x14ac:dyDescent="0.2">
      <c r="A7118" s="4"/>
      <c r="F7118"/>
      <c r="G7118"/>
      <c r="K7118"/>
      <c r="L7118"/>
    </row>
    <row r="7119" spans="1:12" ht="12.75" customHeight="1" x14ac:dyDescent="0.2">
      <c r="A7119" s="4"/>
      <c r="F7119"/>
      <c r="G7119"/>
      <c r="K7119"/>
      <c r="L7119"/>
    </row>
    <row r="7120" spans="1:12" ht="12.75" customHeight="1" x14ac:dyDescent="0.2">
      <c r="A7120" s="4"/>
      <c r="F7120"/>
      <c r="G7120"/>
      <c r="K7120"/>
      <c r="L7120"/>
    </row>
    <row r="7121" spans="1:12" ht="12.75" customHeight="1" x14ac:dyDescent="0.2">
      <c r="A7121" s="4"/>
      <c r="F7121"/>
      <c r="G7121"/>
      <c r="K7121"/>
      <c r="L7121"/>
    </row>
    <row r="7122" spans="1:12" ht="12.75" customHeight="1" x14ac:dyDescent="0.2">
      <c r="A7122" s="4"/>
      <c r="F7122"/>
      <c r="G7122"/>
      <c r="K7122"/>
      <c r="L7122"/>
    </row>
    <row r="7123" spans="1:12" ht="12.75" customHeight="1" x14ac:dyDescent="0.2">
      <c r="A7123" s="4"/>
      <c r="F7123"/>
      <c r="G7123"/>
      <c r="K7123"/>
      <c r="L7123"/>
    </row>
    <row r="7124" spans="1:12" ht="12.75" customHeight="1" x14ac:dyDescent="0.2">
      <c r="A7124" s="4"/>
      <c r="F7124"/>
      <c r="G7124"/>
      <c r="K7124"/>
      <c r="L7124"/>
    </row>
    <row r="7125" spans="1:12" ht="12.75" customHeight="1" x14ac:dyDescent="0.2">
      <c r="A7125" s="4"/>
      <c r="F7125"/>
      <c r="G7125"/>
      <c r="K7125"/>
      <c r="L7125"/>
    </row>
    <row r="7126" spans="1:12" ht="12.75" customHeight="1" x14ac:dyDescent="0.2">
      <c r="A7126" s="4"/>
      <c r="F7126"/>
      <c r="G7126"/>
      <c r="K7126"/>
      <c r="L7126"/>
    </row>
    <row r="7127" spans="1:12" ht="12.75" customHeight="1" x14ac:dyDescent="0.2">
      <c r="A7127" s="4"/>
      <c r="F7127"/>
      <c r="G7127"/>
      <c r="K7127"/>
      <c r="L7127"/>
    </row>
    <row r="7128" spans="1:12" ht="12.75" customHeight="1" x14ac:dyDescent="0.2">
      <c r="A7128" s="4"/>
      <c r="F7128"/>
      <c r="G7128"/>
      <c r="K7128"/>
      <c r="L7128"/>
    </row>
    <row r="7129" spans="1:12" ht="12.75" customHeight="1" x14ac:dyDescent="0.2">
      <c r="A7129" s="4"/>
      <c r="F7129"/>
      <c r="G7129"/>
      <c r="K7129"/>
      <c r="L7129"/>
    </row>
    <row r="7130" spans="1:12" ht="12.75" customHeight="1" x14ac:dyDescent="0.2">
      <c r="A7130" s="4"/>
      <c r="F7130"/>
      <c r="G7130"/>
      <c r="K7130"/>
      <c r="L7130"/>
    </row>
    <row r="7131" spans="1:12" ht="12.75" customHeight="1" x14ac:dyDescent="0.2">
      <c r="A7131" s="4"/>
      <c r="F7131"/>
      <c r="G7131"/>
      <c r="K7131"/>
      <c r="L7131"/>
    </row>
    <row r="7132" spans="1:12" ht="12.75" customHeight="1" x14ac:dyDescent="0.2">
      <c r="A7132" s="4"/>
      <c r="F7132"/>
      <c r="G7132"/>
      <c r="K7132"/>
      <c r="L7132"/>
    </row>
    <row r="7133" spans="1:12" ht="12.75" customHeight="1" x14ac:dyDescent="0.2">
      <c r="A7133" s="4"/>
      <c r="F7133"/>
      <c r="G7133"/>
      <c r="K7133"/>
      <c r="L7133"/>
    </row>
    <row r="7134" spans="1:12" ht="12.75" customHeight="1" x14ac:dyDescent="0.2">
      <c r="A7134" s="4"/>
      <c r="F7134"/>
      <c r="G7134"/>
      <c r="K7134"/>
      <c r="L7134"/>
    </row>
    <row r="7135" spans="1:12" ht="12.75" customHeight="1" x14ac:dyDescent="0.2">
      <c r="A7135" s="4"/>
      <c r="F7135"/>
      <c r="G7135"/>
      <c r="K7135"/>
      <c r="L7135"/>
    </row>
    <row r="7136" spans="1:12" ht="12.75" customHeight="1" x14ac:dyDescent="0.2">
      <c r="A7136" s="4"/>
      <c r="F7136"/>
      <c r="G7136"/>
      <c r="K7136"/>
      <c r="L7136"/>
    </row>
    <row r="7137" spans="1:12" ht="12.75" customHeight="1" x14ac:dyDescent="0.2">
      <c r="A7137" s="4"/>
      <c r="F7137"/>
      <c r="G7137"/>
      <c r="K7137"/>
      <c r="L7137"/>
    </row>
    <row r="7138" spans="1:12" ht="12.75" customHeight="1" x14ac:dyDescent="0.2">
      <c r="A7138" s="4"/>
      <c r="F7138"/>
      <c r="G7138"/>
      <c r="K7138"/>
      <c r="L7138"/>
    </row>
    <row r="7139" spans="1:12" ht="12.75" customHeight="1" x14ac:dyDescent="0.2">
      <c r="A7139" s="4"/>
      <c r="F7139"/>
      <c r="G7139"/>
      <c r="K7139"/>
      <c r="L7139"/>
    </row>
    <row r="7140" spans="1:12" ht="12.75" customHeight="1" x14ac:dyDescent="0.2">
      <c r="A7140" s="4"/>
      <c r="F7140"/>
      <c r="G7140"/>
      <c r="K7140"/>
      <c r="L7140"/>
    </row>
    <row r="7141" spans="1:12" ht="12.75" customHeight="1" x14ac:dyDescent="0.2">
      <c r="A7141" s="4"/>
      <c r="F7141"/>
      <c r="G7141"/>
      <c r="K7141"/>
      <c r="L7141"/>
    </row>
    <row r="7142" spans="1:12" ht="12.75" customHeight="1" x14ac:dyDescent="0.2">
      <c r="A7142" s="4"/>
      <c r="F7142"/>
      <c r="G7142"/>
      <c r="K7142"/>
      <c r="L7142"/>
    </row>
    <row r="7143" spans="1:12" ht="12.75" customHeight="1" x14ac:dyDescent="0.2">
      <c r="A7143" s="4"/>
      <c r="F7143"/>
      <c r="G7143"/>
      <c r="K7143"/>
      <c r="L7143"/>
    </row>
    <row r="7144" spans="1:12" ht="12.75" customHeight="1" x14ac:dyDescent="0.2">
      <c r="A7144" s="4"/>
      <c r="F7144"/>
      <c r="G7144"/>
      <c r="K7144"/>
      <c r="L7144"/>
    </row>
    <row r="7145" spans="1:12" ht="12.75" customHeight="1" x14ac:dyDescent="0.2">
      <c r="A7145" s="4"/>
      <c r="F7145"/>
      <c r="G7145"/>
      <c r="K7145"/>
      <c r="L7145"/>
    </row>
    <row r="7146" spans="1:12" ht="12.75" customHeight="1" x14ac:dyDescent="0.2">
      <c r="A7146" s="4"/>
      <c r="F7146"/>
      <c r="G7146"/>
      <c r="K7146"/>
      <c r="L7146"/>
    </row>
    <row r="7147" spans="1:12" ht="12.75" customHeight="1" x14ac:dyDescent="0.2">
      <c r="A7147" s="4"/>
      <c r="F7147"/>
      <c r="G7147"/>
      <c r="K7147"/>
      <c r="L7147"/>
    </row>
    <row r="7148" spans="1:12" ht="12.75" customHeight="1" x14ac:dyDescent="0.2">
      <c r="A7148" s="4"/>
      <c r="F7148"/>
      <c r="G7148"/>
      <c r="K7148"/>
      <c r="L7148"/>
    </row>
    <row r="7149" spans="1:12" ht="12.75" customHeight="1" x14ac:dyDescent="0.2">
      <c r="A7149" s="4"/>
      <c r="F7149"/>
      <c r="G7149"/>
      <c r="K7149"/>
      <c r="L7149"/>
    </row>
    <row r="7150" spans="1:12" ht="12.75" customHeight="1" x14ac:dyDescent="0.2">
      <c r="A7150" s="4"/>
      <c r="F7150"/>
      <c r="G7150"/>
      <c r="K7150"/>
      <c r="L7150"/>
    </row>
    <row r="7151" spans="1:12" ht="12.75" customHeight="1" x14ac:dyDescent="0.2">
      <c r="A7151" s="4"/>
      <c r="F7151"/>
      <c r="G7151"/>
      <c r="K7151"/>
      <c r="L7151"/>
    </row>
    <row r="7152" spans="1:12" ht="12.75" customHeight="1" x14ac:dyDescent="0.2">
      <c r="A7152" s="4"/>
      <c r="F7152"/>
      <c r="G7152"/>
      <c r="K7152"/>
      <c r="L7152"/>
    </row>
    <row r="7153" spans="1:12" ht="12.75" customHeight="1" x14ac:dyDescent="0.2">
      <c r="A7153" s="4"/>
      <c r="F7153"/>
      <c r="G7153"/>
      <c r="K7153"/>
      <c r="L7153"/>
    </row>
    <row r="7154" spans="1:12" ht="12.75" customHeight="1" x14ac:dyDescent="0.2">
      <c r="A7154" s="4"/>
      <c r="F7154"/>
      <c r="G7154"/>
      <c r="K7154"/>
      <c r="L7154"/>
    </row>
    <row r="7155" spans="1:12" ht="12.75" customHeight="1" x14ac:dyDescent="0.2">
      <c r="A7155" s="4"/>
      <c r="F7155"/>
      <c r="G7155"/>
      <c r="K7155"/>
      <c r="L7155"/>
    </row>
    <row r="7156" spans="1:12" ht="12.75" customHeight="1" x14ac:dyDescent="0.2">
      <c r="A7156" s="4"/>
      <c r="F7156"/>
      <c r="G7156"/>
      <c r="K7156"/>
      <c r="L7156"/>
    </row>
    <row r="7157" spans="1:12" ht="12.75" customHeight="1" x14ac:dyDescent="0.2">
      <c r="A7157" s="4"/>
      <c r="F7157"/>
      <c r="G7157"/>
      <c r="K7157"/>
      <c r="L7157"/>
    </row>
    <row r="7158" spans="1:12" ht="12.75" customHeight="1" x14ac:dyDescent="0.2">
      <c r="A7158" s="4"/>
      <c r="F7158"/>
      <c r="G7158"/>
      <c r="K7158"/>
      <c r="L7158"/>
    </row>
    <row r="7159" spans="1:12" ht="12.75" customHeight="1" x14ac:dyDescent="0.2">
      <c r="A7159" s="4"/>
      <c r="F7159"/>
      <c r="G7159"/>
      <c r="K7159"/>
      <c r="L7159"/>
    </row>
    <row r="7160" spans="1:12" ht="12.75" customHeight="1" x14ac:dyDescent="0.2">
      <c r="A7160" s="4"/>
      <c r="F7160"/>
      <c r="G7160"/>
      <c r="K7160"/>
      <c r="L7160"/>
    </row>
    <row r="7161" spans="1:12" ht="12.75" customHeight="1" x14ac:dyDescent="0.2">
      <c r="A7161" s="4"/>
      <c r="F7161"/>
      <c r="G7161"/>
      <c r="K7161"/>
      <c r="L7161"/>
    </row>
    <row r="7162" spans="1:12" ht="12.75" customHeight="1" x14ac:dyDescent="0.2">
      <c r="A7162" s="4"/>
      <c r="F7162"/>
      <c r="G7162"/>
      <c r="K7162"/>
      <c r="L7162"/>
    </row>
    <row r="7163" spans="1:12" ht="12.75" customHeight="1" x14ac:dyDescent="0.2">
      <c r="A7163" s="4"/>
      <c r="F7163"/>
      <c r="G7163"/>
      <c r="K7163"/>
      <c r="L7163"/>
    </row>
    <row r="7164" spans="1:12" ht="12.75" customHeight="1" x14ac:dyDescent="0.2">
      <c r="A7164" s="4"/>
      <c r="F7164"/>
      <c r="G7164"/>
      <c r="K7164"/>
      <c r="L7164"/>
    </row>
    <row r="7165" spans="1:12" ht="12.75" customHeight="1" x14ac:dyDescent="0.2">
      <c r="A7165" s="4"/>
      <c r="F7165"/>
      <c r="G7165"/>
      <c r="K7165"/>
      <c r="L7165"/>
    </row>
    <row r="7166" spans="1:12" ht="12.75" customHeight="1" x14ac:dyDescent="0.2">
      <c r="A7166" s="4"/>
      <c r="F7166"/>
      <c r="G7166"/>
      <c r="K7166"/>
      <c r="L7166"/>
    </row>
    <row r="7167" spans="1:12" ht="12.75" customHeight="1" x14ac:dyDescent="0.2">
      <c r="A7167" s="4"/>
      <c r="F7167"/>
      <c r="G7167"/>
      <c r="K7167"/>
      <c r="L7167"/>
    </row>
    <row r="7168" spans="1:12" ht="12.75" customHeight="1" x14ac:dyDescent="0.2">
      <c r="A7168" s="4"/>
      <c r="F7168"/>
      <c r="G7168"/>
      <c r="K7168"/>
      <c r="L7168"/>
    </row>
    <row r="7169" spans="1:12" ht="12.75" customHeight="1" x14ac:dyDescent="0.2">
      <c r="A7169" s="4"/>
      <c r="F7169"/>
      <c r="G7169"/>
      <c r="K7169"/>
      <c r="L7169"/>
    </row>
    <row r="7170" spans="1:12" ht="12.75" customHeight="1" x14ac:dyDescent="0.2">
      <c r="A7170" s="4"/>
      <c r="F7170"/>
      <c r="G7170"/>
      <c r="K7170"/>
      <c r="L7170"/>
    </row>
    <row r="7171" spans="1:12" ht="12.75" customHeight="1" x14ac:dyDescent="0.2">
      <c r="A7171" s="4"/>
      <c r="F7171"/>
      <c r="G7171"/>
      <c r="K7171"/>
      <c r="L7171"/>
    </row>
    <row r="7172" spans="1:12" ht="12.75" customHeight="1" x14ac:dyDescent="0.2">
      <c r="A7172" s="4"/>
      <c r="F7172"/>
      <c r="G7172"/>
      <c r="K7172"/>
      <c r="L7172"/>
    </row>
    <row r="7173" spans="1:12" ht="12.75" customHeight="1" x14ac:dyDescent="0.2">
      <c r="A7173" s="4"/>
      <c r="F7173"/>
      <c r="G7173"/>
      <c r="K7173"/>
      <c r="L7173"/>
    </row>
    <row r="7174" spans="1:12" ht="12.75" customHeight="1" x14ac:dyDescent="0.2">
      <c r="A7174" s="4"/>
      <c r="F7174"/>
      <c r="G7174"/>
      <c r="K7174"/>
      <c r="L7174"/>
    </row>
    <row r="7175" spans="1:12" ht="12.75" customHeight="1" x14ac:dyDescent="0.2">
      <c r="A7175" s="4"/>
      <c r="F7175"/>
      <c r="G7175"/>
      <c r="K7175"/>
      <c r="L7175"/>
    </row>
    <row r="7176" spans="1:12" ht="12.75" customHeight="1" x14ac:dyDescent="0.2">
      <c r="A7176" s="4"/>
      <c r="F7176"/>
      <c r="G7176"/>
      <c r="K7176"/>
      <c r="L7176"/>
    </row>
    <row r="7177" spans="1:12" ht="12.75" customHeight="1" x14ac:dyDescent="0.2">
      <c r="A7177" s="4"/>
      <c r="F7177"/>
      <c r="G7177"/>
      <c r="K7177"/>
      <c r="L7177"/>
    </row>
    <row r="7178" spans="1:12" ht="12.75" customHeight="1" x14ac:dyDescent="0.2">
      <c r="A7178" s="4"/>
      <c r="F7178"/>
      <c r="G7178"/>
      <c r="K7178"/>
      <c r="L7178"/>
    </row>
    <row r="7179" spans="1:12" ht="12.75" customHeight="1" x14ac:dyDescent="0.2">
      <c r="A7179" s="4"/>
      <c r="F7179"/>
      <c r="G7179"/>
      <c r="K7179"/>
      <c r="L7179"/>
    </row>
    <row r="7180" spans="1:12" ht="12.75" customHeight="1" x14ac:dyDescent="0.2">
      <c r="A7180" s="4"/>
      <c r="F7180"/>
      <c r="G7180"/>
      <c r="K7180"/>
      <c r="L7180"/>
    </row>
    <row r="7181" spans="1:12" ht="12.75" customHeight="1" x14ac:dyDescent="0.2">
      <c r="A7181" s="4"/>
      <c r="F7181"/>
      <c r="G7181"/>
      <c r="K7181"/>
      <c r="L7181"/>
    </row>
    <row r="7182" spans="1:12" ht="12.75" customHeight="1" x14ac:dyDescent="0.2">
      <c r="A7182" s="4"/>
      <c r="F7182"/>
      <c r="G7182"/>
      <c r="K7182"/>
      <c r="L7182"/>
    </row>
    <row r="7183" spans="1:12" ht="12.75" customHeight="1" x14ac:dyDescent="0.2">
      <c r="A7183" s="4"/>
      <c r="F7183"/>
      <c r="G7183"/>
      <c r="K7183"/>
      <c r="L7183"/>
    </row>
    <row r="7184" spans="1:12" ht="12.75" customHeight="1" x14ac:dyDescent="0.2">
      <c r="A7184" s="4"/>
      <c r="F7184"/>
      <c r="G7184"/>
      <c r="K7184"/>
      <c r="L7184"/>
    </row>
    <row r="7185" spans="1:12" ht="12.75" customHeight="1" x14ac:dyDescent="0.2">
      <c r="A7185" s="4"/>
      <c r="F7185"/>
      <c r="G7185"/>
      <c r="K7185"/>
      <c r="L7185"/>
    </row>
    <row r="7186" spans="1:12" ht="12.75" customHeight="1" x14ac:dyDescent="0.2">
      <c r="A7186" s="4"/>
      <c r="F7186"/>
      <c r="G7186"/>
      <c r="K7186"/>
      <c r="L7186"/>
    </row>
    <row r="7187" spans="1:12" ht="12.75" customHeight="1" x14ac:dyDescent="0.2">
      <c r="A7187" s="4"/>
      <c r="F7187"/>
      <c r="G7187"/>
      <c r="K7187"/>
      <c r="L7187"/>
    </row>
    <row r="7188" spans="1:12" ht="12.75" customHeight="1" x14ac:dyDescent="0.2">
      <c r="A7188" s="4"/>
      <c r="F7188"/>
      <c r="G7188"/>
      <c r="K7188"/>
      <c r="L7188"/>
    </row>
    <row r="7189" spans="1:12" ht="12.75" customHeight="1" x14ac:dyDescent="0.2">
      <c r="A7189" s="4"/>
      <c r="F7189"/>
      <c r="G7189"/>
      <c r="K7189"/>
      <c r="L7189"/>
    </row>
    <row r="7190" spans="1:12" ht="12.75" customHeight="1" x14ac:dyDescent="0.2">
      <c r="A7190" s="4"/>
      <c r="F7190"/>
      <c r="G7190"/>
      <c r="K7190"/>
      <c r="L7190"/>
    </row>
    <row r="7191" spans="1:12" ht="12.75" customHeight="1" x14ac:dyDescent="0.2">
      <c r="A7191" s="4"/>
      <c r="F7191"/>
      <c r="G7191"/>
      <c r="K7191"/>
      <c r="L7191"/>
    </row>
    <row r="7192" spans="1:12" ht="12.75" customHeight="1" x14ac:dyDescent="0.2">
      <c r="A7192" s="4"/>
      <c r="F7192"/>
      <c r="G7192"/>
      <c r="K7192"/>
      <c r="L7192"/>
    </row>
    <row r="7193" spans="1:12" ht="12.75" customHeight="1" x14ac:dyDescent="0.2">
      <c r="A7193" s="4"/>
      <c r="F7193"/>
      <c r="G7193"/>
      <c r="K7193"/>
      <c r="L7193"/>
    </row>
    <row r="7194" spans="1:12" ht="12.75" customHeight="1" x14ac:dyDescent="0.2">
      <c r="A7194" s="4"/>
      <c r="F7194"/>
      <c r="G7194"/>
      <c r="K7194"/>
      <c r="L7194"/>
    </row>
    <row r="7195" spans="1:12" ht="12.75" customHeight="1" x14ac:dyDescent="0.2">
      <c r="A7195" s="4"/>
      <c r="F7195"/>
      <c r="G7195"/>
      <c r="K7195"/>
      <c r="L7195"/>
    </row>
    <row r="7196" spans="1:12" ht="12.75" customHeight="1" x14ac:dyDescent="0.2">
      <c r="A7196" s="4"/>
      <c r="F7196"/>
      <c r="G7196"/>
      <c r="K7196"/>
      <c r="L7196"/>
    </row>
    <row r="7197" spans="1:12" ht="12.75" customHeight="1" x14ac:dyDescent="0.2">
      <c r="A7197" s="4"/>
      <c r="F7197"/>
      <c r="G7197"/>
      <c r="K7197"/>
      <c r="L7197"/>
    </row>
    <row r="7198" spans="1:12" ht="12.75" customHeight="1" x14ac:dyDescent="0.2">
      <c r="A7198" s="4"/>
      <c r="F7198"/>
      <c r="G7198"/>
      <c r="K7198"/>
      <c r="L7198"/>
    </row>
    <row r="7199" spans="1:12" ht="12.75" customHeight="1" x14ac:dyDescent="0.2">
      <c r="A7199" s="4"/>
      <c r="F7199"/>
      <c r="G7199"/>
      <c r="K7199"/>
      <c r="L7199"/>
    </row>
    <row r="7200" spans="1:12" ht="12.75" customHeight="1" x14ac:dyDescent="0.2">
      <c r="A7200" s="4"/>
      <c r="F7200"/>
      <c r="G7200"/>
      <c r="K7200"/>
      <c r="L7200"/>
    </row>
    <row r="7201" spans="1:12" ht="12.75" customHeight="1" x14ac:dyDescent="0.2">
      <c r="A7201" s="4"/>
      <c r="F7201"/>
      <c r="G7201"/>
      <c r="K7201"/>
      <c r="L7201"/>
    </row>
    <row r="7202" spans="1:12" ht="12.75" customHeight="1" x14ac:dyDescent="0.2">
      <c r="A7202" s="4"/>
      <c r="F7202"/>
      <c r="G7202"/>
      <c r="K7202"/>
      <c r="L7202"/>
    </row>
    <row r="7203" spans="1:12" ht="12.75" customHeight="1" x14ac:dyDescent="0.2">
      <c r="A7203" s="4"/>
      <c r="F7203"/>
      <c r="G7203"/>
      <c r="K7203"/>
      <c r="L7203"/>
    </row>
    <row r="7204" spans="1:12" ht="12.75" customHeight="1" x14ac:dyDescent="0.2">
      <c r="A7204" s="4"/>
      <c r="F7204"/>
      <c r="G7204"/>
      <c r="K7204"/>
      <c r="L7204"/>
    </row>
    <row r="7205" spans="1:12" ht="12.75" customHeight="1" x14ac:dyDescent="0.2">
      <c r="A7205" s="4"/>
      <c r="F7205"/>
      <c r="G7205"/>
      <c r="K7205"/>
      <c r="L7205"/>
    </row>
    <row r="7206" spans="1:12" ht="12.75" customHeight="1" x14ac:dyDescent="0.2">
      <c r="A7206" s="4"/>
      <c r="F7206"/>
      <c r="G7206"/>
      <c r="K7206"/>
      <c r="L7206"/>
    </row>
    <row r="7207" spans="1:12" ht="12.75" customHeight="1" x14ac:dyDescent="0.2">
      <c r="A7207" s="4"/>
      <c r="F7207"/>
      <c r="G7207"/>
      <c r="K7207"/>
      <c r="L7207"/>
    </row>
    <row r="7208" spans="1:12" ht="12.75" customHeight="1" x14ac:dyDescent="0.2">
      <c r="A7208" s="4"/>
      <c r="F7208"/>
      <c r="G7208"/>
      <c r="K7208"/>
      <c r="L7208"/>
    </row>
    <row r="7209" spans="1:12" ht="12.75" customHeight="1" x14ac:dyDescent="0.2">
      <c r="A7209" s="4"/>
      <c r="F7209"/>
      <c r="G7209"/>
      <c r="K7209"/>
      <c r="L7209"/>
    </row>
    <row r="7210" spans="1:12" ht="12.75" customHeight="1" x14ac:dyDescent="0.2">
      <c r="A7210" s="4"/>
      <c r="F7210"/>
      <c r="G7210"/>
      <c r="K7210"/>
      <c r="L7210"/>
    </row>
    <row r="7211" spans="1:12" ht="12.75" customHeight="1" x14ac:dyDescent="0.2">
      <c r="A7211" s="4"/>
      <c r="F7211"/>
      <c r="G7211"/>
      <c r="K7211"/>
      <c r="L7211"/>
    </row>
    <row r="7212" spans="1:12" ht="12.75" customHeight="1" x14ac:dyDescent="0.2">
      <c r="A7212" s="4"/>
      <c r="F7212"/>
      <c r="G7212"/>
      <c r="K7212"/>
      <c r="L7212"/>
    </row>
    <row r="7213" spans="1:12" ht="12.75" customHeight="1" x14ac:dyDescent="0.2">
      <c r="A7213" s="4"/>
      <c r="F7213"/>
      <c r="G7213"/>
      <c r="K7213"/>
      <c r="L7213"/>
    </row>
    <row r="7214" spans="1:12" ht="12.75" customHeight="1" x14ac:dyDescent="0.2">
      <c r="A7214" s="4"/>
      <c r="F7214"/>
      <c r="G7214"/>
      <c r="K7214"/>
      <c r="L7214"/>
    </row>
    <row r="7215" spans="1:12" ht="12.75" customHeight="1" x14ac:dyDescent="0.2">
      <c r="A7215" s="4"/>
      <c r="F7215"/>
      <c r="G7215"/>
      <c r="K7215"/>
      <c r="L7215"/>
    </row>
    <row r="7216" spans="1:12" ht="12.75" customHeight="1" x14ac:dyDescent="0.2">
      <c r="A7216" s="4"/>
      <c r="F7216"/>
      <c r="G7216"/>
      <c r="K7216"/>
      <c r="L7216"/>
    </row>
    <row r="7217" spans="1:12" ht="12.75" customHeight="1" x14ac:dyDescent="0.2">
      <c r="A7217" s="4"/>
      <c r="F7217"/>
      <c r="G7217"/>
      <c r="K7217"/>
      <c r="L7217"/>
    </row>
    <row r="7218" spans="1:12" ht="12.75" customHeight="1" x14ac:dyDescent="0.2">
      <c r="A7218" s="4"/>
      <c r="F7218"/>
      <c r="G7218"/>
      <c r="K7218"/>
      <c r="L7218"/>
    </row>
    <row r="7219" spans="1:12" ht="12.75" customHeight="1" x14ac:dyDescent="0.2">
      <c r="A7219" s="4"/>
      <c r="F7219"/>
      <c r="G7219"/>
      <c r="K7219"/>
      <c r="L7219"/>
    </row>
    <row r="7220" spans="1:12" ht="12.75" customHeight="1" x14ac:dyDescent="0.2">
      <c r="A7220" s="4"/>
      <c r="F7220"/>
      <c r="G7220"/>
      <c r="K7220"/>
      <c r="L7220"/>
    </row>
    <row r="7221" spans="1:12" ht="12.75" customHeight="1" x14ac:dyDescent="0.2">
      <c r="A7221" s="4"/>
      <c r="F7221"/>
      <c r="G7221"/>
      <c r="K7221"/>
      <c r="L7221"/>
    </row>
    <row r="7222" spans="1:12" ht="12.75" customHeight="1" x14ac:dyDescent="0.2">
      <c r="A7222" s="4"/>
      <c r="F7222"/>
      <c r="G7222"/>
      <c r="K7222"/>
      <c r="L7222"/>
    </row>
    <row r="7223" spans="1:12" ht="12.75" customHeight="1" x14ac:dyDescent="0.2">
      <c r="A7223" s="4"/>
      <c r="F7223"/>
      <c r="G7223"/>
      <c r="K7223"/>
      <c r="L7223"/>
    </row>
    <row r="7224" spans="1:12" ht="12.75" customHeight="1" x14ac:dyDescent="0.2">
      <c r="A7224" s="4"/>
      <c r="F7224"/>
      <c r="G7224"/>
      <c r="K7224"/>
      <c r="L7224"/>
    </row>
    <row r="7225" spans="1:12" ht="12.75" customHeight="1" x14ac:dyDescent="0.2">
      <c r="A7225" s="4"/>
      <c r="F7225"/>
      <c r="G7225"/>
      <c r="K7225"/>
      <c r="L7225"/>
    </row>
    <row r="7226" spans="1:12" ht="12.75" customHeight="1" x14ac:dyDescent="0.2">
      <c r="A7226" s="4"/>
      <c r="F7226"/>
      <c r="G7226"/>
      <c r="K7226"/>
      <c r="L7226"/>
    </row>
    <row r="7227" spans="1:12" ht="12.75" customHeight="1" x14ac:dyDescent="0.2">
      <c r="A7227" s="4"/>
      <c r="F7227"/>
      <c r="G7227"/>
      <c r="K7227"/>
      <c r="L7227"/>
    </row>
    <row r="7228" spans="1:12" ht="12.75" customHeight="1" x14ac:dyDescent="0.2">
      <c r="A7228" s="4"/>
      <c r="F7228"/>
      <c r="G7228"/>
      <c r="K7228"/>
      <c r="L7228"/>
    </row>
    <row r="7229" spans="1:12" ht="12.75" customHeight="1" x14ac:dyDescent="0.2">
      <c r="A7229" s="4"/>
      <c r="F7229"/>
      <c r="G7229"/>
      <c r="K7229"/>
      <c r="L7229"/>
    </row>
    <row r="7230" spans="1:12" ht="12.75" customHeight="1" x14ac:dyDescent="0.2">
      <c r="A7230" s="4"/>
      <c r="F7230"/>
      <c r="G7230"/>
      <c r="K7230"/>
      <c r="L7230"/>
    </row>
    <row r="7231" spans="1:12" ht="12.75" customHeight="1" x14ac:dyDescent="0.2">
      <c r="A7231" s="4"/>
      <c r="F7231"/>
      <c r="G7231"/>
      <c r="K7231"/>
      <c r="L7231"/>
    </row>
    <row r="7232" spans="1:12" ht="12.75" customHeight="1" x14ac:dyDescent="0.2">
      <c r="A7232" s="4"/>
      <c r="F7232"/>
      <c r="G7232"/>
      <c r="K7232"/>
      <c r="L7232"/>
    </row>
    <row r="7233" spans="1:12" ht="12.75" customHeight="1" x14ac:dyDescent="0.2">
      <c r="A7233" s="4"/>
      <c r="F7233"/>
      <c r="G7233"/>
      <c r="K7233"/>
      <c r="L7233"/>
    </row>
    <row r="7234" spans="1:12" ht="12.75" customHeight="1" x14ac:dyDescent="0.2">
      <c r="A7234" s="4"/>
      <c r="F7234"/>
      <c r="G7234"/>
      <c r="K7234"/>
      <c r="L7234"/>
    </row>
    <row r="7235" spans="1:12" ht="12.75" customHeight="1" x14ac:dyDescent="0.2">
      <c r="A7235" s="4"/>
      <c r="F7235"/>
      <c r="G7235"/>
      <c r="K7235"/>
      <c r="L7235"/>
    </row>
    <row r="7236" spans="1:12" ht="12.75" customHeight="1" x14ac:dyDescent="0.2">
      <c r="A7236" s="4"/>
      <c r="F7236"/>
      <c r="G7236"/>
      <c r="K7236"/>
      <c r="L7236"/>
    </row>
    <row r="7237" spans="1:12" ht="12.75" customHeight="1" x14ac:dyDescent="0.2">
      <c r="A7237" s="4"/>
      <c r="F7237"/>
      <c r="G7237"/>
      <c r="K7237"/>
      <c r="L7237"/>
    </row>
    <row r="7238" spans="1:12" ht="12.75" customHeight="1" x14ac:dyDescent="0.2">
      <c r="A7238" s="4"/>
      <c r="F7238"/>
      <c r="G7238"/>
      <c r="K7238"/>
      <c r="L7238"/>
    </row>
    <row r="7239" spans="1:12" ht="12.75" customHeight="1" x14ac:dyDescent="0.2">
      <c r="A7239" s="4"/>
      <c r="F7239"/>
      <c r="G7239"/>
      <c r="K7239"/>
      <c r="L7239"/>
    </row>
    <row r="7240" spans="1:12" ht="12.75" customHeight="1" x14ac:dyDescent="0.2">
      <c r="A7240" s="4"/>
      <c r="F7240"/>
      <c r="G7240"/>
      <c r="K7240"/>
      <c r="L7240"/>
    </row>
    <row r="7241" spans="1:12" ht="12.75" customHeight="1" x14ac:dyDescent="0.2">
      <c r="A7241" s="4"/>
      <c r="F7241"/>
      <c r="G7241"/>
      <c r="K7241"/>
      <c r="L7241"/>
    </row>
    <row r="7242" spans="1:12" ht="12.75" customHeight="1" x14ac:dyDescent="0.2">
      <c r="A7242" s="4"/>
      <c r="F7242"/>
      <c r="G7242"/>
      <c r="K7242"/>
      <c r="L7242"/>
    </row>
    <row r="7243" spans="1:12" ht="12.75" customHeight="1" x14ac:dyDescent="0.2">
      <c r="A7243" s="4"/>
      <c r="F7243"/>
      <c r="G7243"/>
      <c r="K7243"/>
      <c r="L7243"/>
    </row>
    <row r="7244" spans="1:12" ht="12.75" customHeight="1" x14ac:dyDescent="0.2">
      <c r="A7244" s="4"/>
      <c r="F7244"/>
      <c r="G7244"/>
      <c r="K7244"/>
      <c r="L7244"/>
    </row>
    <row r="7245" spans="1:12" ht="12.75" customHeight="1" x14ac:dyDescent="0.2">
      <c r="A7245" s="4"/>
      <c r="F7245"/>
      <c r="G7245"/>
      <c r="K7245"/>
      <c r="L7245"/>
    </row>
    <row r="7246" spans="1:12" ht="12.75" customHeight="1" x14ac:dyDescent="0.2">
      <c r="A7246" s="4"/>
      <c r="F7246"/>
      <c r="G7246"/>
      <c r="K7246"/>
      <c r="L7246"/>
    </row>
    <row r="7247" spans="1:12" ht="12.75" customHeight="1" x14ac:dyDescent="0.2">
      <c r="A7247" s="4"/>
      <c r="F7247"/>
      <c r="G7247"/>
      <c r="K7247"/>
      <c r="L7247"/>
    </row>
    <row r="7248" spans="1:12" ht="12.75" customHeight="1" x14ac:dyDescent="0.2">
      <c r="A7248" s="4"/>
      <c r="F7248"/>
      <c r="G7248"/>
      <c r="K7248"/>
      <c r="L7248"/>
    </row>
    <row r="7249" spans="1:12" ht="12.75" customHeight="1" x14ac:dyDescent="0.2">
      <c r="A7249" s="4"/>
      <c r="F7249"/>
      <c r="G7249"/>
      <c r="K7249"/>
      <c r="L7249"/>
    </row>
    <row r="7250" spans="1:12" ht="12.75" customHeight="1" x14ac:dyDescent="0.2">
      <c r="A7250" s="4"/>
      <c r="F7250"/>
      <c r="G7250"/>
      <c r="K7250"/>
      <c r="L7250"/>
    </row>
    <row r="7251" spans="1:12" ht="12.75" customHeight="1" x14ac:dyDescent="0.2">
      <c r="A7251" s="4"/>
      <c r="F7251"/>
      <c r="G7251"/>
      <c r="K7251"/>
      <c r="L7251"/>
    </row>
    <row r="7252" spans="1:12" ht="12.75" customHeight="1" x14ac:dyDescent="0.2">
      <c r="A7252" s="4"/>
      <c r="F7252"/>
      <c r="G7252"/>
      <c r="K7252"/>
      <c r="L7252"/>
    </row>
    <row r="7253" spans="1:12" ht="12.75" customHeight="1" x14ac:dyDescent="0.2">
      <c r="A7253" s="4"/>
      <c r="F7253"/>
      <c r="G7253"/>
      <c r="K7253"/>
      <c r="L7253"/>
    </row>
    <row r="7254" spans="1:12" ht="12.75" customHeight="1" x14ac:dyDescent="0.2">
      <c r="A7254" s="4"/>
      <c r="F7254"/>
      <c r="G7254"/>
      <c r="K7254"/>
      <c r="L7254"/>
    </row>
    <row r="7255" spans="1:12" ht="12.75" customHeight="1" x14ac:dyDescent="0.2">
      <c r="A7255" s="4"/>
      <c r="F7255"/>
      <c r="G7255"/>
      <c r="K7255"/>
      <c r="L7255"/>
    </row>
    <row r="7256" spans="1:12" ht="12.75" customHeight="1" x14ac:dyDescent="0.2">
      <c r="A7256" s="4"/>
      <c r="F7256"/>
      <c r="G7256"/>
      <c r="K7256"/>
      <c r="L7256"/>
    </row>
    <row r="7257" spans="1:12" ht="12.75" customHeight="1" x14ac:dyDescent="0.2">
      <c r="A7257" s="4"/>
      <c r="F7257"/>
      <c r="G7257"/>
      <c r="K7257"/>
      <c r="L7257"/>
    </row>
    <row r="7258" spans="1:12" ht="12.75" customHeight="1" x14ac:dyDescent="0.2">
      <c r="A7258" s="4"/>
      <c r="F7258"/>
      <c r="G7258"/>
      <c r="K7258"/>
      <c r="L7258"/>
    </row>
    <row r="7259" spans="1:12" ht="12.75" customHeight="1" x14ac:dyDescent="0.2">
      <c r="A7259" s="4"/>
      <c r="F7259"/>
      <c r="G7259"/>
      <c r="K7259"/>
      <c r="L7259"/>
    </row>
    <row r="7260" spans="1:12" ht="12.75" customHeight="1" x14ac:dyDescent="0.2">
      <c r="A7260" s="4"/>
      <c r="F7260"/>
      <c r="G7260"/>
      <c r="K7260"/>
      <c r="L7260"/>
    </row>
    <row r="7261" spans="1:12" ht="12.75" customHeight="1" x14ac:dyDescent="0.2">
      <c r="A7261" s="4"/>
      <c r="F7261"/>
      <c r="G7261"/>
      <c r="K7261"/>
      <c r="L7261"/>
    </row>
    <row r="7262" spans="1:12" ht="12.75" customHeight="1" x14ac:dyDescent="0.2">
      <c r="A7262" s="4"/>
      <c r="F7262"/>
      <c r="G7262"/>
      <c r="K7262"/>
      <c r="L7262"/>
    </row>
    <row r="7263" spans="1:12" ht="12.75" customHeight="1" x14ac:dyDescent="0.2">
      <c r="A7263" s="4"/>
      <c r="F7263"/>
      <c r="G7263"/>
      <c r="K7263"/>
      <c r="L7263"/>
    </row>
    <row r="7264" spans="1:12" ht="12.75" customHeight="1" x14ac:dyDescent="0.2">
      <c r="A7264" s="4"/>
      <c r="F7264"/>
      <c r="G7264"/>
      <c r="K7264"/>
      <c r="L7264"/>
    </row>
    <row r="7265" spans="1:12" ht="12.75" customHeight="1" x14ac:dyDescent="0.2">
      <c r="A7265" s="4"/>
      <c r="F7265"/>
      <c r="G7265"/>
      <c r="K7265"/>
      <c r="L7265"/>
    </row>
    <row r="7266" spans="1:12" ht="12.75" customHeight="1" x14ac:dyDescent="0.2">
      <c r="A7266" s="4"/>
      <c r="F7266"/>
      <c r="G7266"/>
      <c r="K7266"/>
      <c r="L7266"/>
    </row>
    <row r="7267" spans="1:12" ht="12.75" customHeight="1" x14ac:dyDescent="0.2">
      <c r="A7267" s="4"/>
      <c r="F7267"/>
      <c r="G7267"/>
      <c r="K7267"/>
      <c r="L7267"/>
    </row>
    <row r="7268" spans="1:12" ht="12.75" customHeight="1" x14ac:dyDescent="0.2">
      <c r="A7268" s="4"/>
      <c r="F7268"/>
      <c r="G7268"/>
      <c r="K7268"/>
      <c r="L7268"/>
    </row>
    <row r="7269" spans="1:12" ht="12.75" customHeight="1" x14ac:dyDescent="0.2">
      <c r="A7269" s="4"/>
      <c r="F7269"/>
      <c r="G7269"/>
      <c r="K7269"/>
      <c r="L7269"/>
    </row>
    <row r="7270" spans="1:12" ht="12.75" customHeight="1" x14ac:dyDescent="0.2">
      <c r="A7270" s="4"/>
      <c r="F7270"/>
      <c r="G7270"/>
      <c r="K7270"/>
      <c r="L7270"/>
    </row>
    <row r="7271" spans="1:12" ht="12.75" customHeight="1" x14ac:dyDescent="0.2">
      <c r="A7271" s="4"/>
      <c r="F7271"/>
      <c r="G7271"/>
      <c r="K7271"/>
      <c r="L7271"/>
    </row>
    <row r="7272" spans="1:12" ht="12.75" customHeight="1" x14ac:dyDescent="0.2">
      <c r="A7272" s="4"/>
      <c r="F7272"/>
      <c r="G7272"/>
      <c r="K7272"/>
      <c r="L7272"/>
    </row>
    <row r="7273" spans="1:12" ht="12.75" customHeight="1" x14ac:dyDescent="0.2">
      <c r="A7273" s="4"/>
      <c r="F7273"/>
      <c r="G7273"/>
      <c r="K7273"/>
      <c r="L7273"/>
    </row>
    <row r="7274" spans="1:12" ht="12.75" customHeight="1" x14ac:dyDescent="0.2">
      <c r="A7274" s="4"/>
      <c r="F7274"/>
      <c r="G7274"/>
      <c r="K7274"/>
      <c r="L7274"/>
    </row>
    <row r="7275" spans="1:12" ht="12.75" customHeight="1" x14ac:dyDescent="0.2">
      <c r="A7275" s="4"/>
      <c r="F7275"/>
      <c r="G7275"/>
      <c r="K7275"/>
      <c r="L7275"/>
    </row>
    <row r="7276" spans="1:12" ht="12.75" customHeight="1" x14ac:dyDescent="0.2">
      <c r="A7276" s="4"/>
      <c r="F7276"/>
      <c r="G7276"/>
      <c r="K7276"/>
      <c r="L7276"/>
    </row>
    <row r="7277" spans="1:12" ht="12.75" customHeight="1" x14ac:dyDescent="0.2">
      <c r="A7277" s="4"/>
      <c r="F7277"/>
      <c r="G7277"/>
      <c r="K7277"/>
      <c r="L7277"/>
    </row>
    <row r="7278" spans="1:12" ht="12.75" customHeight="1" x14ac:dyDescent="0.2">
      <c r="A7278" s="4"/>
      <c r="F7278"/>
      <c r="G7278"/>
      <c r="K7278"/>
      <c r="L7278"/>
    </row>
    <row r="7279" spans="1:12" ht="12.75" customHeight="1" x14ac:dyDescent="0.2">
      <c r="A7279" s="4"/>
      <c r="F7279"/>
      <c r="G7279"/>
      <c r="K7279"/>
      <c r="L7279"/>
    </row>
    <row r="7280" spans="1:12" ht="12.75" customHeight="1" x14ac:dyDescent="0.2">
      <c r="A7280" s="4"/>
      <c r="F7280"/>
      <c r="G7280"/>
      <c r="K7280"/>
      <c r="L7280"/>
    </row>
    <row r="7281" spans="1:12" ht="12.75" customHeight="1" x14ac:dyDescent="0.2">
      <c r="A7281" s="4"/>
      <c r="F7281"/>
      <c r="G7281"/>
      <c r="K7281"/>
      <c r="L7281"/>
    </row>
    <row r="7282" spans="1:12" ht="12.75" customHeight="1" x14ac:dyDescent="0.2">
      <c r="A7282" s="4"/>
      <c r="F7282"/>
      <c r="G7282"/>
      <c r="K7282"/>
      <c r="L7282"/>
    </row>
    <row r="7283" spans="1:12" ht="12.75" customHeight="1" x14ac:dyDescent="0.2">
      <c r="A7283" s="4"/>
      <c r="F7283"/>
      <c r="G7283"/>
      <c r="K7283"/>
      <c r="L7283"/>
    </row>
    <row r="7284" spans="1:12" ht="12.75" customHeight="1" x14ac:dyDescent="0.2">
      <c r="A7284" s="4"/>
      <c r="F7284"/>
      <c r="G7284"/>
      <c r="K7284"/>
      <c r="L7284"/>
    </row>
    <row r="7285" spans="1:12" ht="12.75" customHeight="1" x14ac:dyDescent="0.2">
      <c r="A7285" s="4"/>
      <c r="F7285"/>
      <c r="G7285"/>
      <c r="K7285"/>
      <c r="L7285"/>
    </row>
    <row r="7286" spans="1:12" ht="12.75" customHeight="1" x14ac:dyDescent="0.2">
      <c r="A7286" s="4"/>
      <c r="F7286"/>
      <c r="G7286"/>
      <c r="K7286"/>
      <c r="L7286"/>
    </row>
    <row r="7287" spans="1:12" ht="12.75" customHeight="1" x14ac:dyDescent="0.2">
      <c r="A7287" s="4"/>
      <c r="F7287"/>
      <c r="G7287"/>
      <c r="K7287"/>
      <c r="L7287"/>
    </row>
    <row r="7288" spans="1:12" ht="12.75" customHeight="1" x14ac:dyDescent="0.2">
      <c r="A7288" s="4"/>
      <c r="F7288"/>
      <c r="G7288"/>
      <c r="K7288"/>
      <c r="L7288"/>
    </row>
    <row r="7289" spans="1:12" ht="12.75" customHeight="1" x14ac:dyDescent="0.2">
      <c r="A7289" s="4"/>
      <c r="F7289"/>
      <c r="G7289"/>
      <c r="K7289"/>
      <c r="L7289"/>
    </row>
    <row r="7290" spans="1:12" ht="12.75" customHeight="1" x14ac:dyDescent="0.2">
      <c r="A7290" s="4"/>
      <c r="F7290"/>
      <c r="G7290"/>
      <c r="K7290"/>
      <c r="L7290"/>
    </row>
    <row r="7291" spans="1:12" ht="12.75" customHeight="1" x14ac:dyDescent="0.2">
      <c r="A7291" s="4"/>
      <c r="F7291"/>
      <c r="G7291"/>
      <c r="K7291"/>
      <c r="L7291"/>
    </row>
    <row r="7292" spans="1:12" ht="12.75" customHeight="1" x14ac:dyDescent="0.2">
      <c r="A7292" s="4"/>
      <c r="F7292"/>
      <c r="G7292"/>
      <c r="K7292"/>
      <c r="L7292"/>
    </row>
    <row r="7293" spans="1:12" ht="12.75" customHeight="1" x14ac:dyDescent="0.2">
      <c r="A7293" s="4"/>
      <c r="F7293"/>
      <c r="G7293"/>
      <c r="K7293"/>
      <c r="L7293"/>
    </row>
    <row r="7294" spans="1:12" ht="12.75" customHeight="1" x14ac:dyDescent="0.2">
      <c r="A7294" s="4"/>
      <c r="F7294"/>
      <c r="G7294"/>
      <c r="K7294"/>
      <c r="L7294"/>
    </row>
    <row r="7295" spans="1:12" ht="12.75" customHeight="1" x14ac:dyDescent="0.2">
      <c r="A7295" s="4"/>
      <c r="F7295"/>
      <c r="G7295"/>
      <c r="K7295"/>
      <c r="L7295"/>
    </row>
    <row r="7296" spans="1:12" ht="12.75" customHeight="1" x14ac:dyDescent="0.2">
      <c r="A7296" s="4"/>
      <c r="F7296"/>
      <c r="G7296"/>
      <c r="K7296"/>
      <c r="L7296"/>
    </row>
    <row r="7297" spans="1:12" ht="12.75" customHeight="1" x14ac:dyDescent="0.2">
      <c r="A7297" s="4"/>
      <c r="F7297"/>
      <c r="G7297"/>
      <c r="K7297"/>
      <c r="L7297"/>
    </row>
    <row r="7298" spans="1:12" ht="12.75" customHeight="1" x14ac:dyDescent="0.2">
      <c r="A7298" s="4"/>
      <c r="F7298"/>
      <c r="G7298"/>
      <c r="K7298"/>
      <c r="L7298"/>
    </row>
    <row r="7299" spans="1:12" ht="12.75" customHeight="1" x14ac:dyDescent="0.2">
      <c r="A7299" s="4"/>
      <c r="F7299"/>
      <c r="G7299"/>
      <c r="K7299"/>
      <c r="L7299"/>
    </row>
    <row r="7300" spans="1:12" ht="12.75" customHeight="1" x14ac:dyDescent="0.2">
      <c r="A7300" s="4"/>
      <c r="F7300"/>
      <c r="G7300"/>
      <c r="K7300"/>
      <c r="L7300"/>
    </row>
    <row r="7301" spans="1:12" ht="12.75" customHeight="1" x14ac:dyDescent="0.2">
      <c r="A7301" s="4"/>
      <c r="F7301"/>
      <c r="G7301"/>
      <c r="K7301"/>
      <c r="L7301"/>
    </row>
    <row r="7302" spans="1:12" ht="12.75" customHeight="1" x14ac:dyDescent="0.2">
      <c r="A7302" s="4"/>
      <c r="F7302"/>
      <c r="G7302"/>
      <c r="K7302"/>
      <c r="L7302"/>
    </row>
    <row r="7303" spans="1:12" ht="12.75" customHeight="1" x14ac:dyDescent="0.2">
      <c r="A7303" s="4"/>
      <c r="F7303"/>
      <c r="G7303"/>
      <c r="K7303"/>
      <c r="L7303"/>
    </row>
    <row r="7304" spans="1:12" ht="12.75" customHeight="1" x14ac:dyDescent="0.2">
      <c r="A7304" s="4"/>
      <c r="F7304"/>
      <c r="G7304"/>
      <c r="K7304"/>
      <c r="L7304"/>
    </row>
    <row r="7305" spans="1:12" ht="12.75" customHeight="1" x14ac:dyDescent="0.2">
      <c r="A7305" s="4"/>
      <c r="F7305"/>
      <c r="G7305"/>
      <c r="K7305"/>
      <c r="L7305"/>
    </row>
    <row r="7306" spans="1:12" ht="12.75" customHeight="1" x14ac:dyDescent="0.2">
      <c r="A7306" s="4"/>
      <c r="F7306"/>
      <c r="G7306"/>
      <c r="K7306"/>
      <c r="L7306"/>
    </row>
    <row r="7307" spans="1:12" ht="12.75" customHeight="1" x14ac:dyDescent="0.2">
      <c r="A7307" s="4"/>
      <c r="F7307"/>
      <c r="G7307"/>
      <c r="K7307"/>
      <c r="L7307"/>
    </row>
    <row r="7308" spans="1:12" ht="12.75" customHeight="1" x14ac:dyDescent="0.2">
      <c r="A7308" s="4"/>
      <c r="F7308"/>
      <c r="G7308"/>
      <c r="K7308"/>
      <c r="L7308"/>
    </row>
    <row r="7309" spans="1:12" ht="12.75" customHeight="1" x14ac:dyDescent="0.2">
      <c r="A7309" s="4"/>
      <c r="F7309"/>
      <c r="G7309"/>
      <c r="K7309"/>
      <c r="L7309"/>
    </row>
    <row r="7310" spans="1:12" ht="12.75" customHeight="1" x14ac:dyDescent="0.2">
      <c r="A7310" s="4"/>
      <c r="F7310"/>
      <c r="G7310"/>
      <c r="K7310"/>
      <c r="L7310"/>
    </row>
    <row r="7311" spans="1:12" ht="12.75" customHeight="1" x14ac:dyDescent="0.2">
      <c r="A7311" s="4"/>
      <c r="F7311"/>
      <c r="G7311"/>
      <c r="K7311"/>
      <c r="L7311"/>
    </row>
    <row r="7312" spans="1:12" ht="12.75" customHeight="1" x14ac:dyDescent="0.2">
      <c r="A7312" s="4"/>
      <c r="F7312"/>
      <c r="G7312"/>
      <c r="K7312"/>
      <c r="L7312"/>
    </row>
    <row r="7313" spans="1:12" ht="12.75" customHeight="1" x14ac:dyDescent="0.2">
      <c r="A7313" s="4"/>
      <c r="F7313"/>
      <c r="G7313"/>
      <c r="K7313"/>
      <c r="L7313"/>
    </row>
    <row r="7314" spans="1:12" ht="12.75" customHeight="1" x14ac:dyDescent="0.2">
      <c r="A7314" s="4"/>
      <c r="F7314"/>
      <c r="G7314"/>
      <c r="K7314"/>
      <c r="L7314"/>
    </row>
    <row r="7315" spans="1:12" ht="12.75" customHeight="1" x14ac:dyDescent="0.2">
      <c r="A7315" s="4"/>
      <c r="F7315"/>
      <c r="G7315"/>
      <c r="K7315"/>
      <c r="L7315"/>
    </row>
    <row r="7316" spans="1:12" ht="12.75" customHeight="1" x14ac:dyDescent="0.2">
      <c r="A7316" s="4"/>
      <c r="F7316"/>
      <c r="G7316"/>
      <c r="K7316"/>
      <c r="L7316"/>
    </row>
    <row r="7317" spans="1:12" ht="12.75" customHeight="1" x14ac:dyDescent="0.2">
      <c r="A7317" s="4"/>
      <c r="F7317"/>
      <c r="G7317"/>
      <c r="K7317"/>
      <c r="L7317"/>
    </row>
    <row r="7318" spans="1:12" ht="12.75" customHeight="1" x14ac:dyDescent="0.2">
      <c r="A7318" s="4"/>
      <c r="F7318"/>
      <c r="G7318"/>
      <c r="K7318"/>
      <c r="L7318"/>
    </row>
    <row r="7319" spans="1:12" ht="12.75" customHeight="1" x14ac:dyDescent="0.2">
      <c r="A7319" s="4"/>
      <c r="F7319"/>
      <c r="G7319"/>
      <c r="K7319"/>
      <c r="L7319"/>
    </row>
    <row r="7320" spans="1:12" ht="12.75" customHeight="1" x14ac:dyDescent="0.2">
      <c r="A7320" s="4"/>
      <c r="F7320"/>
      <c r="G7320"/>
      <c r="K7320"/>
      <c r="L7320"/>
    </row>
    <row r="7321" spans="1:12" ht="12.75" customHeight="1" x14ac:dyDescent="0.2">
      <c r="A7321" s="4"/>
      <c r="F7321"/>
      <c r="G7321"/>
      <c r="K7321"/>
      <c r="L7321"/>
    </row>
    <row r="7322" spans="1:12" ht="12.75" customHeight="1" x14ac:dyDescent="0.2">
      <c r="A7322" s="4"/>
      <c r="F7322"/>
      <c r="G7322"/>
      <c r="K7322"/>
      <c r="L7322"/>
    </row>
    <row r="7323" spans="1:12" ht="12.75" customHeight="1" x14ac:dyDescent="0.2">
      <c r="A7323" s="4"/>
      <c r="F7323"/>
      <c r="G7323"/>
      <c r="K7323"/>
      <c r="L7323"/>
    </row>
    <row r="7324" spans="1:12" ht="12.75" customHeight="1" x14ac:dyDescent="0.2">
      <c r="A7324" s="4"/>
      <c r="F7324"/>
      <c r="G7324"/>
      <c r="K7324"/>
      <c r="L7324"/>
    </row>
    <row r="7325" spans="1:12" ht="12.75" customHeight="1" x14ac:dyDescent="0.2">
      <c r="A7325" s="4"/>
      <c r="F7325"/>
      <c r="G7325"/>
      <c r="K7325"/>
      <c r="L7325"/>
    </row>
    <row r="7326" spans="1:12" ht="12.75" customHeight="1" x14ac:dyDescent="0.2">
      <c r="A7326" s="4"/>
      <c r="F7326"/>
      <c r="G7326"/>
      <c r="K7326"/>
      <c r="L7326"/>
    </row>
    <row r="7327" spans="1:12" ht="12.75" customHeight="1" x14ac:dyDescent="0.2">
      <c r="A7327" s="4"/>
      <c r="F7327"/>
      <c r="G7327"/>
      <c r="K7327"/>
      <c r="L7327"/>
    </row>
    <row r="7328" spans="1:12" ht="12.75" customHeight="1" x14ac:dyDescent="0.2">
      <c r="A7328" s="4"/>
      <c r="F7328"/>
      <c r="G7328"/>
      <c r="K7328"/>
      <c r="L7328"/>
    </row>
    <row r="7329" spans="1:12" ht="12.75" customHeight="1" x14ac:dyDescent="0.2">
      <c r="A7329" s="4"/>
      <c r="F7329"/>
      <c r="G7329"/>
      <c r="K7329"/>
      <c r="L7329"/>
    </row>
    <row r="7330" spans="1:12" ht="12.75" customHeight="1" x14ac:dyDescent="0.2">
      <c r="A7330" s="4"/>
      <c r="F7330"/>
      <c r="G7330"/>
      <c r="K7330"/>
      <c r="L7330"/>
    </row>
    <row r="7331" spans="1:12" ht="12.75" customHeight="1" x14ac:dyDescent="0.2">
      <c r="A7331" s="4"/>
      <c r="F7331"/>
      <c r="G7331"/>
      <c r="K7331"/>
      <c r="L7331"/>
    </row>
    <row r="7332" spans="1:12" ht="12.75" customHeight="1" x14ac:dyDescent="0.2">
      <c r="A7332" s="4"/>
      <c r="F7332"/>
      <c r="G7332"/>
      <c r="K7332"/>
      <c r="L7332"/>
    </row>
    <row r="7333" spans="1:12" ht="12.75" customHeight="1" x14ac:dyDescent="0.2">
      <c r="A7333" s="4"/>
      <c r="F7333"/>
      <c r="G7333"/>
      <c r="K7333"/>
      <c r="L7333"/>
    </row>
    <row r="7334" spans="1:12" ht="12.75" customHeight="1" x14ac:dyDescent="0.2">
      <c r="A7334" s="4"/>
      <c r="F7334"/>
      <c r="G7334"/>
      <c r="K7334"/>
      <c r="L7334"/>
    </row>
    <row r="7335" spans="1:12" ht="12.75" customHeight="1" x14ac:dyDescent="0.2">
      <c r="A7335" s="4"/>
      <c r="F7335"/>
      <c r="G7335"/>
      <c r="K7335"/>
      <c r="L7335"/>
    </row>
    <row r="7336" spans="1:12" ht="12.75" customHeight="1" x14ac:dyDescent="0.2">
      <c r="A7336" s="4"/>
      <c r="F7336"/>
      <c r="G7336"/>
      <c r="K7336"/>
      <c r="L7336"/>
    </row>
    <row r="7337" spans="1:12" ht="12.75" customHeight="1" x14ac:dyDescent="0.2">
      <c r="A7337" s="4"/>
      <c r="F7337"/>
      <c r="G7337"/>
      <c r="K7337"/>
      <c r="L7337"/>
    </row>
    <row r="7338" spans="1:12" ht="12.75" customHeight="1" x14ac:dyDescent="0.2">
      <c r="A7338" s="4"/>
      <c r="F7338"/>
      <c r="G7338"/>
      <c r="K7338"/>
      <c r="L7338"/>
    </row>
    <row r="7339" spans="1:12" ht="12.75" customHeight="1" x14ac:dyDescent="0.2">
      <c r="A7339" s="4"/>
      <c r="F7339"/>
      <c r="G7339"/>
      <c r="K7339"/>
      <c r="L7339"/>
    </row>
    <row r="7340" spans="1:12" ht="12.75" customHeight="1" x14ac:dyDescent="0.2">
      <c r="A7340" s="4"/>
      <c r="F7340"/>
      <c r="G7340"/>
      <c r="K7340"/>
      <c r="L7340"/>
    </row>
    <row r="7341" spans="1:12" ht="12.75" customHeight="1" x14ac:dyDescent="0.2">
      <c r="A7341" s="4"/>
      <c r="F7341"/>
      <c r="G7341"/>
      <c r="K7341"/>
      <c r="L7341"/>
    </row>
    <row r="7342" spans="1:12" ht="12.75" customHeight="1" x14ac:dyDescent="0.2">
      <c r="A7342" s="4"/>
      <c r="F7342"/>
      <c r="G7342"/>
      <c r="K7342"/>
      <c r="L7342"/>
    </row>
    <row r="7343" spans="1:12" ht="12.75" customHeight="1" x14ac:dyDescent="0.2">
      <c r="A7343" s="4"/>
      <c r="F7343"/>
      <c r="G7343"/>
      <c r="K7343"/>
      <c r="L7343"/>
    </row>
    <row r="7344" spans="1:12" ht="12.75" customHeight="1" x14ac:dyDescent="0.2">
      <c r="A7344" s="4"/>
      <c r="F7344"/>
      <c r="G7344"/>
      <c r="K7344"/>
      <c r="L7344"/>
    </row>
    <row r="7345" spans="1:12" ht="12.75" customHeight="1" x14ac:dyDescent="0.2">
      <c r="A7345" s="4"/>
      <c r="F7345"/>
      <c r="G7345"/>
      <c r="K7345"/>
      <c r="L7345"/>
    </row>
    <row r="7346" spans="1:12" ht="12.75" customHeight="1" x14ac:dyDescent="0.2">
      <c r="A7346" s="4"/>
      <c r="F7346"/>
      <c r="G7346"/>
      <c r="K7346"/>
      <c r="L7346"/>
    </row>
    <row r="7347" spans="1:12" ht="12.75" customHeight="1" x14ac:dyDescent="0.2">
      <c r="A7347" s="4"/>
      <c r="F7347"/>
      <c r="G7347"/>
      <c r="K7347"/>
      <c r="L7347"/>
    </row>
    <row r="7348" spans="1:12" ht="12.75" customHeight="1" x14ac:dyDescent="0.2">
      <c r="A7348" s="4"/>
      <c r="F7348"/>
      <c r="G7348"/>
      <c r="K7348"/>
      <c r="L7348"/>
    </row>
    <row r="7349" spans="1:12" ht="12.75" customHeight="1" x14ac:dyDescent="0.2">
      <c r="A7349" s="4"/>
      <c r="F7349"/>
      <c r="G7349"/>
      <c r="K7349"/>
      <c r="L7349"/>
    </row>
    <row r="7350" spans="1:12" ht="12.75" customHeight="1" x14ac:dyDescent="0.2">
      <c r="A7350" s="4"/>
      <c r="F7350"/>
      <c r="G7350"/>
      <c r="K7350"/>
      <c r="L7350"/>
    </row>
    <row r="7351" spans="1:12" ht="12.75" customHeight="1" x14ac:dyDescent="0.2">
      <c r="A7351" s="4"/>
      <c r="F7351"/>
      <c r="G7351"/>
      <c r="K7351"/>
      <c r="L7351"/>
    </row>
    <row r="7352" spans="1:12" ht="12.75" customHeight="1" x14ac:dyDescent="0.2">
      <c r="A7352" s="4"/>
      <c r="F7352"/>
      <c r="G7352"/>
      <c r="K7352"/>
      <c r="L7352"/>
    </row>
    <row r="7353" spans="1:12" ht="12.75" customHeight="1" x14ac:dyDescent="0.2">
      <c r="A7353" s="4"/>
      <c r="F7353"/>
      <c r="G7353"/>
      <c r="K7353"/>
      <c r="L7353"/>
    </row>
    <row r="7354" spans="1:12" ht="12.75" customHeight="1" x14ac:dyDescent="0.2">
      <c r="A7354" s="4"/>
      <c r="F7354"/>
      <c r="G7354"/>
      <c r="K7354"/>
      <c r="L7354"/>
    </row>
    <row r="7355" spans="1:12" ht="12.75" customHeight="1" x14ac:dyDescent="0.2">
      <c r="A7355" s="4"/>
      <c r="F7355"/>
      <c r="G7355"/>
      <c r="K7355"/>
      <c r="L7355"/>
    </row>
    <row r="7356" spans="1:12" ht="12.75" customHeight="1" x14ac:dyDescent="0.2">
      <c r="A7356" s="4"/>
      <c r="F7356"/>
      <c r="G7356"/>
      <c r="K7356"/>
      <c r="L7356"/>
    </row>
    <row r="7357" spans="1:12" ht="12.75" customHeight="1" x14ac:dyDescent="0.2">
      <c r="A7357" s="4"/>
      <c r="F7357"/>
      <c r="G7357"/>
      <c r="K7357"/>
      <c r="L7357"/>
    </row>
    <row r="7358" spans="1:12" ht="12.75" customHeight="1" x14ac:dyDescent="0.2">
      <c r="A7358" s="4"/>
      <c r="F7358"/>
      <c r="G7358"/>
      <c r="K7358"/>
      <c r="L7358"/>
    </row>
    <row r="7359" spans="1:12" ht="12.75" customHeight="1" x14ac:dyDescent="0.2">
      <c r="A7359" s="4"/>
      <c r="F7359"/>
      <c r="G7359"/>
      <c r="K7359"/>
      <c r="L7359"/>
    </row>
    <row r="7360" spans="1:12" ht="12.75" customHeight="1" x14ac:dyDescent="0.2">
      <c r="A7360" s="4"/>
      <c r="F7360"/>
      <c r="G7360"/>
      <c r="K7360"/>
      <c r="L7360"/>
    </row>
    <row r="7361" spans="1:12" ht="12.75" customHeight="1" x14ac:dyDescent="0.2">
      <c r="A7361" s="4"/>
      <c r="F7361"/>
      <c r="G7361"/>
      <c r="K7361"/>
      <c r="L7361"/>
    </row>
    <row r="7362" spans="1:12" ht="12.75" customHeight="1" x14ac:dyDescent="0.2">
      <c r="A7362" s="4"/>
      <c r="F7362"/>
      <c r="G7362"/>
      <c r="K7362"/>
      <c r="L7362"/>
    </row>
    <row r="7363" spans="1:12" ht="12.75" customHeight="1" x14ac:dyDescent="0.2">
      <c r="A7363" s="4"/>
      <c r="F7363"/>
      <c r="G7363"/>
      <c r="K7363"/>
      <c r="L7363"/>
    </row>
    <row r="7364" spans="1:12" ht="12.75" customHeight="1" x14ac:dyDescent="0.2">
      <c r="A7364" s="4"/>
      <c r="F7364"/>
      <c r="G7364"/>
      <c r="K7364"/>
      <c r="L7364"/>
    </row>
    <row r="7365" spans="1:12" ht="12.75" customHeight="1" x14ac:dyDescent="0.2">
      <c r="A7365" s="4"/>
      <c r="F7365"/>
      <c r="G7365"/>
      <c r="K7365"/>
      <c r="L7365"/>
    </row>
    <row r="7366" spans="1:12" ht="12.75" customHeight="1" x14ac:dyDescent="0.2">
      <c r="A7366" s="4"/>
      <c r="F7366"/>
      <c r="G7366"/>
      <c r="K7366"/>
      <c r="L7366"/>
    </row>
    <row r="7367" spans="1:12" ht="12.75" customHeight="1" x14ac:dyDescent="0.2">
      <c r="A7367" s="4"/>
      <c r="F7367"/>
      <c r="G7367"/>
      <c r="K7367"/>
      <c r="L7367"/>
    </row>
    <row r="7368" spans="1:12" ht="12.75" customHeight="1" x14ac:dyDescent="0.2">
      <c r="A7368" s="4"/>
      <c r="F7368"/>
      <c r="G7368"/>
      <c r="K7368"/>
      <c r="L7368"/>
    </row>
    <row r="7369" spans="1:12" ht="12.75" customHeight="1" x14ac:dyDescent="0.2">
      <c r="A7369" s="4"/>
      <c r="F7369"/>
      <c r="G7369"/>
      <c r="K7369"/>
      <c r="L7369"/>
    </row>
    <row r="7370" spans="1:12" ht="12.75" customHeight="1" x14ac:dyDescent="0.2">
      <c r="A7370" s="4"/>
      <c r="F7370"/>
      <c r="G7370"/>
      <c r="K7370"/>
      <c r="L7370"/>
    </row>
    <row r="7371" spans="1:12" ht="12.75" customHeight="1" x14ac:dyDescent="0.2">
      <c r="A7371" s="4"/>
      <c r="F7371"/>
      <c r="G7371"/>
      <c r="K7371"/>
      <c r="L7371"/>
    </row>
    <row r="7372" spans="1:12" ht="12.75" customHeight="1" x14ac:dyDescent="0.2">
      <c r="A7372" s="4"/>
      <c r="F7372"/>
      <c r="G7372"/>
      <c r="K7372"/>
      <c r="L7372"/>
    </row>
    <row r="7373" spans="1:12" ht="12.75" customHeight="1" x14ac:dyDescent="0.2">
      <c r="A7373" s="4"/>
      <c r="F7373"/>
      <c r="G7373"/>
      <c r="K7373"/>
      <c r="L7373"/>
    </row>
    <row r="7374" spans="1:12" ht="12.75" customHeight="1" x14ac:dyDescent="0.2">
      <c r="A7374" s="4"/>
      <c r="F7374"/>
      <c r="G7374"/>
      <c r="K7374"/>
      <c r="L7374"/>
    </row>
    <row r="7375" spans="1:12" ht="12.75" customHeight="1" x14ac:dyDescent="0.2">
      <c r="A7375" s="4"/>
      <c r="F7375"/>
      <c r="G7375"/>
      <c r="K7375"/>
      <c r="L7375"/>
    </row>
    <row r="7376" spans="1:12" ht="12.75" customHeight="1" x14ac:dyDescent="0.2">
      <c r="A7376" s="4"/>
      <c r="F7376"/>
      <c r="G7376"/>
      <c r="K7376"/>
      <c r="L7376"/>
    </row>
    <row r="7377" spans="1:12" ht="12.75" customHeight="1" x14ac:dyDescent="0.2">
      <c r="A7377" s="4"/>
      <c r="F7377"/>
      <c r="G7377"/>
      <c r="K7377"/>
      <c r="L7377"/>
    </row>
    <row r="7378" spans="1:12" ht="12.75" customHeight="1" x14ac:dyDescent="0.2">
      <c r="A7378" s="4"/>
      <c r="F7378"/>
      <c r="G7378"/>
      <c r="K7378"/>
      <c r="L7378"/>
    </row>
    <row r="7379" spans="1:12" ht="12.75" customHeight="1" x14ac:dyDescent="0.2">
      <c r="A7379" s="4"/>
      <c r="F7379"/>
      <c r="G7379"/>
      <c r="K7379"/>
      <c r="L7379"/>
    </row>
    <row r="7380" spans="1:12" ht="12.75" customHeight="1" x14ac:dyDescent="0.2">
      <c r="A7380" s="4"/>
      <c r="F7380"/>
      <c r="G7380"/>
      <c r="K7380"/>
      <c r="L7380"/>
    </row>
    <row r="7381" spans="1:12" ht="12.75" customHeight="1" x14ac:dyDescent="0.2">
      <c r="A7381" s="4"/>
      <c r="F7381"/>
      <c r="G7381"/>
      <c r="K7381"/>
      <c r="L7381"/>
    </row>
    <row r="7382" spans="1:12" ht="12.75" customHeight="1" x14ac:dyDescent="0.2">
      <c r="A7382" s="4"/>
      <c r="F7382"/>
      <c r="G7382"/>
      <c r="K7382"/>
      <c r="L7382"/>
    </row>
    <row r="7383" spans="1:12" ht="12.75" customHeight="1" x14ac:dyDescent="0.2">
      <c r="A7383" s="4"/>
      <c r="F7383"/>
      <c r="G7383"/>
      <c r="K7383"/>
      <c r="L7383"/>
    </row>
    <row r="7384" spans="1:12" ht="12.75" customHeight="1" x14ac:dyDescent="0.2">
      <c r="A7384" s="4"/>
      <c r="F7384"/>
      <c r="G7384"/>
      <c r="K7384"/>
      <c r="L7384"/>
    </row>
    <row r="7385" spans="1:12" ht="12.75" customHeight="1" x14ac:dyDescent="0.2">
      <c r="A7385" s="4"/>
      <c r="F7385"/>
      <c r="G7385"/>
      <c r="K7385"/>
      <c r="L7385"/>
    </row>
    <row r="7386" spans="1:12" ht="12.75" customHeight="1" x14ac:dyDescent="0.2">
      <c r="A7386" s="4"/>
      <c r="F7386"/>
      <c r="G7386"/>
      <c r="K7386"/>
      <c r="L7386"/>
    </row>
    <row r="7387" spans="1:12" ht="12.75" customHeight="1" x14ac:dyDescent="0.2">
      <c r="A7387" s="4"/>
      <c r="F7387"/>
      <c r="G7387"/>
      <c r="K7387"/>
      <c r="L7387"/>
    </row>
    <row r="7388" spans="1:12" ht="12.75" customHeight="1" x14ac:dyDescent="0.2">
      <c r="A7388" s="4"/>
      <c r="F7388"/>
      <c r="G7388"/>
      <c r="K7388"/>
      <c r="L7388"/>
    </row>
    <row r="7389" spans="1:12" ht="12.75" customHeight="1" x14ac:dyDescent="0.2">
      <c r="A7389" s="4"/>
      <c r="F7389"/>
      <c r="G7389"/>
      <c r="K7389"/>
      <c r="L7389"/>
    </row>
    <row r="7390" spans="1:12" ht="12.75" customHeight="1" x14ac:dyDescent="0.2">
      <c r="A7390" s="4"/>
      <c r="F7390"/>
      <c r="G7390"/>
      <c r="K7390"/>
      <c r="L7390"/>
    </row>
    <row r="7391" spans="1:12" ht="12.75" customHeight="1" x14ac:dyDescent="0.2">
      <c r="A7391" s="4"/>
      <c r="F7391"/>
      <c r="G7391"/>
      <c r="K7391"/>
      <c r="L7391"/>
    </row>
    <row r="7392" spans="1:12" ht="12.75" customHeight="1" x14ac:dyDescent="0.2">
      <c r="A7392" s="4"/>
      <c r="F7392"/>
      <c r="G7392"/>
      <c r="K7392"/>
      <c r="L7392"/>
    </row>
    <row r="7393" spans="1:12" ht="12.75" customHeight="1" x14ac:dyDescent="0.2">
      <c r="A7393" s="4"/>
      <c r="F7393"/>
      <c r="G7393"/>
      <c r="K7393"/>
      <c r="L7393"/>
    </row>
    <row r="7394" spans="1:12" ht="12.75" customHeight="1" x14ac:dyDescent="0.2">
      <c r="A7394" s="4"/>
      <c r="F7394"/>
      <c r="G7394"/>
      <c r="K7394"/>
      <c r="L7394"/>
    </row>
    <row r="7395" spans="1:12" ht="12.75" customHeight="1" x14ac:dyDescent="0.2">
      <c r="A7395" s="4"/>
      <c r="F7395"/>
      <c r="G7395"/>
      <c r="K7395"/>
      <c r="L7395"/>
    </row>
    <row r="7396" spans="1:12" ht="12.75" customHeight="1" x14ac:dyDescent="0.2">
      <c r="A7396" s="4"/>
      <c r="F7396"/>
      <c r="G7396"/>
      <c r="K7396"/>
      <c r="L7396"/>
    </row>
    <row r="7397" spans="1:12" ht="12.75" customHeight="1" x14ac:dyDescent="0.2">
      <c r="A7397" s="4"/>
      <c r="F7397"/>
      <c r="G7397"/>
      <c r="K7397"/>
      <c r="L7397"/>
    </row>
    <row r="7398" spans="1:12" ht="12.75" customHeight="1" x14ac:dyDescent="0.2">
      <c r="A7398" s="4"/>
      <c r="F7398"/>
      <c r="G7398"/>
      <c r="K7398"/>
      <c r="L7398"/>
    </row>
    <row r="7399" spans="1:12" ht="12.75" customHeight="1" x14ac:dyDescent="0.2">
      <c r="A7399" s="4"/>
      <c r="F7399"/>
      <c r="G7399"/>
      <c r="K7399"/>
      <c r="L7399"/>
    </row>
    <row r="7400" spans="1:12" ht="12.75" customHeight="1" x14ac:dyDescent="0.2">
      <c r="A7400" s="4"/>
      <c r="F7400"/>
      <c r="G7400"/>
      <c r="K7400"/>
      <c r="L7400"/>
    </row>
    <row r="7401" spans="1:12" ht="12.75" customHeight="1" x14ac:dyDescent="0.2">
      <c r="A7401" s="4"/>
      <c r="F7401"/>
      <c r="G7401"/>
      <c r="K7401"/>
      <c r="L7401"/>
    </row>
    <row r="7402" spans="1:12" ht="12.75" customHeight="1" x14ac:dyDescent="0.2">
      <c r="A7402" s="4"/>
      <c r="F7402"/>
      <c r="G7402"/>
      <c r="K7402"/>
      <c r="L7402"/>
    </row>
    <row r="7403" spans="1:12" ht="12.75" customHeight="1" x14ac:dyDescent="0.2">
      <c r="A7403" s="4"/>
      <c r="F7403"/>
      <c r="G7403"/>
      <c r="K7403"/>
      <c r="L7403"/>
    </row>
    <row r="7404" spans="1:12" ht="12.75" customHeight="1" x14ac:dyDescent="0.2">
      <c r="A7404" s="4"/>
      <c r="F7404"/>
      <c r="G7404"/>
      <c r="K7404"/>
      <c r="L7404"/>
    </row>
    <row r="7405" spans="1:12" ht="12.75" customHeight="1" x14ac:dyDescent="0.2">
      <c r="A7405" s="4"/>
      <c r="F7405"/>
      <c r="G7405"/>
      <c r="K7405"/>
      <c r="L7405"/>
    </row>
    <row r="7406" spans="1:12" ht="12.75" customHeight="1" x14ac:dyDescent="0.2">
      <c r="A7406" s="4"/>
      <c r="F7406"/>
      <c r="G7406"/>
      <c r="K7406"/>
      <c r="L7406"/>
    </row>
    <row r="7407" spans="1:12" ht="12.75" customHeight="1" x14ac:dyDescent="0.2">
      <c r="A7407" s="4"/>
      <c r="F7407"/>
      <c r="G7407"/>
      <c r="K7407"/>
      <c r="L7407"/>
    </row>
    <row r="7408" spans="1:12" ht="12.75" customHeight="1" x14ac:dyDescent="0.2">
      <c r="A7408" s="4"/>
      <c r="F7408"/>
      <c r="G7408"/>
      <c r="K7408"/>
      <c r="L7408"/>
    </row>
    <row r="7409" spans="1:12" ht="12.75" customHeight="1" x14ac:dyDescent="0.2">
      <c r="A7409" s="4"/>
      <c r="F7409"/>
      <c r="G7409"/>
      <c r="K7409"/>
      <c r="L7409"/>
    </row>
    <row r="7410" spans="1:12" ht="12.75" customHeight="1" x14ac:dyDescent="0.2">
      <c r="A7410" s="4"/>
      <c r="F7410"/>
      <c r="G7410"/>
      <c r="K7410"/>
      <c r="L7410"/>
    </row>
    <row r="7411" spans="1:12" ht="12.75" customHeight="1" x14ac:dyDescent="0.2">
      <c r="A7411" s="4"/>
      <c r="F7411"/>
      <c r="G7411"/>
      <c r="K7411"/>
      <c r="L7411"/>
    </row>
    <row r="7412" spans="1:12" ht="12.75" customHeight="1" x14ac:dyDescent="0.2">
      <c r="A7412" s="4"/>
      <c r="F7412"/>
      <c r="G7412"/>
      <c r="K7412"/>
      <c r="L7412"/>
    </row>
    <row r="7413" spans="1:12" ht="12.75" customHeight="1" x14ac:dyDescent="0.2">
      <c r="A7413" s="4"/>
      <c r="F7413"/>
      <c r="G7413"/>
      <c r="K7413"/>
      <c r="L7413"/>
    </row>
    <row r="7414" spans="1:12" ht="12.75" customHeight="1" x14ac:dyDescent="0.2">
      <c r="A7414" s="4"/>
      <c r="F7414"/>
      <c r="G7414"/>
      <c r="K7414"/>
      <c r="L7414"/>
    </row>
    <row r="7415" spans="1:12" ht="12.75" customHeight="1" x14ac:dyDescent="0.2">
      <c r="A7415" s="4"/>
      <c r="F7415"/>
      <c r="G7415"/>
      <c r="K7415"/>
      <c r="L7415"/>
    </row>
    <row r="7416" spans="1:12" ht="12.75" customHeight="1" x14ac:dyDescent="0.2">
      <c r="A7416" s="4"/>
      <c r="F7416"/>
      <c r="G7416"/>
      <c r="K7416"/>
      <c r="L7416"/>
    </row>
    <row r="7417" spans="1:12" ht="12.75" customHeight="1" x14ac:dyDescent="0.2">
      <c r="A7417" s="4"/>
      <c r="F7417"/>
      <c r="G7417"/>
      <c r="K7417"/>
      <c r="L7417"/>
    </row>
    <row r="7418" spans="1:12" ht="12.75" customHeight="1" x14ac:dyDescent="0.2">
      <c r="A7418" s="4"/>
      <c r="F7418"/>
      <c r="G7418"/>
      <c r="K7418"/>
      <c r="L7418"/>
    </row>
    <row r="7419" spans="1:12" ht="12.75" customHeight="1" x14ac:dyDescent="0.2">
      <c r="A7419" s="4"/>
      <c r="F7419"/>
      <c r="G7419"/>
      <c r="K7419"/>
      <c r="L7419"/>
    </row>
    <row r="7420" spans="1:12" ht="12.75" customHeight="1" x14ac:dyDescent="0.2">
      <c r="A7420" s="4"/>
      <c r="F7420"/>
      <c r="G7420"/>
      <c r="K7420"/>
      <c r="L7420"/>
    </row>
    <row r="7421" spans="1:12" ht="12.75" customHeight="1" x14ac:dyDescent="0.2">
      <c r="A7421" s="4"/>
      <c r="F7421"/>
      <c r="G7421"/>
      <c r="K7421"/>
      <c r="L7421"/>
    </row>
    <row r="7422" spans="1:12" ht="12.75" customHeight="1" x14ac:dyDescent="0.2">
      <c r="A7422" s="4"/>
      <c r="F7422"/>
      <c r="G7422"/>
      <c r="K7422"/>
      <c r="L7422"/>
    </row>
    <row r="7423" spans="1:12" ht="12.75" customHeight="1" x14ac:dyDescent="0.2">
      <c r="A7423" s="4"/>
      <c r="F7423"/>
      <c r="G7423"/>
      <c r="K7423"/>
      <c r="L7423"/>
    </row>
    <row r="7424" spans="1:12" ht="12.75" customHeight="1" x14ac:dyDescent="0.2">
      <c r="A7424" s="4"/>
      <c r="F7424"/>
      <c r="G7424"/>
      <c r="K7424"/>
      <c r="L7424"/>
    </row>
    <row r="7425" spans="1:12" ht="12.75" customHeight="1" x14ac:dyDescent="0.2">
      <c r="A7425" s="4"/>
      <c r="F7425"/>
      <c r="G7425"/>
      <c r="K7425"/>
      <c r="L7425"/>
    </row>
    <row r="7426" spans="1:12" ht="12.75" customHeight="1" x14ac:dyDescent="0.2">
      <c r="A7426" s="4"/>
      <c r="F7426"/>
      <c r="G7426"/>
      <c r="K7426"/>
      <c r="L7426"/>
    </row>
    <row r="7427" spans="1:12" ht="12.75" customHeight="1" x14ac:dyDescent="0.2">
      <c r="A7427" s="4"/>
      <c r="F7427"/>
      <c r="G7427"/>
      <c r="K7427"/>
      <c r="L7427"/>
    </row>
    <row r="7428" spans="1:12" ht="12.75" customHeight="1" x14ac:dyDescent="0.2">
      <c r="A7428" s="4"/>
      <c r="F7428"/>
      <c r="G7428"/>
      <c r="K7428"/>
      <c r="L7428"/>
    </row>
    <row r="7429" spans="1:12" ht="12.75" customHeight="1" x14ac:dyDescent="0.2">
      <c r="A7429" s="4"/>
      <c r="F7429"/>
      <c r="G7429"/>
      <c r="K7429"/>
      <c r="L7429"/>
    </row>
    <row r="7430" spans="1:12" ht="12.75" customHeight="1" x14ac:dyDescent="0.2">
      <c r="A7430" s="4"/>
      <c r="F7430"/>
      <c r="G7430"/>
      <c r="K7430"/>
      <c r="L7430"/>
    </row>
    <row r="7431" spans="1:12" ht="12.75" customHeight="1" x14ac:dyDescent="0.2">
      <c r="A7431" s="4"/>
      <c r="F7431"/>
      <c r="G7431"/>
      <c r="K7431"/>
      <c r="L7431"/>
    </row>
    <row r="7432" spans="1:12" ht="12.75" customHeight="1" x14ac:dyDescent="0.2">
      <c r="A7432" s="4"/>
      <c r="F7432"/>
      <c r="G7432"/>
      <c r="K7432"/>
      <c r="L7432"/>
    </row>
    <row r="7433" spans="1:12" ht="12.75" customHeight="1" x14ac:dyDescent="0.2">
      <c r="A7433" s="4"/>
      <c r="F7433"/>
      <c r="G7433"/>
      <c r="K7433"/>
      <c r="L7433"/>
    </row>
    <row r="7434" spans="1:12" ht="12.75" customHeight="1" x14ac:dyDescent="0.2">
      <c r="A7434" s="4"/>
      <c r="F7434"/>
      <c r="G7434"/>
      <c r="K7434"/>
      <c r="L7434"/>
    </row>
    <row r="7435" spans="1:12" ht="12.75" customHeight="1" x14ac:dyDescent="0.2">
      <c r="A7435" s="4"/>
      <c r="F7435"/>
      <c r="G7435"/>
      <c r="K7435"/>
      <c r="L7435"/>
    </row>
    <row r="7436" spans="1:12" ht="12.75" customHeight="1" x14ac:dyDescent="0.2">
      <c r="A7436" s="4"/>
      <c r="F7436"/>
      <c r="G7436"/>
      <c r="K7436"/>
      <c r="L7436"/>
    </row>
    <row r="7437" spans="1:12" ht="12.75" customHeight="1" x14ac:dyDescent="0.2">
      <c r="A7437" s="4"/>
      <c r="F7437"/>
      <c r="G7437"/>
      <c r="K7437"/>
      <c r="L7437"/>
    </row>
    <row r="7438" spans="1:12" ht="12.75" customHeight="1" x14ac:dyDescent="0.2">
      <c r="A7438" s="4"/>
      <c r="F7438"/>
      <c r="G7438"/>
      <c r="K7438"/>
      <c r="L7438"/>
    </row>
    <row r="7439" spans="1:12" ht="12.75" customHeight="1" x14ac:dyDescent="0.2">
      <c r="A7439" s="4"/>
      <c r="F7439"/>
      <c r="G7439"/>
      <c r="K7439"/>
      <c r="L7439"/>
    </row>
    <row r="7440" spans="1:12" ht="12.75" customHeight="1" x14ac:dyDescent="0.2">
      <c r="A7440" s="4"/>
      <c r="F7440"/>
      <c r="G7440"/>
      <c r="K7440"/>
      <c r="L7440"/>
    </row>
    <row r="7441" spans="1:12" ht="12.75" customHeight="1" x14ac:dyDescent="0.2">
      <c r="A7441" s="4"/>
      <c r="F7441"/>
      <c r="G7441"/>
      <c r="K7441"/>
      <c r="L7441"/>
    </row>
    <row r="7442" spans="1:12" ht="12.75" customHeight="1" x14ac:dyDescent="0.2">
      <c r="A7442" s="4"/>
      <c r="F7442"/>
      <c r="G7442"/>
      <c r="K7442"/>
      <c r="L7442"/>
    </row>
    <row r="7443" spans="1:12" ht="12.75" customHeight="1" x14ac:dyDescent="0.2">
      <c r="A7443" s="4"/>
      <c r="F7443"/>
      <c r="G7443"/>
      <c r="K7443"/>
      <c r="L7443"/>
    </row>
    <row r="7444" spans="1:12" ht="12.75" customHeight="1" x14ac:dyDescent="0.2">
      <c r="A7444" s="4"/>
      <c r="F7444"/>
      <c r="G7444"/>
      <c r="K7444"/>
      <c r="L7444"/>
    </row>
    <row r="7445" spans="1:12" ht="12.75" customHeight="1" x14ac:dyDescent="0.2">
      <c r="A7445" s="4"/>
      <c r="F7445"/>
      <c r="G7445"/>
      <c r="K7445"/>
      <c r="L7445"/>
    </row>
    <row r="7446" spans="1:12" ht="12.75" customHeight="1" x14ac:dyDescent="0.2">
      <c r="A7446" s="4"/>
      <c r="F7446"/>
      <c r="G7446"/>
      <c r="K7446"/>
      <c r="L7446"/>
    </row>
    <row r="7447" spans="1:12" ht="12.75" customHeight="1" x14ac:dyDescent="0.2">
      <c r="A7447" s="4"/>
      <c r="F7447"/>
      <c r="G7447"/>
      <c r="K7447"/>
      <c r="L7447"/>
    </row>
    <row r="7448" spans="1:12" ht="12.75" customHeight="1" x14ac:dyDescent="0.2">
      <c r="A7448" s="4"/>
      <c r="F7448"/>
      <c r="G7448"/>
      <c r="K7448"/>
      <c r="L7448"/>
    </row>
    <row r="7449" spans="1:12" ht="12.75" customHeight="1" x14ac:dyDescent="0.2">
      <c r="A7449" s="4"/>
      <c r="F7449"/>
      <c r="G7449"/>
      <c r="K7449"/>
      <c r="L7449"/>
    </row>
    <row r="7450" spans="1:12" ht="12.75" customHeight="1" x14ac:dyDescent="0.2">
      <c r="A7450" s="4"/>
      <c r="F7450"/>
      <c r="G7450"/>
      <c r="K7450"/>
      <c r="L7450"/>
    </row>
    <row r="7451" spans="1:12" ht="12.75" customHeight="1" x14ac:dyDescent="0.2">
      <c r="A7451" s="4"/>
      <c r="F7451"/>
      <c r="G7451"/>
      <c r="K7451"/>
      <c r="L7451"/>
    </row>
    <row r="7452" spans="1:12" ht="12.75" customHeight="1" x14ac:dyDescent="0.2">
      <c r="A7452" s="4"/>
      <c r="F7452"/>
      <c r="G7452"/>
      <c r="K7452"/>
      <c r="L7452"/>
    </row>
    <row r="7453" spans="1:12" ht="12.75" customHeight="1" x14ac:dyDescent="0.2">
      <c r="A7453" s="4"/>
      <c r="F7453"/>
      <c r="G7453"/>
      <c r="K7453"/>
      <c r="L7453"/>
    </row>
    <row r="7454" spans="1:12" ht="12.75" customHeight="1" x14ac:dyDescent="0.2">
      <c r="A7454" s="4"/>
      <c r="F7454"/>
      <c r="G7454"/>
      <c r="K7454"/>
      <c r="L7454"/>
    </row>
    <row r="7455" spans="1:12" ht="12.75" customHeight="1" x14ac:dyDescent="0.2">
      <c r="A7455" s="4"/>
      <c r="F7455"/>
      <c r="G7455"/>
      <c r="K7455"/>
      <c r="L7455"/>
    </row>
    <row r="7456" spans="1:12" ht="12.75" customHeight="1" x14ac:dyDescent="0.2">
      <c r="A7456" s="4"/>
      <c r="F7456"/>
      <c r="G7456"/>
      <c r="K7456"/>
      <c r="L7456"/>
    </row>
    <row r="7457" spans="1:12" ht="12.75" customHeight="1" x14ac:dyDescent="0.2">
      <c r="A7457" s="4"/>
      <c r="F7457"/>
      <c r="G7457"/>
      <c r="K7457"/>
      <c r="L7457"/>
    </row>
    <row r="7458" spans="1:12" ht="12.75" customHeight="1" x14ac:dyDescent="0.2">
      <c r="A7458" s="4"/>
      <c r="F7458"/>
      <c r="G7458"/>
      <c r="K7458"/>
      <c r="L7458"/>
    </row>
    <row r="7459" spans="1:12" ht="12.75" customHeight="1" x14ac:dyDescent="0.2">
      <c r="A7459" s="4"/>
      <c r="F7459"/>
      <c r="G7459"/>
      <c r="K7459"/>
      <c r="L7459"/>
    </row>
    <row r="7460" spans="1:12" ht="12.75" customHeight="1" x14ac:dyDescent="0.2">
      <c r="A7460" s="4"/>
      <c r="F7460"/>
      <c r="G7460"/>
      <c r="K7460"/>
      <c r="L7460"/>
    </row>
    <row r="7461" spans="1:12" ht="12.75" customHeight="1" x14ac:dyDescent="0.2">
      <c r="A7461" s="4"/>
      <c r="F7461"/>
      <c r="G7461"/>
      <c r="K7461"/>
      <c r="L7461"/>
    </row>
    <row r="7462" spans="1:12" ht="12.75" customHeight="1" x14ac:dyDescent="0.2">
      <c r="A7462" s="4"/>
      <c r="F7462"/>
      <c r="G7462"/>
      <c r="K7462"/>
      <c r="L7462"/>
    </row>
    <row r="7463" spans="1:12" ht="12.75" customHeight="1" x14ac:dyDescent="0.2">
      <c r="A7463" s="4"/>
      <c r="F7463"/>
      <c r="G7463"/>
      <c r="K7463"/>
      <c r="L7463"/>
    </row>
    <row r="7464" spans="1:12" ht="12.75" customHeight="1" x14ac:dyDescent="0.2">
      <c r="A7464" s="4"/>
      <c r="F7464"/>
      <c r="G7464"/>
      <c r="K7464"/>
      <c r="L7464"/>
    </row>
    <row r="7465" spans="1:12" ht="12.75" customHeight="1" x14ac:dyDescent="0.2">
      <c r="A7465" s="4"/>
      <c r="F7465"/>
      <c r="G7465"/>
      <c r="K7465"/>
      <c r="L7465"/>
    </row>
    <row r="7466" spans="1:12" ht="12.75" customHeight="1" x14ac:dyDescent="0.2">
      <c r="A7466" s="4"/>
      <c r="F7466"/>
      <c r="G7466"/>
      <c r="K7466"/>
      <c r="L7466"/>
    </row>
    <row r="7467" spans="1:12" ht="12.75" customHeight="1" x14ac:dyDescent="0.2">
      <c r="A7467" s="4"/>
      <c r="F7467"/>
      <c r="G7467"/>
      <c r="K7467"/>
      <c r="L7467"/>
    </row>
    <row r="7468" spans="1:12" ht="12.75" customHeight="1" x14ac:dyDescent="0.2">
      <c r="A7468" s="4"/>
      <c r="F7468"/>
      <c r="G7468"/>
      <c r="K7468"/>
      <c r="L7468"/>
    </row>
    <row r="7469" spans="1:12" ht="12.75" customHeight="1" x14ac:dyDescent="0.2">
      <c r="A7469" s="4"/>
      <c r="F7469"/>
      <c r="G7469"/>
      <c r="K7469"/>
      <c r="L7469"/>
    </row>
    <row r="7470" spans="1:12" ht="12.75" customHeight="1" x14ac:dyDescent="0.2">
      <c r="A7470" s="4"/>
      <c r="F7470"/>
      <c r="G7470"/>
      <c r="K7470"/>
      <c r="L7470"/>
    </row>
    <row r="7471" spans="1:12" ht="12.75" customHeight="1" x14ac:dyDescent="0.2">
      <c r="A7471" s="4"/>
      <c r="F7471"/>
      <c r="G7471"/>
      <c r="K7471"/>
      <c r="L7471"/>
    </row>
    <row r="7472" spans="1:12" ht="12.75" customHeight="1" x14ac:dyDescent="0.2">
      <c r="A7472" s="4"/>
      <c r="F7472"/>
      <c r="G7472"/>
      <c r="K7472"/>
      <c r="L7472"/>
    </row>
    <row r="7473" spans="1:12" ht="12.75" customHeight="1" x14ac:dyDescent="0.2">
      <c r="A7473" s="4"/>
      <c r="F7473"/>
      <c r="G7473"/>
      <c r="K7473"/>
      <c r="L7473"/>
    </row>
    <row r="7474" spans="1:12" ht="12.75" customHeight="1" x14ac:dyDescent="0.2">
      <c r="A7474" s="4"/>
      <c r="F7474"/>
      <c r="G7474"/>
      <c r="K7474"/>
      <c r="L7474"/>
    </row>
    <row r="7475" spans="1:12" ht="12.75" customHeight="1" x14ac:dyDescent="0.2">
      <c r="A7475" s="4"/>
      <c r="F7475"/>
      <c r="G7475"/>
      <c r="K7475"/>
      <c r="L7475"/>
    </row>
    <row r="7476" spans="1:12" ht="12.75" customHeight="1" x14ac:dyDescent="0.2">
      <c r="A7476" s="4"/>
      <c r="F7476"/>
      <c r="G7476"/>
      <c r="K7476"/>
      <c r="L7476"/>
    </row>
    <row r="7477" spans="1:12" ht="12.75" customHeight="1" x14ac:dyDescent="0.2">
      <c r="A7477" s="4"/>
      <c r="F7477"/>
      <c r="G7477"/>
      <c r="K7477"/>
      <c r="L7477"/>
    </row>
    <row r="7478" spans="1:12" ht="12.75" customHeight="1" x14ac:dyDescent="0.2">
      <c r="A7478" s="4"/>
      <c r="F7478"/>
      <c r="G7478"/>
      <c r="K7478"/>
      <c r="L7478"/>
    </row>
    <row r="7479" spans="1:12" ht="12.75" customHeight="1" x14ac:dyDescent="0.2">
      <c r="A7479" s="4"/>
      <c r="F7479"/>
      <c r="G7479"/>
      <c r="K7479"/>
      <c r="L7479"/>
    </row>
    <row r="7480" spans="1:12" ht="12.75" customHeight="1" x14ac:dyDescent="0.2">
      <c r="A7480" s="4"/>
      <c r="F7480"/>
      <c r="G7480"/>
      <c r="K7480"/>
      <c r="L7480"/>
    </row>
    <row r="7481" spans="1:12" ht="12.75" customHeight="1" x14ac:dyDescent="0.2">
      <c r="A7481" s="4"/>
      <c r="F7481"/>
      <c r="G7481"/>
      <c r="K7481"/>
      <c r="L7481"/>
    </row>
    <row r="7482" spans="1:12" ht="12.75" customHeight="1" x14ac:dyDescent="0.2">
      <c r="A7482" s="4"/>
      <c r="F7482"/>
      <c r="G7482"/>
      <c r="K7482"/>
      <c r="L7482"/>
    </row>
    <row r="7483" spans="1:12" ht="12.75" customHeight="1" x14ac:dyDescent="0.2">
      <c r="A7483" s="4"/>
      <c r="F7483"/>
      <c r="G7483"/>
      <c r="K7483"/>
      <c r="L7483"/>
    </row>
    <row r="7484" spans="1:12" ht="12.75" customHeight="1" x14ac:dyDescent="0.2">
      <c r="A7484" s="4"/>
      <c r="F7484"/>
      <c r="G7484"/>
      <c r="K7484"/>
      <c r="L7484"/>
    </row>
    <row r="7485" spans="1:12" ht="12.75" customHeight="1" x14ac:dyDescent="0.2">
      <c r="A7485" s="4"/>
      <c r="F7485"/>
      <c r="G7485"/>
      <c r="K7485"/>
      <c r="L7485"/>
    </row>
    <row r="7486" spans="1:12" ht="12.75" customHeight="1" x14ac:dyDescent="0.2">
      <c r="A7486" s="4"/>
      <c r="F7486"/>
      <c r="G7486"/>
      <c r="K7486"/>
      <c r="L7486"/>
    </row>
    <row r="7487" spans="1:12" ht="12.75" customHeight="1" x14ac:dyDescent="0.2">
      <c r="A7487" s="4"/>
      <c r="F7487"/>
      <c r="G7487"/>
      <c r="K7487"/>
      <c r="L7487"/>
    </row>
    <row r="7488" spans="1:12" ht="12.75" customHeight="1" x14ac:dyDescent="0.2">
      <c r="A7488" s="4"/>
      <c r="F7488"/>
      <c r="G7488"/>
      <c r="K7488"/>
      <c r="L7488"/>
    </row>
    <row r="7489" spans="1:12" ht="12.75" customHeight="1" x14ac:dyDescent="0.2">
      <c r="A7489" s="4"/>
      <c r="F7489"/>
      <c r="G7489"/>
      <c r="K7489"/>
      <c r="L7489"/>
    </row>
    <row r="7490" spans="1:12" ht="12.75" customHeight="1" x14ac:dyDescent="0.2">
      <c r="A7490" s="4"/>
      <c r="F7490"/>
      <c r="G7490"/>
      <c r="K7490"/>
      <c r="L7490"/>
    </row>
    <row r="7491" spans="1:12" ht="12.75" customHeight="1" x14ac:dyDescent="0.2">
      <c r="A7491" s="4"/>
      <c r="F7491"/>
      <c r="G7491"/>
      <c r="K7491"/>
      <c r="L7491"/>
    </row>
    <row r="7492" spans="1:12" ht="12.75" customHeight="1" x14ac:dyDescent="0.2">
      <c r="A7492" s="4"/>
      <c r="F7492"/>
      <c r="G7492"/>
      <c r="K7492"/>
      <c r="L7492"/>
    </row>
    <row r="7493" spans="1:12" ht="12.75" customHeight="1" x14ac:dyDescent="0.2">
      <c r="A7493" s="4"/>
      <c r="F7493"/>
      <c r="G7493"/>
      <c r="K7493"/>
      <c r="L7493"/>
    </row>
    <row r="7494" spans="1:12" ht="12.75" customHeight="1" x14ac:dyDescent="0.2">
      <c r="A7494" s="4"/>
      <c r="F7494"/>
      <c r="G7494"/>
      <c r="K7494"/>
      <c r="L7494"/>
    </row>
    <row r="7495" spans="1:12" ht="12.75" customHeight="1" x14ac:dyDescent="0.2">
      <c r="A7495" s="4"/>
      <c r="F7495"/>
      <c r="G7495"/>
      <c r="K7495"/>
      <c r="L7495"/>
    </row>
    <row r="7496" spans="1:12" ht="12.75" customHeight="1" x14ac:dyDescent="0.2">
      <c r="A7496" s="4"/>
      <c r="F7496"/>
      <c r="G7496"/>
      <c r="K7496"/>
      <c r="L7496"/>
    </row>
    <row r="7497" spans="1:12" ht="12.75" customHeight="1" x14ac:dyDescent="0.2">
      <c r="A7497" s="4"/>
      <c r="F7497"/>
      <c r="G7497"/>
      <c r="K7497"/>
      <c r="L7497"/>
    </row>
    <row r="7498" spans="1:12" ht="12.75" customHeight="1" x14ac:dyDescent="0.2">
      <c r="A7498" s="4"/>
      <c r="F7498"/>
      <c r="G7498"/>
      <c r="K7498"/>
      <c r="L7498"/>
    </row>
    <row r="7499" spans="1:12" ht="12.75" customHeight="1" x14ac:dyDescent="0.2">
      <c r="A7499" s="4"/>
      <c r="F7499"/>
      <c r="G7499"/>
      <c r="K7499"/>
      <c r="L7499"/>
    </row>
    <row r="7500" spans="1:12" ht="12.75" customHeight="1" x14ac:dyDescent="0.2">
      <c r="A7500" s="4"/>
      <c r="F7500"/>
      <c r="G7500"/>
      <c r="K7500"/>
      <c r="L7500"/>
    </row>
    <row r="7501" spans="1:12" ht="12.75" customHeight="1" x14ac:dyDescent="0.2">
      <c r="A7501" s="4"/>
      <c r="F7501"/>
      <c r="G7501"/>
      <c r="K7501"/>
      <c r="L7501"/>
    </row>
    <row r="7502" spans="1:12" ht="12.75" customHeight="1" x14ac:dyDescent="0.2">
      <c r="A7502" s="4"/>
      <c r="F7502"/>
      <c r="G7502"/>
      <c r="K7502"/>
      <c r="L7502"/>
    </row>
    <row r="7503" spans="1:12" ht="12.75" customHeight="1" x14ac:dyDescent="0.2">
      <c r="A7503" s="4"/>
      <c r="F7503"/>
      <c r="G7503"/>
      <c r="K7503"/>
      <c r="L7503"/>
    </row>
    <row r="7504" spans="1:12" ht="12.75" customHeight="1" x14ac:dyDescent="0.2">
      <c r="A7504" s="4"/>
      <c r="F7504"/>
      <c r="G7504"/>
      <c r="K7504"/>
      <c r="L7504"/>
    </row>
    <row r="7505" spans="1:12" ht="12.75" customHeight="1" x14ac:dyDescent="0.2">
      <c r="A7505" s="4"/>
      <c r="F7505"/>
      <c r="G7505"/>
      <c r="K7505"/>
      <c r="L7505"/>
    </row>
    <row r="7506" spans="1:12" ht="12.75" customHeight="1" x14ac:dyDescent="0.2">
      <c r="A7506" s="4"/>
      <c r="F7506"/>
      <c r="G7506"/>
      <c r="K7506"/>
      <c r="L7506"/>
    </row>
    <row r="7507" spans="1:12" ht="12.75" customHeight="1" x14ac:dyDescent="0.2">
      <c r="A7507" s="4"/>
      <c r="F7507"/>
      <c r="G7507"/>
      <c r="K7507"/>
      <c r="L7507"/>
    </row>
    <row r="7508" spans="1:12" ht="12.75" customHeight="1" x14ac:dyDescent="0.2">
      <c r="A7508" s="4"/>
      <c r="F7508"/>
      <c r="G7508"/>
      <c r="K7508"/>
      <c r="L7508"/>
    </row>
    <row r="7509" spans="1:12" ht="12.75" customHeight="1" x14ac:dyDescent="0.2">
      <c r="A7509" s="4"/>
      <c r="F7509"/>
      <c r="G7509"/>
      <c r="K7509"/>
      <c r="L7509"/>
    </row>
    <row r="7510" spans="1:12" ht="12.75" customHeight="1" x14ac:dyDescent="0.2">
      <c r="A7510" s="4"/>
      <c r="F7510"/>
      <c r="G7510"/>
      <c r="K7510"/>
      <c r="L7510"/>
    </row>
    <row r="7511" spans="1:12" ht="12.75" customHeight="1" x14ac:dyDescent="0.2">
      <c r="A7511" s="4"/>
      <c r="F7511"/>
      <c r="G7511"/>
      <c r="K7511"/>
      <c r="L7511"/>
    </row>
    <row r="7512" spans="1:12" ht="12.75" customHeight="1" x14ac:dyDescent="0.2">
      <c r="A7512" s="4"/>
      <c r="F7512"/>
      <c r="G7512"/>
      <c r="K7512"/>
      <c r="L7512"/>
    </row>
    <row r="7513" spans="1:12" ht="12.75" customHeight="1" x14ac:dyDescent="0.2">
      <c r="A7513" s="4"/>
      <c r="F7513"/>
      <c r="G7513"/>
      <c r="K7513"/>
      <c r="L7513"/>
    </row>
    <row r="7514" spans="1:12" ht="12.75" customHeight="1" x14ac:dyDescent="0.2">
      <c r="A7514" s="4"/>
      <c r="F7514"/>
      <c r="G7514"/>
      <c r="K7514"/>
      <c r="L7514"/>
    </row>
    <row r="7515" spans="1:12" ht="12.75" customHeight="1" x14ac:dyDescent="0.2">
      <c r="A7515" s="4"/>
      <c r="F7515"/>
      <c r="G7515"/>
      <c r="K7515"/>
      <c r="L7515"/>
    </row>
    <row r="7516" spans="1:12" ht="12.75" customHeight="1" x14ac:dyDescent="0.2">
      <c r="A7516" s="4"/>
      <c r="F7516"/>
      <c r="G7516"/>
      <c r="K7516"/>
      <c r="L7516"/>
    </row>
    <row r="7517" spans="1:12" ht="12.75" customHeight="1" x14ac:dyDescent="0.2">
      <c r="A7517" s="4"/>
      <c r="F7517"/>
      <c r="G7517"/>
      <c r="K7517"/>
      <c r="L7517"/>
    </row>
    <row r="7518" spans="1:12" ht="12.75" customHeight="1" x14ac:dyDescent="0.2">
      <c r="A7518" s="4"/>
      <c r="F7518"/>
      <c r="G7518"/>
      <c r="K7518"/>
      <c r="L7518"/>
    </row>
    <row r="7519" spans="1:12" ht="12.75" customHeight="1" x14ac:dyDescent="0.2">
      <c r="A7519" s="4"/>
      <c r="F7519"/>
      <c r="G7519"/>
      <c r="K7519"/>
      <c r="L7519"/>
    </row>
    <row r="7520" spans="1:12" ht="12.75" customHeight="1" x14ac:dyDescent="0.2">
      <c r="A7520" s="4"/>
      <c r="F7520"/>
      <c r="G7520"/>
      <c r="K7520"/>
      <c r="L7520"/>
    </row>
    <row r="7521" spans="1:12" ht="12.75" customHeight="1" x14ac:dyDescent="0.2">
      <c r="A7521" s="4"/>
      <c r="F7521"/>
      <c r="G7521"/>
      <c r="K7521"/>
      <c r="L7521"/>
    </row>
    <row r="7522" spans="1:12" ht="12.75" customHeight="1" x14ac:dyDescent="0.2">
      <c r="A7522" s="4"/>
      <c r="F7522"/>
      <c r="G7522"/>
      <c r="K7522"/>
      <c r="L7522"/>
    </row>
    <row r="7523" spans="1:12" ht="12.75" customHeight="1" x14ac:dyDescent="0.2">
      <c r="A7523" s="4"/>
      <c r="F7523"/>
      <c r="G7523"/>
      <c r="K7523"/>
      <c r="L7523"/>
    </row>
    <row r="7524" spans="1:12" ht="12.75" customHeight="1" x14ac:dyDescent="0.2">
      <c r="A7524" s="4"/>
      <c r="F7524"/>
      <c r="G7524"/>
      <c r="K7524"/>
      <c r="L7524"/>
    </row>
    <row r="7525" spans="1:12" ht="12.75" customHeight="1" x14ac:dyDescent="0.2">
      <c r="A7525" s="4"/>
      <c r="F7525"/>
      <c r="G7525"/>
      <c r="K7525"/>
      <c r="L7525"/>
    </row>
    <row r="7526" spans="1:12" ht="12.75" customHeight="1" x14ac:dyDescent="0.2">
      <c r="A7526" s="4"/>
      <c r="F7526"/>
      <c r="G7526"/>
      <c r="K7526"/>
      <c r="L7526"/>
    </row>
    <row r="7527" spans="1:12" ht="12.75" customHeight="1" x14ac:dyDescent="0.2">
      <c r="A7527" s="4"/>
      <c r="F7527"/>
      <c r="G7527"/>
      <c r="K7527"/>
      <c r="L7527"/>
    </row>
    <row r="7528" spans="1:12" ht="12.75" customHeight="1" x14ac:dyDescent="0.2">
      <c r="A7528" s="4"/>
      <c r="F7528"/>
      <c r="G7528"/>
      <c r="K7528"/>
      <c r="L7528"/>
    </row>
    <row r="7529" spans="1:12" ht="12.75" customHeight="1" x14ac:dyDescent="0.2">
      <c r="A7529" s="4"/>
      <c r="F7529"/>
      <c r="G7529"/>
      <c r="K7529"/>
      <c r="L7529"/>
    </row>
    <row r="7530" spans="1:12" ht="12.75" customHeight="1" x14ac:dyDescent="0.2">
      <c r="A7530" s="4"/>
      <c r="F7530"/>
      <c r="G7530"/>
      <c r="K7530"/>
      <c r="L7530"/>
    </row>
    <row r="7531" spans="1:12" ht="12.75" customHeight="1" x14ac:dyDescent="0.2">
      <c r="A7531" s="4"/>
      <c r="F7531"/>
      <c r="G7531"/>
      <c r="K7531"/>
      <c r="L7531"/>
    </row>
    <row r="7532" spans="1:12" ht="12.75" customHeight="1" x14ac:dyDescent="0.2">
      <c r="A7532" s="4"/>
      <c r="F7532"/>
      <c r="G7532"/>
      <c r="K7532"/>
      <c r="L7532"/>
    </row>
    <row r="7533" spans="1:12" ht="12.75" customHeight="1" x14ac:dyDescent="0.2">
      <c r="A7533" s="4"/>
      <c r="F7533"/>
      <c r="G7533"/>
      <c r="K7533"/>
      <c r="L7533"/>
    </row>
    <row r="7534" spans="1:12" ht="12.75" customHeight="1" x14ac:dyDescent="0.2">
      <c r="A7534" s="4"/>
      <c r="F7534"/>
      <c r="G7534"/>
      <c r="K7534"/>
      <c r="L7534"/>
    </row>
    <row r="7535" spans="1:12" ht="12.75" customHeight="1" x14ac:dyDescent="0.2">
      <c r="A7535" s="4"/>
      <c r="F7535"/>
      <c r="G7535"/>
      <c r="K7535"/>
      <c r="L7535"/>
    </row>
    <row r="7536" spans="1:12" ht="12.75" customHeight="1" x14ac:dyDescent="0.2">
      <c r="A7536" s="4"/>
      <c r="F7536"/>
      <c r="G7536"/>
      <c r="K7536"/>
      <c r="L7536"/>
    </row>
    <row r="7537" spans="1:12" ht="12.75" customHeight="1" x14ac:dyDescent="0.2">
      <c r="A7537" s="4"/>
      <c r="F7537"/>
      <c r="G7537"/>
      <c r="K7537"/>
      <c r="L7537"/>
    </row>
    <row r="7538" spans="1:12" ht="12.75" customHeight="1" x14ac:dyDescent="0.2">
      <c r="A7538" s="4"/>
      <c r="F7538"/>
      <c r="G7538"/>
      <c r="K7538"/>
      <c r="L7538"/>
    </row>
    <row r="7539" spans="1:12" ht="12.75" customHeight="1" x14ac:dyDescent="0.2">
      <c r="A7539" s="4"/>
      <c r="F7539"/>
      <c r="G7539"/>
      <c r="K7539"/>
      <c r="L7539"/>
    </row>
    <row r="7540" spans="1:12" ht="12.75" customHeight="1" x14ac:dyDescent="0.2">
      <c r="A7540" s="4"/>
      <c r="F7540"/>
      <c r="G7540"/>
      <c r="K7540"/>
      <c r="L7540"/>
    </row>
    <row r="7541" spans="1:12" ht="12.75" customHeight="1" x14ac:dyDescent="0.2">
      <c r="A7541" s="4"/>
      <c r="F7541"/>
      <c r="G7541"/>
      <c r="K7541"/>
      <c r="L7541"/>
    </row>
    <row r="7542" spans="1:12" ht="12.75" customHeight="1" x14ac:dyDescent="0.2">
      <c r="A7542" s="4"/>
      <c r="F7542"/>
      <c r="G7542"/>
      <c r="K7542"/>
      <c r="L7542"/>
    </row>
    <row r="7543" spans="1:12" ht="12.75" customHeight="1" x14ac:dyDescent="0.2">
      <c r="A7543" s="4"/>
      <c r="F7543"/>
      <c r="G7543"/>
      <c r="K7543"/>
      <c r="L7543"/>
    </row>
    <row r="7544" spans="1:12" ht="12.75" customHeight="1" x14ac:dyDescent="0.2">
      <c r="A7544" s="4"/>
      <c r="F7544"/>
      <c r="G7544"/>
      <c r="K7544"/>
      <c r="L7544"/>
    </row>
    <row r="7545" spans="1:12" ht="12.75" customHeight="1" x14ac:dyDescent="0.2">
      <c r="A7545" s="4"/>
      <c r="F7545"/>
      <c r="G7545"/>
      <c r="K7545"/>
      <c r="L7545"/>
    </row>
    <row r="7546" spans="1:12" ht="12.75" customHeight="1" x14ac:dyDescent="0.2">
      <c r="A7546" s="4"/>
      <c r="F7546"/>
      <c r="G7546"/>
      <c r="K7546"/>
      <c r="L7546"/>
    </row>
    <row r="7547" spans="1:12" ht="12.75" customHeight="1" x14ac:dyDescent="0.2">
      <c r="A7547" s="4"/>
      <c r="F7547"/>
      <c r="G7547"/>
      <c r="K7547"/>
      <c r="L7547"/>
    </row>
    <row r="7548" spans="1:12" ht="12.75" customHeight="1" x14ac:dyDescent="0.2">
      <c r="A7548" s="4"/>
      <c r="F7548"/>
      <c r="G7548"/>
      <c r="K7548"/>
      <c r="L7548"/>
    </row>
    <row r="7549" spans="1:12" ht="12.75" customHeight="1" x14ac:dyDescent="0.2">
      <c r="A7549" s="4"/>
      <c r="F7549"/>
      <c r="G7549"/>
      <c r="K7549"/>
      <c r="L7549"/>
    </row>
    <row r="7550" spans="1:12" ht="12.75" customHeight="1" x14ac:dyDescent="0.2">
      <c r="A7550" s="4"/>
      <c r="F7550"/>
      <c r="G7550"/>
      <c r="K7550"/>
      <c r="L7550"/>
    </row>
    <row r="7551" spans="1:12" ht="12.75" customHeight="1" x14ac:dyDescent="0.2">
      <c r="A7551" s="4"/>
      <c r="F7551"/>
      <c r="G7551"/>
      <c r="K7551"/>
      <c r="L7551"/>
    </row>
    <row r="7552" spans="1:12" ht="12.75" customHeight="1" x14ac:dyDescent="0.2">
      <c r="A7552" s="4"/>
      <c r="F7552"/>
      <c r="G7552"/>
      <c r="K7552"/>
      <c r="L7552"/>
    </row>
    <row r="7553" spans="1:12" ht="12.75" customHeight="1" x14ac:dyDescent="0.2">
      <c r="A7553" s="4"/>
      <c r="F7553"/>
      <c r="G7553"/>
      <c r="K7553"/>
      <c r="L7553"/>
    </row>
    <row r="7554" spans="1:12" ht="12.75" customHeight="1" x14ac:dyDescent="0.2">
      <c r="A7554" s="4"/>
      <c r="F7554"/>
      <c r="G7554"/>
      <c r="K7554"/>
      <c r="L7554"/>
    </row>
    <row r="7555" spans="1:12" ht="12.75" customHeight="1" x14ac:dyDescent="0.2">
      <c r="A7555" s="4"/>
      <c r="F7555"/>
      <c r="G7555"/>
      <c r="K7555"/>
      <c r="L7555"/>
    </row>
    <row r="7556" spans="1:12" ht="12.75" customHeight="1" x14ac:dyDescent="0.2">
      <c r="A7556" s="4"/>
      <c r="F7556"/>
      <c r="G7556"/>
      <c r="K7556"/>
      <c r="L7556"/>
    </row>
    <row r="7557" spans="1:12" ht="12.75" customHeight="1" x14ac:dyDescent="0.2">
      <c r="A7557" s="4"/>
      <c r="F7557"/>
      <c r="G7557"/>
      <c r="K7557"/>
      <c r="L7557"/>
    </row>
    <row r="7558" spans="1:12" ht="12.75" customHeight="1" x14ac:dyDescent="0.2">
      <c r="A7558" s="4"/>
      <c r="F7558"/>
      <c r="G7558"/>
      <c r="K7558"/>
      <c r="L7558"/>
    </row>
    <row r="7559" spans="1:12" ht="12.75" customHeight="1" x14ac:dyDescent="0.2">
      <c r="A7559" s="4"/>
      <c r="F7559"/>
      <c r="G7559"/>
      <c r="K7559"/>
      <c r="L7559"/>
    </row>
    <row r="7560" spans="1:12" ht="12.75" customHeight="1" x14ac:dyDescent="0.2">
      <c r="A7560" s="4"/>
      <c r="F7560"/>
      <c r="G7560"/>
      <c r="K7560"/>
      <c r="L7560"/>
    </row>
    <row r="7561" spans="1:12" ht="12.75" customHeight="1" x14ac:dyDescent="0.2">
      <c r="A7561" s="4"/>
      <c r="F7561"/>
      <c r="G7561"/>
      <c r="K7561"/>
      <c r="L7561"/>
    </row>
    <row r="7562" spans="1:12" ht="12.75" customHeight="1" x14ac:dyDescent="0.2">
      <c r="A7562" s="4"/>
      <c r="F7562"/>
      <c r="G7562"/>
      <c r="K7562"/>
      <c r="L7562"/>
    </row>
    <row r="7563" spans="1:12" ht="12.75" customHeight="1" x14ac:dyDescent="0.2">
      <c r="A7563" s="4"/>
      <c r="F7563"/>
      <c r="G7563"/>
      <c r="K7563"/>
      <c r="L7563"/>
    </row>
    <row r="7564" spans="1:12" ht="12.75" customHeight="1" x14ac:dyDescent="0.2">
      <c r="A7564" s="4"/>
      <c r="F7564"/>
      <c r="G7564"/>
      <c r="K7564"/>
      <c r="L7564"/>
    </row>
    <row r="7565" spans="1:12" ht="12.75" customHeight="1" x14ac:dyDescent="0.2">
      <c r="A7565" s="4"/>
      <c r="F7565"/>
      <c r="G7565"/>
      <c r="K7565"/>
      <c r="L7565"/>
    </row>
    <row r="7566" spans="1:12" ht="12.75" customHeight="1" x14ac:dyDescent="0.2">
      <c r="A7566" s="4"/>
      <c r="F7566"/>
      <c r="G7566"/>
      <c r="K7566"/>
      <c r="L7566"/>
    </row>
    <row r="7567" spans="1:12" ht="12.75" customHeight="1" x14ac:dyDescent="0.2">
      <c r="A7567" s="4"/>
      <c r="F7567"/>
      <c r="G7567"/>
      <c r="K7567"/>
      <c r="L7567"/>
    </row>
    <row r="7568" spans="1:12" ht="12.75" customHeight="1" x14ac:dyDescent="0.2">
      <c r="A7568" s="4"/>
      <c r="F7568"/>
      <c r="G7568"/>
      <c r="K7568"/>
      <c r="L7568"/>
    </row>
    <row r="7569" spans="1:12" ht="12.75" customHeight="1" x14ac:dyDescent="0.2">
      <c r="A7569" s="4"/>
      <c r="F7569"/>
      <c r="G7569"/>
      <c r="K7569"/>
      <c r="L7569"/>
    </row>
    <row r="7570" spans="1:12" ht="12.75" customHeight="1" x14ac:dyDescent="0.2">
      <c r="A7570" s="4"/>
      <c r="F7570"/>
      <c r="G7570"/>
      <c r="K7570"/>
      <c r="L7570"/>
    </row>
    <row r="7571" spans="1:12" ht="12.75" customHeight="1" x14ac:dyDescent="0.2">
      <c r="A7571" s="4"/>
      <c r="F7571"/>
      <c r="G7571"/>
      <c r="K7571"/>
      <c r="L7571"/>
    </row>
    <row r="7572" spans="1:12" ht="12.75" customHeight="1" x14ac:dyDescent="0.2">
      <c r="A7572" s="4"/>
      <c r="F7572"/>
      <c r="G7572"/>
      <c r="K7572"/>
      <c r="L7572"/>
    </row>
    <row r="7573" spans="1:12" ht="12.75" customHeight="1" x14ac:dyDescent="0.2">
      <c r="A7573" s="4"/>
      <c r="F7573"/>
      <c r="G7573"/>
      <c r="K7573"/>
      <c r="L7573"/>
    </row>
    <row r="7574" spans="1:12" ht="12.75" customHeight="1" x14ac:dyDescent="0.2">
      <c r="A7574" s="4"/>
      <c r="F7574"/>
      <c r="G7574"/>
      <c r="K7574"/>
      <c r="L7574"/>
    </row>
    <row r="7575" spans="1:12" ht="12.75" customHeight="1" x14ac:dyDescent="0.2">
      <c r="A7575" s="4"/>
      <c r="F7575"/>
      <c r="G7575"/>
      <c r="K7575"/>
      <c r="L7575"/>
    </row>
    <row r="7576" spans="1:12" ht="12.75" customHeight="1" x14ac:dyDescent="0.2">
      <c r="A7576" s="4"/>
      <c r="F7576"/>
      <c r="G7576"/>
      <c r="K7576"/>
      <c r="L7576"/>
    </row>
    <row r="7577" spans="1:12" ht="12.75" customHeight="1" x14ac:dyDescent="0.2">
      <c r="A7577" s="4"/>
      <c r="F7577"/>
      <c r="G7577"/>
      <c r="K7577"/>
      <c r="L7577"/>
    </row>
    <row r="7578" spans="1:12" ht="12.75" customHeight="1" x14ac:dyDescent="0.2">
      <c r="A7578" s="4"/>
      <c r="F7578"/>
      <c r="G7578"/>
      <c r="K7578"/>
      <c r="L7578"/>
    </row>
    <row r="7579" spans="1:12" ht="12.75" customHeight="1" x14ac:dyDescent="0.2">
      <c r="A7579" s="4"/>
      <c r="F7579"/>
      <c r="G7579"/>
      <c r="K7579"/>
      <c r="L7579"/>
    </row>
    <row r="7580" spans="1:12" ht="12.75" customHeight="1" x14ac:dyDescent="0.2">
      <c r="A7580" s="4"/>
      <c r="F7580"/>
      <c r="G7580"/>
      <c r="K7580"/>
      <c r="L7580"/>
    </row>
    <row r="7581" spans="1:12" ht="12.75" customHeight="1" x14ac:dyDescent="0.2">
      <c r="A7581" s="4"/>
      <c r="F7581"/>
      <c r="G7581"/>
      <c r="K7581"/>
      <c r="L7581"/>
    </row>
    <row r="7582" spans="1:12" ht="12.75" customHeight="1" x14ac:dyDescent="0.2">
      <c r="A7582" s="4"/>
      <c r="F7582"/>
      <c r="G7582"/>
      <c r="K7582"/>
      <c r="L7582"/>
    </row>
    <row r="7583" spans="1:12" ht="12.75" customHeight="1" x14ac:dyDescent="0.2">
      <c r="A7583" s="4"/>
      <c r="F7583"/>
      <c r="G7583"/>
      <c r="K7583"/>
      <c r="L7583"/>
    </row>
    <row r="7584" spans="1:12" ht="12.75" customHeight="1" x14ac:dyDescent="0.2">
      <c r="A7584" s="4"/>
      <c r="F7584"/>
      <c r="G7584"/>
      <c r="K7584"/>
      <c r="L7584"/>
    </row>
    <row r="7585" spans="1:12" ht="12.75" customHeight="1" x14ac:dyDescent="0.2">
      <c r="A7585" s="4"/>
      <c r="F7585"/>
      <c r="G7585"/>
      <c r="K7585"/>
      <c r="L7585"/>
    </row>
    <row r="7586" spans="1:12" ht="12.75" customHeight="1" x14ac:dyDescent="0.2">
      <c r="A7586" s="4"/>
      <c r="F7586"/>
      <c r="G7586"/>
      <c r="K7586"/>
      <c r="L7586"/>
    </row>
    <row r="7587" spans="1:12" ht="12.75" customHeight="1" x14ac:dyDescent="0.2">
      <c r="A7587" s="4"/>
      <c r="F7587"/>
      <c r="G7587"/>
      <c r="K7587"/>
      <c r="L7587"/>
    </row>
    <row r="7588" spans="1:12" ht="12.75" customHeight="1" x14ac:dyDescent="0.2">
      <c r="A7588" s="4"/>
      <c r="F7588"/>
      <c r="G7588"/>
      <c r="K7588"/>
      <c r="L7588"/>
    </row>
    <row r="7589" spans="1:12" ht="12.75" customHeight="1" x14ac:dyDescent="0.2">
      <c r="A7589" s="4"/>
      <c r="F7589"/>
      <c r="G7589"/>
      <c r="K7589"/>
      <c r="L7589"/>
    </row>
    <row r="7590" spans="1:12" ht="12.75" customHeight="1" x14ac:dyDescent="0.2">
      <c r="A7590" s="4"/>
      <c r="F7590"/>
      <c r="G7590"/>
      <c r="K7590"/>
      <c r="L7590"/>
    </row>
    <row r="7591" spans="1:12" ht="12.75" customHeight="1" x14ac:dyDescent="0.2">
      <c r="A7591" s="4"/>
      <c r="F7591"/>
      <c r="G7591"/>
      <c r="K7591"/>
      <c r="L7591"/>
    </row>
    <row r="7592" spans="1:12" ht="12.75" customHeight="1" x14ac:dyDescent="0.2">
      <c r="A7592" s="4"/>
      <c r="F7592"/>
      <c r="G7592"/>
      <c r="K7592"/>
      <c r="L7592"/>
    </row>
    <row r="7593" spans="1:12" ht="12.75" customHeight="1" x14ac:dyDescent="0.2">
      <c r="A7593" s="4"/>
      <c r="F7593"/>
      <c r="G7593"/>
      <c r="K7593"/>
      <c r="L7593"/>
    </row>
    <row r="7594" spans="1:12" ht="12.75" customHeight="1" x14ac:dyDescent="0.2">
      <c r="A7594" s="4"/>
      <c r="F7594"/>
      <c r="G7594"/>
      <c r="K7594"/>
      <c r="L7594"/>
    </row>
    <row r="7595" spans="1:12" ht="12.75" customHeight="1" x14ac:dyDescent="0.2">
      <c r="A7595" s="4"/>
      <c r="F7595"/>
      <c r="G7595"/>
      <c r="K7595"/>
      <c r="L7595"/>
    </row>
    <row r="7596" spans="1:12" ht="12.75" customHeight="1" x14ac:dyDescent="0.2">
      <c r="A7596" s="4"/>
      <c r="F7596"/>
      <c r="G7596"/>
      <c r="K7596"/>
      <c r="L7596"/>
    </row>
    <row r="7597" spans="1:12" ht="12.75" customHeight="1" x14ac:dyDescent="0.2">
      <c r="A7597" s="4"/>
      <c r="F7597"/>
      <c r="G7597"/>
      <c r="K7597"/>
      <c r="L7597"/>
    </row>
    <row r="7598" spans="1:12" ht="12.75" customHeight="1" x14ac:dyDescent="0.2">
      <c r="A7598" s="4"/>
      <c r="F7598"/>
      <c r="G7598"/>
      <c r="K7598"/>
      <c r="L7598"/>
    </row>
    <row r="7599" spans="1:12" ht="12.75" customHeight="1" x14ac:dyDescent="0.2">
      <c r="A7599" s="4"/>
      <c r="F7599"/>
      <c r="G7599"/>
      <c r="K7599"/>
      <c r="L7599"/>
    </row>
    <row r="7600" spans="1:12" ht="12.75" customHeight="1" x14ac:dyDescent="0.2">
      <c r="A7600" s="4"/>
      <c r="F7600"/>
      <c r="G7600"/>
      <c r="K7600"/>
      <c r="L7600"/>
    </row>
    <row r="7601" spans="1:12" ht="12.75" customHeight="1" x14ac:dyDescent="0.2">
      <c r="A7601" s="4"/>
      <c r="F7601"/>
      <c r="G7601"/>
      <c r="K7601"/>
      <c r="L7601"/>
    </row>
    <row r="7602" spans="1:12" ht="12.75" customHeight="1" x14ac:dyDescent="0.2">
      <c r="A7602" s="4"/>
      <c r="F7602"/>
      <c r="G7602"/>
      <c r="K7602"/>
      <c r="L7602"/>
    </row>
    <row r="7603" spans="1:12" ht="12.75" customHeight="1" x14ac:dyDescent="0.2">
      <c r="A7603" s="4"/>
      <c r="F7603"/>
      <c r="G7603"/>
      <c r="K7603"/>
      <c r="L7603"/>
    </row>
    <row r="7604" spans="1:12" ht="12.75" customHeight="1" x14ac:dyDescent="0.2">
      <c r="A7604" s="4"/>
      <c r="F7604"/>
      <c r="G7604"/>
      <c r="K7604"/>
      <c r="L7604"/>
    </row>
    <row r="7605" spans="1:12" ht="12.75" customHeight="1" x14ac:dyDescent="0.2">
      <c r="A7605" s="4"/>
      <c r="F7605"/>
      <c r="G7605"/>
      <c r="K7605"/>
      <c r="L7605"/>
    </row>
    <row r="7606" spans="1:12" ht="12.75" customHeight="1" x14ac:dyDescent="0.2">
      <c r="A7606" s="4"/>
      <c r="F7606"/>
      <c r="G7606"/>
      <c r="K7606"/>
      <c r="L7606"/>
    </row>
    <row r="7607" spans="1:12" ht="12.75" customHeight="1" x14ac:dyDescent="0.2">
      <c r="A7607" s="4"/>
      <c r="F7607"/>
      <c r="G7607"/>
      <c r="K7607"/>
      <c r="L7607"/>
    </row>
    <row r="7608" spans="1:12" ht="12.75" customHeight="1" x14ac:dyDescent="0.2">
      <c r="A7608" s="4"/>
      <c r="F7608"/>
      <c r="G7608"/>
      <c r="K7608"/>
      <c r="L7608"/>
    </row>
    <row r="7609" spans="1:12" ht="12.75" customHeight="1" x14ac:dyDescent="0.2">
      <c r="A7609" s="4"/>
      <c r="F7609"/>
      <c r="G7609"/>
      <c r="K7609"/>
      <c r="L7609"/>
    </row>
    <row r="7610" spans="1:12" ht="12.75" customHeight="1" x14ac:dyDescent="0.2">
      <c r="A7610" s="4"/>
      <c r="F7610"/>
      <c r="G7610"/>
      <c r="K7610"/>
      <c r="L7610"/>
    </row>
    <row r="7611" spans="1:12" ht="12.75" customHeight="1" x14ac:dyDescent="0.2">
      <c r="A7611" s="4"/>
      <c r="F7611"/>
      <c r="G7611"/>
      <c r="K7611"/>
      <c r="L7611"/>
    </row>
    <row r="7612" spans="1:12" ht="12.75" customHeight="1" x14ac:dyDescent="0.2">
      <c r="A7612" s="4"/>
      <c r="F7612"/>
      <c r="G7612"/>
      <c r="K7612"/>
      <c r="L7612"/>
    </row>
    <row r="7613" spans="1:12" ht="12.75" customHeight="1" x14ac:dyDescent="0.2">
      <c r="A7613" s="4"/>
      <c r="F7613"/>
      <c r="G7613"/>
      <c r="K7613"/>
      <c r="L7613"/>
    </row>
    <row r="7614" spans="1:12" ht="12.75" customHeight="1" x14ac:dyDescent="0.2">
      <c r="A7614" s="4"/>
      <c r="F7614"/>
      <c r="G7614"/>
      <c r="K7614"/>
      <c r="L7614"/>
    </row>
    <row r="7615" spans="1:12" ht="12.75" customHeight="1" x14ac:dyDescent="0.2">
      <c r="A7615" s="4"/>
      <c r="F7615"/>
      <c r="G7615"/>
      <c r="K7615"/>
      <c r="L7615"/>
    </row>
    <row r="7616" spans="1:12" ht="12.75" customHeight="1" x14ac:dyDescent="0.2">
      <c r="A7616" s="4"/>
      <c r="F7616"/>
      <c r="G7616"/>
      <c r="K7616"/>
      <c r="L7616"/>
    </row>
    <row r="7617" spans="1:12" ht="12.75" customHeight="1" x14ac:dyDescent="0.2">
      <c r="A7617" s="4"/>
      <c r="F7617"/>
      <c r="G7617"/>
      <c r="K7617"/>
      <c r="L7617"/>
    </row>
    <row r="7618" spans="1:12" ht="12.75" customHeight="1" x14ac:dyDescent="0.2">
      <c r="A7618" s="4"/>
      <c r="F7618"/>
      <c r="G7618"/>
      <c r="K7618"/>
      <c r="L7618"/>
    </row>
    <row r="7619" spans="1:12" ht="12.75" customHeight="1" x14ac:dyDescent="0.2">
      <c r="A7619" s="4"/>
      <c r="F7619"/>
      <c r="G7619"/>
      <c r="K7619"/>
      <c r="L7619"/>
    </row>
    <row r="7620" spans="1:12" ht="12.75" customHeight="1" x14ac:dyDescent="0.2">
      <c r="A7620" s="4"/>
      <c r="F7620"/>
      <c r="G7620"/>
      <c r="K7620"/>
      <c r="L7620"/>
    </row>
    <row r="7621" spans="1:12" ht="12.75" customHeight="1" x14ac:dyDescent="0.2">
      <c r="A7621" s="4"/>
      <c r="F7621"/>
      <c r="G7621"/>
      <c r="K7621"/>
      <c r="L7621"/>
    </row>
    <row r="7622" spans="1:12" ht="12.75" customHeight="1" x14ac:dyDescent="0.2">
      <c r="A7622" s="4"/>
      <c r="F7622"/>
      <c r="G7622"/>
      <c r="K7622"/>
      <c r="L7622"/>
    </row>
    <row r="7623" spans="1:12" ht="12.75" customHeight="1" x14ac:dyDescent="0.2">
      <c r="A7623" s="4"/>
      <c r="F7623"/>
      <c r="G7623"/>
      <c r="K7623"/>
      <c r="L7623"/>
    </row>
    <row r="7624" spans="1:12" ht="12.75" customHeight="1" x14ac:dyDescent="0.2">
      <c r="A7624" s="4"/>
      <c r="F7624"/>
      <c r="G7624"/>
      <c r="K7624"/>
      <c r="L7624"/>
    </row>
    <row r="7625" spans="1:12" ht="12.75" customHeight="1" x14ac:dyDescent="0.2">
      <c r="A7625" s="4"/>
      <c r="F7625"/>
      <c r="G7625"/>
      <c r="K7625"/>
      <c r="L7625"/>
    </row>
    <row r="7626" spans="1:12" ht="12.75" customHeight="1" x14ac:dyDescent="0.2">
      <c r="A7626" s="4"/>
      <c r="F7626"/>
      <c r="G7626"/>
      <c r="K7626"/>
      <c r="L7626"/>
    </row>
    <row r="7627" spans="1:12" ht="12.75" customHeight="1" x14ac:dyDescent="0.2">
      <c r="A7627" s="4"/>
      <c r="F7627"/>
      <c r="G7627"/>
      <c r="K7627"/>
      <c r="L7627"/>
    </row>
    <row r="7628" spans="1:12" ht="12.75" customHeight="1" x14ac:dyDescent="0.2">
      <c r="A7628" s="4"/>
      <c r="F7628"/>
      <c r="G7628"/>
      <c r="K7628"/>
      <c r="L7628"/>
    </row>
    <row r="7629" spans="1:12" ht="12.75" customHeight="1" x14ac:dyDescent="0.2">
      <c r="A7629" s="4"/>
      <c r="F7629"/>
      <c r="G7629"/>
      <c r="K7629"/>
      <c r="L7629"/>
    </row>
    <row r="7630" spans="1:12" ht="12.75" customHeight="1" x14ac:dyDescent="0.2">
      <c r="A7630" s="4"/>
      <c r="F7630"/>
      <c r="G7630"/>
      <c r="K7630"/>
      <c r="L7630"/>
    </row>
    <row r="7631" spans="1:12" ht="12.75" customHeight="1" x14ac:dyDescent="0.2">
      <c r="A7631" s="4"/>
      <c r="F7631"/>
      <c r="G7631"/>
      <c r="K7631"/>
      <c r="L7631"/>
    </row>
    <row r="7632" spans="1:12" ht="12.75" customHeight="1" x14ac:dyDescent="0.2">
      <c r="A7632" s="4"/>
      <c r="F7632"/>
      <c r="G7632"/>
      <c r="K7632"/>
      <c r="L7632"/>
    </row>
    <row r="7633" spans="1:12" ht="12.75" customHeight="1" x14ac:dyDescent="0.2">
      <c r="A7633" s="4"/>
      <c r="F7633"/>
      <c r="G7633"/>
      <c r="K7633"/>
      <c r="L7633"/>
    </row>
    <row r="7634" spans="1:12" ht="12.75" customHeight="1" x14ac:dyDescent="0.2">
      <c r="A7634" s="4"/>
      <c r="F7634"/>
      <c r="G7634"/>
      <c r="K7634"/>
      <c r="L7634"/>
    </row>
    <row r="7635" spans="1:12" ht="12.75" customHeight="1" x14ac:dyDescent="0.2">
      <c r="A7635" s="4"/>
      <c r="F7635"/>
      <c r="G7635"/>
      <c r="K7635"/>
      <c r="L7635"/>
    </row>
    <row r="7636" spans="1:12" ht="12.75" customHeight="1" x14ac:dyDescent="0.2">
      <c r="A7636" s="4"/>
      <c r="F7636"/>
      <c r="G7636"/>
      <c r="K7636"/>
      <c r="L7636"/>
    </row>
    <row r="7637" spans="1:12" ht="12.75" customHeight="1" x14ac:dyDescent="0.2">
      <c r="A7637" s="4"/>
      <c r="F7637"/>
      <c r="G7637"/>
      <c r="K7637"/>
      <c r="L7637"/>
    </row>
    <row r="7638" spans="1:12" ht="12.75" customHeight="1" x14ac:dyDescent="0.2">
      <c r="A7638" s="4"/>
      <c r="F7638"/>
      <c r="G7638"/>
      <c r="K7638"/>
      <c r="L7638"/>
    </row>
    <row r="7639" spans="1:12" ht="12.75" customHeight="1" x14ac:dyDescent="0.2">
      <c r="A7639" s="4"/>
      <c r="F7639"/>
      <c r="G7639"/>
      <c r="K7639"/>
      <c r="L7639"/>
    </row>
    <row r="7640" spans="1:12" ht="12.75" customHeight="1" x14ac:dyDescent="0.2">
      <c r="A7640" s="4"/>
      <c r="F7640"/>
      <c r="G7640"/>
      <c r="K7640"/>
      <c r="L7640"/>
    </row>
    <row r="7641" spans="1:12" ht="12.75" customHeight="1" x14ac:dyDescent="0.2">
      <c r="A7641" s="4"/>
      <c r="F7641"/>
      <c r="G7641"/>
      <c r="K7641"/>
      <c r="L7641"/>
    </row>
    <row r="7642" spans="1:12" ht="12.75" customHeight="1" x14ac:dyDescent="0.2">
      <c r="A7642" s="4"/>
      <c r="F7642"/>
      <c r="G7642"/>
      <c r="K7642"/>
      <c r="L7642"/>
    </row>
    <row r="7643" spans="1:12" ht="12.75" customHeight="1" x14ac:dyDescent="0.2">
      <c r="A7643" s="4"/>
      <c r="F7643"/>
      <c r="G7643"/>
      <c r="K7643"/>
      <c r="L7643"/>
    </row>
    <row r="7644" spans="1:12" ht="12.75" customHeight="1" x14ac:dyDescent="0.2">
      <c r="A7644" s="4"/>
      <c r="F7644"/>
      <c r="G7644"/>
      <c r="K7644"/>
      <c r="L7644"/>
    </row>
    <row r="7645" spans="1:12" ht="12.75" customHeight="1" x14ac:dyDescent="0.2">
      <c r="A7645" s="4"/>
      <c r="F7645"/>
      <c r="G7645"/>
      <c r="K7645"/>
      <c r="L7645"/>
    </row>
    <row r="7646" spans="1:12" ht="12.75" customHeight="1" x14ac:dyDescent="0.2">
      <c r="A7646" s="4"/>
      <c r="F7646"/>
      <c r="G7646"/>
      <c r="K7646"/>
      <c r="L7646"/>
    </row>
    <row r="7647" spans="1:12" ht="12.75" customHeight="1" x14ac:dyDescent="0.2">
      <c r="A7647" s="4"/>
      <c r="F7647"/>
      <c r="G7647"/>
      <c r="K7647"/>
      <c r="L7647"/>
    </row>
    <row r="7648" spans="1:12" ht="12.75" customHeight="1" x14ac:dyDescent="0.2">
      <c r="A7648" s="4"/>
      <c r="F7648"/>
      <c r="G7648"/>
      <c r="K7648"/>
      <c r="L7648"/>
    </row>
    <row r="7649" spans="1:12" ht="12.75" customHeight="1" x14ac:dyDescent="0.2">
      <c r="A7649" s="4"/>
      <c r="F7649"/>
      <c r="G7649"/>
      <c r="K7649"/>
      <c r="L7649"/>
    </row>
    <row r="7650" spans="1:12" ht="12.75" customHeight="1" x14ac:dyDescent="0.2">
      <c r="A7650" s="4"/>
      <c r="F7650"/>
      <c r="G7650"/>
      <c r="K7650"/>
      <c r="L7650"/>
    </row>
    <row r="7651" spans="1:12" ht="12.75" customHeight="1" x14ac:dyDescent="0.2">
      <c r="A7651" s="4"/>
      <c r="F7651"/>
      <c r="G7651"/>
      <c r="K7651"/>
      <c r="L7651"/>
    </row>
    <row r="7652" spans="1:12" ht="12.75" customHeight="1" x14ac:dyDescent="0.2">
      <c r="A7652" s="4"/>
      <c r="F7652"/>
      <c r="G7652"/>
      <c r="K7652"/>
      <c r="L7652"/>
    </row>
    <row r="7653" spans="1:12" ht="12.75" customHeight="1" x14ac:dyDescent="0.2">
      <c r="A7653" s="4"/>
      <c r="F7653"/>
      <c r="G7653"/>
      <c r="K7653"/>
      <c r="L7653"/>
    </row>
    <row r="7654" spans="1:12" ht="12.75" customHeight="1" x14ac:dyDescent="0.2">
      <c r="A7654" s="4"/>
      <c r="F7654"/>
      <c r="G7654"/>
      <c r="K7654"/>
      <c r="L7654"/>
    </row>
    <row r="7655" spans="1:12" ht="12.75" customHeight="1" x14ac:dyDescent="0.2">
      <c r="A7655" s="4"/>
      <c r="F7655"/>
      <c r="G7655"/>
      <c r="K7655"/>
      <c r="L7655"/>
    </row>
    <row r="7656" spans="1:12" ht="12.75" customHeight="1" x14ac:dyDescent="0.2">
      <c r="A7656" s="4"/>
      <c r="F7656"/>
      <c r="G7656"/>
      <c r="K7656"/>
      <c r="L7656"/>
    </row>
    <row r="7657" spans="1:12" ht="12.75" customHeight="1" x14ac:dyDescent="0.2">
      <c r="A7657" s="4"/>
      <c r="F7657"/>
      <c r="G7657"/>
      <c r="K7657"/>
      <c r="L7657"/>
    </row>
    <row r="7658" spans="1:12" ht="12.75" customHeight="1" x14ac:dyDescent="0.2">
      <c r="A7658" s="4"/>
      <c r="F7658"/>
      <c r="G7658"/>
      <c r="K7658"/>
      <c r="L7658"/>
    </row>
    <row r="7659" spans="1:12" ht="12.75" customHeight="1" x14ac:dyDescent="0.2">
      <c r="A7659" s="4"/>
      <c r="F7659"/>
      <c r="G7659"/>
      <c r="K7659"/>
      <c r="L7659"/>
    </row>
    <row r="7660" spans="1:12" ht="12.75" customHeight="1" x14ac:dyDescent="0.2">
      <c r="A7660" s="4"/>
      <c r="F7660"/>
      <c r="G7660"/>
      <c r="K7660"/>
      <c r="L7660"/>
    </row>
    <row r="7661" spans="1:12" ht="12.75" customHeight="1" x14ac:dyDescent="0.2">
      <c r="A7661" s="4"/>
      <c r="F7661"/>
      <c r="G7661"/>
      <c r="K7661"/>
      <c r="L7661"/>
    </row>
    <row r="7662" spans="1:12" ht="12.75" customHeight="1" x14ac:dyDescent="0.2">
      <c r="A7662" s="4"/>
      <c r="F7662"/>
      <c r="G7662"/>
      <c r="K7662"/>
      <c r="L7662"/>
    </row>
    <row r="7663" spans="1:12" ht="12.75" customHeight="1" x14ac:dyDescent="0.2">
      <c r="A7663" s="4"/>
      <c r="F7663"/>
      <c r="G7663"/>
      <c r="K7663"/>
      <c r="L7663"/>
    </row>
    <row r="7664" spans="1:12" ht="12.75" customHeight="1" x14ac:dyDescent="0.2">
      <c r="A7664" s="4"/>
      <c r="F7664"/>
      <c r="G7664"/>
      <c r="K7664"/>
      <c r="L7664"/>
    </row>
    <row r="7665" spans="1:13" ht="12.75" customHeight="1" x14ac:dyDescent="0.2">
      <c r="A7665" s="4"/>
      <c r="F7665"/>
      <c r="G7665"/>
      <c r="K7665"/>
      <c r="L7665"/>
    </row>
    <row r="7666" spans="1:13" ht="12.75" customHeight="1" x14ac:dyDescent="0.2">
      <c r="A7666" s="4"/>
      <c r="F7666"/>
      <c r="G7666"/>
      <c r="K7666"/>
      <c r="L7666"/>
    </row>
    <row r="7667" spans="1:13" ht="12.75" customHeight="1" x14ac:dyDescent="0.2">
      <c r="A7667" s="4"/>
      <c r="F7667"/>
      <c r="G7667"/>
      <c r="K7667"/>
      <c r="L7667"/>
      <c r="M7667" s="12"/>
    </row>
    <row r="7668" spans="1:13" ht="12.75" customHeight="1" x14ac:dyDescent="0.2">
      <c r="A7668" s="4"/>
      <c r="F7668"/>
      <c r="G7668"/>
      <c r="K7668"/>
      <c r="L7668"/>
      <c r="M7668" s="12"/>
    </row>
    <row r="7669" spans="1:13" ht="12.75" customHeight="1" x14ac:dyDescent="0.2">
      <c r="A7669" s="4"/>
      <c r="F7669"/>
      <c r="G7669"/>
      <c r="K7669"/>
      <c r="L7669"/>
    </row>
    <row r="7670" spans="1:13" ht="12.75" customHeight="1" x14ac:dyDescent="0.2">
      <c r="A7670" s="4"/>
      <c r="F7670"/>
      <c r="G7670"/>
      <c r="K7670"/>
      <c r="L7670"/>
    </row>
    <row r="7671" spans="1:13" ht="12.75" customHeight="1" x14ac:dyDescent="0.2">
      <c r="A7671" s="4"/>
      <c r="F7671"/>
      <c r="G7671"/>
      <c r="K7671"/>
      <c r="L7671"/>
    </row>
    <row r="7672" spans="1:13" ht="12.75" customHeight="1" x14ac:dyDescent="0.2">
      <c r="A7672" s="4"/>
      <c r="F7672"/>
      <c r="G7672"/>
      <c r="K7672"/>
      <c r="L7672"/>
    </row>
    <row r="7673" spans="1:13" ht="12.75" customHeight="1" x14ac:dyDescent="0.2">
      <c r="A7673" s="4"/>
      <c r="F7673"/>
      <c r="G7673"/>
      <c r="K7673"/>
      <c r="L7673"/>
    </row>
    <row r="7674" spans="1:13" ht="12.75" customHeight="1" x14ac:dyDescent="0.2">
      <c r="A7674" s="4"/>
      <c r="F7674"/>
      <c r="G7674"/>
      <c r="K7674"/>
      <c r="L7674"/>
    </row>
    <row r="7675" spans="1:13" ht="12.75" customHeight="1" x14ac:dyDescent="0.2">
      <c r="A7675" s="4"/>
      <c r="F7675"/>
      <c r="G7675"/>
      <c r="K7675"/>
      <c r="L7675"/>
    </row>
    <row r="7676" spans="1:13" ht="12.75" customHeight="1" x14ac:dyDescent="0.2">
      <c r="A7676" s="4"/>
      <c r="F7676"/>
      <c r="G7676"/>
      <c r="K7676"/>
      <c r="L7676"/>
    </row>
    <row r="7677" spans="1:13" ht="12.75" customHeight="1" x14ac:dyDescent="0.2">
      <c r="A7677" s="4"/>
      <c r="F7677"/>
      <c r="G7677"/>
      <c r="K7677"/>
      <c r="L7677"/>
    </row>
    <row r="7678" spans="1:13" ht="12.75" customHeight="1" x14ac:dyDescent="0.2">
      <c r="A7678" s="4"/>
      <c r="F7678"/>
      <c r="G7678"/>
      <c r="K7678"/>
      <c r="L7678"/>
    </row>
    <row r="7679" spans="1:13" ht="12.75" customHeight="1" x14ac:dyDescent="0.2">
      <c r="A7679" s="4"/>
      <c r="F7679"/>
      <c r="G7679"/>
      <c r="K7679"/>
      <c r="L7679"/>
    </row>
    <row r="7680" spans="1:13" ht="12.75" customHeight="1" x14ac:dyDescent="0.2">
      <c r="A7680" s="4"/>
      <c r="F7680"/>
      <c r="G7680"/>
      <c r="K7680"/>
      <c r="L7680"/>
    </row>
    <row r="7681" spans="1:12" ht="12.75" customHeight="1" x14ac:dyDescent="0.2">
      <c r="A7681" s="4"/>
      <c r="F7681"/>
      <c r="G7681"/>
      <c r="K7681"/>
      <c r="L7681"/>
    </row>
    <row r="7682" spans="1:12" ht="12.75" customHeight="1" x14ac:dyDescent="0.2">
      <c r="A7682" s="4"/>
      <c r="F7682"/>
      <c r="G7682"/>
      <c r="K7682"/>
      <c r="L7682"/>
    </row>
    <row r="7683" spans="1:12" ht="12.75" customHeight="1" x14ac:dyDescent="0.2">
      <c r="A7683" s="4"/>
      <c r="F7683"/>
      <c r="G7683"/>
      <c r="K7683"/>
      <c r="L7683"/>
    </row>
    <row r="7684" spans="1:12" ht="12.75" customHeight="1" x14ac:dyDescent="0.2">
      <c r="A7684" s="4"/>
      <c r="F7684"/>
      <c r="G7684"/>
      <c r="K7684"/>
      <c r="L7684"/>
    </row>
    <row r="7685" spans="1:12" ht="12.75" customHeight="1" x14ac:dyDescent="0.2">
      <c r="A7685" s="4"/>
      <c r="F7685"/>
      <c r="G7685"/>
      <c r="K7685"/>
      <c r="L7685"/>
    </row>
    <row r="7686" spans="1:12" ht="12.75" customHeight="1" x14ac:dyDescent="0.2">
      <c r="A7686" s="4"/>
      <c r="F7686"/>
      <c r="G7686"/>
      <c r="K7686"/>
      <c r="L7686"/>
    </row>
    <row r="7687" spans="1:12" ht="12.75" customHeight="1" x14ac:dyDescent="0.2">
      <c r="A7687" s="4"/>
      <c r="F7687"/>
      <c r="G7687"/>
      <c r="K7687"/>
      <c r="L7687"/>
    </row>
    <row r="7688" spans="1:12" ht="12.75" customHeight="1" x14ac:dyDescent="0.2">
      <c r="A7688" s="4"/>
      <c r="F7688"/>
      <c r="G7688"/>
      <c r="K7688"/>
      <c r="L7688"/>
    </row>
    <row r="7689" spans="1:12" ht="12.75" customHeight="1" x14ac:dyDescent="0.2">
      <c r="A7689" s="4"/>
      <c r="F7689"/>
      <c r="G7689"/>
      <c r="K7689"/>
      <c r="L7689"/>
    </row>
    <row r="7690" spans="1:12" ht="12.75" customHeight="1" x14ac:dyDescent="0.2">
      <c r="A7690" s="4"/>
      <c r="F7690"/>
      <c r="G7690"/>
      <c r="K7690"/>
      <c r="L7690"/>
    </row>
    <row r="7691" spans="1:12" ht="12.75" customHeight="1" x14ac:dyDescent="0.2">
      <c r="A7691" s="4"/>
      <c r="F7691"/>
      <c r="G7691"/>
      <c r="K7691"/>
      <c r="L7691"/>
    </row>
    <row r="7692" spans="1:12" ht="12.75" customHeight="1" x14ac:dyDescent="0.2">
      <c r="A7692" s="4"/>
      <c r="F7692"/>
      <c r="G7692"/>
      <c r="K7692"/>
      <c r="L7692"/>
    </row>
    <row r="7693" spans="1:12" ht="12.75" customHeight="1" x14ac:dyDescent="0.2">
      <c r="A7693" s="4"/>
      <c r="F7693"/>
      <c r="G7693"/>
      <c r="K7693"/>
      <c r="L7693"/>
    </row>
    <row r="7694" spans="1:12" ht="12.75" customHeight="1" x14ac:dyDescent="0.2">
      <c r="A7694" s="4"/>
      <c r="F7694"/>
      <c r="G7694"/>
      <c r="K7694"/>
      <c r="L7694"/>
    </row>
    <row r="7695" spans="1:12" ht="12.75" customHeight="1" x14ac:dyDescent="0.2">
      <c r="A7695" s="4"/>
      <c r="F7695"/>
      <c r="G7695"/>
      <c r="K7695"/>
      <c r="L7695"/>
    </row>
    <row r="7696" spans="1:12" ht="12.75" customHeight="1" x14ac:dyDescent="0.2">
      <c r="A7696" s="4"/>
      <c r="F7696"/>
      <c r="G7696"/>
      <c r="K7696"/>
      <c r="L7696"/>
    </row>
    <row r="7697" spans="1:12" ht="12.75" customHeight="1" x14ac:dyDescent="0.2">
      <c r="A7697" s="4"/>
      <c r="F7697"/>
      <c r="G7697"/>
      <c r="K7697"/>
      <c r="L7697"/>
    </row>
    <row r="7698" spans="1:12" ht="12.75" customHeight="1" x14ac:dyDescent="0.2">
      <c r="A7698" s="4"/>
      <c r="F7698"/>
      <c r="G7698"/>
      <c r="K7698"/>
      <c r="L7698"/>
    </row>
    <row r="7699" spans="1:12" ht="12.75" customHeight="1" x14ac:dyDescent="0.2">
      <c r="A7699" s="4"/>
      <c r="F7699"/>
      <c r="G7699"/>
      <c r="K7699"/>
      <c r="L7699"/>
    </row>
    <row r="7700" spans="1:12" ht="12.75" customHeight="1" x14ac:dyDescent="0.2">
      <c r="A7700" s="4"/>
      <c r="F7700"/>
      <c r="G7700"/>
      <c r="K7700"/>
      <c r="L7700"/>
    </row>
    <row r="7701" spans="1:12" ht="12.75" customHeight="1" x14ac:dyDescent="0.2">
      <c r="A7701" s="4"/>
      <c r="F7701"/>
      <c r="G7701"/>
      <c r="K7701"/>
      <c r="L7701"/>
    </row>
    <row r="7702" spans="1:12" ht="12.75" customHeight="1" x14ac:dyDescent="0.2">
      <c r="A7702" s="4"/>
      <c r="F7702"/>
      <c r="G7702"/>
      <c r="K7702"/>
      <c r="L7702"/>
    </row>
    <row r="7703" spans="1:12" ht="12.75" customHeight="1" x14ac:dyDescent="0.2">
      <c r="A7703" s="4"/>
      <c r="F7703"/>
      <c r="G7703"/>
      <c r="K7703"/>
      <c r="L7703"/>
    </row>
    <row r="7704" spans="1:12" ht="12.75" customHeight="1" x14ac:dyDescent="0.2">
      <c r="A7704" s="4"/>
      <c r="F7704"/>
      <c r="G7704"/>
      <c r="K7704"/>
      <c r="L7704"/>
    </row>
    <row r="7705" spans="1:12" ht="12.75" customHeight="1" x14ac:dyDescent="0.2">
      <c r="A7705" s="4"/>
      <c r="F7705"/>
      <c r="G7705"/>
      <c r="K7705"/>
      <c r="L7705"/>
    </row>
    <row r="7706" spans="1:12" ht="12.75" customHeight="1" x14ac:dyDescent="0.2">
      <c r="A7706" s="4"/>
      <c r="F7706"/>
      <c r="G7706"/>
      <c r="K7706"/>
      <c r="L7706"/>
    </row>
    <row r="7707" spans="1:12" ht="12.75" customHeight="1" x14ac:dyDescent="0.2">
      <c r="A7707" s="4"/>
      <c r="F7707"/>
      <c r="G7707"/>
      <c r="K7707"/>
      <c r="L7707"/>
    </row>
    <row r="7708" spans="1:12" ht="12.75" customHeight="1" x14ac:dyDescent="0.2">
      <c r="A7708" s="4"/>
      <c r="F7708"/>
      <c r="G7708"/>
      <c r="K7708"/>
      <c r="L7708"/>
    </row>
    <row r="7709" spans="1:12" ht="12.75" customHeight="1" x14ac:dyDescent="0.2">
      <c r="A7709" s="4"/>
      <c r="F7709"/>
      <c r="G7709"/>
      <c r="K7709"/>
      <c r="L7709"/>
    </row>
    <row r="7710" spans="1:12" ht="12.75" customHeight="1" x14ac:dyDescent="0.2">
      <c r="A7710" s="4"/>
      <c r="F7710"/>
      <c r="G7710"/>
      <c r="K7710"/>
      <c r="L7710"/>
    </row>
    <row r="7711" spans="1:12" ht="12.75" customHeight="1" x14ac:dyDescent="0.2">
      <c r="A7711" s="4"/>
      <c r="F7711"/>
      <c r="G7711"/>
      <c r="K7711"/>
      <c r="L7711"/>
    </row>
    <row r="7712" spans="1:12" ht="12.75" customHeight="1" x14ac:dyDescent="0.2">
      <c r="A7712" s="4"/>
      <c r="F7712"/>
      <c r="G7712"/>
      <c r="K7712"/>
      <c r="L7712"/>
    </row>
    <row r="7713" spans="1:12" ht="12.75" customHeight="1" x14ac:dyDescent="0.2">
      <c r="A7713" s="4"/>
      <c r="F7713"/>
      <c r="G7713"/>
      <c r="K7713"/>
      <c r="L7713"/>
    </row>
    <row r="7714" spans="1:12" ht="12.75" customHeight="1" x14ac:dyDescent="0.2">
      <c r="A7714" s="4"/>
      <c r="F7714"/>
      <c r="G7714"/>
      <c r="K7714"/>
      <c r="L7714"/>
    </row>
    <row r="7715" spans="1:12" ht="12.75" customHeight="1" x14ac:dyDescent="0.2">
      <c r="A7715" s="4"/>
      <c r="F7715"/>
      <c r="G7715"/>
      <c r="K7715"/>
      <c r="L7715"/>
    </row>
    <row r="7716" spans="1:12" ht="12.75" customHeight="1" x14ac:dyDescent="0.2">
      <c r="A7716" s="4"/>
      <c r="F7716"/>
      <c r="G7716"/>
      <c r="K7716"/>
      <c r="L7716"/>
    </row>
    <row r="7717" spans="1:12" ht="12.75" customHeight="1" x14ac:dyDescent="0.2">
      <c r="A7717" s="4"/>
      <c r="F7717"/>
      <c r="G7717"/>
      <c r="K7717"/>
      <c r="L7717"/>
    </row>
    <row r="7718" spans="1:12" ht="12.75" customHeight="1" x14ac:dyDescent="0.2">
      <c r="A7718" s="4"/>
      <c r="F7718"/>
      <c r="G7718"/>
      <c r="K7718"/>
      <c r="L7718"/>
    </row>
    <row r="7719" spans="1:12" ht="12.75" customHeight="1" x14ac:dyDescent="0.2">
      <c r="A7719" s="4"/>
      <c r="F7719"/>
      <c r="G7719"/>
      <c r="K7719"/>
      <c r="L7719"/>
    </row>
    <row r="7720" spans="1:12" ht="12.75" customHeight="1" x14ac:dyDescent="0.2">
      <c r="A7720" s="4"/>
      <c r="F7720"/>
      <c r="G7720"/>
      <c r="K7720"/>
      <c r="L7720"/>
    </row>
    <row r="7721" spans="1:12" ht="12.75" customHeight="1" x14ac:dyDescent="0.2">
      <c r="A7721" s="4"/>
      <c r="F7721"/>
      <c r="G7721"/>
      <c r="K7721"/>
      <c r="L7721"/>
    </row>
    <row r="7722" spans="1:12" ht="12.75" customHeight="1" x14ac:dyDescent="0.2">
      <c r="A7722" s="4"/>
      <c r="F7722"/>
      <c r="G7722"/>
      <c r="K7722"/>
      <c r="L7722"/>
    </row>
    <row r="7723" spans="1:12" ht="12.75" customHeight="1" x14ac:dyDescent="0.2">
      <c r="A7723" s="4"/>
      <c r="F7723"/>
      <c r="G7723"/>
      <c r="K7723"/>
      <c r="L7723"/>
    </row>
    <row r="7724" spans="1:12" ht="12.75" customHeight="1" x14ac:dyDescent="0.2">
      <c r="A7724" s="4"/>
      <c r="F7724"/>
      <c r="G7724"/>
      <c r="K7724"/>
      <c r="L7724"/>
    </row>
    <row r="7725" spans="1:12" ht="12.75" customHeight="1" x14ac:dyDescent="0.2">
      <c r="A7725" s="4"/>
      <c r="F7725"/>
      <c r="G7725"/>
      <c r="K7725"/>
      <c r="L7725"/>
    </row>
    <row r="7726" spans="1:12" ht="12.75" customHeight="1" x14ac:dyDescent="0.2">
      <c r="A7726" s="4"/>
      <c r="F7726"/>
      <c r="G7726"/>
      <c r="K7726"/>
      <c r="L7726"/>
    </row>
    <row r="7727" spans="1:12" ht="12.75" customHeight="1" x14ac:dyDescent="0.2">
      <c r="A7727" s="4"/>
      <c r="F7727"/>
      <c r="G7727"/>
      <c r="K7727"/>
      <c r="L7727"/>
    </row>
    <row r="7728" spans="1:12" ht="12.75" customHeight="1" x14ac:dyDescent="0.2">
      <c r="A7728" s="4"/>
      <c r="F7728"/>
      <c r="G7728"/>
      <c r="K7728"/>
      <c r="L7728"/>
    </row>
    <row r="7729" spans="1:12" ht="12.75" customHeight="1" x14ac:dyDescent="0.2">
      <c r="A7729" s="4"/>
      <c r="F7729"/>
      <c r="G7729"/>
      <c r="K7729"/>
      <c r="L7729"/>
    </row>
    <row r="7730" spans="1:12" ht="12.75" customHeight="1" x14ac:dyDescent="0.2">
      <c r="A7730" s="4"/>
      <c r="F7730"/>
      <c r="G7730"/>
      <c r="K7730"/>
      <c r="L7730"/>
    </row>
    <row r="7731" spans="1:12" ht="12.75" customHeight="1" x14ac:dyDescent="0.2">
      <c r="A7731" s="4"/>
      <c r="F7731"/>
      <c r="G7731"/>
      <c r="K7731"/>
      <c r="L7731"/>
    </row>
    <row r="7732" spans="1:12" ht="12.75" customHeight="1" x14ac:dyDescent="0.2">
      <c r="A7732" s="4"/>
      <c r="F7732"/>
      <c r="G7732"/>
      <c r="K7732"/>
      <c r="L7732"/>
    </row>
    <row r="7733" spans="1:12" ht="12.75" customHeight="1" x14ac:dyDescent="0.2">
      <c r="A7733" s="4"/>
      <c r="F7733"/>
      <c r="G7733"/>
      <c r="K7733"/>
      <c r="L7733"/>
    </row>
    <row r="7734" spans="1:12" ht="12.75" customHeight="1" x14ac:dyDescent="0.2">
      <c r="A7734" s="4"/>
      <c r="F7734"/>
      <c r="G7734"/>
      <c r="K7734"/>
      <c r="L7734"/>
    </row>
    <row r="7735" spans="1:12" ht="12.75" customHeight="1" x14ac:dyDescent="0.2">
      <c r="A7735" s="4"/>
      <c r="F7735"/>
      <c r="G7735"/>
      <c r="K7735"/>
      <c r="L7735"/>
    </row>
    <row r="7736" spans="1:12" ht="12.75" customHeight="1" x14ac:dyDescent="0.2">
      <c r="A7736" s="4"/>
      <c r="F7736"/>
      <c r="G7736"/>
      <c r="K7736"/>
      <c r="L7736"/>
    </row>
    <row r="7737" spans="1:12" ht="12.75" customHeight="1" x14ac:dyDescent="0.2">
      <c r="A7737" s="4"/>
      <c r="F7737"/>
      <c r="G7737"/>
      <c r="K7737"/>
      <c r="L7737"/>
    </row>
    <row r="7738" spans="1:12" ht="12.75" customHeight="1" x14ac:dyDescent="0.2">
      <c r="A7738" s="4"/>
      <c r="F7738"/>
      <c r="G7738"/>
      <c r="K7738"/>
      <c r="L7738"/>
    </row>
    <row r="7739" spans="1:12" ht="12.75" customHeight="1" x14ac:dyDescent="0.2">
      <c r="A7739" s="4"/>
      <c r="F7739"/>
      <c r="G7739"/>
      <c r="K7739"/>
      <c r="L7739"/>
    </row>
    <row r="7740" spans="1:12" ht="12.75" customHeight="1" x14ac:dyDescent="0.2">
      <c r="A7740" s="4"/>
      <c r="F7740"/>
      <c r="G7740"/>
      <c r="K7740"/>
      <c r="L7740"/>
    </row>
    <row r="7741" spans="1:12" ht="12.75" customHeight="1" x14ac:dyDescent="0.2">
      <c r="A7741" s="4"/>
      <c r="F7741"/>
      <c r="G7741"/>
      <c r="K7741"/>
      <c r="L7741"/>
    </row>
    <row r="7742" spans="1:12" ht="12.75" customHeight="1" x14ac:dyDescent="0.2">
      <c r="A7742" s="4"/>
      <c r="F7742"/>
      <c r="G7742"/>
      <c r="K7742"/>
      <c r="L7742"/>
    </row>
    <row r="7743" spans="1:12" ht="12.75" customHeight="1" x14ac:dyDescent="0.2">
      <c r="A7743" s="4"/>
      <c r="F7743"/>
      <c r="G7743"/>
      <c r="K7743"/>
      <c r="L7743"/>
    </row>
    <row r="7744" spans="1:12" ht="12.75" customHeight="1" x14ac:dyDescent="0.2">
      <c r="A7744" s="4"/>
      <c r="F7744"/>
      <c r="G7744"/>
      <c r="K7744"/>
      <c r="L7744"/>
    </row>
    <row r="7745" spans="1:12" ht="12.75" customHeight="1" x14ac:dyDescent="0.2">
      <c r="A7745" s="4"/>
      <c r="F7745"/>
      <c r="G7745"/>
      <c r="K7745"/>
      <c r="L7745"/>
    </row>
    <row r="7746" spans="1:12" ht="12.75" customHeight="1" x14ac:dyDescent="0.2">
      <c r="A7746" s="4"/>
      <c r="F7746"/>
      <c r="G7746"/>
      <c r="K7746"/>
      <c r="L7746"/>
    </row>
    <row r="7747" spans="1:12" ht="12.75" customHeight="1" x14ac:dyDescent="0.2">
      <c r="A7747" s="4"/>
      <c r="F7747"/>
      <c r="G7747"/>
      <c r="K7747"/>
      <c r="L7747"/>
    </row>
    <row r="7748" spans="1:12" ht="12.75" customHeight="1" x14ac:dyDescent="0.2">
      <c r="A7748" s="4"/>
      <c r="F7748"/>
      <c r="G7748"/>
      <c r="K7748"/>
      <c r="L7748"/>
    </row>
    <row r="7749" spans="1:12" ht="12.75" customHeight="1" x14ac:dyDescent="0.2">
      <c r="A7749" s="4"/>
      <c r="F7749"/>
      <c r="G7749"/>
      <c r="K7749"/>
      <c r="L7749"/>
    </row>
    <row r="7750" spans="1:12" ht="12.75" customHeight="1" x14ac:dyDescent="0.2">
      <c r="A7750" s="4"/>
      <c r="F7750"/>
      <c r="G7750"/>
      <c r="K7750"/>
      <c r="L7750"/>
    </row>
    <row r="7751" spans="1:12" ht="12.75" customHeight="1" x14ac:dyDescent="0.2">
      <c r="A7751" s="4"/>
      <c r="F7751"/>
      <c r="G7751"/>
      <c r="K7751"/>
      <c r="L7751"/>
    </row>
    <row r="7752" spans="1:12" ht="12.75" customHeight="1" x14ac:dyDescent="0.2">
      <c r="A7752" s="4"/>
      <c r="F7752"/>
      <c r="G7752"/>
      <c r="K7752"/>
      <c r="L7752"/>
    </row>
    <row r="7753" spans="1:12" ht="12.75" customHeight="1" x14ac:dyDescent="0.2">
      <c r="A7753" s="4"/>
      <c r="F7753"/>
      <c r="G7753"/>
      <c r="K7753"/>
      <c r="L7753"/>
    </row>
    <row r="7754" spans="1:12" ht="12.75" customHeight="1" x14ac:dyDescent="0.2">
      <c r="A7754" s="4"/>
      <c r="F7754"/>
      <c r="G7754"/>
      <c r="K7754"/>
      <c r="L7754"/>
    </row>
    <row r="7755" spans="1:12" ht="12.75" customHeight="1" x14ac:dyDescent="0.2">
      <c r="A7755" s="4"/>
      <c r="F7755"/>
      <c r="G7755"/>
      <c r="K7755"/>
      <c r="L7755"/>
    </row>
    <row r="7756" spans="1:12" ht="12.75" customHeight="1" x14ac:dyDescent="0.2">
      <c r="A7756" s="4"/>
      <c r="F7756"/>
      <c r="G7756"/>
      <c r="K7756"/>
      <c r="L7756"/>
    </row>
    <row r="7757" spans="1:12" ht="12.75" customHeight="1" x14ac:dyDescent="0.2">
      <c r="A7757" s="4"/>
      <c r="F7757"/>
      <c r="G7757"/>
      <c r="K7757"/>
      <c r="L7757"/>
    </row>
    <row r="7758" spans="1:12" ht="12.75" customHeight="1" x14ac:dyDescent="0.2">
      <c r="A7758" s="4"/>
      <c r="F7758"/>
      <c r="G7758"/>
      <c r="K7758"/>
      <c r="L7758"/>
    </row>
    <row r="7759" spans="1:12" ht="12.75" customHeight="1" x14ac:dyDescent="0.2">
      <c r="A7759" s="4"/>
      <c r="F7759"/>
      <c r="G7759"/>
      <c r="K7759"/>
      <c r="L7759"/>
    </row>
    <row r="7760" spans="1:12" ht="12.75" customHeight="1" x14ac:dyDescent="0.2">
      <c r="A7760" s="4"/>
      <c r="F7760"/>
      <c r="G7760"/>
      <c r="K7760"/>
      <c r="L7760"/>
    </row>
    <row r="7761" spans="1:12" ht="12.75" customHeight="1" x14ac:dyDescent="0.2">
      <c r="A7761" s="4"/>
      <c r="F7761"/>
      <c r="G7761"/>
      <c r="K7761"/>
      <c r="L7761"/>
    </row>
    <row r="7762" spans="1:12" ht="12.75" customHeight="1" x14ac:dyDescent="0.2">
      <c r="A7762" s="4"/>
      <c r="F7762"/>
      <c r="G7762"/>
      <c r="K7762"/>
      <c r="L7762"/>
    </row>
    <row r="7763" spans="1:12" ht="12.75" customHeight="1" x14ac:dyDescent="0.2">
      <c r="A7763" s="4"/>
      <c r="F7763"/>
      <c r="G7763"/>
      <c r="K7763"/>
      <c r="L7763"/>
    </row>
    <row r="7764" spans="1:12" ht="12.75" customHeight="1" x14ac:dyDescent="0.2">
      <c r="A7764" s="4"/>
      <c r="F7764"/>
      <c r="G7764"/>
      <c r="K7764"/>
      <c r="L7764"/>
    </row>
    <row r="7765" spans="1:12" ht="12.75" customHeight="1" x14ac:dyDescent="0.2">
      <c r="A7765" s="4"/>
      <c r="F7765"/>
      <c r="G7765"/>
      <c r="K7765"/>
      <c r="L7765"/>
    </row>
    <row r="7766" spans="1:12" ht="12.75" customHeight="1" x14ac:dyDescent="0.2">
      <c r="A7766" s="4"/>
      <c r="F7766"/>
      <c r="G7766"/>
      <c r="K7766"/>
      <c r="L7766"/>
    </row>
    <row r="7767" spans="1:12" ht="12.75" customHeight="1" x14ac:dyDescent="0.2">
      <c r="A7767" s="4"/>
      <c r="F7767"/>
      <c r="G7767"/>
      <c r="K7767"/>
      <c r="L7767"/>
    </row>
    <row r="7768" spans="1:12" ht="12.75" customHeight="1" x14ac:dyDescent="0.2">
      <c r="A7768" s="4"/>
      <c r="F7768"/>
      <c r="G7768"/>
      <c r="K7768"/>
      <c r="L7768"/>
    </row>
    <row r="7769" spans="1:12" ht="12.75" customHeight="1" x14ac:dyDescent="0.2">
      <c r="A7769" s="4"/>
      <c r="F7769"/>
      <c r="G7769"/>
      <c r="K7769"/>
      <c r="L7769"/>
    </row>
    <row r="7770" spans="1:12" ht="12.75" customHeight="1" x14ac:dyDescent="0.2">
      <c r="A7770" s="4"/>
      <c r="F7770"/>
      <c r="G7770"/>
      <c r="K7770"/>
      <c r="L7770"/>
    </row>
    <row r="7771" spans="1:12" ht="12.75" customHeight="1" x14ac:dyDescent="0.2">
      <c r="A7771" s="4"/>
      <c r="F7771"/>
      <c r="G7771"/>
      <c r="K7771"/>
      <c r="L7771"/>
    </row>
    <row r="7772" spans="1:12" ht="12.75" customHeight="1" x14ac:dyDescent="0.2">
      <c r="A7772" s="4"/>
      <c r="F7772"/>
      <c r="G7772"/>
      <c r="K7772"/>
      <c r="L7772"/>
    </row>
    <row r="7773" spans="1:12" ht="12.75" customHeight="1" x14ac:dyDescent="0.2">
      <c r="A7773" s="4"/>
      <c r="F7773"/>
      <c r="G7773"/>
      <c r="K7773"/>
      <c r="L7773"/>
    </row>
    <row r="7774" spans="1:12" ht="12.75" customHeight="1" x14ac:dyDescent="0.2">
      <c r="A7774" s="4"/>
      <c r="F7774"/>
      <c r="G7774"/>
      <c r="K7774"/>
      <c r="L7774"/>
    </row>
    <row r="7775" spans="1:12" ht="12.75" customHeight="1" x14ac:dyDescent="0.2">
      <c r="A7775" s="4"/>
      <c r="F7775"/>
      <c r="G7775"/>
      <c r="K7775"/>
      <c r="L7775"/>
    </row>
    <row r="7776" spans="1:12" ht="12.75" customHeight="1" x14ac:dyDescent="0.2">
      <c r="A7776" s="4"/>
      <c r="F7776"/>
      <c r="G7776"/>
      <c r="K7776"/>
      <c r="L7776"/>
    </row>
    <row r="7777" spans="1:12" ht="12.75" customHeight="1" x14ac:dyDescent="0.2">
      <c r="A7777" s="4"/>
      <c r="F7777"/>
      <c r="G7777"/>
      <c r="K7777"/>
      <c r="L7777"/>
    </row>
    <row r="7778" spans="1:12" ht="12.75" customHeight="1" x14ac:dyDescent="0.2">
      <c r="A7778" s="4"/>
      <c r="F7778"/>
      <c r="G7778"/>
      <c r="K7778"/>
      <c r="L7778"/>
    </row>
    <row r="7779" spans="1:12" ht="12.75" customHeight="1" x14ac:dyDescent="0.2">
      <c r="A7779" s="4"/>
      <c r="F7779"/>
      <c r="G7779"/>
      <c r="K7779"/>
      <c r="L7779"/>
    </row>
    <row r="7780" spans="1:12" ht="12.75" customHeight="1" x14ac:dyDescent="0.2">
      <c r="A7780" s="4"/>
      <c r="F7780"/>
      <c r="G7780"/>
      <c r="K7780"/>
      <c r="L7780"/>
    </row>
    <row r="7781" spans="1:12" ht="12.75" customHeight="1" x14ac:dyDescent="0.2">
      <c r="A7781" s="4"/>
      <c r="F7781"/>
      <c r="G7781"/>
      <c r="K7781"/>
      <c r="L7781"/>
    </row>
    <row r="7782" spans="1:12" ht="12.75" customHeight="1" x14ac:dyDescent="0.2">
      <c r="A7782" s="4"/>
      <c r="F7782"/>
      <c r="G7782"/>
      <c r="K7782"/>
      <c r="L7782"/>
    </row>
    <row r="7783" spans="1:12" ht="12.75" customHeight="1" x14ac:dyDescent="0.2">
      <c r="A7783" s="4"/>
      <c r="F7783"/>
      <c r="G7783"/>
      <c r="K7783"/>
      <c r="L7783"/>
    </row>
    <row r="7784" spans="1:12" ht="12.75" customHeight="1" x14ac:dyDescent="0.2">
      <c r="A7784" s="4"/>
      <c r="F7784"/>
      <c r="G7784"/>
      <c r="K7784"/>
      <c r="L7784"/>
    </row>
    <row r="7785" spans="1:12" ht="12.75" customHeight="1" x14ac:dyDescent="0.2">
      <c r="A7785" s="4"/>
      <c r="F7785"/>
      <c r="G7785"/>
      <c r="K7785"/>
      <c r="L7785"/>
    </row>
    <row r="7786" spans="1:12" ht="12.75" customHeight="1" x14ac:dyDescent="0.2">
      <c r="A7786" s="4"/>
      <c r="F7786"/>
      <c r="G7786"/>
      <c r="K7786"/>
      <c r="L7786"/>
    </row>
    <row r="7787" spans="1:12" ht="12.75" customHeight="1" x14ac:dyDescent="0.2">
      <c r="A7787" s="4"/>
      <c r="F7787"/>
      <c r="G7787"/>
      <c r="K7787"/>
      <c r="L7787"/>
    </row>
    <row r="7788" spans="1:12" ht="12.75" customHeight="1" x14ac:dyDescent="0.2">
      <c r="A7788" s="4"/>
      <c r="F7788"/>
      <c r="G7788"/>
      <c r="K7788"/>
      <c r="L7788"/>
    </row>
    <row r="7789" spans="1:12" ht="12.75" customHeight="1" x14ac:dyDescent="0.2">
      <c r="A7789" s="4"/>
      <c r="F7789"/>
      <c r="G7789"/>
      <c r="K7789"/>
      <c r="L7789"/>
    </row>
    <row r="7790" spans="1:12" ht="12.75" customHeight="1" x14ac:dyDescent="0.2">
      <c r="A7790" s="4"/>
      <c r="F7790"/>
      <c r="G7790"/>
      <c r="K7790"/>
      <c r="L7790"/>
    </row>
    <row r="7791" spans="1:12" ht="12.75" customHeight="1" x14ac:dyDescent="0.2">
      <c r="A7791" s="4"/>
      <c r="F7791"/>
      <c r="G7791"/>
      <c r="K7791"/>
      <c r="L7791"/>
    </row>
    <row r="7792" spans="1:12" ht="12.75" customHeight="1" x14ac:dyDescent="0.2">
      <c r="A7792" s="4"/>
      <c r="F7792"/>
      <c r="G7792"/>
      <c r="K7792"/>
      <c r="L7792"/>
    </row>
    <row r="7793" spans="1:12" ht="12.75" customHeight="1" x14ac:dyDescent="0.2">
      <c r="A7793" s="4"/>
      <c r="F7793"/>
      <c r="G7793"/>
      <c r="K7793"/>
      <c r="L7793"/>
    </row>
    <row r="7794" spans="1:12" ht="12.75" customHeight="1" x14ac:dyDescent="0.2">
      <c r="A7794" s="4"/>
      <c r="F7794"/>
      <c r="G7794"/>
      <c r="K7794"/>
      <c r="L7794"/>
    </row>
    <row r="7795" spans="1:12" ht="12.75" customHeight="1" x14ac:dyDescent="0.2">
      <c r="A7795" s="4"/>
      <c r="F7795"/>
      <c r="G7795"/>
      <c r="K7795"/>
      <c r="L7795"/>
    </row>
    <row r="7796" spans="1:12" ht="12.75" customHeight="1" x14ac:dyDescent="0.2">
      <c r="A7796" s="4"/>
      <c r="F7796"/>
      <c r="G7796"/>
      <c r="K7796"/>
      <c r="L7796"/>
    </row>
    <row r="7797" spans="1:12" ht="12.75" customHeight="1" x14ac:dyDescent="0.2">
      <c r="A7797" s="4"/>
      <c r="F7797"/>
      <c r="G7797"/>
      <c r="K7797"/>
      <c r="L7797"/>
    </row>
    <row r="7798" spans="1:12" ht="12.75" customHeight="1" x14ac:dyDescent="0.2">
      <c r="A7798" s="4"/>
      <c r="F7798"/>
      <c r="G7798"/>
      <c r="K7798"/>
      <c r="L7798"/>
    </row>
    <row r="7799" spans="1:12" ht="12.75" customHeight="1" x14ac:dyDescent="0.2">
      <c r="A7799" s="4"/>
      <c r="F7799"/>
      <c r="G7799"/>
      <c r="K7799"/>
      <c r="L7799"/>
    </row>
    <row r="7800" spans="1:12" ht="12.75" customHeight="1" x14ac:dyDescent="0.2">
      <c r="A7800" s="4"/>
      <c r="F7800"/>
      <c r="G7800"/>
      <c r="K7800"/>
      <c r="L7800"/>
    </row>
    <row r="7801" spans="1:12" ht="12.75" customHeight="1" x14ac:dyDescent="0.2">
      <c r="A7801" s="4"/>
      <c r="F7801"/>
      <c r="G7801"/>
      <c r="K7801"/>
      <c r="L7801"/>
    </row>
    <row r="7802" spans="1:12" ht="12.75" customHeight="1" x14ac:dyDescent="0.2">
      <c r="A7802" s="4"/>
      <c r="F7802"/>
      <c r="G7802"/>
      <c r="K7802"/>
      <c r="L7802"/>
    </row>
    <row r="7803" spans="1:12" ht="12.75" customHeight="1" x14ac:dyDescent="0.2">
      <c r="A7803" s="4"/>
      <c r="F7803"/>
      <c r="G7803"/>
      <c r="K7803"/>
      <c r="L7803"/>
    </row>
    <row r="7804" spans="1:12" ht="12.75" customHeight="1" x14ac:dyDescent="0.2">
      <c r="A7804" s="4"/>
      <c r="F7804"/>
      <c r="G7804"/>
      <c r="K7804"/>
      <c r="L7804"/>
    </row>
    <row r="7805" spans="1:12" ht="12.75" customHeight="1" x14ac:dyDescent="0.2">
      <c r="A7805" s="4"/>
      <c r="F7805"/>
      <c r="G7805"/>
      <c r="K7805"/>
      <c r="L7805"/>
    </row>
    <row r="7806" spans="1:12" ht="12.75" customHeight="1" x14ac:dyDescent="0.2">
      <c r="A7806" s="4"/>
      <c r="F7806"/>
      <c r="G7806"/>
      <c r="K7806"/>
      <c r="L7806"/>
    </row>
    <row r="7807" spans="1:12" ht="12.75" customHeight="1" x14ac:dyDescent="0.2">
      <c r="A7807" s="4"/>
      <c r="F7807"/>
      <c r="G7807"/>
      <c r="K7807"/>
      <c r="L7807"/>
    </row>
    <row r="7808" spans="1:12" ht="12.75" customHeight="1" x14ac:dyDescent="0.2">
      <c r="A7808" s="4"/>
      <c r="F7808"/>
      <c r="G7808"/>
      <c r="K7808"/>
      <c r="L7808"/>
    </row>
    <row r="7809" spans="1:12" ht="12.75" customHeight="1" x14ac:dyDescent="0.2">
      <c r="A7809" s="4"/>
      <c r="F7809"/>
      <c r="G7809"/>
      <c r="K7809"/>
      <c r="L7809"/>
    </row>
    <row r="7810" spans="1:12" ht="12.75" customHeight="1" x14ac:dyDescent="0.2">
      <c r="A7810" s="4"/>
      <c r="F7810"/>
      <c r="G7810"/>
      <c r="K7810"/>
      <c r="L7810"/>
    </row>
    <row r="7811" spans="1:12" ht="12.75" customHeight="1" x14ac:dyDescent="0.2">
      <c r="A7811" s="4"/>
      <c r="F7811"/>
      <c r="G7811"/>
      <c r="K7811"/>
      <c r="L7811"/>
    </row>
    <row r="7812" spans="1:12" ht="12.75" customHeight="1" x14ac:dyDescent="0.2">
      <c r="A7812" s="4"/>
      <c r="F7812"/>
      <c r="G7812"/>
      <c r="K7812"/>
      <c r="L7812"/>
    </row>
    <row r="7813" spans="1:12" ht="12.75" customHeight="1" x14ac:dyDescent="0.2">
      <c r="A7813" s="4"/>
      <c r="F7813"/>
      <c r="G7813"/>
      <c r="K7813"/>
      <c r="L7813"/>
    </row>
    <row r="7814" spans="1:12" ht="12.75" customHeight="1" x14ac:dyDescent="0.2">
      <c r="A7814" s="4"/>
      <c r="F7814"/>
      <c r="G7814"/>
      <c r="K7814"/>
      <c r="L7814"/>
    </row>
    <row r="7815" spans="1:12" ht="12.75" customHeight="1" x14ac:dyDescent="0.2">
      <c r="A7815" s="4"/>
      <c r="F7815"/>
      <c r="G7815"/>
      <c r="K7815"/>
      <c r="L7815"/>
    </row>
    <row r="7816" spans="1:12" ht="12.75" customHeight="1" x14ac:dyDescent="0.2">
      <c r="A7816" s="4"/>
      <c r="F7816"/>
      <c r="G7816"/>
      <c r="K7816"/>
      <c r="L7816"/>
    </row>
    <row r="7817" spans="1:12" ht="12.75" customHeight="1" x14ac:dyDescent="0.2">
      <c r="A7817" s="4"/>
      <c r="F7817"/>
      <c r="G7817"/>
      <c r="K7817"/>
      <c r="L7817"/>
    </row>
    <row r="7818" spans="1:12" ht="12.75" customHeight="1" x14ac:dyDescent="0.2">
      <c r="A7818" s="4"/>
      <c r="F7818"/>
      <c r="G7818"/>
      <c r="K7818"/>
      <c r="L7818"/>
    </row>
    <row r="7819" spans="1:12" ht="12.75" customHeight="1" x14ac:dyDescent="0.2">
      <c r="A7819" s="4"/>
      <c r="F7819"/>
      <c r="G7819"/>
      <c r="K7819"/>
      <c r="L7819"/>
    </row>
    <row r="7820" spans="1:12" ht="12.75" customHeight="1" x14ac:dyDescent="0.2">
      <c r="A7820" s="4"/>
      <c r="F7820"/>
      <c r="G7820"/>
      <c r="K7820"/>
      <c r="L7820"/>
    </row>
    <row r="7821" spans="1:12" ht="12.75" customHeight="1" x14ac:dyDescent="0.2">
      <c r="A7821" s="4"/>
      <c r="F7821"/>
      <c r="G7821"/>
      <c r="K7821"/>
      <c r="L7821"/>
    </row>
    <row r="7822" spans="1:12" ht="12.75" customHeight="1" x14ac:dyDescent="0.2">
      <c r="A7822" s="4"/>
      <c r="F7822"/>
      <c r="G7822"/>
      <c r="K7822"/>
      <c r="L7822"/>
    </row>
    <row r="7823" spans="1:12" ht="12.75" customHeight="1" x14ac:dyDescent="0.2">
      <c r="A7823" s="4"/>
      <c r="F7823"/>
      <c r="G7823"/>
      <c r="K7823"/>
      <c r="L7823"/>
    </row>
    <row r="7824" spans="1:12" ht="12.75" customHeight="1" x14ac:dyDescent="0.2">
      <c r="A7824" s="4"/>
      <c r="F7824"/>
      <c r="G7824"/>
      <c r="K7824"/>
      <c r="L7824"/>
    </row>
    <row r="7825" spans="1:12" ht="12.75" customHeight="1" x14ac:dyDescent="0.2">
      <c r="A7825" s="4"/>
      <c r="F7825"/>
      <c r="G7825"/>
      <c r="K7825"/>
      <c r="L7825"/>
    </row>
    <row r="7826" spans="1:12" ht="12.75" customHeight="1" x14ac:dyDescent="0.2">
      <c r="A7826" s="4"/>
      <c r="F7826"/>
      <c r="G7826"/>
      <c r="K7826"/>
      <c r="L7826"/>
    </row>
    <row r="7827" spans="1:12" ht="12.75" customHeight="1" x14ac:dyDescent="0.2">
      <c r="A7827" s="4"/>
      <c r="F7827"/>
      <c r="G7827"/>
      <c r="K7827"/>
      <c r="L7827"/>
    </row>
    <row r="7828" spans="1:12" ht="12.75" customHeight="1" x14ac:dyDescent="0.2">
      <c r="A7828" s="4"/>
      <c r="F7828"/>
      <c r="G7828"/>
      <c r="K7828"/>
      <c r="L7828"/>
    </row>
    <row r="7829" spans="1:12" ht="12.75" customHeight="1" x14ac:dyDescent="0.2">
      <c r="A7829" s="4"/>
      <c r="F7829"/>
      <c r="G7829"/>
      <c r="K7829"/>
      <c r="L7829"/>
    </row>
    <row r="7830" spans="1:12" ht="12.75" customHeight="1" x14ac:dyDescent="0.2">
      <c r="A7830" s="4"/>
      <c r="F7830"/>
      <c r="G7830"/>
      <c r="K7830"/>
      <c r="L7830"/>
    </row>
    <row r="7831" spans="1:12" ht="12.75" customHeight="1" x14ac:dyDescent="0.2">
      <c r="A7831" s="4"/>
      <c r="F7831"/>
      <c r="G7831"/>
      <c r="K7831"/>
      <c r="L7831"/>
    </row>
    <row r="7832" spans="1:12" ht="12.75" customHeight="1" x14ac:dyDescent="0.2">
      <c r="A7832" s="4"/>
      <c r="F7832"/>
      <c r="G7832"/>
      <c r="K7832"/>
      <c r="L7832"/>
    </row>
    <row r="7833" spans="1:12" ht="12.75" customHeight="1" x14ac:dyDescent="0.2">
      <c r="A7833" s="4"/>
      <c r="F7833"/>
      <c r="G7833"/>
      <c r="K7833"/>
      <c r="L7833"/>
    </row>
    <row r="7834" spans="1:12" ht="12.75" customHeight="1" x14ac:dyDescent="0.2">
      <c r="A7834" s="4"/>
      <c r="F7834"/>
      <c r="G7834"/>
      <c r="K7834"/>
      <c r="L7834"/>
    </row>
    <row r="7835" spans="1:12" ht="12.75" customHeight="1" x14ac:dyDescent="0.2">
      <c r="A7835" s="4"/>
      <c r="F7835"/>
      <c r="G7835"/>
      <c r="K7835"/>
      <c r="L7835"/>
    </row>
    <row r="7836" spans="1:12" ht="12.75" customHeight="1" x14ac:dyDescent="0.2">
      <c r="A7836" s="4"/>
      <c r="F7836"/>
      <c r="G7836"/>
      <c r="K7836"/>
      <c r="L7836"/>
    </row>
    <row r="7837" spans="1:12" ht="12.75" customHeight="1" x14ac:dyDescent="0.2">
      <c r="A7837" s="4"/>
      <c r="F7837"/>
      <c r="G7837"/>
      <c r="K7837"/>
      <c r="L7837"/>
    </row>
    <row r="7838" spans="1:12" ht="12.75" customHeight="1" x14ac:dyDescent="0.2">
      <c r="A7838" s="4"/>
      <c r="F7838"/>
      <c r="G7838"/>
      <c r="K7838"/>
      <c r="L7838"/>
    </row>
    <row r="7839" spans="1:12" ht="12.75" customHeight="1" x14ac:dyDescent="0.2">
      <c r="A7839" s="4"/>
      <c r="F7839"/>
      <c r="G7839"/>
      <c r="K7839"/>
      <c r="L7839"/>
    </row>
    <row r="7840" spans="1:12" ht="12.75" customHeight="1" x14ac:dyDescent="0.2">
      <c r="A7840" s="4"/>
      <c r="F7840"/>
      <c r="G7840"/>
      <c r="K7840"/>
      <c r="L7840"/>
    </row>
    <row r="7841" spans="1:12" ht="12.75" customHeight="1" x14ac:dyDescent="0.2">
      <c r="A7841" s="4"/>
      <c r="F7841"/>
      <c r="G7841"/>
      <c r="K7841"/>
      <c r="L7841"/>
    </row>
    <row r="7842" spans="1:12" ht="12.75" customHeight="1" x14ac:dyDescent="0.2">
      <c r="A7842" s="4"/>
      <c r="F7842"/>
      <c r="G7842"/>
      <c r="K7842"/>
      <c r="L7842"/>
    </row>
    <row r="7843" spans="1:12" ht="12.75" customHeight="1" x14ac:dyDescent="0.2">
      <c r="A7843" s="4"/>
      <c r="F7843"/>
      <c r="G7843"/>
      <c r="K7843"/>
      <c r="L7843"/>
    </row>
    <row r="7844" spans="1:12" ht="12.75" customHeight="1" x14ac:dyDescent="0.2">
      <c r="A7844" s="4"/>
      <c r="F7844"/>
      <c r="G7844"/>
      <c r="K7844"/>
      <c r="L7844"/>
    </row>
    <row r="7845" spans="1:12" ht="12.75" customHeight="1" x14ac:dyDescent="0.2">
      <c r="A7845" s="4"/>
      <c r="F7845"/>
      <c r="G7845"/>
      <c r="K7845"/>
      <c r="L7845"/>
    </row>
    <row r="7846" spans="1:12" ht="12.75" customHeight="1" x14ac:dyDescent="0.2">
      <c r="A7846" s="4"/>
      <c r="F7846"/>
      <c r="G7846"/>
      <c r="K7846"/>
      <c r="L7846"/>
    </row>
    <row r="7847" spans="1:12" ht="12.75" customHeight="1" x14ac:dyDescent="0.2">
      <c r="A7847" s="4"/>
      <c r="F7847"/>
      <c r="G7847"/>
      <c r="K7847"/>
      <c r="L7847"/>
    </row>
    <row r="7848" spans="1:12" ht="12.75" customHeight="1" x14ac:dyDescent="0.2">
      <c r="A7848" s="4"/>
      <c r="F7848"/>
      <c r="G7848"/>
      <c r="K7848"/>
      <c r="L7848"/>
    </row>
    <row r="7849" spans="1:12" ht="12.75" customHeight="1" x14ac:dyDescent="0.2">
      <c r="A7849" s="4"/>
      <c r="F7849"/>
      <c r="G7849"/>
      <c r="K7849"/>
      <c r="L7849"/>
    </row>
    <row r="7850" spans="1:12" ht="12.75" customHeight="1" x14ac:dyDescent="0.2">
      <c r="A7850" s="4"/>
      <c r="F7850"/>
      <c r="G7850"/>
      <c r="K7850"/>
      <c r="L7850"/>
    </row>
    <row r="7851" spans="1:12" ht="12.75" customHeight="1" x14ac:dyDescent="0.2">
      <c r="A7851" s="4"/>
      <c r="F7851"/>
      <c r="G7851"/>
      <c r="K7851"/>
      <c r="L7851"/>
    </row>
    <row r="7852" spans="1:12" ht="12.75" customHeight="1" x14ac:dyDescent="0.2">
      <c r="A7852" s="4"/>
      <c r="F7852"/>
      <c r="G7852"/>
      <c r="K7852"/>
      <c r="L7852"/>
    </row>
    <row r="7853" spans="1:12" ht="12.75" customHeight="1" x14ac:dyDescent="0.2">
      <c r="A7853" s="4"/>
      <c r="F7853"/>
      <c r="G7853"/>
      <c r="K7853"/>
      <c r="L7853"/>
    </row>
    <row r="7854" spans="1:12" ht="12.75" customHeight="1" x14ac:dyDescent="0.2">
      <c r="A7854" s="4"/>
      <c r="F7854"/>
      <c r="G7854"/>
      <c r="K7854"/>
      <c r="L7854"/>
    </row>
    <row r="7855" spans="1:12" ht="12.75" customHeight="1" x14ac:dyDescent="0.2">
      <c r="A7855" s="4"/>
      <c r="F7855"/>
      <c r="G7855"/>
      <c r="K7855"/>
      <c r="L7855"/>
    </row>
    <row r="7856" spans="1:12" ht="12.75" customHeight="1" x14ac:dyDescent="0.2">
      <c r="A7856" s="4"/>
      <c r="F7856"/>
      <c r="G7856"/>
      <c r="K7856"/>
      <c r="L7856"/>
    </row>
    <row r="7857" spans="1:12" ht="12.75" customHeight="1" x14ac:dyDescent="0.2">
      <c r="A7857" s="4"/>
      <c r="F7857"/>
      <c r="G7857"/>
      <c r="K7857"/>
      <c r="L7857"/>
    </row>
    <row r="7858" spans="1:12" ht="12.75" customHeight="1" x14ac:dyDescent="0.2">
      <c r="A7858" s="4"/>
      <c r="F7858"/>
      <c r="G7858"/>
      <c r="K7858"/>
      <c r="L7858"/>
    </row>
    <row r="7859" spans="1:12" ht="12.75" customHeight="1" x14ac:dyDescent="0.2">
      <c r="A7859" s="4"/>
      <c r="F7859"/>
      <c r="G7859"/>
      <c r="K7859"/>
      <c r="L7859"/>
    </row>
    <row r="7860" spans="1:12" ht="12.75" customHeight="1" x14ac:dyDescent="0.2">
      <c r="A7860" s="4"/>
      <c r="F7860"/>
      <c r="G7860"/>
      <c r="K7860"/>
      <c r="L7860"/>
    </row>
    <row r="7861" spans="1:12" ht="12.75" customHeight="1" x14ac:dyDescent="0.2">
      <c r="A7861" s="4"/>
      <c r="F7861"/>
      <c r="G7861"/>
      <c r="K7861"/>
      <c r="L7861"/>
    </row>
    <row r="7862" spans="1:12" ht="12.75" customHeight="1" x14ac:dyDescent="0.2">
      <c r="A7862" s="4"/>
      <c r="F7862"/>
      <c r="G7862"/>
      <c r="K7862"/>
      <c r="L7862"/>
    </row>
    <row r="7863" spans="1:12" ht="12.75" customHeight="1" x14ac:dyDescent="0.2">
      <c r="A7863" s="4"/>
      <c r="F7863"/>
      <c r="G7863"/>
      <c r="K7863"/>
      <c r="L7863"/>
    </row>
    <row r="7864" spans="1:12" ht="12.75" customHeight="1" x14ac:dyDescent="0.2">
      <c r="A7864" s="4"/>
      <c r="F7864"/>
      <c r="G7864"/>
      <c r="K7864"/>
      <c r="L7864"/>
    </row>
    <row r="7865" spans="1:12" ht="12.75" customHeight="1" x14ac:dyDescent="0.2">
      <c r="A7865" s="4"/>
      <c r="F7865"/>
      <c r="G7865"/>
      <c r="K7865"/>
      <c r="L7865"/>
    </row>
    <row r="7866" spans="1:12" ht="12.75" customHeight="1" x14ac:dyDescent="0.2">
      <c r="A7866" s="4"/>
      <c r="F7866"/>
      <c r="G7866"/>
      <c r="K7866"/>
      <c r="L7866"/>
    </row>
    <row r="7867" spans="1:12" ht="12.75" customHeight="1" x14ac:dyDescent="0.2">
      <c r="A7867" s="4"/>
      <c r="F7867"/>
      <c r="G7867"/>
      <c r="K7867"/>
      <c r="L7867"/>
    </row>
    <row r="7868" spans="1:12" ht="12.75" customHeight="1" x14ac:dyDescent="0.2">
      <c r="A7868" s="4"/>
      <c r="F7868"/>
      <c r="G7868"/>
      <c r="K7868"/>
      <c r="L7868"/>
    </row>
    <row r="7869" spans="1:12" ht="12.75" customHeight="1" x14ac:dyDescent="0.2">
      <c r="A7869" s="4"/>
      <c r="F7869"/>
      <c r="G7869"/>
      <c r="K7869"/>
      <c r="L7869"/>
    </row>
    <row r="7870" spans="1:12" ht="12.75" customHeight="1" x14ac:dyDescent="0.2">
      <c r="A7870" s="4"/>
      <c r="F7870"/>
      <c r="G7870"/>
      <c r="K7870"/>
      <c r="L7870"/>
    </row>
    <row r="7871" spans="1:12" ht="12.75" customHeight="1" x14ac:dyDescent="0.2">
      <c r="A7871" s="4"/>
      <c r="F7871"/>
      <c r="G7871"/>
      <c r="K7871"/>
      <c r="L7871"/>
    </row>
    <row r="7872" spans="1:12" ht="12.75" customHeight="1" x14ac:dyDescent="0.2">
      <c r="A7872" s="4"/>
      <c r="F7872"/>
      <c r="G7872"/>
      <c r="K7872"/>
      <c r="L7872"/>
    </row>
    <row r="7873" spans="1:12" ht="12.75" customHeight="1" x14ac:dyDescent="0.2">
      <c r="A7873" s="4"/>
      <c r="F7873"/>
      <c r="G7873"/>
      <c r="K7873"/>
      <c r="L7873"/>
    </row>
    <row r="7874" spans="1:12" ht="12.75" customHeight="1" x14ac:dyDescent="0.2">
      <c r="A7874" s="4"/>
      <c r="F7874"/>
      <c r="G7874"/>
      <c r="K7874"/>
      <c r="L7874"/>
    </row>
    <row r="7875" spans="1:12" ht="12.75" customHeight="1" x14ac:dyDescent="0.2">
      <c r="A7875" s="4"/>
      <c r="F7875"/>
      <c r="G7875"/>
      <c r="K7875"/>
      <c r="L7875"/>
    </row>
    <row r="7876" spans="1:12" ht="12.75" customHeight="1" x14ac:dyDescent="0.2">
      <c r="A7876" s="4"/>
      <c r="F7876"/>
      <c r="G7876"/>
      <c r="K7876"/>
      <c r="L7876"/>
    </row>
    <row r="7877" spans="1:12" ht="12.75" customHeight="1" x14ac:dyDescent="0.2">
      <c r="A7877" s="4"/>
      <c r="F7877"/>
      <c r="G7877"/>
      <c r="K7877"/>
      <c r="L7877"/>
    </row>
    <row r="7878" spans="1:12" ht="12.75" customHeight="1" x14ac:dyDescent="0.2">
      <c r="A7878" s="4"/>
      <c r="F7878"/>
      <c r="G7878"/>
      <c r="K7878"/>
      <c r="L7878"/>
    </row>
    <row r="7879" spans="1:12" ht="12.75" customHeight="1" x14ac:dyDescent="0.2">
      <c r="A7879" s="4"/>
      <c r="F7879"/>
      <c r="G7879"/>
      <c r="K7879"/>
      <c r="L7879"/>
    </row>
    <row r="7880" spans="1:12" ht="12.75" customHeight="1" x14ac:dyDescent="0.2">
      <c r="A7880" s="4"/>
      <c r="F7880"/>
      <c r="G7880"/>
      <c r="K7880"/>
      <c r="L7880"/>
    </row>
    <row r="7881" spans="1:12" ht="12.75" customHeight="1" x14ac:dyDescent="0.2">
      <c r="A7881" s="4"/>
      <c r="F7881"/>
      <c r="G7881"/>
      <c r="K7881"/>
      <c r="L7881"/>
    </row>
    <row r="7882" spans="1:12" ht="12.75" customHeight="1" x14ac:dyDescent="0.2">
      <c r="A7882" s="4"/>
      <c r="F7882"/>
      <c r="G7882"/>
      <c r="K7882"/>
      <c r="L7882"/>
    </row>
    <row r="7883" spans="1:12" ht="12.75" customHeight="1" x14ac:dyDescent="0.2">
      <c r="A7883" s="4"/>
      <c r="F7883"/>
      <c r="G7883"/>
      <c r="K7883"/>
      <c r="L7883"/>
    </row>
    <row r="7884" spans="1:12" ht="12.75" customHeight="1" x14ac:dyDescent="0.2">
      <c r="A7884" s="4"/>
      <c r="F7884"/>
      <c r="G7884"/>
      <c r="K7884"/>
      <c r="L7884"/>
    </row>
    <row r="7885" spans="1:12" ht="12.75" customHeight="1" x14ac:dyDescent="0.2">
      <c r="A7885" s="4"/>
      <c r="F7885"/>
      <c r="G7885"/>
      <c r="K7885"/>
      <c r="L7885"/>
    </row>
    <row r="7886" spans="1:12" ht="12.75" customHeight="1" x14ac:dyDescent="0.2">
      <c r="A7886" s="4"/>
      <c r="F7886"/>
      <c r="G7886"/>
      <c r="K7886"/>
      <c r="L7886"/>
    </row>
    <row r="7887" spans="1:12" ht="12.75" customHeight="1" x14ac:dyDescent="0.2">
      <c r="A7887" s="4"/>
      <c r="F7887"/>
      <c r="G7887"/>
      <c r="K7887"/>
      <c r="L7887"/>
    </row>
    <row r="7888" spans="1:12" ht="12.75" customHeight="1" x14ac:dyDescent="0.2">
      <c r="A7888" s="4"/>
      <c r="F7888"/>
      <c r="G7888"/>
      <c r="K7888"/>
      <c r="L7888"/>
    </row>
    <row r="7889" spans="1:12" ht="12.75" customHeight="1" x14ac:dyDescent="0.2">
      <c r="A7889" s="4"/>
      <c r="F7889"/>
      <c r="G7889"/>
      <c r="K7889"/>
      <c r="L7889"/>
    </row>
    <row r="7890" spans="1:12" ht="12.75" customHeight="1" x14ac:dyDescent="0.2">
      <c r="A7890" s="4"/>
      <c r="F7890"/>
      <c r="G7890"/>
      <c r="K7890"/>
      <c r="L7890"/>
    </row>
    <row r="7891" spans="1:12" ht="12.75" customHeight="1" x14ac:dyDescent="0.2">
      <c r="A7891" s="4"/>
      <c r="F7891"/>
      <c r="G7891"/>
      <c r="K7891"/>
      <c r="L7891"/>
    </row>
    <row r="7892" spans="1:12" ht="12.75" customHeight="1" x14ac:dyDescent="0.2">
      <c r="A7892" s="4"/>
      <c r="F7892"/>
      <c r="G7892"/>
      <c r="K7892"/>
      <c r="L7892"/>
    </row>
    <row r="7893" spans="1:12" ht="12.75" customHeight="1" x14ac:dyDescent="0.2">
      <c r="A7893" s="4"/>
      <c r="F7893"/>
      <c r="G7893"/>
      <c r="K7893"/>
      <c r="L7893"/>
    </row>
    <row r="7894" spans="1:12" ht="12.75" customHeight="1" x14ac:dyDescent="0.2">
      <c r="A7894" s="4"/>
      <c r="F7894"/>
      <c r="G7894"/>
      <c r="K7894"/>
      <c r="L7894"/>
    </row>
    <row r="7895" spans="1:12" ht="12.75" customHeight="1" x14ac:dyDescent="0.2">
      <c r="A7895" s="4"/>
      <c r="F7895"/>
      <c r="G7895"/>
      <c r="K7895"/>
      <c r="L7895"/>
    </row>
    <row r="7896" spans="1:12" ht="12.75" customHeight="1" x14ac:dyDescent="0.2">
      <c r="A7896" s="4"/>
      <c r="F7896"/>
      <c r="G7896"/>
      <c r="K7896"/>
      <c r="L7896"/>
    </row>
    <row r="7897" spans="1:12" ht="12.75" customHeight="1" x14ac:dyDescent="0.2">
      <c r="A7897" s="4"/>
      <c r="F7897"/>
      <c r="G7897"/>
      <c r="K7897"/>
      <c r="L7897"/>
    </row>
    <row r="7898" spans="1:12" ht="12.75" customHeight="1" x14ac:dyDescent="0.2">
      <c r="A7898" s="4"/>
      <c r="F7898"/>
      <c r="G7898"/>
      <c r="K7898"/>
      <c r="L7898"/>
    </row>
    <row r="7899" spans="1:12" ht="12.75" customHeight="1" x14ac:dyDescent="0.2">
      <c r="A7899" s="4"/>
      <c r="F7899"/>
      <c r="G7899"/>
      <c r="K7899"/>
      <c r="L7899"/>
    </row>
    <row r="7900" spans="1:12" ht="12.75" customHeight="1" x14ac:dyDescent="0.2">
      <c r="A7900" s="4"/>
      <c r="F7900"/>
      <c r="G7900"/>
      <c r="K7900"/>
      <c r="L7900"/>
    </row>
    <row r="7901" spans="1:12" ht="12.75" customHeight="1" x14ac:dyDescent="0.2">
      <c r="A7901" s="4"/>
      <c r="F7901"/>
      <c r="G7901"/>
      <c r="K7901"/>
      <c r="L7901"/>
    </row>
    <row r="7902" spans="1:12" ht="12.75" customHeight="1" x14ac:dyDescent="0.2">
      <c r="A7902" s="4"/>
      <c r="F7902"/>
      <c r="G7902"/>
      <c r="K7902"/>
      <c r="L7902"/>
    </row>
    <row r="7903" spans="1:12" ht="12.75" customHeight="1" x14ac:dyDescent="0.2">
      <c r="A7903" s="4"/>
      <c r="F7903"/>
      <c r="G7903"/>
      <c r="K7903"/>
      <c r="L7903"/>
    </row>
    <row r="7904" spans="1:12" ht="12.75" customHeight="1" x14ac:dyDescent="0.2">
      <c r="A7904" s="4"/>
      <c r="F7904"/>
      <c r="G7904"/>
      <c r="K7904"/>
      <c r="L7904"/>
    </row>
    <row r="7905" spans="1:12" ht="12.75" customHeight="1" x14ac:dyDescent="0.2">
      <c r="A7905" s="4"/>
      <c r="F7905"/>
      <c r="G7905"/>
      <c r="K7905"/>
      <c r="L7905"/>
    </row>
    <row r="7906" spans="1:12" ht="12.75" customHeight="1" x14ac:dyDescent="0.2">
      <c r="A7906" s="4"/>
      <c r="F7906"/>
      <c r="G7906"/>
      <c r="K7906"/>
      <c r="L7906"/>
    </row>
    <row r="7907" spans="1:12" ht="12.75" customHeight="1" x14ac:dyDescent="0.2">
      <c r="A7907" s="4"/>
      <c r="F7907"/>
      <c r="G7907"/>
      <c r="K7907"/>
      <c r="L7907"/>
    </row>
    <row r="7908" spans="1:12" ht="12.75" customHeight="1" x14ac:dyDescent="0.2">
      <c r="A7908" s="4"/>
      <c r="F7908"/>
      <c r="G7908"/>
      <c r="K7908"/>
      <c r="L7908"/>
    </row>
    <row r="7909" spans="1:12" ht="12.75" customHeight="1" x14ac:dyDescent="0.2">
      <c r="A7909" s="4"/>
      <c r="F7909"/>
      <c r="G7909"/>
      <c r="K7909"/>
      <c r="L7909"/>
    </row>
    <row r="7910" spans="1:12" ht="12.75" customHeight="1" x14ac:dyDescent="0.2">
      <c r="A7910" s="4"/>
      <c r="F7910"/>
      <c r="G7910"/>
      <c r="K7910"/>
      <c r="L7910"/>
    </row>
    <row r="7911" spans="1:12" ht="12.75" customHeight="1" x14ac:dyDescent="0.2">
      <c r="A7911" s="4"/>
      <c r="F7911"/>
      <c r="G7911"/>
      <c r="K7911"/>
      <c r="L7911"/>
    </row>
    <row r="7912" spans="1:12" ht="12.75" customHeight="1" x14ac:dyDescent="0.2">
      <c r="A7912" s="4"/>
      <c r="F7912"/>
      <c r="G7912"/>
      <c r="K7912"/>
      <c r="L7912"/>
    </row>
    <row r="7913" spans="1:12" ht="12.75" customHeight="1" x14ac:dyDescent="0.2">
      <c r="A7913" s="4"/>
      <c r="F7913"/>
      <c r="G7913"/>
      <c r="K7913"/>
      <c r="L7913"/>
    </row>
    <row r="7914" spans="1:12" ht="12.75" customHeight="1" x14ac:dyDescent="0.2">
      <c r="A7914" s="4"/>
      <c r="F7914"/>
      <c r="G7914"/>
      <c r="K7914"/>
      <c r="L7914"/>
    </row>
    <row r="7915" spans="1:12" ht="12.75" customHeight="1" x14ac:dyDescent="0.2">
      <c r="A7915" s="4"/>
      <c r="F7915"/>
      <c r="G7915"/>
      <c r="K7915"/>
      <c r="L7915"/>
    </row>
    <row r="7916" spans="1:12" ht="12.75" customHeight="1" x14ac:dyDescent="0.2">
      <c r="A7916" s="4"/>
      <c r="F7916"/>
      <c r="G7916"/>
      <c r="K7916"/>
      <c r="L7916"/>
    </row>
    <row r="7917" spans="1:12" ht="12.75" customHeight="1" x14ac:dyDescent="0.2">
      <c r="A7917" s="4"/>
      <c r="F7917"/>
      <c r="G7917"/>
      <c r="K7917"/>
      <c r="L7917"/>
    </row>
    <row r="7918" spans="1:12" ht="12.75" customHeight="1" x14ac:dyDescent="0.2">
      <c r="A7918" s="4"/>
      <c r="F7918"/>
      <c r="G7918"/>
      <c r="K7918"/>
      <c r="L7918"/>
    </row>
    <row r="7919" spans="1:12" ht="12.75" customHeight="1" x14ac:dyDescent="0.2">
      <c r="A7919" s="4"/>
      <c r="F7919"/>
      <c r="G7919"/>
      <c r="K7919"/>
      <c r="L7919"/>
    </row>
    <row r="7920" spans="1:12" ht="12.75" customHeight="1" x14ac:dyDescent="0.2">
      <c r="A7920" s="4"/>
      <c r="F7920"/>
      <c r="G7920"/>
      <c r="K7920"/>
      <c r="L7920"/>
    </row>
    <row r="7921" spans="1:12" ht="12.75" customHeight="1" x14ac:dyDescent="0.2">
      <c r="A7921" s="4"/>
      <c r="F7921"/>
      <c r="G7921"/>
      <c r="K7921"/>
      <c r="L7921"/>
    </row>
    <row r="7922" spans="1:12" ht="12.75" customHeight="1" x14ac:dyDescent="0.2">
      <c r="A7922" s="4"/>
      <c r="F7922"/>
      <c r="G7922"/>
      <c r="K7922"/>
      <c r="L7922"/>
    </row>
    <row r="7923" spans="1:12" ht="12.75" customHeight="1" x14ac:dyDescent="0.2">
      <c r="A7923" s="4"/>
      <c r="F7923"/>
      <c r="G7923"/>
      <c r="K7923"/>
      <c r="L7923"/>
    </row>
    <row r="7924" spans="1:12" ht="12.75" customHeight="1" x14ac:dyDescent="0.2">
      <c r="A7924" s="4"/>
      <c r="F7924"/>
      <c r="G7924"/>
      <c r="K7924"/>
      <c r="L7924"/>
    </row>
    <row r="7925" spans="1:12" ht="12.75" customHeight="1" x14ac:dyDescent="0.2">
      <c r="A7925" s="4"/>
      <c r="F7925"/>
      <c r="G7925"/>
      <c r="K7925"/>
      <c r="L7925"/>
    </row>
    <row r="7926" spans="1:12" ht="12.75" customHeight="1" x14ac:dyDescent="0.2">
      <c r="A7926" s="4"/>
      <c r="F7926"/>
      <c r="G7926"/>
      <c r="K7926"/>
      <c r="L7926"/>
    </row>
    <row r="7927" spans="1:12" ht="12.75" customHeight="1" x14ac:dyDescent="0.2">
      <c r="A7927" s="4"/>
      <c r="F7927"/>
      <c r="G7927"/>
      <c r="K7927"/>
      <c r="L7927"/>
    </row>
    <row r="7928" spans="1:12" ht="12.75" customHeight="1" x14ac:dyDescent="0.2">
      <c r="A7928" s="4"/>
      <c r="F7928"/>
      <c r="G7928"/>
      <c r="K7928"/>
      <c r="L7928"/>
    </row>
    <row r="7929" spans="1:12" ht="12.75" customHeight="1" x14ac:dyDescent="0.2">
      <c r="A7929" s="4"/>
      <c r="F7929"/>
      <c r="G7929"/>
      <c r="K7929"/>
      <c r="L7929"/>
    </row>
    <row r="7930" spans="1:12" ht="12.75" customHeight="1" x14ac:dyDescent="0.2">
      <c r="A7930" s="4"/>
      <c r="F7930"/>
      <c r="G7930"/>
      <c r="K7930"/>
      <c r="L7930"/>
    </row>
    <row r="7931" spans="1:12" ht="12.75" customHeight="1" x14ac:dyDescent="0.2">
      <c r="A7931" s="4"/>
      <c r="F7931"/>
      <c r="G7931"/>
      <c r="K7931"/>
      <c r="L7931"/>
    </row>
    <row r="7932" spans="1:12" ht="12.75" customHeight="1" x14ac:dyDescent="0.2">
      <c r="A7932" s="4"/>
      <c r="F7932"/>
      <c r="G7932"/>
      <c r="K7932"/>
      <c r="L7932"/>
    </row>
    <row r="7933" spans="1:12" ht="12.75" customHeight="1" x14ac:dyDescent="0.2">
      <c r="A7933" s="4"/>
      <c r="F7933"/>
      <c r="G7933"/>
      <c r="K7933"/>
      <c r="L7933"/>
    </row>
    <row r="7934" spans="1:12" ht="12.75" customHeight="1" x14ac:dyDescent="0.2">
      <c r="A7934" s="4"/>
      <c r="F7934"/>
      <c r="G7934"/>
      <c r="K7934"/>
      <c r="L7934"/>
    </row>
    <row r="7935" spans="1:12" ht="12.75" customHeight="1" x14ac:dyDescent="0.2">
      <c r="A7935" s="4"/>
      <c r="F7935"/>
      <c r="G7935"/>
      <c r="K7935"/>
      <c r="L7935"/>
    </row>
    <row r="7936" spans="1:12" ht="12.75" customHeight="1" x14ac:dyDescent="0.2">
      <c r="A7936" s="4"/>
      <c r="F7936"/>
      <c r="G7936"/>
      <c r="K7936"/>
      <c r="L7936"/>
    </row>
    <row r="7937" spans="1:12" ht="12.75" customHeight="1" x14ac:dyDescent="0.2">
      <c r="A7937" s="4"/>
      <c r="F7937"/>
      <c r="G7937"/>
      <c r="K7937"/>
      <c r="L7937"/>
    </row>
    <row r="7938" spans="1:12" ht="12.75" customHeight="1" x14ac:dyDescent="0.2">
      <c r="A7938" s="4"/>
      <c r="F7938"/>
      <c r="G7938"/>
      <c r="K7938"/>
      <c r="L7938"/>
    </row>
    <row r="7939" spans="1:12" ht="12.75" customHeight="1" x14ac:dyDescent="0.2">
      <c r="A7939" s="4"/>
      <c r="F7939"/>
      <c r="G7939"/>
      <c r="K7939"/>
      <c r="L7939"/>
    </row>
    <row r="7940" spans="1:12" ht="12.75" customHeight="1" x14ac:dyDescent="0.2">
      <c r="A7940" s="4"/>
      <c r="F7940"/>
      <c r="G7940"/>
      <c r="K7940"/>
      <c r="L7940"/>
    </row>
    <row r="7941" spans="1:12" ht="12.75" customHeight="1" x14ac:dyDescent="0.2">
      <c r="A7941" s="4"/>
      <c r="F7941"/>
      <c r="G7941"/>
      <c r="K7941"/>
      <c r="L7941"/>
    </row>
    <row r="7942" spans="1:12" ht="12.75" customHeight="1" x14ac:dyDescent="0.2">
      <c r="A7942" s="4"/>
      <c r="F7942"/>
      <c r="G7942"/>
      <c r="K7942"/>
      <c r="L7942"/>
    </row>
    <row r="7943" spans="1:12" ht="12.75" customHeight="1" x14ac:dyDescent="0.2">
      <c r="A7943" s="4"/>
      <c r="F7943"/>
      <c r="G7943"/>
      <c r="K7943"/>
      <c r="L7943"/>
    </row>
    <row r="7944" spans="1:12" ht="12.75" customHeight="1" x14ac:dyDescent="0.2">
      <c r="A7944" s="4"/>
      <c r="F7944"/>
      <c r="G7944"/>
      <c r="K7944"/>
      <c r="L7944"/>
    </row>
    <row r="7945" spans="1:12" ht="12.75" customHeight="1" x14ac:dyDescent="0.2">
      <c r="A7945" s="4"/>
      <c r="F7945"/>
      <c r="G7945"/>
      <c r="K7945"/>
      <c r="L7945"/>
    </row>
    <row r="7946" spans="1:12" ht="12.75" customHeight="1" x14ac:dyDescent="0.2">
      <c r="A7946" s="4"/>
      <c r="F7946"/>
      <c r="G7946"/>
      <c r="K7946"/>
      <c r="L7946"/>
    </row>
    <row r="7947" spans="1:12" ht="12.75" customHeight="1" x14ac:dyDescent="0.2">
      <c r="A7947" s="4"/>
      <c r="F7947"/>
      <c r="G7947"/>
      <c r="K7947"/>
      <c r="L7947"/>
    </row>
    <row r="7948" spans="1:12" ht="12.75" customHeight="1" x14ac:dyDescent="0.2">
      <c r="A7948" s="4"/>
      <c r="F7948"/>
      <c r="G7948"/>
      <c r="K7948"/>
      <c r="L7948"/>
    </row>
    <row r="7949" spans="1:12" ht="12.75" customHeight="1" x14ac:dyDescent="0.2">
      <c r="A7949" s="4"/>
      <c r="F7949"/>
      <c r="G7949"/>
      <c r="K7949"/>
      <c r="L7949"/>
    </row>
    <row r="7950" spans="1:12" ht="12.75" customHeight="1" x14ac:dyDescent="0.2">
      <c r="A7950" s="4"/>
      <c r="F7950"/>
      <c r="G7950"/>
      <c r="K7950"/>
      <c r="L7950"/>
    </row>
    <row r="7951" spans="1:12" ht="12.75" customHeight="1" x14ac:dyDescent="0.2">
      <c r="A7951" s="4"/>
      <c r="F7951"/>
      <c r="G7951"/>
      <c r="K7951"/>
      <c r="L7951"/>
    </row>
    <row r="7952" spans="1:12" ht="12.75" customHeight="1" x14ac:dyDescent="0.2">
      <c r="A7952" s="4"/>
      <c r="F7952"/>
      <c r="G7952"/>
      <c r="K7952"/>
      <c r="L7952"/>
    </row>
    <row r="7953" spans="1:12" ht="12.75" customHeight="1" x14ac:dyDescent="0.2">
      <c r="A7953" s="4"/>
      <c r="F7953"/>
      <c r="G7953"/>
      <c r="K7953"/>
      <c r="L7953"/>
    </row>
    <row r="7954" spans="1:12" ht="12.75" customHeight="1" x14ac:dyDescent="0.2">
      <c r="A7954" s="4"/>
      <c r="F7954"/>
      <c r="G7954"/>
      <c r="K7954"/>
      <c r="L7954"/>
    </row>
    <row r="7955" spans="1:12" ht="12.75" customHeight="1" x14ac:dyDescent="0.2">
      <c r="A7955" s="4"/>
      <c r="F7955"/>
      <c r="G7955"/>
      <c r="K7955"/>
      <c r="L7955"/>
    </row>
    <row r="7956" spans="1:12" ht="12.75" customHeight="1" x14ac:dyDescent="0.2">
      <c r="A7956" s="4"/>
      <c r="F7956"/>
      <c r="G7956"/>
      <c r="K7956"/>
      <c r="L7956"/>
    </row>
    <row r="7957" spans="1:12" ht="12.75" customHeight="1" x14ac:dyDescent="0.2">
      <c r="A7957" s="4"/>
      <c r="F7957"/>
      <c r="G7957"/>
      <c r="K7957"/>
      <c r="L7957"/>
    </row>
    <row r="7958" spans="1:12" ht="12.75" customHeight="1" x14ac:dyDescent="0.2">
      <c r="A7958" s="4"/>
      <c r="F7958"/>
      <c r="G7958"/>
      <c r="K7958"/>
      <c r="L7958"/>
    </row>
    <row r="7959" spans="1:12" ht="12.75" customHeight="1" x14ac:dyDescent="0.2">
      <c r="A7959" s="4"/>
      <c r="F7959"/>
      <c r="G7959"/>
      <c r="K7959"/>
      <c r="L7959"/>
    </row>
    <row r="7960" spans="1:12" ht="12.75" customHeight="1" x14ac:dyDescent="0.2">
      <c r="A7960" s="4"/>
      <c r="F7960"/>
      <c r="G7960"/>
      <c r="K7960"/>
      <c r="L7960"/>
    </row>
    <row r="7961" spans="1:12" ht="12.75" customHeight="1" x14ac:dyDescent="0.2">
      <c r="A7961" s="4"/>
      <c r="F7961"/>
      <c r="G7961"/>
      <c r="K7961"/>
      <c r="L7961"/>
    </row>
    <row r="7962" spans="1:12" ht="12.75" customHeight="1" x14ac:dyDescent="0.2">
      <c r="A7962" s="4"/>
      <c r="F7962"/>
      <c r="G7962"/>
      <c r="K7962"/>
      <c r="L7962"/>
    </row>
    <row r="7963" spans="1:12" ht="12.75" customHeight="1" x14ac:dyDescent="0.2">
      <c r="A7963" s="4"/>
      <c r="F7963"/>
      <c r="G7963"/>
      <c r="K7963"/>
      <c r="L7963"/>
    </row>
    <row r="7964" spans="1:12" ht="12.75" customHeight="1" x14ac:dyDescent="0.2">
      <c r="A7964" s="4"/>
      <c r="F7964"/>
      <c r="G7964"/>
      <c r="K7964"/>
      <c r="L7964"/>
    </row>
    <row r="7965" spans="1:12" ht="12.75" customHeight="1" x14ac:dyDescent="0.2">
      <c r="A7965" s="4"/>
      <c r="F7965"/>
      <c r="G7965"/>
      <c r="K7965"/>
      <c r="L7965"/>
    </row>
    <row r="7966" spans="1:12" ht="12.75" customHeight="1" x14ac:dyDescent="0.2">
      <c r="A7966" s="4"/>
      <c r="F7966"/>
      <c r="G7966"/>
      <c r="K7966"/>
      <c r="L7966"/>
    </row>
    <row r="7967" spans="1:12" ht="12.75" customHeight="1" x14ac:dyDescent="0.2">
      <c r="A7967" s="4"/>
      <c r="F7967"/>
      <c r="G7967"/>
      <c r="K7967"/>
      <c r="L7967"/>
    </row>
    <row r="7968" spans="1:12" ht="12.75" customHeight="1" x14ac:dyDescent="0.2">
      <c r="A7968" s="4"/>
      <c r="F7968"/>
      <c r="G7968"/>
      <c r="K7968"/>
      <c r="L7968"/>
    </row>
    <row r="7969" spans="1:12" ht="12.75" customHeight="1" x14ac:dyDescent="0.2">
      <c r="A7969" s="4"/>
      <c r="F7969"/>
      <c r="G7969"/>
      <c r="K7969"/>
      <c r="L7969"/>
    </row>
    <row r="7970" spans="1:12" ht="12.75" customHeight="1" x14ac:dyDescent="0.2">
      <c r="A7970" s="4"/>
      <c r="F7970"/>
      <c r="G7970"/>
      <c r="K7970"/>
      <c r="L7970"/>
    </row>
    <row r="7971" spans="1:12" ht="12.75" customHeight="1" x14ac:dyDescent="0.2">
      <c r="A7971" s="4"/>
      <c r="F7971"/>
      <c r="G7971"/>
      <c r="K7971"/>
      <c r="L7971"/>
    </row>
    <row r="7972" spans="1:12" ht="12.75" customHeight="1" x14ac:dyDescent="0.2">
      <c r="A7972" s="4"/>
      <c r="F7972"/>
      <c r="G7972"/>
      <c r="K7972"/>
      <c r="L7972"/>
    </row>
    <row r="7973" spans="1:12" ht="12.75" customHeight="1" x14ac:dyDescent="0.2">
      <c r="A7973" s="4"/>
      <c r="F7973"/>
      <c r="G7973"/>
      <c r="K7973"/>
      <c r="L7973"/>
    </row>
    <row r="7974" spans="1:12" ht="12.75" customHeight="1" x14ac:dyDescent="0.2">
      <c r="A7974" s="4"/>
      <c r="F7974"/>
      <c r="G7974"/>
      <c r="K7974"/>
      <c r="L7974"/>
    </row>
    <row r="7975" spans="1:12" ht="12.75" customHeight="1" x14ac:dyDescent="0.2">
      <c r="A7975" s="4"/>
      <c r="F7975"/>
      <c r="G7975"/>
      <c r="K7975"/>
      <c r="L7975"/>
    </row>
    <row r="7976" spans="1:12" ht="12.75" customHeight="1" x14ac:dyDescent="0.2">
      <c r="A7976" s="4"/>
      <c r="F7976"/>
      <c r="G7976"/>
      <c r="K7976"/>
      <c r="L7976"/>
    </row>
    <row r="7977" spans="1:12" ht="12.75" customHeight="1" x14ac:dyDescent="0.2">
      <c r="A7977" s="4"/>
      <c r="F7977"/>
      <c r="G7977"/>
      <c r="K7977"/>
      <c r="L7977"/>
    </row>
    <row r="7978" spans="1:12" ht="12.75" customHeight="1" x14ac:dyDescent="0.2">
      <c r="A7978" s="4"/>
      <c r="F7978"/>
      <c r="G7978"/>
      <c r="K7978"/>
      <c r="L7978"/>
    </row>
    <row r="7979" spans="1:12" ht="12.75" customHeight="1" x14ac:dyDescent="0.2">
      <c r="A7979" s="4"/>
      <c r="F7979"/>
      <c r="G7979"/>
      <c r="K7979"/>
      <c r="L7979"/>
    </row>
    <row r="7980" spans="1:12" ht="12.75" customHeight="1" x14ac:dyDescent="0.2">
      <c r="A7980" s="4"/>
      <c r="F7980"/>
      <c r="G7980"/>
      <c r="K7980"/>
      <c r="L7980"/>
    </row>
    <row r="7981" spans="1:12" ht="12.75" customHeight="1" x14ac:dyDescent="0.2">
      <c r="A7981" s="4"/>
      <c r="F7981"/>
      <c r="G7981"/>
      <c r="K7981"/>
      <c r="L7981"/>
    </row>
    <row r="7982" spans="1:12" ht="12.75" customHeight="1" x14ac:dyDescent="0.2">
      <c r="A7982" s="4"/>
      <c r="F7982"/>
      <c r="G7982"/>
      <c r="K7982"/>
      <c r="L7982"/>
    </row>
    <row r="7983" spans="1:12" ht="12.75" customHeight="1" x14ac:dyDescent="0.2">
      <c r="A7983" s="4"/>
      <c r="F7983"/>
      <c r="G7983"/>
      <c r="K7983"/>
      <c r="L7983"/>
    </row>
    <row r="7984" spans="1:12" ht="12.75" customHeight="1" x14ac:dyDescent="0.2">
      <c r="A7984" s="4"/>
      <c r="F7984"/>
      <c r="G7984"/>
      <c r="K7984"/>
      <c r="L7984"/>
    </row>
    <row r="7985" spans="1:12" ht="12.75" customHeight="1" x14ac:dyDescent="0.2">
      <c r="A7985" s="4"/>
      <c r="F7985"/>
      <c r="G7985"/>
      <c r="K7985"/>
      <c r="L7985"/>
    </row>
    <row r="7986" spans="1:12" ht="12.75" customHeight="1" x14ac:dyDescent="0.2">
      <c r="A7986" s="4"/>
      <c r="F7986"/>
      <c r="G7986"/>
      <c r="K7986"/>
      <c r="L7986"/>
    </row>
    <row r="7987" spans="1:12" ht="12.75" customHeight="1" x14ac:dyDescent="0.2">
      <c r="A7987" s="4"/>
      <c r="F7987"/>
      <c r="G7987"/>
      <c r="K7987"/>
      <c r="L7987"/>
    </row>
    <row r="7988" spans="1:12" ht="12.75" customHeight="1" x14ac:dyDescent="0.2">
      <c r="A7988" s="4"/>
      <c r="F7988"/>
      <c r="G7988"/>
      <c r="K7988"/>
      <c r="L7988"/>
    </row>
    <row r="7989" spans="1:12" ht="12.75" customHeight="1" x14ac:dyDescent="0.2">
      <c r="A7989" s="4"/>
      <c r="F7989"/>
      <c r="G7989"/>
      <c r="K7989"/>
      <c r="L7989"/>
    </row>
    <row r="7990" spans="1:12" ht="12.75" customHeight="1" x14ac:dyDescent="0.2">
      <c r="A7990" s="4"/>
      <c r="F7990"/>
      <c r="G7990"/>
      <c r="K7990"/>
      <c r="L7990"/>
    </row>
    <row r="7991" spans="1:12" ht="12.75" customHeight="1" x14ac:dyDescent="0.2">
      <c r="A7991" s="4"/>
      <c r="F7991"/>
      <c r="G7991"/>
      <c r="K7991"/>
      <c r="L7991"/>
    </row>
    <row r="7992" spans="1:12" ht="12.75" customHeight="1" x14ac:dyDescent="0.2">
      <c r="A7992" s="4"/>
      <c r="F7992"/>
      <c r="G7992"/>
      <c r="K7992"/>
      <c r="L7992"/>
    </row>
    <row r="7993" spans="1:12" ht="12.75" customHeight="1" x14ac:dyDescent="0.2">
      <c r="A7993" s="4"/>
      <c r="F7993"/>
      <c r="G7993"/>
      <c r="K7993"/>
      <c r="L7993"/>
    </row>
    <row r="7994" spans="1:12" ht="12.75" customHeight="1" x14ac:dyDescent="0.2">
      <c r="A7994" s="4"/>
      <c r="F7994"/>
      <c r="G7994"/>
      <c r="K7994"/>
      <c r="L7994"/>
    </row>
    <row r="7995" spans="1:12" ht="12.75" customHeight="1" x14ac:dyDescent="0.2">
      <c r="A7995" s="4"/>
      <c r="F7995"/>
      <c r="G7995"/>
      <c r="K7995"/>
      <c r="L7995"/>
    </row>
    <row r="7996" spans="1:12" ht="12.75" customHeight="1" x14ac:dyDescent="0.2">
      <c r="A7996" s="4"/>
      <c r="F7996"/>
      <c r="G7996"/>
      <c r="K7996"/>
      <c r="L7996"/>
    </row>
    <row r="7997" spans="1:12" ht="12.75" customHeight="1" x14ac:dyDescent="0.2">
      <c r="A7997" s="4"/>
      <c r="F7997"/>
      <c r="G7997"/>
      <c r="K7997"/>
      <c r="L7997"/>
    </row>
    <row r="7998" spans="1:12" ht="12.75" customHeight="1" x14ac:dyDescent="0.2">
      <c r="A7998" s="4"/>
      <c r="F7998"/>
      <c r="G7998"/>
      <c r="K7998"/>
      <c r="L7998"/>
    </row>
    <row r="7999" spans="1:12" ht="12.75" customHeight="1" x14ac:dyDescent="0.2">
      <c r="A7999" s="4"/>
      <c r="F7999"/>
      <c r="G7999"/>
      <c r="K7999"/>
      <c r="L7999"/>
    </row>
    <row r="8000" spans="1:12" ht="12.75" customHeight="1" x14ac:dyDescent="0.2">
      <c r="A8000" s="4"/>
      <c r="F8000"/>
      <c r="G8000"/>
      <c r="K8000"/>
      <c r="L8000"/>
    </row>
    <row r="8001" spans="1:12" ht="12.75" customHeight="1" x14ac:dyDescent="0.2">
      <c r="A8001" s="4"/>
      <c r="F8001"/>
      <c r="G8001"/>
      <c r="K8001"/>
      <c r="L8001"/>
    </row>
    <row r="8002" spans="1:12" ht="12.75" customHeight="1" x14ac:dyDescent="0.2">
      <c r="A8002" s="4"/>
      <c r="F8002"/>
      <c r="G8002"/>
      <c r="K8002"/>
      <c r="L8002"/>
    </row>
    <row r="8003" spans="1:12" ht="12.75" customHeight="1" x14ac:dyDescent="0.2">
      <c r="A8003" s="4"/>
      <c r="F8003"/>
      <c r="G8003"/>
      <c r="K8003"/>
      <c r="L8003"/>
    </row>
    <row r="8004" spans="1:12" ht="12.75" customHeight="1" x14ac:dyDescent="0.2">
      <c r="A8004" s="4"/>
      <c r="F8004"/>
      <c r="G8004"/>
      <c r="K8004"/>
      <c r="L8004"/>
    </row>
    <row r="8005" spans="1:12" ht="12.75" customHeight="1" x14ac:dyDescent="0.2">
      <c r="A8005" s="4"/>
      <c r="F8005"/>
      <c r="G8005"/>
      <c r="K8005"/>
      <c r="L8005"/>
    </row>
    <row r="8006" spans="1:12" ht="12.75" customHeight="1" x14ac:dyDescent="0.2">
      <c r="A8006" s="4"/>
      <c r="F8006"/>
      <c r="G8006"/>
      <c r="K8006"/>
      <c r="L8006"/>
    </row>
    <row r="8007" spans="1:12" ht="12.75" customHeight="1" x14ac:dyDescent="0.2">
      <c r="A8007" s="4"/>
      <c r="F8007"/>
      <c r="G8007"/>
      <c r="K8007"/>
      <c r="L8007"/>
    </row>
    <row r="8008" spans="1:12" ht="12.75" customHeight="1" x14ac:dyDescent="0.2">
      <c r="A8008" s="4"/>
      <c r="F8008"/>
      <c r="G8008"/>
      <c r="K8008"/>
      <c r="L8008"/>
    </row>
    <row r="8009" spans="1:12" ht="12.75" customHeight="1" x14ac:dyDescent="0.2">
      <c r="A8009" s="4"/>
      <c r="F8009"/>
      <c r="G8009"/>
      <c r="K8009"/>
      <c r="L8009"/>
    </row>
    <row r="8010" spans="1:12" ht="12.75" customHeight="1" x14ac:dyDescent="0.2">
      <c r="A8010" s="4"/>
      <c r="F8010"/>
      <c r="G8010"/>
      <c r="K8010"/>
      <c r="L8010"/>
    </row>
    <row r="8011" spans="1:12" ht="12.75" customHeight="1" x14ac:dyDescent="0.2">
      <c r="A8011" s="4"/>
      <c r="F8011"/>
      <c r="G8011"/>
      <c r="K8011"/>
      <c r="L8011"/>
    </row>
    <row r="8012" spans="1:12" ht="12.75" customHeight="1" x14ac:dyDescent="0.2">
      <c r="A8012" s="4"/>
      <c r="F8012"/>
      <c r="G8012"/>
      <c r="K8012"/>
      <c r="L8012"/>
    </row>
    <row r="8013" spans="1:12" ht="12.75" customHeight="1" x14ac:dyDescent="0.2">
      <c r="A8013" s="4"/>
      <c r="F8013"/>
      <c r="G8013"/>
      <c r="K8013"/>
      <c r="L8013"/>
    </row>
    <row r="8014" spans="1:12" ht="12.75" customHeight="1" x14ac:dyDescent="0.2">
      <c r="A8014" s="4"/>
      <c r="F8014"/>
      <c r="G8014"/>
      <c r="K8014"/>
      <c r="L8014"/>
    </row>
    <row r="8015" spans="1:12" ht="12.75" customHeight="1" x14ac:dyDescent="0.2">
      <c r="A8015" s="4"/>
      <c r="F8015"/>
      <c r="G8015"/>
      <c r="K8015"/>
      <c r="L8015"/>
    </row>
    <row r="8016" spans="1:12" ht="12.75" customHeight="1" x14ac:dyDescent="0.2">
      <c r="A8016" s="4"/>
      <c r="F8016"/>
      <c r="G8016"/>
      <c r="K8016"/>
      <c r="L8016"/>
    </row>
    <row r="8017" spans="1:12" ht="12.75" customHeight="1" x14ac:dyDescent="0.2">
      <c r="A8017" s="4"/>
      <c r="F8017"/>
      <c r="G8017"/>
      <c r="K8017"/>
      <c r="L8017"/>
    </row>
    <row r="8018" spans="1:12" ht="12.75" customHeight="1" x14ac:dyDescent="0.2">
      <c r="A8018" s="4"/>
      <c r="F8018"/>
      <c r="G8018"/>
      <c r="K8018"/>
      <c r="L8018"/>
    </row>
    <row r="8019" spans="1:12" ht="12.75" customHeight="1" x14ac:dyDescent="0.2">
      <c r="A8019" s="4"/>
      <c r="F8019"/>
      <c r="G8019"/>
      <c r="K8019"/>
      <c r="L8019"/>
    </row>
    <row r="8020" spans="1:12" ht="12.75" customHeight="1" x14ac:dyDescent="0.2">
      <c r="A8020" s="4"/>
      <c r="F8020"/>
      <c r="G8020"/>
      <c r="K8020"/>
      <c r="L8020"/>
    </row>
    <row r="8021" spans="1:12" ht="12.75" customHeight="1" x14ac:dyDescent="0.2">
      <c r="A8021" s="4"/>
      <c r="F8021"/>
      <c r="G8021"/>
      <c r="K8021"/>
      <c r="L8021"/>
    </row>
    <row r="8022" spans="1:12" ht="12.75" customHeight="1" x14ac:dyDescent="0.2">
      <c r="A8022" s="4"/>
      <c r="F8022"/>
      <c r="G8022"/>
      <c r="K8022"/>
      <c r="L8022"/>
    </row>
    <row r="8023" spans="1:12" ht="12.75" customHeight="1" x14ac:dyDescent="0.2">
      <c r="A8023" s="4"/>
      <c r="F8023"/>
      <c r="G8023"/>
      <c r="K8023"/>
      <c r="L8023"/>
    </row>
    <row r="8024" spans="1:12" ht="12.75" customHeight="1" x14ac:dyDescent="0.2">
      <c r="A8024" s="4"/>
      <c r="F8024"/>
      <c r="G8024"/>
      <c r="K8024"/>
      <c r="L8024"/>
    </row>
    <row r="8025" spans="1:12" ht="12.75" customHeight="1" x14ac:dyDescent="0.2">
      <c r="A8025" s="4"/>
      <c r="F8025"/>
      <c r="G8025"/>
      <c r="K8025"/>
      <c r="L8025"/>
    </row>
    <row r="8026" spans="1:12" ht="12.75" customHeight="1" x14ac:dyDescent="0.2">
      <c r="A8026" s="4"/>
      <c r="F8026"/>
      <c r="G8026"/>
      <c r="K8026"/>
      <c r="L8026"/>
    </row>
    <row r="8027" spans="1:12" ht="12.75" customHeight="1" x14ac:dyDescent="0.2">
      <c r="A8027" s="4"/>
      <c r="F8027"/>
      <c r="G8027"/>
      <c r="K8027"/>
      <c r="L8027"/>
    </row>
    <row r="8028" spans="1:12" ht="12.75" customHeight="1" x14ac:dyDescent="0.2">
      <c r="A8028" s="4"/>
      <c r="F8028"/>
      <c r="G8028"/>
      <c r="K8028"/>
      <c r="L8028"/>
    </row>
    <row r="8029" spans="1:12" ht="12.75" customHeight="1" x14ac:dyDescent="0.2">
      <c r="A8029" s="4"/>
      <c r="F8029"/>
      <c r="G8029"/>
      <c r="K8029"/>
      <c r="L8029"/>
    </row>
    <row r="8030" spans="1:12" ht="12.75" customHeight="1" x14ac:dyDescent="0.2">
      <c r="A8030" s="4"/>
      <c r="F8030"/>
      <c r="G8030"/>
      <c r="K8030"/>
      <c r="L8030"/>
    </row>
    <row r="8031" spans="1:12" ht="12.75" customHeight="1" x14ac:dyDescent="0.2">
      <c r="A8031" s="4"/>
      <c r="F8031"/>
      <c r="G8031"/>
      <c r="K8031"/>
      <c r="L8031"/>
    </row>
    <row r="8032" spans="1:12" ht="12.75" customHeight="1" x14ac:dyDescent="0.2">
      <c r="A8032" s="4"/>
      <c r="F8032"/>
      <c r="G8032"/>
      <c r="K8032"/>
      <c r="L8032"/>
    </row>
    <row r="8033" spans="1:12" ht="12.75" customHeight="1" x14ac:dyDescent="0.2">
      <c r="A8033" s="4"/>
      <c r="F8033"/>
      <c r="G8033"/>
      <c r="K8033"/>
      <c r="L8033"/>
    </row>
    <row r="8034" spans="1:12" ht="12.75" customHeight="1" x14ac:dyDescent="0.2">
      <c r="A8034" s="4"/>
      <c r="F8034"/>
      <c r="G8034"/>
      <c r="K8034"/>
      <c r="L8034"/>
    </row>
    <row r="8035" spans="1:12" ht="12.75" customHeight="1" x14ac:dyDescent="0.2">
      <c r="A8035" s="4"/>
      <c r="F8035"/>
      <c r="G8035"/>
      <c r="K8035"/>
      <c r="L8035"/>
    </row>
    <row r="8036" spans="1:12" ht="12.75" customHeight="1" x14ac:dyDescent="0.2">
      <c r="A8036" s="4"/>
      <c r="F8036"/>
      <c r="G8036"/>
      <c r="K8036"/>
      <c r="L8036"/>
    </row>
    <row r="8037" spans="1:12" ht="12.75" customHeight="1" x14ac:dyDescent="0.2">
      <c r="A8037" s="4"/>
      <c r="F8037"/>
      <c r="G8037"/>
      <c r="K8037"/>
      <c r="L8037"/>
    </row>
    <row r="8038" spans="1:12" ht="12.75" customHeight="1" x14ac:dyDescent="0.2">
      <c r="A8038" s="4"/>
      <c r="F8038"/>
      <c r="G8038"/>
      <c r="K8038"/>
      <c r="L8038"/>
    </row>
    <row r="8039" spans="1:12" ht="12.75" customHeight="1" x14ac:dyDescent="0.2">
      <c r="A8039" s="4"/>
      <c r="F8039"/>
      <c r="G8039"/>
      <c r="K8039"/>
      <c r="L8039"/>
    </row>
    <row r="8040" spans="1:12" ht="12.75" customHeight="1" x14ac:dyDescent="0.2">
      <c r="A8040" s="4"/>
      <c r="F8040"/>
      <c r="G8040"/>
      <c r="K8040"/>
      <c r="L8040"/>
    </row>
    <row r="8041" spans="1:12" ht="12.75" customHeight="1" x14ac:dyDescent="0.2">
      <c r="A8041" s="4"/>
      <c r="F8041"/>
      <c r="G8041"/>
      <c r="K8041"/>
      <c r="L8041"/>
    </row>
    <row r="8042" spans="1:12" ht="12.75" customHeight="1" x14ac:dyDescent="0.2">
      <c r="A8042" s="4"/>
      <c r="F8042"/>
      <c r="G8042"/>
      <c r="K8042"/>
      <c r="L8042"/>
    </row>
    <row r="8043" spans="1:12" ht="12.75" customHeight="1" x14ac:dyDescent="0.2">
      <c r="A8043" s="4"/>
      <c r="F8043"/>
      <c r="G8043"/>
      <c r="K8043"/>
      <c r="L8043"/>
    </row>
    <row r="8044" spans="1:12" ht="12.75" customHeight="1" x14ac:dyDescent="0.2">
      <c r="A8044" s="4"/>
      <c r="F8044"/>
      <c r="G8044"/>
      <c r="K8044"/>
      <c r="L8044"/>
    </row>
    <row r="8045" spans="1:12" ht="12.75" customHeight="1" x14ac:dyDescent="0.2">
      <c r="A8045" s="4"/>
      <c r="F8045"/>
      <c r="G8045"/>
      <c r="K8045"/>
      <c r="L8045"/>
    </row>
    <row r="8046" spans="1:12" ht="12.75" customHeight="1" x14ac:dyDescent="0.2">
      <c r="A8046" s="4"/>
      <c r="F8046"/>
      <c r="G8046"/>
      <c r="K8046"/>
      <c r="L8046"/>
    </row>
    <row r="8047" spans="1:12" ht="12.75" customHeight="1" x14ac:dyDescent="0.2">
      <c r="A8047" s="4"/>
      <c r="F8047"/>
      <c r="G8047"/>
      <c r="K8047"/>
      <c r="L8047"/>
    </row>
    <row r="8048" spans="1:12" ht="12.75" customHeight="1" x14ac:dyDescent="0.2">
      <c r="A8048" s="4"/>
      <c r="F8048"/>
      <c r="G8048"/>
      <c r="K8048"/>
      <c r="L8048"/>
    </row>
    <row r="8049" spans="1:12" ht="12.75" customHeight="1" x14ac:dyDescent="0.2">
      <c r="A8049" s="4"/>
      <c r="F8049"/>
      <c r="G8049"/>
      <c r="K8049"/>
      <c r="L8049"/>
    </row>
    <row r="8050" spans="1:12" ht="12.75" customHeight="1" x14ac:dyDescent="0.2">
      <c r="A8050" s="4"/>
      <c r="F8050"/>
      <c r="G8050"/>
      <c r="K8050"/>
      <c r="L8050"/>
    </row>
    <row r="8051" spans="1:12" ht="12.75" customHeight="1" x14ac:dyDescent="0.2">
      <c r="A8051" s="4"/>
      <c r="F8051"/>
      <c r="G8051"/>
      <c r="K8051"/>
      <c r="L8051"/>
    </row>
    <row r="8052" spans="1:12" ht="12.75" customHeight="1" x14ac:dyDescent="0.2">
      <c r="A8052" s="4"/>
      <c r="F8052"/>
      <c r="G8052"/>
      <c r="K8052"/>
      <c r="L8052"/>
    </row>
    <row r="8053" spans="1:12" ht="12.75" customHeight="1" x14ac:dyDescent="0.2">
      <c r="A8053" s="4"/>
      <c r="F8053"/>
      <c r="G8053"/>
      <c r="K8053"/>
      <c r="L8053"/>
    </row>
    <row r="8054" spans="1:12" ht="12.75" customHeight="1" x14ac:dyDescent="0.2">
      <c r="A8054" s="4"/>
      <c r="F8054"/>
      <c r="G8054"/>
      <c r="K8054"/>
      <c r="L8054"/>
    </row>
    <row r="8055" spans="1:12" ht="12.75" customHeight="1" x14ac:dyDescent="0.2">
      <c r="A8055" s="4"/>
      <c r="F8055"/>
      <c r="G8055"/>
      <c r="K8055"/>
      <c r="L8055"/>
    </row>
    <row r="8056" spans="1:12" ht="12.75" customHeight="1" x14ac:dyDescent="0.2">
      <c r="A8056" s="4"/>
      <c r="F8056"/>
      <c r="G8056"/>
      <c r="K8056"/>
      <c r="L8056"/>
    </row>
    <row r="8057" spans="1:12" ht="12.75" customHeight="1" x14ac:dyDescent="0.2">
      <c r="A8057" s="4"/>
      <c r="F8057"/>
      <c r="G8057"/>
      <c r="K8057"/>
      <c r="L8057"/>
    </row>
    <row r="8058" spans="1:12" ht="12.75" customHeight="1" x14ac:dyDescent="0.2">
      <c r="A8058" s="4"/>
      <c r="F8058"/>
      <c r="G8058"/>
      <c r="K8058"/>
      <c r="L8058"/>
    </row>
    <row r="8059" spans="1:12" ht="12.75" customHeight="1" x14ac:dyDescent="0.2">
      <c r="A8059" s="4"/>
      <c r="F8059"/>
      <c r="G8059"/>
      <c r="K8059"/>
      <c r="L8059"/>
    </row>
    <row r="8060" spans="1:12" ht="12.75" customHeight="1" x14ac:dyDescent="0.2">
      <c r="A8060" s="4"/>
      <c r="F8060"/>
      <c r="G8060"/>
      <c r="K8060"/>
      <c r="L8060"/>
    </row>
    <row r="8061" spans="1:12" ht="12.75" customHeight="1" x14ac:dyDescent="0.2">
      <c r="A8061" s="4"/>
      <c r="F8061"/>
      <c r="G8061"/>
      <c r="K8061"/>
      <c r="L8061"/>
    </row>
    <row r="8062" spans="1:12" ht="12.75" customHeight="1" x14ac:dyDescent="0.2">
      <c r="A8062" s="4"/>
      <c r="F8062"/>
      <c r="G8062"/>
      <c r="K8062"/>
      <c r="L8062"/>
    </row>
    <row r="8063" spans="1:12" ht="12.75" customHeight="1" x14ac:dyDescent="0.2">
      <c r="A8063" s="4"/>
      <c r="F8063"/>
      <c r="G8063"/>
      <c r="K8063"/>
      <c r="L8063"/>
    </row>
    <row r="8064" spans="1:12" ht="12.75" customHeight="1" x14ac:dyDescent="0.2">
      <c r="A8064" s="4"/>
      <c r="F8064"/>
      <c r="G8064"/>
      <c r="K8064"/>
      <c r="L8064"/>
    </row>
    <row r="8065" spans="1:12" ht="12.75" customHeight="1" x14ac:dyDescent="0.2">
      <c r="A8065" s="4"/>
      <c r="F8065"/>
      <c r="G8065"/>
      <c r="K8065"/>
      <c r="L8065"/>
    </row>
    <row r="8066" spans="1:12" ht="12.75" customHeight="1" x14ac:dyDescent="0.2">
      <c r="A8066" s="4"/>
      <c r="F8066"/>
      <c r="G8066"/>
      <c r="K8066"/>
      <c r="L8066"/>
    </row>
    <row r="8067" spans="1:12" ht="12.75" customHeight="1" x14ac:dyDescent="0.2">
      <c r="A8067" s="4"/>
      <c r="F8067"/>
      <c r="G8067"/>
      <c r="K8067"/>
      <c r="L8067"/>
    </row>
    <row r="8068" spans="1:12" ht="12.75" customHeight="1" x14ac:dyDescent="0.2">
      <c r="A8068" s="4"/>
      <c r="F8068"/>
      <c r="G8068"/>
      <c r="K8068"/>
      <c r="L8068"/>
    </row>
    <row r="8069" spans="1:12" ht="12.75" customHeight="1" x14ac:dyDescent="0.2">
      <c r="A8069" s="4"/>
      <c r="F8069"/>
      <c r="G8069"/>
      <c r="K8069"/>
      <c r="L8069"/>
    </row>
    <row r="8070" spans="1:12" ht="12.75" customHeight="1" x14ac:dyDescent="0.2">
      <c r="A8070" s="4"/>
      <c r="F8070"/>
      <c r="G8070"/>
      <c r="K8070"/>
      <c r="L8070"/>
    </row>
    <row r="8071" spans="1:12" ht="12.75" customHeight="1" x14ac:dyDescent="0.2">
      <c r="A8071" s="4"/>
      <c r="F8071"/>
      <c r="G8071"/>
      <c r="K8071"/>
      <c r="L8071"/>
    </row>
    <row r="8072" spans="1:12" ht="12.75" customHeight="1" x14ac:dyDescent="0.2">
      <c r="A8072" s="4"/>
      <c r="F8072"/>
      <c r="G8072"/>
      <c r="K8072"/>
      <c r="L8072"/>
    </row>
    <row r="8073" spans="1:12" ht="12.75" customHeight="1" x14ac:dyDescent="0.2">
      <c r="A8073" s="4"/>
      <c r="F8073"/>
      <c r="G8073"/>
      <c r="K8073"/>
      <c r="L8073"/>
    </row>
    <row r="8074" spans="1:12" ht="12.75" customHeight="1" x14ac:dyDescent="0.2">
      <c r="A8074" s="4"/>
      <c r="F8074"/>
      <c r="G8074"/>
      <c r="K8074"/>
      <c r="L8074"/>
    </row>
    <row r="8075" spans="1:12" ht="12.75" customHeight="1" x14ac:dyDescent="0.2">
      <c r="A8075" s="4"/>
      <c r="F8075"/>
      <c r="G8075"/>
      <c r="K8075"/>
      <c r="L8075"/>
    </row>
    <row r="8076" spans="1:12" ht="12.75" customHeight="1" x14ac:dyDescent="0.2">
      <c r="A8076" s="4"/>
      <c r="F8076"/>
      <c r="G8076"/>
      <c r="K8076"/>
      <c r="L8076"/>
    </row>
    <row r="8077" spans="1:12" ht="12.75" customHeight="1" x14ac:dyDescent="0.2">
      <c r="A8077" s="4"/>
      <c r="F8077"/>
      <c r="G8077"/>
      <c r="K8077"/>
      <c r="L8077"/>
    </row>
    <row r="8078" spans="1:12" ht="12.75" customHeight="1" x14ac:dyDescent="0.2">
      <c r="A8078" s="4"/>
      <c r="F8078"/>
      <c r="G8078"/>
      <c r="K8078"/>
      <c r="L8078"/>
    </row>
    <row r="8079" spans="1:12" ht="12.75" customHeight="1" x14ac:dyDescent="0.2">
      <c r="A8079" s="4"/>
      <c r="F8079"/>
      <c r="G8079"/>
      <c r="K8079"/>
      <c r="L8079"/>
    </row>
    <row r="8080" spans="1:12" ht="12.75" customHeight="1" x14ac:dyDescent="0.2">
      <c r="A8080" s="4"/>
      <c r="F8080"/>
      <c r="G8080"/>
      <c r="K8080"/>
      <c r="L8080"/>
    </row>
    <row r="8081" spans="1:12" ht="12.75" customHeight="1" x14ac:dyDescent="0.2">
      <c r="A8081" s="4"/>
      <c r="F8081"/>
      <c r="G8081"/>
      <c r="K8081"/>
      <c r="L8081"/>
    </row>
    <row r="8082" spans="1:12" ht="12.75" customHeight="1" x14ac:dyDescent="0.2">
      <c r="A8082" s="4"/>
      <c r="F8082"/>
      <c r="G8082"/>
      <c r="K8082"/>
      <c r="L8082"/>
    </row>
    <row r="8083" spans="1:12" ht="12.75" customHeight="1" x14ac:dyDescent="0.2">
      <c r="A8083" s="4"/>
      <c r="F8083"/>
      <c r="G8083"/>
      <c r="K8083"/>
      <c r="L8083"/>
    </row>
    <row r="8084" spans="1:12" ht="12.75" customHeight="1" x14ac:dyDescent="0.2">
      <c r="A8084" s="4"/>
      <c r="F8084"/>
      <c r="G8084"/>
      <c r="K8084"/>
      <c r="L8084"/>
    </row>
    <row r="8085" spans="1:12" ht="12.75" customHeight="1" x14ac:dyDescent="0.2">
      <c r="A8085" s="4"/>
      <c r="F8085"/>
      <c r="G8085"/>
      <c r="K8085"/>
      <c r="L8085"/>
    </row>
    <row r="8086" spans="1:12" ht="12.75" customHeight="1" x14ac:dyDescent="0.2">
      <c r="A8086" s="4"/>
      <c r="F8086"/>
      <c r="G8086"/>
      <c r="K8086"/>
      <c r="L8086"/>
    </row>
    <row r="8087" spans="1:12" ht="12.75" customHeight="1" x14ac:dyDescent="0.2">
      <c r="A8087" s="4"/>
      <c r="F8087"/>
      <c r="G8087"/>
      <c r="K8087"/>
      <c r="L8087"/>
    </row>
    <row r="8088" spans="1:12" ht="12.75" customHeight="1" x14ac:dyDescent="0.2">
      <c r="A8088" s="4"/>
      <c r="F8088"/>
      <c r="G8088"/>
      <c r="K8088"/>
      <c r="L8088"/>
    </row>
    <row r="8089" spans="1:12" ht="12.75" customHeight="1" x14ac:dyDescent="0.2">
      <c r="A8089" s="4"/>
      <c r="F8089"/>
      <c r="G8089"/>
      <c r="K8089"/>
      <c r="L8089"/>
    </row>
    <row r="8090" spans="1:12" ht="12.75" customHeight="1" x14ac:dyDescent="0.2">
      <c r="A8090" s="4"/>
      <c r="F8090"/>
      <c r="G8090"/>
      <c r="K8090"/>
      <c r="L8090"/>
    </row>
    <row r="8091" spans="1:12" ht="12.75" customHeight="1" x14ac:dyDescent="0.2">
      <c r="A8091" s="4"/>
      <c r="F8091"/>
      <c r="G8091"/>
      <c r="K8091"/>
      <c r="L8091"/>
    </row>
    <row r="8092" spans="1:12" ht="12.75" customHeight="1" x14ac:dyDescent="0.2">
      <c r="A8092" s="4"/>
      <c r="F8092"/>
      <c r="G8092"/>
      <c r="K8092"/>
      <c r="L8092"/>
    </row>
    <row r="8093" spans="1:12" ht="12.75" customHeight="1" x14ac:dyDescent="0.2">
      <c r="A8093" s="4"/>
      <c r="F8093"/>
      <c r="G8093"/>
      <c r="K8093"/>
      <c r="L8093"/>
    </row>
    <row r="8094" spans="1:12" ht="12.75" customHeight="1" x14ac:dyDescent="0.2">
      <c r="A8094" s="4"/>
      <c r="F8094"/>
      <c r="G8094"/>
      <c r="K8094"/>
      <c r="L8094"/>
    </row>
    <row r="8095" spans="1:12" ht="12.75" customHeight="1" x14ac:dyDescent="0.2">
      <c r="A8095" s="4"/>
      <c r="F8095"/>
      <c r="G8095"/>
      <c r="K8095"/>
      <c r="L8095"/>
    </row>
    <row r="8096" spans="1:12" ht="12.75" customHeight="1" x14ac:dyDescent="0.2">
      <c r="A8096" s="4"/>
      <c r="F8096"/>
      <c r="G8096"/>
      <c r="K8096"/>
      <c r="L8096"/>
    </row>
    <row r="8097" spans="1:12" ht="12.75" customHeight="1" x14ac:dyDescent="0.2">
      <c r="A8097" s="4"/>
      <c r="F8097"/>
      <c r="G8097"/>
      <c r="K8097"/>
      <c r="L8097"/>
    </row>
    <row r="8098" spans="1:12" ht="12.75" customHeight="1" x14ac:dyDescent="0.2">
      <c r="A8098" s="4"/>
      <c r="F8098"/>
      <c r="G8098"/>
      <c r="K8098"/>
      <c r="L8098"/>
    </row>
    <row r="8099" spans="1:12" ht="12.75" customHeight="1" x14ac:dyDescent="0.2">
      <c r="A8099" s="4"/>
      <c r="F8099"/>
      <c r="G8099"/>
      <c r="K8099"/>
      <c r="L8099"/>
    </row>
    <row r="8100" spans="1:12" ht="12.75" customHeight="1" x14ac:dyDescent="0.2">
      <c r="A8100" s="4"/>
      <c r="F8100"/>
      <c r="G8100"/>
      <c r="K8100"/>
      <c r="L8100"/>
    </row>
    <row r="8101" spans="1:12" ht="12.75" customHeight="1" x14ac:dyDescent="0.2">
      <c r="A8101" s="4"/>
      <c r="F8101"/>
      <c r="G8101"/>
      <c r="K8101"/>
      <c r="L8101"/>
    </row>
    <row r="8102" spans="1:12" ht="12.75" customHeight="1" x14ac:dyDescent="0.2">
      <c r="A8102" s="4"/>
      <c r="F8102"/>
      <c r="G8102"/>
      <c r="K8102"/>
      <c r="L8102"/>
    </row>
    <row r="8103" spans="1:12" ht="12.75" customHeight="1" x14ac:dyDescent="0.2">
      <c r="A8103" s="4"/>
      <c r="F8103"/>
      <c r="G8103"/>
      <c r="K8103"/>
      <c r="L8103"/>
    </row>
    <row r="8104" spans="1:12" ht="12.75" customHeight="1" x14ac:dyDescent="0.2">
      <c r="A8104" s="4"/>
      <c r="F8104"/>
      <c r="G8104"/>
      <c r="K8104"/>
      <c r="L8104"/>
    </row>
    <row r="8105" spans="1:12" ht="12.75" customHeight="1" x14ac:dyDescent="0.2">
      <c r="A8105" s="4"/>
      <c r="F8105"/>
      <c r="G8105"/>
      <c r="K8105"/>
      <c r="L8105"/>
    </row>
    <row r="8106" spans="1:12" ht="12.75" customHeight="1" x14ac:dyDescent="0.2">
      <c r="A8106" s="4"/>
      <c r="F8106"/>
      <c r="G8106"/>
      <c r="K8106"/>
      <c r="L8106"/>
    </row>
    <row r="8107" spans="1:12" ht="12.75" customHeight="1" x14ac:dyDescent="0.2">
      <c r="A8107" s="4"/>
      <c r="F8107"/>
      <c r="G8107"/>
      <c r="K8107"/>
      <c r="L8107"/>
    </row>
    <row r="8108" spans="1:12" ht="12.75" customHeight="1" x14ac:dyDescent="0.2">
      <c r="A8108" s="4"/>
      <c r="F8108"/>
      <c r="G8108"/>
      <c r="K8108"/>
      <c r="L8108"/>
    </row>
    <row r="8109" spans="1:12" ht="12.75" customHeight="1" x14ac:dyDescent="0.2">
      <c r="A8109" s="4"/>
      <c r="F8109"/>
      <c r="G8109"/>
      <c r="K8109"/>
      <c r="L8109"/>
    </row>
    <row r="8110" spans="1:12" ht="12.75" customHeight="1" x14ac:dyDescent="0.2">
      <c r="A8110" s="4"/>
      <c r="F8110"/>
      <c r="G8110"/>
      <c r="K8110"/>
      <c r="L8110"/>
    </row>
    <row r="8111" spans="1:12" ht="12.75" customHeight="1" x14ac:dyDescent="0.2">
      <c r="A8111" s="4"/>
      <c r="F8111"/>
      <c r="G8111"/>
      <c r="K8111"/>
      <c r="L8111"/>
    </row>
    <row r="8112" spans="1:12" ht="12.75" customHeight="1" x14ac:dyDescent="0.2">
      <c r="A8112" s="4"/>
      <c r="F8112"/>
      <c r="G8112"/>
      <c r="K8112"/>
      <c r="L8112"/>
    </row>
    <row r="8113" spans="1:12" ht="12.75" customHeight="1" x14ac:dyDescent="0.2">
      <c r="A8113" s="4"/>
      <c r="F8113"/>
      <c r="G8113"/>
      <c r="K8113"/>
      <c r="L8113"/>
    </row>
    <row r="8114" spans="1:12" ht="12.75" customHeight="1" x14ac:dyDescent="0.2">
      <c r="A8114" s="4"/>
      <c r="F8114"/>
      <c r="G8114"/>
      <c r="K8114"/>
      <c r="L8114"/>
    </row>
    <row r="8115" spans="1:12" ht="12.75" customHeight="1" x14ac:dyDescent="0.2">
      <c r="A8115" s="4"/>
      <c r="F8115"/>
      <c r="G8115"/>
      <c r="K8115"/>
      <c r="L8115"/>
    </row>
    <row r="8116" spans="1:12" ht="12.75" customHeight="1" x14ac:dyDescent="0.2">
      <c r="A8116" s="4"/>
      <c r="F8116"/>
      <c r="G8116"/>
      <c r="K8116"/>
      <c r="L8116"/>
    </row>
    <row r="8117" spans="1:12" ht="12.75" customHeight="1" x14ac:dyDescent="0.2">
      <c r="A8117" s="4"/>
      <c r="F8117"/>
      <c r="G8117"/>
      <c r="K8117"/>
      <c r="L8117"/>
    </row>
    <row r="8118" spans="1:12" ht="12.75" customHeight="1" x14ac:dyDescent="0.2">
      <c r="A8118" s="4"/>
      <c r="F8118"/>
      <c r="G8118"/>
      <c r="K8118"/>
      <c r="L8118"/>
    </row>
    <row r="8119" spans="1:12" ht="12.75" customHeight="1" x14ac:dyDescent="0.2">
      <c r="A8119" s="4"/>
      <c r="F8119"/>
      <c r="G8119"/>
      <c r="K8119"/>
      <c r="L8119"/>
    </row>
    <row r="8120" spans="1:12" ht="12.75" customHeight="1" x14ac:dyDescent="0.2">
      <c r="A8120" s="4"/>
      <c r="F8120"/>
      <c r="G8120"/>
      <c r="K8120"/>
      <c r="L8120"/>
    </row>
    <row r="8121" spans="1:12" ht="12.75" customHeight="1" x14ac:dyDescent="0.2">
      <c r="A8121" s="4"/>
      <c r="F8121"/>
      <c r="G8121"/>
      <c r="K8121"/>
      <c r="L8121"/>
    </row>
    <row r="8122" spans="1:12" ht="12.75" customHeight="1" x14ac:dyDescent="0.2">
      <c r="A8122" s="4"/>
      <c r="F8122"/>
      <c r="G8122"/>
      <c r="K8122"/>
      <c r="L8122"/>
    </row>
    <row r="8123" spans="1:12" ht="12.75" customHeight="1" x14ac:dyDescent="0.2">
      <c r="A8123" s="4"/>
      <c r="F8123"/>
      <c r="G8123"/>
      <c r="K8123"/>
      <c r="L8123"/>
    </row>
    <row r="8124" spans="1:12" ht="12.75" customHeight="1" x14ac:dyDescent="0.2">
      <c r="A8124" s="4"/>
      <c r="F8124"/>
      <c r="G8124"/>
      <c r="K8124"/>
      <c r="L8124"/>
    </row>
    <row r="8125" spans="1:12" ht="12.75" customHeight="1" x14ac:dyDescent="0.2">
      <c r="A8125" s="4"/>
      <c r="F8125"/>
      <c r="G8125"/>
      <c r="K8125"/>
      <c r="L8125"/>
    </row>
    <row r="8126" spans="1:12" ht="12.75" customHeight="1" x14ac:dyDescent="0.2">
      <c r="A8126" s="4"/>
      <c r="F8126"/>
      <c r="G8126"/>
      <c r="K8126"/>
      <c r="L8126"/>
    </row>
    <row r="8127" spans="1:12" ht="12.75" customHeight="1" x14ac:dyDescent="0.2">
      <c r="A8127" s="4"/>
      <c r="F8127"/>
      <c r="G8127"/>
      <c r="K8127"/>
      <c r="L8127"/>
    </row>
    <row r="8128" spans="1:12" ht="12.75" customHeight="1" x14ac:dyDescent="0.2">
      <c r="A8128" s="4"/>
      <c r="F8128"/>
      <c r="G8128"/>
      <c r="K8128"/>
      <c r="L8128"/>
    </row>
    <row r="8129" spans="1:12" ht="12.75" customHeight="1" x14ac:dyDescent="0.2">
      <c r="A8129" s="4"/>
      <c r="F8129"/>
      <c r="G8129"/>
      <c r="K8129"/>
      <c r="L8129"/>
    </row>
    <row r="8130" spans="1:12" ht="12.75" customHeight="1" x14ac:dyDescent="0.2">
      <c r="A8130" s="4"/>
      <c r="F8130"/>
      <c r="G8130"/>
      <c r="K8130"/>
      <c r="L8130"/>
    </row>
    <row r="8131" spans="1:12" ht="12.75" customHeight="1" x14ac:dyDescent="0.2">
      <c r="A8131" s="4"/>
      <c r="F8131"/>
      <c r="G8131"/>
      <c r="K8131"/>
      <c r="L8131"/>
    </row>
    <row r="8132" spans="1:12" ht="12.75" customHeight="1" x14ac:dyDescent="0.2">
      <c r="A8132" s="4"/>
      <c r="F8132"/>
      <c r="G8132"/>
      <c r="K8132"/>
      <c r="L8132"/>
    </row>
    <row r="8133" spans="1:12" ht="12.75" customHeight="1" x14ac:dyDescent="0.2">
      <c r="A8133" s="4"/>
      <c r="F8133"/>
      <c r="G8133"/>
      <c r="K8133"/>
      <c r="L8133"/>
    </row>
    <row r="8134" spans="1:12" ht="12.75" customHeight="1" x14ac:dyDescent="0.2">
      <c r="A8134" s="4"/>
      <c r="F8134"/>
      <c r="G8134"/>
      <c r="K8134"/>
      <c r="L8134"/>
    </row>
    <row r="8135" spans="1:12" ht="12.75" customHeight="1" x14ac:dyDescent="0.2">
      <c r="A8135" s="4"/>
      <c r="F8135"/>
      <c r="G8135"/>
      <c r="K8135"/>
      <c r="L8135"/>
    </row>
    <row r="8136" spans="1:12" ht="12.75" customHeight="1" x14ac:dyDescent="0.2">
      <c r="A8136" s="4"/>
      <c r="F8136"/>
      <c r="G8136"/>
      <c r="K8136"/>
      <c r="L8136"/>
    </row>
    <row r="8137" spans="1:12" ht="12.75" customHeight="1" x14ac:dyDescent="0.2">
      <c r="A8137" s="4"/>
      <c r="F8137"/>
      <c r="G8137"/>
      <c r="K8137"/>
      <c r="L8137"/>
    </row>
    <row r="8138" spans="1:12" ht="12.75" customHeight="1" x14ac:dyDescent="0.2">
      <c r="A8138" s="4"/>
      <c r="F8138"/>
      <c r="G8138"/>
      <c r="K8138"/>
      <c r="L8138"/>
    </row>
    <row r="8139" spans="1:12" ht="12.75" customHeight="1" x14ac:dyDescent="0.2">
      <c r="A8139" s="4"/>
      <c r="F8139"/>
      <c r="G8139"/>
      <c r="K8139"/>
      <c r="L8139"/>
    </row>
    <row r="8140" spans="1:12" ht="12.75" customHeight="1" x14ac:dyDescent="0.2">
      <c r="A8140" s="4"/>
      <c r="F8140"/>
      <c r="G8140"/>
      <c r="K8140"/>
      <c r="L8140"/>
    </row>
    <row r="8141" spans="1:12" ht="12.75" customHeight="1" x14ac:dyDescent="0.2">
      <c r="A8141" s="4"/>
      <c r="F8141"/>
      <c r="G8141"/>
      <c r="K8141"/>
      <c r="L8141"/>
    </row>
    <row r="8142" spans="1:12" ht="12.75" customHeight="1" x14ac:dyDescent="0.2">
      <c r="A8142" s="4"/>
      <c r="F8142"/>
      <c r="G8142"/>
      <c r="K8142"/>
      <c r="L8142"/>
    </row>
    <row r="8143" spans="1:12" ht="12.75" customHeight="1" x14ac:dyDescent="0.2">
      <c r="A8143" s="4"/>
      <c r="F8143"/>
      <c r="G8143"/>
      <c r="K8143"/>
      <c r="L8143"/>
    </row>
    <row r="8144" spans="1:12" ht="12.75" customHeight="1" x14ac:dyDescent="0.2">
      <c r="A8144" s="4"/>
      <c r="F8144"/>
      <c r="G8144"/>
      <c r="K8144"/>
      <c r="L8144"/>
    </row>
    <row r="8145" spans="1:12" ht="12.75" customHeight="1" x14ac:dyDescent="0.2">
      <c r="A8145" s="4"/>
      <c r="F8145"/>
      <c r="G8145"/>
      <c r="K8145"/>
      <c r="L8145"/>
    </row>
    <row r="8146" spans="1:12" ht="12.75" customHeight="1" x14ac:dyDescent="0.2">
      <c r="A8146" s="4"/>
      <c r="F8146"/>
      <c r="G8146"/>
      <c r="K8146"/>
      <c r="L8146"/>
    </row>
    <row r="8147" spans="1:12" ht="12.75" customHeight="1" x14ac:dyDescent="0.2">
      <c r="A8147" s="4"/>
      <c r="F8147"/>
      <c r="G8147"/>
      <c r="K8147"/>
      <c r="L8147"/>
    </row>
    <row r="8148" spans="1:12" ht="12.75" customHeight="1" x14ac:dyDescent="0.2">
      <c r="A8148" s="4"/>
      <c r="F8148"/>
      <c r="G8148"/>
      <c r="K8148"/>
      <c r="L8148"/>
    </row>
    <row r="8149" spans="1:12" ht="12.75" customHeight="1" x14ac:dyDescent="0.2">
      <c r="A8149" s="4"/>
      <c r="F8149"/>
      <c r="G8149"/>
      <c r="K8149"/>
      <c r="L8149"/>
    </row>
    <row r="8150" spans="1:12" ht="12.75" customHeight="1" x14ac:dyDescent="0.2">
      <c r="A8150" s="4"/>
      <c r="F8150"/>
      <c r="G8150"/>
      <c r="K8150"/>
      <c r="L8150"/>
    </row>
    <row r="8151" spans="1:12" ht="12.75" customHeight="1" x14ac:dyDescent="0.2">
      <c r="A8151" s="4"/>
      <c r="F8151"/>
      <c r="G8151"/>
      <c r="K8151"/>
      <c r="L8151"/>
    </row>
    <row r="8152" spans="1:12" ht="12.75" customHeight="1" x14ac:dyDescent="0.2">
      <c r="A8152" s="4"/>
      <c r="F8152"/>
      <c r="G8152"/>
      <c r="K8152"/>
      <c r="L8152"/>
    </row>
    <row r="8153" spans="1:12" ht="12.75" customHeight="1" x14ac:dyDescent="0.2">
      <c r="A8153" s="4"/>
      <c r="F8153"/>
      <c r="G8153"/>
      <c r="K8153"/>
      <c r="L8153"/>
    </row>
    <row r="8154" spans="1:12" ht="12.75" customHeight="1" x14ac:dyDescent="0.2">
      <c r="A8154" s="4"/>
      <c r="F8154"/>
      <c r="G8154"/>
      <c r="K8154"/>
      <c r="L8154"/>
    </row>
    <row r="8155" spans="1:12" ht="12.75" customHeight="1" x14ac:dyDescent="0.2">
      <c r="A8155" s="4"/>
      <c r="F8155"/>
      <c r="G8155"/>
      <c r="K8155"/>
      <c r="L8155"/>
    </row>
    <row r="8156" spans="1:12" ht="12.75" customHeight="1" x14ac:dyDescent="0.2">
      <c r="A8156" s="4"/>
      <c r="F8156"/>
      <c r="G8156"/>
      <c r="K8156"/>
      <c r="L8156"/>
    </row>
    <row r="8157" spans="1:12" ht="12.75" customHeight="1" x14ac:dyDescent="0.2">
      <c r="A8157" s="4"/>
      <c r="F8157"/>
      <c r="G8157"/>
      <c r="K8157"/>
      <c r="L8157"/>
    </row>
    <row r="8158" spans="1:12" ht="12.75" customHeight="1" x14ac:dyDescent="0.2">
      <c r="A8158" s="4"/>
      <c r="F8158"/>
      <c r="G8158"/>
      <c r="K8158"/>
      <c r="L8158"/>
    </row>
    <row r="8159" spans="1:12" ht="12.75" customHeight="1" x14ac:dyDescent="0.2">
      <c r="A8159" s="4"/>
      <c r="F8159"/>
      <c r="G8159"/>
      <c r="K8159"/>
      <c r="L8159"/>
    </row>
    <row r="8160" spans="1:12" ht="12.75" customHeight="1" x14ac:dyDescent="0.2">
      <c r="A8160" s="4"/>
      <c r="F8160"/>
      <c r="G8160"/>
      <c r="K8160"/>
      <c r="L8160"/>
    </row>
    <row r="8161" spans="1:12" ht="12.75" customHeight="1" x14ac:dyDescent="0.2">
      <c r="A8161" s="4"/>
      <c r="F8161"/>
      <c r="G8161"/>
      <c r="K8161"/>
      <c r="L8161"/>
    </row>
    <row r="8162" spans="1:12" ht="12.75" customHeight="1" x14ac:dyDescent="0.2">
      <c r="A8162" s="4"/>
      <c r="F8162"/>
      <c r="G8162"/>
      <c r="K8162"/>
      <c r="L8162"/>
    </row>
    <row r="8163" spans="1:12" ht="12.75" customHeight="1" x14ac:dyDescent="0.2">
      <c r="A8163" s="4"/>
      <c r="F8163"/>
      <c r="G8163"/>
      <c r="K8163"/>
      <c r="L8163"/>
    </row>
    <row r="8164" spans="1:12" ht="12.75" customHeight="1" x14ac:dyDescent="0.2">
      <c r="A8164" s="4"/>
      <c r="F8164"/>
      <c r="G8164"/>
      <c r="K8164"/>
      <c r="L8164"/>
    </row>
    <row r="8165" spans="1:12" ht="12.75" customHeight="1" x14ac:dyDescent="0.2">
      <c r="A8165" s="4"/>
      <c r="F8165"/>
      <c r="G8165"/>
      <c r="K8165"/>
      <c r="L8165"/>
    </row>
    <row r="8166" spans="1:12" ht="12.75" customHeight="1" x14ac:dyDescent="0.2">
      <c r="A8166" s="4"/>
      <c r="F8166"/>
      <c r="G8166"/>
      <c r="K8166"/>
      <c r="L8166"/>
    </row>
    <row r="8167" spans="1:12" ht="12.75" customHeight="1" x14ac:dyDescent="0.2">
      <c r="A8167" s="4"/>
      <c r="F8167"/>
      <c r="G8167"/>
      <c r="K8167"/>
      <c r="L8167"/>
    </row>
    <row r="8168" spans="1:12" ht="12.75" customHeight="1" x14ac:dyDescent="0.2">
      <c r="A8168" s="4"/>
      <c r="F8168"/>
      <c r="G8168"/>
      <c r="K8168"/>
      <c r="L8168"/>
    </row>
    <row r="8169" spans="1:12" ht="12.75" customHeight="1" x14ac:dyDescent="0.2">
      <c r="A8169" s="4"/>
      <c r="F8169"/>
      <c r="G8169"/>
      <c r="K8169"/>
      <c r="L8169"/>
    </row>
    <row r="8170" spans="1:12" ht="12.75" customHeight="1" x14ac:dyDescent="0.2">
      <c r="A8170" s="4"/>
      <c r="F8170"/>
      <c r="G8170"/>
      <c r="K8170"/>
      <c r="L8170"/>
    </row>
    <row r="8171" spans="1:12" ht="12.75" customHeight="1" x14ac:dyDescent="0.2">
      <c r="A8171" s="4"/>
      <c r="F8171"/>
      <c r="G8171"/>
      <c r="K8171"/>
      <c r="L8171"/>
    </row>
    <row r="8172" spans="1:12" ht="12.75" customHeight="1" x14ac:dyDescent="0.2">
      <c r="A8172" s="4"/>
      <c r="F8172"/>
      <c r="G8172"/>
      <c r="K8172"/>
      <c r="L8172"/>
    </row>
    <row r="8173" spans="1:12" ht="12.75" customHeight="1" x14ac:dyDescent="0.2">
      <c r="A8173" s="4"/>
      <c r="F8173"/>
      <c r="G8173"/>
      <c r="K8173"/>
      <c r="L8173"/>
    </row>
    <row r="8174" spans="1:12" ht="12.75" customHeight="1" x14ac:dyDescent="0.2">
      <c r="A8174" s="4"/>
      <c r="F8174"/>
      <c r="G8174"/>
      <c r="K8174"/>
      <c r="L8174"/>
    </row>
    <row r="8175" spans="1:12" ht="12.75" customHeight="1" x14ac:dyDescent="0.2">
      <c r="A8175" s="4"/>
      <c r="F8175"/>
      <c r="G8175"/>
      <c r="K8175"/>
      <c r="L8175"/>
    </row>
    <row r="8176" spans="1:12" ht="12.75" customHeight="1" x14ac:dyDescent="0.2">
      <c r="A8176" s="4"/>
      <c r="F8176"/>
      <c r="G8176"/>
      <c r="K8176"/>
      <c r="L8176"/>
    </row>
    <row r="8177" spans="1:12" ht="12.75" customHeight="1" x14ac:dyDescent="0.2">
      <c r="A8177" s="4"/>
      <c r="F8177"/>
      <c r="G8177"/>
      <c r="K8177"/>
      <c r="L8177"/>
    </row>
    <row r="8178" spans="1:12" ht="12.75" customHeight="1" x14ac:dyDescent="0.2">
      <c r="A8178" s="4"/>
      <c r="F8178"/>
      <c r="G8178"/>
      <c r="K8178"/>
      <c r="L8178"/>
    </row>
    <row r="8179" spans="1:12" ht="12.75" customHeight="1" x14ac:dyDescent="0.2">
      <c r="A8179" s="4"/>
      <c r="F8179"/>
      <c r="G8179"/>
      <c r="K8179"/>
      <c r="L8179"/>
    </row>
    <row r="8180" spans="1:12" ht="12.75" customHeight="1" x14ac:dyDescent="0.2">
      <c r="A8180" s="4"/>
      <c r="F8180"/>
      <c r="G8180"/>
      <c r="K8180"/>
      <c r="L8180"/>
    </row>
    <row r="8181" spans="1:12" ht="12.75" customHeight="1" x14ac:dyDescent="0.2">
      <c r="A8181" s="4"/>
      <c r="F8181"/>
      <c r="G8181"/>
      <c r="K8181"/>
      <c r="L8181"/>
    </row>
    <row r="8182" spans="1:12" ht="12.75" customHeight="1" x14ac:dyDescent="0.2">
      <c r="A8182" s="4"/>
      <c r="F8182"/>
      <c r="G8182"/>
      <c r="K8182"/>
      <c r="L8182"/>
    </row>
    <row r="8183" spans="1:12" ht="12.75" customHeight="1" x14ac:dyDescent="0.2">
      <c r="A8183" s="4"/>
      <c r="F8183"/>
      <c r="G8183"/>
      <c r="K8183"/>
      <c r="L8183"/>
    </row>
    <row r="8184" spans="1:12" ht="12.75" customHeight="1" x14ac:dyDescent="0.2">
      <c r="A8184" s="4"/>
      <c r="F8184"/>
      <c r="G8184"/>
      <c r="K8184"/>
      <c r="L8184"/>
    </row>
    <row r="8185" spans="1:12" ht="12.75" customHeight="1" x14ac:dyDescent="0.2">
      <c r="A8185" s="4"/>
      <c r="F8185"/>
      <c r="G8185"/>
      <c r="K8185"/>
      <c r="L8185"/>
    </row>
    <row r="8186" spans="1:12" ht="12.75" customHeight="1" x14ac:dyDescent="0.2">
      <c r="A8186" s="4"/>
      <c r="F8186"/>
      <c r="G8186"/>
      <c r="K8186"/>
      <c r="L8186"/>
    </row>
    <row r="8187" spans="1:12" ht="12.75" customHeight="1" x14ac:dyDescent="0.2">
      <c r="A8187" s="4"/>
      <c r="F8187"/>
      <c r="G8187"/>
      <c r="K8187"/>
      <c r="L8187"/>
    </row>
    <row r="8188" spans="1:12" ht="12.75" customHeight="1" x14ac:dyDescent="0.2">
      <c r="A8188" s="4"/>
      <c r="F8188"/>
      <c r="G8188"/>
      <c r="K8188"/>
      <c r="L8188"/>
    </row>
    <row r="8189" spans="1:12" ht="12.75" customHeight="1" x14ac:dyDescent="0.2">
      <c r="A8189" s="4"/>
      <c r="F8189"/>
      <c r="G8189"/>
      <c r="K8189"/>
      <c r="L8189"/>
    </row>
    <row r="8190" spans="1:12" ht="12.75" customHeight="1" x14ac:dyDescent="0.2">
      <c r="A8190" s="4"/>
      <c r="F8190"/>
      <c r="G8190"/>
      <c r="K8190"/>
      <c r="L8190"/>
    </row>
    <row r="8191" spans="1:12" ht="12.75" customHeight="1" x14ac:dyDescent="0.2">
      <c r="A8191" s="4"/>
      <c r="F8191"/>
      <c r="G8191"/>
      <c r="K8191"/>
      <c r="L8191"/>
    </row>
    <row r="8192" spans="1:12" ht="12.75" customHeight="1" x14ac:dyDescent="0.2">
      <c r="A8192" s="4"/>
      <c r="F8192"/>
      <c r="G8192"/>
      <c r="K8192"/>
      <c r="L8192"/>
    </row>
    <row r="8193" spans="1:12" ht="12.75" customHeight="1" x14ac:dyDescent="0.2">
      <c r="A8193" s="4"/>
      <c r="F8193"/>
      <c r="G8193"/>
      <c r="K8193"/>
      <c r="L8193"/>
    </row>
    <row r="8194" spans="1:12" ht="12.75" customHeight="1" x14ac:dyDescent="0.2">
      <c r="A8194" s="4"/>
      <c r="F8194"/>
      <c r="G8194"/>
      <c r="K8194"/>
      <c r="L8194"/>
    </row>
    <row r="8195" spans="1:12" ht="12.75" customHeight="1" x14ac:dyDescent="0.2">
      <c r="A8195" s="4"/>
      <c r="F8195"/>
      <c r="G8195"/>
      <c r="K8195"/>
      <c r="L8195"/>
    </row>
    <row r="8196" spans="1:12" ht="12.75" customHeight="1" x14ac:dyDescent="0.2">
      <c r="A8196" s="4"/>
      <c r="F8196"/>
      <c r="G8196"/>
      <c r="K8196"/>
      <c r="L8196"/>
    </row>
    <row r="8197" spans="1:12" ht="12.75" customHeight="1" x14ac:dyDescent="0.2">
      <c r="A8197" s="4"/>
      <c r="F8197"/>
      <c r="G8197"/>
      <c r="K8197"/>
      <c r="L8197"/>
    </row>
    <row r="8198" spans="1:12" ht="12.75" customHeight="1" x14ac:dyDescent="0.2">
      <c r="A8198" s="4"/>
      <c r="F8198"/>
      <c r="G8198"/>
      <c r="K8198"/>
      <c r="L8198"/>
    </row>
    <row r="8199" spans="1:12" ht="12.75" customHeight="1" x14ac:dyDescent="0.2">
      <c r="A8199" s="4"/>
      <c r="F8199"/>
      <c r="G8199"/>
      <c r="K8199"/>
      <c r="L8199"/>
    </row>
    <row r="8200" spans="1:12" ht="12.75" customHeight="1" x14ac:dyDescent="0.2">
      <c r="A8200" s="4"/>
      <c r="F8200"/>
      <c r="G8200"/>
      <c r="K8200"/>
      <c r="L8200"/>
    </row>
    <row r="8201" spans="1:12" ht="12.75" customHeight="1" x14ac:dyDescent="0.2">
      <c r="A8201" s="4"/>
      <c r="F8201"/>
      <c r="G8201"/>
      <c r="K8201"/>
      <c r="L8201"/>
    </row>
    <row r="8202" spans="1:12" ht="12.75" customHeight="1" x14ac:dyDescent="0.2">
      <c r="A8202" s="4"/>
      <c r="F8202"/>
      <c r="G8202"/>
      <c r="K8202"/>
      <c r="L8202"/>
    </row>
    <row r="8203" spans="1:12" ht="12.75" customHeight="1" x14ac:dyDescent="0.2">
      <c r="A8203" s="4"/>
      <c r="F8203"/>
      <c r="G8203"/>
      <c r="K8203"/>
      <c r="L8203"/>
    </row>
    <row r="8204" spans="1:12" ht="12.75" customHeight="1" x14ac:dyDescent="0.2">
      <c r="A8204" s="4"/>
      <c r="F8204"/>
      <c r="G8204"/>
      <c r="K8204"/>
      <c r="L8204"/>
    </row>
    <row r="8205" spans="1:12" ht="12.75" customHeight="1" x14ac:dyDescent="0.2">
      <c r="A8205" s="4"/>
      <c r="F8205"/>
      <c r="G8205"/>
      <c r="K8205"/>
      <c r="L8205"/>
    </row>
    <row r="8206" spans="1:12" ht="12.75" customHeight="1" x14ac:dyDescent="0.2">
      <c r="A8206" s="4"/>
      <c r="F8206"/>
      <c r="G8206"/>
      <c r="K8206"/>
      <c r="L8206"/>
    </row>
    <row r="8207" spans="1:12" ht="12.75" customHeight="1" x14ac:dyDescent="0.2">
      <c r="A8207" s="4"/>
      <c r="F8207"/>
      <c r="G8207"/>
      <c r="K8207"/>
      <c r="L8207"/>
    </row>
    <row r="8208" spans="1:12" ht="12.75" customHeight="1" x14ac:dyDescent="0.2">
      <c r="A8208" s="4"/>
      <c r="F8208"/>
      <c r="G8208"/>
      <c r="K8208"/>
      <c r="L8208"/>
    </row>
    <row r="8209" spans="1:12" ht="12.75" customHeight="1" x14ac:dyDescent="0.2">
      <c r="A8209" s="4"/>
      <c r="F8209"/>
      <c r="G8209"/>
      <c r="K8209"/>
      <c r="L8209"/>
    </row>
    <row r="8210" spans="1:12" ht="12.75" customHeight="1" x14ac:dyDescent="0.2">
      <c r="A8210" s="4"/>
      <c r="F8210"/>
      <c r="G8210"/>
      <c r="K8210"/>
      <c r="L8210"/>
    </row>
    <row r="8211" spans="1:12" ht="12.75" customHeight="1" x14ac:dyDescent="0.2">
      <c r="A8211" s="4"/>
      <c r="F8211"/>
      <c r="G8211"/>
      <c r="K8211"/>
      <c r="L8211"/>
    </row>
    <row r="8212" spans="1:12" ht="12.75" customHeight="1" x14ac:dyDescent="0.2">
      <c r="A8212" s="4"/>
      <c r="F8212"/>
      <c r="G8212"/>
      <c r="K8212"/>
      <c r="L8212"/>
    </row>
    <row r="8213" spans="1:12" ht="12.75" customHeight="1" x14ac:dyDescent="0.2">
      <c r="A8213" s="4"/>
      <c r="F8213"/>
      <c r="G8213"/>
      <c r="K8213"/>
      <c r="L8213"/>
    </row>
    <row r="8214" spans="1:12" ht="12.75" customHeight="1" x14ac:dyDescent="0.2">
      <c r="A8214" s="4"/>
      <c r="F8214"/>
      <c r="G8214"/>
      <c r="K8214"/>
      <c r="L8214"/>
    </row>
    <row r="8215" spans="1:12" ht="12.75" customHeight="1" x14ac:dyDescent="0.2">
      <c r="A8215" s="4"/>
      <c r="F8215"/>
      <c r="G8215"/>
      <c r="K8215"/>
      <c r="L8215"/>
    </row>
    <row r="8216" spans="1:12" ht="12.75" customHeight="1" x14ac:dyDescent="0.2">
      <c r="A8216" s="4"/>
      <c r="F8216"/>
      <c r="G8216"/>
      <c r="K8216"/>
      <c r="L8216"/>
    </row>
    <row r="8217" spans="1:12" ht="12.75" customHeight="1" x14ac:dyDescent="0.2">
      <c r="A8217" s="4"/>
      <c r="F8217"/>
      <c r="G8217"/>
      <c r="K8217"/>
      <c r="L8217"/>
    </row>
    <row r="8218" spans="1:12" ht="12.75" customHeight="1" x14ac:dyDescent="0.2">
      <c r="A8218" s="4"/>
      <c r="F8218"/>
      <c r="G8218"/>
      <c r="K8218"/>
      <c r="L8218"/>
    </row>
    <row r="8219" spans="1:12" ht="12.75" customHeight="1" x14ac:dyDescent="0.2">
      <c r="A8219" s="4"/>
      <c r="F8219"/>
      <c r="G8219"/>
      <c r="K8219"/>
      <c r="L8219"/>
    </row>
    <row r="8220" spans="1:12" ht="12.75" customHeight="1" x14ac:dyDescent="0.2">
      <c r="A8220" s="4"/>
      <c r="F8220"/>
      <c r="G8220"/>
      <c r="K8220"/>
      <c r="L8220"/>
    </row>
    <row r="8221" spans="1:12" ht="12.75" customHeight="1" x14ac:dyDescent="0.2">
      <c r="A8221" s="4"/>
      <c r="F8221"/>
      <c r="G8221"/>
      <c r="K8221"/>
      <c r="L8221"/>
    </row>
    <row r="8222" spans="1:12" ht="12.75" customHeight="1" x14ac:dyDescent="0.2">
      <c r="A8222" s="4"/>
      <c r="F8222"/>
      <c r="G8222"/>
      <c r="K8222"/>
      <c r="L8222"/>
    </row>
    <row r="8223" spans="1:12" ht="12.75" customHeight="1" x14ac:dyDescent="0.2">
      <c r="A8223" s="4"/>
      <c r="F8223"/>
      <c r="G8223"/>
      <c r="K8223"/>
      <c r="L8223"/>
    </row>
    <row r="8224" spans="1:12" ht="12.75" customHeight="1" x14ac:dyDescent="0.2">
      <c r="A8224" s="4"/>
      <c r="F8224"/>
      <c r="G8224"/>
      <c r="K8224"/>
      <c r="L8224"/>
    </row>
    <row r="8225" spans="1:12" ht="12.75" customHeight="1" x14ac:dyDescent="0.2">
      <c r="A8225" s="4"/>
      <c r="F8225"/>
      <c r="G8225"/>
      <c r="K8225"/>
      <c r="L8225"/>
    </row>
    <row r="8226" spans="1:12" ht="12.75" customHeight="1" x14ac:dyDescent="0.2">
      <c r="A8226" s="4"/>
      <c r="F8226"/>
      <c r="G8226"/>
      <c r="K8226"/>
      <c r="L8226"/>
    </row>
    <row r="8227" spans="1:12" ht="12.75" customHeight="1" x14ac:dyDescent="0.2">
      <c r="A8227" s="4"/>
      <c r="F8227"/>
      <c r="G8227"/>
      <c r="K8227"/>
      <c r="L8227"/>
    </row>
    <row r="8228" spans="1:12" ht="12.75" customHeight="1" x14ac:dyDescent="0.2">
      <c r="A8228" s="4"/>
      <c r="F8228"/>
      <c r="G8228"/>
      <c r="K8228"/>
      <c r="L8228"/>
    </row>
    <row r="8229" spans="1:12" ht="12.75" customHeight="1" x14ac:dyDescent="0.2">
      <c r="A8229" s="4"/>
      <c r="F8229"/>
      <c r="G8229"/>
      <c r="K8229"/>
      <c r="L8229"/>
    </row>
    <row r="8230" spans="1:12" ht="12.75" customHeight="1" x14ac:dyDescent="0.2">
      <c r="A8230" s="4"/>
      <c r="F8230"/>
      <c r="G8230"/>
      <c r="K8230"/>
      <c r="L8230"/>
    </row>
    <row r="8231" spans="1:12" ht="12.75" customHeight="1" x14ac:dyDescent="0.2">
      <c r="A8231" s="4"/>
      <c r="F8231"/>
      <c r="G8231"/>
      <c r="K8231"/>
      <c r="L8231"/>
    </row>
    <row r="8232" spans="1:12" ht="12.75" customHeight="1" x14ac:dyDescent="0.2">
      <c r="A8232" s="4"/>
      <c r="F8232"/>
      <c r="G8232"/>
      <c r="K8232"/>
      <c r="L8232"/>
    </row>
    <row r="8233" spans="1:12" ht="12.75" customHeight="1" x14ac:dyDescent="0.2">
      <c r="A8233" s="4"/>
      <c r="F8233"/>
      <c r="G8233"/>
      <c r="K8233"/>
      <c r="L8233"/>
    </row>
    <row r="8234" spans="1:12" ht="12.75" customHeight="1" x14ac:dyDescent="0.2">
      <c r="A8234" s="4"/>
      <c r="F8234"/>
      <c r="G8234"/>
      <c r="K8234"/>
      <c r="L8234"/>
    </row>
    <row r="8235" spans="1:12" ht="12.75" customHeight="1" x14ac:dyDescent="0.2">
      <c r="A8235" s="4"/>
      <c r="F8235"/>
      <c r="G8235"/>
      <c r="K8235"/>
      <c r="L8235"/>
    </row>
    <row r="8236" spans="1:12" ht="12.75" customHeight="1" x14ac:dyDescent="0.2">
      <c r="A8236" s="4"/>
      <c r="F8236"/>
      <c r="G8236"/>
      <c r="K8236"/>
      <c r="L8236"/>
    </row>
    <row r="8237" spans="1:12" ht="12.75" customHeight="1" x14ac:dyDescent="0.2">
      <c r="A8237" s="4"/>
      <c r="F8237"/>
      <c r="G8237"/>
      <c r="K8237"/>
      <c r="L8237"/>
    </row>
    <row r="8238" spans="1:12" ht="12.75" customHeight="1" x14ac:dyDescent="0.2">
      <c r="A8238" s="4"/>
      <c r="F8238"/>
      <c r="G8238"/>
      <c r="K8238"/>
      <c r="L8238"/>
    </row>
    <row r="8239" spans="1:12" ht="12.75" customHeight="1" x14ac:dyDescent="0.2">
      <c r="A8239" s="4"/>
      <c r="F8239"/>
      <c r="G8239"/>
      <c r="K8239"/>
      <c r="L8239"/>
    </row>
    <row r="8240" spans="1:12" ht="12.75" customHeight="1" x14ac:dyDescent="0.2">
      <c r="A8240" s="4"/>
      <c r="F8240"/>
      <c r="G8240"/>
      <c r="K8240"/>
      <c r="L8240"/>
    </row>
    <row r="8241" spans="1:12" ht="12.75" customHeight="1" x14ac:dyDescent="0.2">
      <c r="A8241" s="4"/>
      <c r="F8241"/>
      <c r="G8241"/>
      <c r="K8241"/>
      <c r="L8241"/>
    </row>
    <row r="8242" spans="1:12" ht="12.75" customHeight="1" x14ac:dyDescent="0.2">
      <c r="A8242" s="4"/>
      <c r="F8242"/>
      <c r="G8242"/>
      <c r="K8242"/>
      <c r="L8242"/>
    </row>
    <row r="8243" spans="1:12" ht="12.75" customHeight="1" x14ac:dyDescent="0.2">
      <c r="A8243" s="4"/>
      <c r="F8243"/>
      <c r="G8243"/>
      <c r="K8243"/>
      <c r="L8243"/>
    </row>
    <row r="8244" spans="1:12" ht="12.75" customHeight="1" x14ac:dyDescent="0.2">
      <c r="A8244" s="4"/>
      <c r="F8244"/>
      <c r="G8244"/>
      <c r="K8244"/>
      <c r="L8244"/>
    </row>
    <row r="8245" spans="1:12" ht="12.75" customHeight="1" x14ac:dyDescent="0.2">
      <c r="A8245" s="4"/>
      <c r="F8245"/>
      <c r="G8245"/>
      <c r="K8245"/>
      <c r="L8245"/>
    </row>
    <row r="8246" spans="1:12" ht="12.75" customHeight="1" x14ac:dyDescent="0.2">
      <c r="A8246" s="4"/>
      <c r="F8246"/>
      <c r="G8246"/>
      <c r="K8246"/>
      <c r="L8246"/>
    </row>
    <row r="8247" spans="1:12" ht="12.75" customHeight="1" x14ac:dyDescent="0.2">
      <c r="A8247" s="4"/>
      <c r="F8247"/>
      <c r="G8247"/>
      <c r="K8247"/>
      <c r="L8247"/>
    </row>
    <row r="8248" spans="1:12" ht="12.75" customHeight="1" x14ac:dyDescent="0.2">
      <c r="A8248" s="4"/>
      <c r="F8248"/>
      <c r="G8248"/>
      <c r="K8248"/>
      <c r="L8248"/>
    </row>
    <row r="8249" spans="1:12" ht="12.75" customHeight="1" x14ac:dyDescent="0.2">
      <c r="A8249" s="4"/>
      <c r="F8249"/>
      <c r="G8249"/>
      <c r="K8249"/>
      <c r="L8249"/>
    </row>
    <row r="8250" spans="1:12" ht="12.75" customHeight="1" x14ac:dyDescent="0.2">
      <c r="A8250" s="4"/>
      <c r="F8250"/>
      <c r="G8250"/>
      <c r="K8250"/>
      <c r="L8250"/>
    </row>
    <row r="8251" spans="1:12" ht="12.75" customHeight="1" x14ac:dyDescent="0.2">
      <c r="A8251" s="4"/>
      <c r="F8251"/>
      <c r="G8251"/>
      <c r="K8251"/>
      <c r="L8251"/>
    </row>
    <row r="8252" spans="1:12" ht="12.75" customHeight="1" x14ac:dyDescent="0.2">
      <c r="A8252" s="4"/>
      <c r="F8252"/>
      <c r="G8252"/>
      <c r="K8252"/>
      <c r="L8252"/>
    </row>
    <row r="8253" spans="1:12" ht="12.75" customHeight="1" x14ac:dyDescent="0.2">
      <c r="A8253" s="4"/>
      <c r="F8253"/>
      <c r="G8253"/>
      <c r="K8253"/>
      <c r="L8253"/>
    </row>
    <row r="8254" spans="1:12" ht="12.75" customHeight="1" x14ac:dyDescent="0.2">
      <c r="A8254" s="4"/>
      <c r="F8254"/>
      <c r="G8254"/>
      <c r="K8254"/>
      <c r="L8254"/>
    </row>
    <row r="8255" spans="1:12" ht="12.75" customHeight="1" x14ac:dyDescent="0.2">
      <c r="A8255" s="4"/>
      <c r="F8255"/>
      <c r="G8255"/>
      <c r="K8255"/>
      <c r="L8255"/>
    </row>
    <row r="8256" spans="1:12" ht="12.75" customHeight="1" x14ac:dyDescent="0.2">
      <c r="A8256" s="4"/>
      <c r="F8256"/>
      <c r="G8256"/>
      <c r="K8256"/>
      <c r="L8256"/>
    </row>
    <row r="8257" spans="1:12" ht="12.75" customHeight="1" x14ac:dyDescent="0.2">
      <c r="A8257" s="4"/>
      <c r="F8257"/>
      <c r="G8257"/>
      <c r="K8257"/>
      <c r="L8257"/>
    </row>
    <row r="8258" spans="1:12" ht="12.75" customHeight="1" x14ac:dyDescent="0.2">
      <c r="A8258" s="4"/>
      <c r="F8258"/>
      <c r="G8258"/>
      <c r="K8258"/>
      <c r="L8258"/>
    </row>
    <row r="8259" spans="1:12" ht="12.75" customHeight="1" x14ac:dyDescent="0.2">
      <c r="A8259" s="4"/>
      <c r="F8259"/>
      <c r="G8259"/>
      <c r="K8259"/>
      <c r="L8259"/>
    </row>
    <row r="8260" spans="1:12" ht="12.75" customHeight="1" x14ac:dyDescent="0.2">
      <c r="A8260" s="4"/>
      <c r="F8260"/>
      <c r="G8260"/>
      <c r="K8260"/>
      <c r="L8260"/>
    </row>
    <row r="8261" spans="1:12" ht="12.75" customHeight="1" x14ac:dyDescent="0.2">
      <c r="A8261" s="4"/>
      <c r="F8261"/>
      <c r="G8261"/>
      <c r="K8261"/>
      <c r="L8261"/>
    </row>
    <row r="8262" spans="1:12" ht="12.75" customHeight="1" x14ac:dyDescent="0.2">
      <c r="A8262" s="4"/>
      <c r="F8262"/>
      <c r="G8262"/>
      <c r="K8262"/>
      <c r="L8262"/>
    </row>
    <row r="8263" spans="1:12" ht="12.75" customHeight="1" x14ac:dyDescent="0.2">
      <c r="A8263" s="4"/>
      <c r="F8263"/>
      <c r="G8263"/>
      <c r="K8263"/>
      <c r="L8263"/>
    </row>
    <row r="8264" spans="1:12" ht="12.75" customHeight="1" x14ac:dyDescent="0.2">
      <c r="A8264" s="4"/>
      <c r="F8264"/>
      <c r="G8264"/>
      <c r="K8264"/>
      <c r="L8264"/>
    </row>
    <row r="8265" spans="1:12" ht="12.75" customHeight="1" x14ac:dyDescent="0.2">
      <c r="A8265" s="4"/>
      <c r="F8265"/>
      <c r="G8265"/>
      <c r="K8265"/>
      <c r="L8265"/>
    </row>
    <row r="8266" spans="1:12" ht="12.75" customHeight="1" x14ac:dyDescent="0.2">
      <c r="A8266" s="4"/>
      <c r="F8266"/>
      <c r="G8266"/>
      <c r="K8266"/>
      <c r="L8266"/>
    </row>
    <row r="8267" spans="1:12" ht="12.75" customHeight="1" x14ac:dyDescent="0.2">
      <c r="A8267" s="4"/>
      <c r="F8267"/>
      <c r="G8267"/>
      <c r="K8267"/>
      <c r="L8267"/>
    </row>
    <row r="8268" spans="1:12" ht="12.75" customHeight="1" x14ac:dyDescent="0.2">
      <c r="A8268" s="4"/>
      <c r="F8268"/>
      <c r="G8268"/>
      <c r="K8268"/>
      <c r="L8268"/>
    </row>
    <row r="8269" spans="1:12" ht="12.75" customHeight="1" x14ac:dyDescent="0.2">
      <c r="A8269" s="4"/>
      <c r="F8269"/>
      <c r="G8269"/>
      <c r="K8269"/>
      <c r="L8269"/>
    </row>
    <row r="8270" spans="1:12" ht="12.75" customHeight="1" x14ac:dyDescent="0.2">
      <c r="A8270" s="4"/>
      <c r="F8270"/>
      <c r="G8270"/>
      <c r="K8270"/>
      <c r="L8270"/>
    </row>
    <row r="8271" spans="1:12" ht="12.75" customHeight="1" x14ac:dyDescent="0.2">
      <c r="A8271" s="4"/>
      <c r="F8271"/>
      <c r="G8271"/>
      <c r="K8271"/>
      <c r="L8271"/>
    </row>
    <row r="8272" spans="1:12" ht="12.75" customHeight="1" x14ac:dyDescent="0.2">
      <c r="A8272" s="4"/>
      <c r="F8272"/>
      <c r="G8272"/>
      <c r="K8272"/>
      <c r="L8272"/>
    </row>
    <row r="8273" spans="1:12" ht="12.75" customHeight="1" x14ac:dyDescent="0.2">
      <c r="A8273" s="4"/>
      <c r="F8273"/>
      <c r="G8273"/>
      <c r="K8273"/>
      <c r="L8273"/>
    </row>
    <row r="8274" spans="1:12" ht="12.75" customHeight="1" x14ac:dyDescent="0.2">
      <c r="A8274" s="4"/>
      <c r="F8274"/>
      <c r="G8274"/>
      <c r="K8274"/>
      <c r="L8274"/>
    </row>
    <row r="8275" spans="1:12" ht="12.75" customHeight="1" x14ac:dyDescent="0.2">
      <c r="A8275" s="4"/>
      <c r="F8275"/>
      <c r="G8275"/>
      <c r="K8275"/>
      <c r="L8275"/>
    </row>
    <row r="8276" spans="1:12" ht="12.75" customHeight="1" x14ac:dyDescent="0.2">
      <c r="A8276" s="4"/>
      <c r="F8276"/>
      <c r="G8276"/>
      <c r="K8276"/>
      <c r="L8276"/>
    </row>
    <row r="8277" spans="1:12" ht="12.75" customHeight="1" x14ac:dyDescent="0.2">
      <c r="A8277" s="4"/>
      <c r="F8277"/>
      <c r="G8277"/>
      <c r="K8277"/>
      <c r="L8277"/>
    </row>
    <row r="8278" spans="1:12" ht="12.75" customHeight="1" x14ac:dyDescent="0.2">
      <c r="A8278" s="4"/>
      <c r="F8278"/>
      <c r="G8278"/>
      <c r="K8278"/>
      <c r="L8278"/>
    </row>
    <row r="8279" spans="1:12" ht="12.75" customHeight="1" x14ac:dyDescent="0.2">
      <c r="A8279" s="4"/>
      <c r="F8279"/>
      <c r="G8279"/>
      <c r="K8279"/>
      <c r="L8279"/>
    </row>
    <row r="8280" spans="1:12" ht="12.75" customHeight="1" x14ac:dyDescent="0.2">
      <c r="A8280" s="4"/>
      <c r="F8280"/>
      <c r="G8280"/>
      <c r="K8280"/>
      <c r="L8280"/>
    </row>
    <row r="8281" spans="1:12" ht="12.75" customHeight="1" x14ac:dyDescent="0.2">
      <c r="A8281" s="4"/>
      <c r="F8281"/>
      <c r="G8281"/>
      <c r="K8281"/>
      <c r="L8281"/>
    </row>
    <row r="8282" spans="1:12" ht="12.75" customHeight="1" x14ac:dyDescent="0.2">
      <c r="A8282" s="4"/>
      <c r="F8282"/>
      <c r="G8282"/>
      <c r="K8282"/>
      <c r="L8282"/>
    </row>
    <row r="8283" spans="1:12" ht="12.75" customHeight="1" x14ac:dyDescent="0.2">
      <c r="A8283" s="4"/>
      <c r="F8283"/>
      <c r="G8283"/>
      <c r="K8283"/>
      <c r="L8283"/>
    </row>
    <row r="8284" spans="1:12" ht="12.75" customHeight="1" x14ac:dyDescent="0.2">
      <c r="A8284" s="4"/>
      <c r="F8284"/>
      <c r="G8284"/>
      <c r="K8284"/>
      <c r="L8284"/>
    </row>
    <row r="8285" spans="1:12" ht="12.75" customHeight="1" x14ac:dyDescent="0.2">
      <c r="A8285" s="4"/>
      <c r="F8285"/>
      <c r="G8285"/>
      <c r="K8285"/>
      <c r="L8285"/>
    </row>
    <row r="8286" spans="1:12" ht="12.75" customHeight="1" x14ac:dyDescent="0.2">
      <c r="A8286" s="4"/>
      <c r="F8286"/>
      <c r="G8286"/>
      <c r="K8286"/>
      <c r="L8286"/>
    </row>
    <row r="8287" spans="1:12" ht="12.75" customHeight="1" x14ac:dyDescent="0.2">
      <c r="A8287" s="4"/>
      <c r="F8287"/>
      <c r="G8287"/>
      <c r="K8287"/>
      <c r="L8287"/>
    </row>
    <row r="8288" spans="1:12" ht="12.75" customHeight="1" x14ac:dyDescent="0.2">
      <c r="A8288" s="4"/>
      <c r="F8288"/>
      <c r="G8288"/>
      <c r="K8288"/>
      <c r="L8288"/>
    </row>
    <row r="8289" spans="1:12" ht="12.75" customHeight="1" x14ac:dyDescent="0.2">
      <c r="A8289" s="4"/>
      <c r="F8289"/>
      <c r="G8289"/>
      <c r="K8289"/>
      <c r="L8289"/>
    </row>
    <row r="8290" spans="1:12" ht="12.75" customHeight="1" x14ac:dyDescent="0.2">
      <c r="A8290" s="4"/>
      <c r="F8290"/>
      <c r="G8290"/>
      <c r="K8290"/>
      <c r="L8290"/>
    </row>
    <row r="8291" spans="1:12" ht="12.75" customHeight="1" x14ac:dyDescent="0.2">
      <c r="A8291" s="4"/>
      <c r="F8291"/>
      <c r="G8291"/>
      <c r="K8291"/>
      <c r="L8291"/>
    </row>
    <row r="8292" spans="1:12" ht="12.75" customHeight="1" x14ac:dyDescent="0.2">
      <c r="A8292" s="4"/>
      <c r="F8292"/>
      <c r="G8292"/>
      <c r="K8292"/>
      <c r="L8292"/>
    </row>
    <row r="8293" spans="1:12" ht="12.75" customHeight="1" x14ac:dyDescent="0.2">
      <c r="A8293" s="4"/>
      <c r="F8293"/>
      <c r="G8293"/>
      <c r="K8293"/>
      <c r="L8293"/>
    </row>
    <row r="8294" spans="1:12" ht="12.75" customHeight="1" x14ac:dyDescent="0.2">
      <c r="A8294" s="4"/>
      <c r="F8294"/>
      <c r="G8294"/>
      <c r="K8294"/>
      <c r="L8294"/>
    </row>
    <row r="8295" spans="1:12" ht="12.75" customHeight="1" x14ac:dyDescent="0.2">
      <c r="A8295" s="4"/>
      <c r="F8295"/>
      <c r="G8295"/>
      <c r="K8295"/>
      <c r="L8295"/>
    </row>
    <row r="8296" spans="1:12" ht="12.75" customHeight="1" x14ac:dyDescent="0.2">
      <c r="A8296" s="4"/>
      <c r="F8296"/>
      <c r="G8296"/>
      <c r="K8296"/>
      <c r="L8296"/>
    </row>
    <row r="8297" spans="1:12" ht="12.75" customHeight="1" x14ac:dyDescent="0.2">
      <c r="A8297" s="4"/>
      <c r="F8297"/>
      <c r="G8297"/>
      <c r="K8297"/>
      <c r="L8297"/>
    </row>
    <row r="8298" spans="1:12" ht="12.75" customHeight="1" x14ac:dyDescent="0.2">
      <c r="A8298" s="4"/>
      <c r="F8298"/>
      <c r="G8298"/>
      <c r="K8298"/>
      <c r="L8298"/>
    </row>
    <row r="8299" spans="1:12" ht="12.75" customHeight="1" x14ac:dyDescent="0.2">
      <c r="A8299" s="4"/>
      <c r="F8299"/>
      <c r="G8299"/>
      <c r="K8299"/>
      <c r="L8299"/>
    </row>
    <row r="8300" spans="1:12" ht="12.75" customHeight="1" x14ac:dyDescent="0.2">
      <c r="A8300" s="4"/>
      <c r="F8300"/>
      <c r="G8300"/>
      <c r="K8300"/>
      <c r="L8300"/>
    </row>
    <row r="8301" spans="1:12" ht="12.75" customHeight="1" x14ac:dyDescent="0.2">
      <c r="A8301" s="4"/>
      <c r="F8301"/>
      <c r="G8301"/>
      <c r="K8301"/>
      <c r="L8301"/>
    </row>
    <row r="8302" spans="1:12" ht="12.75" customHeight="1" x14ac:dyDescent="0.2">
      <c r="A8302" s="4"/>
      <c r="F8302"/>
      <c r="G8302"/>
      <c r="K8302"/>
      <c r="L8302"/>
    </row>
    <row r="8303" spans="1:12" ht="12.75" customHeight="1" x14ac:dyDescent="0.2">
      <c r="A8303" s="4"/>
      <c r="F8303"/>
      <c r="G8303"/>
      <c r="K8303"/>
      <c r="L8303"/>
    </row>
    <row r="8304" spans="1:12" ht="12.75" customHeight="1" x14ac:dyDescent="0.2">
      <c r="A8304" s="4"/>
      <c r="F8304"/>
      <c r="G8304"/>
      <c r="K8304"/>
      <c r="L8304"/>
    </row>
    <row r="8305" spans="1:12" ht="12.75" customHeight="1" x14ac:dyDescent="0.2">
      <c r="A8305" s="4"/>
      <c r="F8305"/>
      <c r="G8305"/>
      <c r="K8305"/>
      <c r="L8305"/>
    </row>
    <row r="8306" spans="1:12" ht="12.75" customHeight="1" x14ac:dyDescent="0.2">
      <c r="A8306" s="4"/>
      <c r="F8306"/>
      <c r="G8306"/>
      <c r="K8306"/>
      <c r="L8306"/>
    </row>
    <row r="8307" spans="1:12" ht="12.75" customHeight="1" x14ac:dyDescent="0.2">
      <c r="A8307" s="4"/>
      <c r="F8307"/>
      <c r="G8307"/>
      <c r="K8307"/>
      <c r="L8307"/>
    </row>
    <row r="8308" spans="1:12" ht="12.75" customHeight="1" x14ac:dyDescent="0.2">
      <c r="A8308" s="4"/>
      <c r="F8308"/>
      <c r="G8308"/>
      <c r="K8308"/>
      <c r="L8308"/>
    </row>
    <row r="8309" spans="1:12" ht="12.75" customHeight="1" x14ac:dyDescent="0.2">
      <c r="A8309" s="4"/>
      <c r="F8309"/>
      <c r="G8309"/>
      <c r="K8309"/>
      <c r="L8309"/>
    </row>
    <row r="8310" spans="1:12" ht="12.75" customHeight="1" x14ac:dyDescent="0.2">
      <c r="A8310" s="4"/>
      <c r="F8310"/>
      <c r="G8310"/>
      <c r="K8310"/>
      <c r="L8310"/>
    </row>
    <row r="8311" spans="1:12" ht="12.75" customHeight="1" x14ac:dyDescent="0.2">
      <c r="A8311" s="4"/>
      <c r="F8311"/>
      <c r="G8311"/>
      <c r="K8311"/>
      <c r="L8311"/>
    </row>
    <row r="8312" spans="1:12" ht="12.75" customHeight="1" x14ac:dyDescent="0.2">
      <c r="A8312" s="4"/>
      <c r="F8312"/>
      <c r="G8312"/>
      <c r="K8312"/>
      <c r="L8312"/>
    </row>
    <row r="8313" spans="1:12" ht="12.75" customHeight="1" x14ac:dyDescent="0.2">
      <c r="A8313" s="4"/>
      <c r="F8313"/>
      <c r="G8313"/>
      <c r="K8313"/>
      <c r="L8313"/>
    </row>
    <row r="8314" spans="1:12" ht="12.75" customHeight="1" x14ac:dyDescent="0.2">
      <c r="A8314" s="4"/>
      <c r="F8314"/>
      <c r="G8314"/>
      <c r="K8314"/>
      <c r="L8314"/>
    </row>
    <row r="8315" spans="1:12" ht="12.75" customHeight="1" x14ac:dyDescent="0.2">
      <c r="A8315" s="4"/>
      <c r="F8315"/>
      <c r="G8315"/>
      <c r="K8315"/>
      <c r="L8315"/>
    </row>
    <row r="8316" spans="1:12" ht="12.75" customHeight="1" x14ac:dyDescent="0.2">
      <c r="A8316" s="4"/>
      <c r="F8316"/>
      <c r="G8316"/>
      <c r="K8316"/>
      <c r="L8316"/>
    </row>
    <row r="8317" spans="1:12" ht="12.75" customHeight="1" x14ac:dyDescent="0.2">
      <c r="A8317" s="4"/>
      <c r="F8317"/>
      <c r="G8317"/>
      <c r="K8317"/>
      <c r="L8317"/>
    </row>
    <row r="8318" spans="1:12" ht="12.75" customHeight="1" x14ac:dyDescent="0.2">
      <c r="A8318" s="4"/>
      <c r="F8318"/>
      <c r="G8318"/>
      <c r="K8318"/>
      <c r="L8318"/>
    </row>
    <row r="8319" spans="1:12" ht="12.75" customHeight="1" x14ac:dyDescent="0.2">
      <c r="A8319" s="4"/>
      <c r="F8319"/>
      <c r="G8319"/>
      <c r="K8319"/>
      <c r="L8319"/>
    </row>
    <row r="8320" spans="1:12" ht="12.75" customHeight="1" x14ac:dyDescent="0.2">
      <c r="A8320" s="4"/>
      <c r="F8320"/>
      <c r="G8320"/>
      <c r="K8320"/>
      <c r="L8320"/>
    </row>
    <row r="8321" spans="1:12" ht="12.75" customHeight="1" x14ac:dyDescent="0.2">
      <c r="A8321" s="4"/>
      <c r="F8321"/>
      <c r="G8321"/>
      <c r="K8321"/>
      <c r="L8321"/>
    </row>
    <row r="8322" spans="1:12" ht="12.75" customHeight="1" x14ac:dyDescent="0.2">
      <c r="A8322" s="4"/>
      <c r="F8322"/>
      <c r="G8322"/>
      <c r="K8322"/>
      <c r="L8322"/>
    </row>
    <row r="8323" spans="1:12" ht="12.75" customHeight="1" x14ac:dyDescent="0.2">
      <c r="A8323" s="4"/>
      <c r="F8323"/>
      <c r="G8323"/>
      <c r="K8323"/>
      <c r="L8323"/>
    </row>
    <row r="8324" spans="1:12" ht="12.75" customHeight="1" x14ac:dyDescent="0.2">
      <c r="A8324" s="4"/>
      <c r="F8324"/>
      <c r="G8324"/>
      <c r="K8324"/>
      <c r="L8324"/>
    </row>
    <row r="8325" spans="1:12" ht="12.75" customHeight="1" x14ac:dyDescent="0.2">
      <c r="A8325" s="4"/>
      <c r="F8325"/>
      <c r="G8325"/>
      <c r="K8325"/>
      <c r="L8325"/>
    </row>
    <row r="8326" spans="1:12" ht="12.75" customHeight="1" x14ac:dyDescent="0.2">
      <c r="A8326" s="4"/>
      <c r="F8326"/>
      <c r="G8326"/>
      <c r="K8326"/>
      <c r="L8326"/>
    </row>
    <row r="8327" spans="1:12" ht="12.75" customHeight="1" x14ac:dyDescent="0.2">
      <c r="A8327" s="4"/>
      <c r="F8327"/>
      <c r="G8327"/>
      <c r="K8327"/>
      <c r="L8327"/>
    </row>
    <row r="8328" spans="1:12" ht="12.75" customHeight="1" x14ac:dyDescent="0.2">
      <c r="A8328" s="4"/>
      <c r="F8328"/>
      <c r="G8328"/>
      <c r="K8328"/>
      <c r="L8328"/>
    </row>
    <row r="8329" spans="1:12" ht="12.75" customHeight="1" x14ac:dyDescent="0.2">
      <c r="A8329" s="4"/>
      <c r="F8329"/>
      <c r="G8329"/>
      <c r="K8329"/>
      <c r="L8329"/>
    </row>
    <row r="8330" spans="1:12" ht="12.75" customHeight="1" x14ac:dyDescent="0.2">
      <c r="A8330" s="4"/>
      <c r="F8330"/>
      <c r="G8330"/>
      <c r="K8330"/>
      <c r="L8330"/>
    </row>
    <row r="8331" spans="1:12" ht="12.75" customHeight="1" x14ac:dyDescent="0.2">
      <c r="A8331" s="4"/>
      <c r="F8331"/>
      <c r="G8331"/>
      <c r="K8331"/>
      <c r="L8331"/>
    </row>
    <row r="8332" spans="1:12" ht="12.75" customHeight="1" x14ac:dyDescent="0.2">
      <c r="A8332" s="4"/>
      <c r="F8332"/>
      <c r="G8332"/>
      <c r="K8332"/>
      <c r="L8332"/>
    </row>
    <row r="8333" spans="1:12" ht="12.75" customHeight="1" x14ac:dyDescent="0.2">
      <c r="A8333" s="4"/>
      <c r="F8333"/>
      <c r="G8333"/>
      <c r="K8333"/>
      <c r="L8333"/>
    </row>
    <row r="8334" spans="1:12" ht="12.75" customHeight="1" x14ac:dyDescent="0.2">
      <c r="A8334" s="4"/>
      <c r="F8334"/>
      <c r="G8334"/>
      <c r="K8334"/>
      <c r="L8334"/>
    </row>
    <row r="8335" spans="1:12" ht="12.75" customHeight="1" x14ac:dyDescent="0.2">
      <c r="A8335" s="4"/>
      <c r="F8335"/>
      <c r="G8335"/>
      <c r="K8335"/>
      <c r="L8335"/>
    </row>
    <row r="8336" spans="1:12" ht="12.75" customHeight="1" x14ac:dyDescent="0.2">
      <c r="A8336" s="4"/>
      <c r="F8336"/>
      <c r="G8336"/>
      <c r="K8336"/>
      <c r="L8336"/>
    </row>
    <row r="8337" spans="1:12" ht="12.75" customHeight="1" x14ac:dyDescent="0.2">
      <c r="A8337" s="4"/>
      <c r="F8337"/>
      <c r="G8337"/>
      <c r="K8337"/>
      <c r="L8337"/>
    </row>
    <row r="8338" spans="1:12" ht="12.75" customHeight="1" x14ac:dyDescent="0.2">
      <c r="A8338" s="4"/>
      <c r="F8338"/>
      <c r="G8338"/>
      <c r="K8338"/>
      <c r="L8338"/>
    </row>
    <row r="8339" spans="1:12" ht="12.75" customHeight="1" x14ac:dyDescent="0.2">
      <c r="A8339" s="4"/>
      <c r="F8339"/>
      <c r="G8339"/>
      <c r="K8339"/>
      <c r="L8339"/>
    </row>
    <row r="8340" spans="1:12" ht="12.75" customHeight="1" x14ac:dyDescent="0.2">
      <c r="A8340" s="4"/>
      <c r="F8340"/>
      <c r="G8340"/>
      <c r="K8340"/>
      <c r="L8340"/>
    </row>
    <row r="8341" spans="1:12" ht="12.75" customHeight="1" x14ac:dyDescent="0.2">
      <c r="A8341" s="4"/>
      <c r="F8341"/>
      <c r="G8341"/>
      <c r="K8341"/>
      <c r="L8341"/>
    </row>
    <row r="8342" spans="1:12" ht="12.75" customHeight="1" x14ac:dyDescent="0.2">
      <c r="A8342" s="4"/>
      <c r="F8342"/>
      <c r="G8342"/>
      <c r="K8342"/>
      <c r="L8342"/>
    </row>
    <row r="8343" spans="1:12" ht="12.75" customHeight="1" x14ac:dyDescent="0.2">
      <c r="A8343" s="4"/>
      <c r="F8343"/>
      <c r="G8343"/>
      <c r="K8343"/>
      <c r="L8343"/>
    </row>
    <row r="8344" spans="1:12" ht="12.75" customHeight="1" x14ac:dyDescent="0.2">
      <c r="A8344" s="4"/>
      <c r="F8344"/>
      <c r="G8344"/>
      <c r="K8344"/>
      <c r="L8344"/>
    </row>
    <row r="8345" spans="1:12" ht="12.75" customHeight="1" x14ac:dyDescent="0.2">
      <c r="A8345" s="4"/>
      <c r="F8345"/>
      <c r="G8345"/>
      <c r="K8345"/>
      <c r="L8345"/>
    </row>
    <row r="8346" spans="1:12" ht="12.75" customHeight="1" x14ac:dyDescent="0.2">
      <c r="A8346" s="4"/>
      <c r="F8346"/>
      <c r="G8346"/>
      <c r="K8346"/>
      <c r="L8346"/>
    </row>
    <row r="8347" spans="1:12" ht="12.75" customHeight="1" x14ac:dyDescent="0.2">
      <c r="A8347" s="4"/>
      <c r="F8347"/>
      <c r="G8347"/>
      <c r="K8347"/>
      <c r="L8347"/>
    </row>
    <row r="8348" spans="1:12" ht="12.75" customHeight="1" x14ac:dyDescent="0.2">
      <c r="A8348" s="4"/>
      <c r="F8348"/>
      <c r="G8348"/>
      <c r="K8348"/>
      <c r="L8348"/>
    </row>
    <row r="8349" spans="1:12" ht="12.75" customHeight="1" x14ac:dyDescent="0.2">
      <c r="A8349" s="4"/>
      <c r="F8349"/>
      <c r="G8349"/>
      <c r="K8349"/>
      <c r="L8349"/>
    </row>
    <row r="8350" spans="1:12" ht="12.75" customHeight="1" x14ac:dyDescent="0.2">
      <c r="A8350" s="4"/>
      <c r="F8350"/>
      <c r="G8350"/>
      <c r="K8350"/>
      <c r="L8350"/>
    </row>
    <row r="8351" spans="1:12" ht="12.75" customHeight="1" x14ac:dyDescent="0.2">
      <c r="A8351" s="4"/>
      <c r="F8351"/>
      <c r="G8351"/>
      <c r="K8351"/>
      <c r="L8351"/>
    </row>
    <row r="8352" spans="1:12" ht="12.75" customHeight="1" x14ac:dyDescent="0.2">
      <c r="A8352" s="4"/>
      <c r="F8352"/>
      <c r="G8352"/>
      <c r="K8352"/>
      <c r="L8352"/>
    </row>
    <row r="8353" spans="1:12" ht="12.75" customHeight="1" x14ac:dyDescent="0.2">
      <c r="A8353" s="4"/>
      <c r="F8353"/>
      <c r="G8353"/>
      <c r="K8353"/>
      <c r="L8353"/>
    </row>
    <row r="8354" spans="1:12" ht="12.75" customHeight="1" x14ac:dyDescent="0.2">
      <c r="A8354" s="4"/>
      <c r="F8354"/>
      <c r="G8354"/>
      <c r="K8354"/>
      <c r="L8354"/>
    </row>
    <row r="8355" spans="1:12" ht="12.75" customHeight="1" x14ac:dyDescent="0.2">
      <c r="A8355" s="4"/>
      <c r="F8355"/>
      <c r="G8355"/>
      <c r="K8355"/>
      <c r="L8355"/>
    </row>
    <row r="8356" spans="1:12" ht="12.75" customHeight="1" x14ac:dyDescent="0.2">
      <c r="A8356" s="4"/>
      <c r="F8356"/>
      <c r="G8356"/>
      <c r="K8356"/>
      <c r="L8356"/>
    </row>
    <row r="8357" spans="1:12" ht="12.75" customHeight="1" x14ac:dyDescent="0.2">
      <c r="A8357" s="4"/>
      <c r="F8357"/>
      <c r="G8357"/>
      <c r="K8357"/>
      <c r="L8357"/>
    </row>
    <row r="8358" spans="1:12" ht="12.75" customHeight="1" x14ac:dyDescent="0.2">
      <c r="A8358" s="4"/>
      <c r="F8358"/>
      <c r="G8358"/>
      <c r="K8358"/>
      <c r="L8358"/>
    </row>
    <row r="8359" spans="1:12" ht="12.75" customHeight="1" x14ac:dyDescent="0.2">
      <c r="A8359" s="4"/>
      <c r="F8359"/>
      <c r="G8359"/>
      <c r="K8359"/>
      <c r="L8359"/>
    </row>
    <row r="8360" spans="1:12" ht="12.75" customHeight="1" x14ac:dyDescent="0.2">
      <c r="A8360" s="4"/>
      <c r="F8360"/>
      <c r="G8360"/>
      <c r="K8360"/>
      <c r="L8360"/>
    </row>
    <row r="8361" spans="1:12" ht="12.75" customHeight="1" x14ac:dyDescent="0.2">
      <c r="A8361" s="4"/>
      <c r="F8361"/>
      <c r="G8361"/>
      <c r="K8361"/>
      <c r="L8361"/>
    </row>
    <row r="8362" spans="1:12" ht="12.75" customHeight="1" x14ac:dyDescent="0.2">
      <c r="A8362" s="4"/>
      <c r="F8362"/>
      <c r="G8362"/>
      <c r="K8362"/>
      <c r="L8362"/>
    </row>
    <row r="8363" spans="1:12" ht="12.75" customHeight="1" x14ac:dyDescent="0.2">
      <c r="A8363" s="4"/>
      <c r="F8363"/>
      <c r="G8363"/>
      <c r="K8363"/>
      <c r="L8363"/>
    </row>
    <row r="8364" spans="1:12" ht="12.75" customHeight="1" x14ac:dyDescent="0.2">
      <c r="A8364" s="4"/>
      <c r="F8364"/>
      <c r="G8364"/>
      <c r="K8364"/>
      <c r="L8364"/>
    </row>
    <row r="8365" spans="1:12" ht="12.75" customHeight="1" x14ac:dyDescent="0.2">
      <c r="A8365" s="4"/>
      <c r="F8365"/>
      <c r="G8365"/>
      <c r="K8365"/>
      <c r="L8365"/>
    </row>
    <row r="8366" spans="1:12" ht="12.75" customHeight="1" x14ac:dyDescent="0.2">
      <c r="A8366" s="4"/>
      <c r="F8366"/>
      <c r="G8366"/>
      <c r="K8366"/>
      <c r="L8366"/>
    </row>
    <row r="8367" spans="1:12" ht="12.75" customHeight="1" x14ac:dyDescent="0.2">
      <c r="A8367" s="4"/>
      <c r="F8367"/>
      <c r="G8367"/>
      <c r="K8367"/>
      <c r="L8367"/>
    </row>
    <row r="8368" spans="1:12" ht="12.75" customHeight="1" x14ac:dyDescent="0.2">
      <c r="A8368" s="4"/>
      <c r="F8368"/>
      <c r="G8368"/>
      <c r="K8368"/>
      <c r="L8368"/>
    </row>
    <row r="8369" spans="1:12" ht="12.75" customHeight="1" x14ac:dyDescent="0.2">
      <c r="A8369" s="4"/>
      <c r="F8369"/>
      <c r="G8369"/>
      <c r="K8369"/>
      <c r="L8369"/>
    </row>
    <row r="8370" spans="1:12" ht="12.75" customHeight="1" x14ac:dyDescent="0.2">
      <c r="A8370" s="4"/>
      <c r="F8370"/>
      <c r="G8370"/>
      <c r="K8370"/>
      <c r="L8370"/>
    </row>
    <row r="8371" spans="1:12" ht="12.75" customHeight="1" x14ac:dyDescent="0.2">
      <c r="A8371" s="4"/>
      <c r="F8371"/>
      <c r="G8371"/>
      <c r="K8371"/>
      <c r="L8371"/>
    </row>
    <row r="8372" spans="1:12" ht="12.75" customHeight="1" x14ac:dyDescent="0.2">
      <c r="A8372" s="4"/>
      <c r="F8372"/>
      <c r="G8372"/>
      <c r="K8372"/>
      <c r="L8372"/>
    </row>
    <row r="8373" spans="1:12" ht="12.75" customHeight="1" x14ac:dyDescent="0.2">
      <c r="A8373" s="4"/>
      <c r="F8373"/>
      <c r="G8373"/>
      <c r="K8373"/>
      <c r="L8373"/>
    </row>
    <row r="8374" spans="1:12" ht="12.75" customHeight="1" x14ac:dyDescent="0.2">
      <c r="A8374" s="4"/>
      <c r="F8374"/>
      <c r="G8374"/>
      <c r="K8374"/>
      <c r="L8374"/>
    </row>
    <row r="8375" spans="1:12" ht="12.75" customHeight="1" x14ac:dyDescent="0.2">
      <c r="A8375" s="4"/>
      <c r="F8375"/>
      <c r="G8375"/>
      <c r="K8375"/>
      <c r="L8375"/>
    </row>
    <row r="8376" spans="1:12" ht="12.75" customHeight="1" x14ac:dyDescent="0.2">
      <c r="A8376" s="4"/>
      <c r="F8376"/>
      <c r="G8376"/>
      <c r="K8376"/>
      <c r="L8376"/>
    </row>
    <row r="8377" spans="1:12" ht="12.75" customHeight="1" x14ac:dyDescent="0.2">
      <c r="A8377" s="4"/>
      <c r="F8377"/>
      <c r="G8377"/>
      <c r="K8377"/>
      <c r="L8377"/>
    </row>
    <row r="8378" spans="1:12" ht="12.75" customHeight="1" x14ac:dyDescent="0.2">
      <c r="A8378" s="4"/>
      <c r="F8378"/>
      <c r="G8378"/>
      <c r="K8378"/>
      <c r="L8378"/>
    </row>
    <row r="8379" spans="1:12" ht="12.75" customHeight="1" x14ac:dyDescent="0.2">
      <c r="A8379" s="4"/>
      <c r="F8379"/>
      <c r="G8379"/>
      <c r="K8379"/>
      <c r="L8379"/>
    </row>
    <row r="8380" spans="1:12" ht="12.75" customHeight="1" x14ac:dyDescent="0.2">
      <c r="A8380" s="4"/>
      <c r="F8380"/>
      <c r="G8380"/>
      <c r="K8380"/>
      <c r="L8380"/>
    </row>
    <row r="8381" spans="1:12" ht="12.75" customHeight="1" x14ac:dyDescent="0.2">
      <c r="A8381" s="4"/>
      <c r="F8381"/>
      <c r="G8381"/>
      <c r="K8381"/>
      <c r="L8381"/>
    </row>
    <row r="8382" spans="1:12" ht="12.75" customHeight="1" x14ac:dyDescent="0.2">
      <c r="A8382" s="4"/>
      <c r="F8382"/>
      <c r="G8382"/>
      <c r="K8382"/>
      <c r="L8382"/>
    </row>
    <row r="8383" spans="1:12" ht="12.75" customHeight="1" x14ac:dyDescent="0.2">
      <c r="A8383" s="4"/>
      <c r="F8383"/>
      <c r="G8383"/>
      <c r="K8383"/>
      <c r="L8383"/>
    </row>
    <row r="8384" spans="1:12" ht="12.75" customHeight="1" x14ac:dyDescent="0.2">
      <c r="A8384" s="4"/>
      <c r="F8384"/>
      <c r="G8384"/>
      <c r="K8384"/>
      <c r="L8384"/>
    </row>
    <row r="8385" spans="1:12" ht="12.75" customHeight="1" x14ac:dyDescent="0.2">
      <c r="A8385" s="4"/>
      <c r="F8385"/>
      <c r="G8385"/>
      <c r="K8385"/>
      <c r="L8385"/>
    </row>
    <row r="8386" spans="1:12" ht="12.75" customHeight="1" x14ac:dyDescent="0.2">
      <c r="A8386" s="4"/>
      <c r="F8386"/>
      <c r="G8386"/>
      <c r="K8386"/>
      <c r="L8386"/>
    </row>
    <row r="8387" spans="1:12" ht="12.75" customHeight="1" x14ac:dyDescent="0.2">
      <c r="A8387" s="4"/>
      <c r="F8387"/>
      <c r="G8387"/>
      <c r="K8387"/>
      <c r="L8387"/>
    </row>
    <row r="8388" spans="1:12" ht="12.75" customHeight="1" x14ac:dyDescent="0.2">
      <c r="A8388" s="4"/>
      <c r="F8388"/>
      <c r="G8388"/>
      <c r="K8388"/>
      <c r="L8388"/>
    </row>
    <row r="8389" spans="1:12" ht="12.75" customHeight="1" x14ac:dyDescent="0.2">
      <c r="A8389" s="4"/>
      <c r="F8389"/>
      <c r="G8389"/>
      <c r="K8389"/>
      <c r="L8389"/>
    </row>
    <row r="8390" spans="1:12" ht="12.75" customHeight="1" x14ac:dyDescent="0.2">
      <c r="A8390" s="4"/>
      <c r="F8390"/>
      <c r="G8390"/>
      <c r="K8390"/>
      <c r="L8390"/>
    </row>
    <row r="8391" spans="1:12" ht="12.75" customHeight="1" x14ac:dyDescent="0.2">
      <c r="A8391" s="4"/>
      <c r="F8391"/>
      <c r="G8391"/>
      <c r="K8391"/>
      <c r="L8391"/>
    </row>
    <row r="8392" spans="1:12" ht="12.75" customHeight="1" x14ac:dyDescent="0.2">
      <c r="A8392" s="4"/>
      <c r="F8392"/>
      <c r="G8392"/>
      <c r="K8392"/>
      <c r="L8392"/>
    </row>
    <row r="8393" spans="1:12" ht="12.75" customHeight="1" x14ac:dyDescent="0.2">
      <c r="A8393" s="4"/>
      <c r="F8393"/>
      <c r="G8393"/>
      <c r="K8393"/>
      <c r="L8393"/>
    </row>
    <row r="8394" spans="1:12" ht="12.75" customHeight="1" x14ac:dyDescent="0.2">
      <c r="A8394" s="4"/>
      <c r="F8394"/>
      <c r="G8394"/>
      <c r="K8394"/>
      <c r="L8394"/>
    </row>
    <row r="8395" spans="1:12" ht="12.75" customHeight="1" x14ac:dyDescent="0.2">
      <c r="A8395" s="4"/>
      <c r="F8395"/>
      <c r="G8395"/>
      <c r="K8395"/>
      <c r="L8395"/>
    </row>
    <row r="8396" spans="1:12" ht="12.75" customHeight="1" x14ac:dyDescent="0.2">
      <c r="A8396" s="4"/>
      <c r="F8396"/>
      <c r="G8396"/>
      <c r="K8396"/>
      <c r="L8396"/>
    </row>
    <row r="8397" spans="1:12" ht="12.75" customHeight="1" x14ac:dyDescent="0.2">
      <c r="A8397" s="4"/>
      <c r="F8397"/>
      <c r="G8397"/>
      <c r="K8397"/>
      <c r="L8397"/>
    </row>
    <row r="8398" spans="1:12" ht="12.75" customHeight="1" x14ac:dyDescent="0.2">
      <c r="A8398" s="4"/>
      <c r="F8398"/>
      <c r="G8398"/>
      <c r="K8398"/>
      <c r="L8398"/>
    </row>
    <row r="8399" spans="1:12" ht="12.75" customHeight="1" x14ac:dyDescent="0.2">
      <c r="A8399" s="4"/>
      <c r="F8399"/>
      <c r="G8399"/>
      <c r="K8399"/>
      <c r="L8399"/>
    </row>
    <row r="8400" spans="1:12" ht="12.75" customHeight="1" x14ac:dyDescent="0.2">
      <c r="A8400" s="4"/>
      <c r="F8400"/>
      <c r="G8400"/>
      <c r="K8400"/>
      <c r="L8400"/>
    </row>
    <row r="8401" spans="1:12" ht="12.75" customHeight="1" x14ac:dyDescent="0.2">
      <c r="A8401" s="4"/>
      <c r="F8401"/>
      <c r="G8401"/>
      <c r="K8401"/>
      <c r="L8401"/>
    </row>
    <row r="8402" spans="1:12" ht="12.75" customHeight="1" x14ac:dyDescent="0.2">
      <c r="A8402" s="4"/>
      <c r="F8402"/>
      <c r="G8402"/>
      <c r="K8402"/>
      <c r="L8402"/>
    </row>
    <row r="8403" spans="1:12" ht="12.75" customHeight="1" x14ac:dyDescent="0.2">
      <c r="A8403" s="4"/>
      <c r="F8403"/>
      <c r="G8403"/>
      <c r="K8403"/>
      <c r="L8403"/>
    </row>
    <row r="8404" spans="1:12" ht="12.75" customHeight="1" x14ac:dyDescent="0.2">
      <c r="A8404" s="4"/>
      <c r="F8404"/>
      <c r="G8404"/>
      <c r="K8404"/>
      <c r="L8404"/>
    </row>
    <row r="8405" spans="1:12" ht="12.75" customHeight="1" x14ac:dyDescent="0.2">
      <c r="A8405" s="4"/>
      <c r="F8405"/>
      <c r="G8405"/>
      <c r="K8405"/>
      <c r="L8405"/>
    </row>
    <row r="8406" spans="1:12" ht="12.75" customHeight="1" x14ac:dyDescent="0.2">
      <c r="A8406" s="4"/>
      <c r="F8406"/>
      <c r="G8406"/>
      <c r="K8406"/>
      <c r="L8406"/>
    </row>
    <row r="8407" spans="1:12" ht="12.75" customHeight="1" x14ac:dyDescent="0.2">
      <c r="A8407" s="4"/>
      <c r="F8407"/>
      <c r="G8407"/>
      <c r="K8407"/>
      <c r="L8407"/>
    </row>
    <row r="8408" spans="1:12" ht="12.75" customHeight="1" x14ac:dyDescent="0.2">
      <c r="A8408" s="4"/>
      <c r="F8408"/>
      <c r="G8408"/>
      <c r="K8408"/>
      <c r="L8408"/>
    </row>
    <row r="8409" spans="1:12" ht="12.75" customHeight="1" x14ac:dyDescent="0.2">
      <c r="A8409" s="4"/>
      <c r="F8409"/>
      <c r="G8409"/>
      <c r="K8409"/>
      <c r="L8409"/>
    </row>
    <row r="8410" spans="1:12" ht="12.75" customHeight="1" x14ac:dyDescent="0.2">
      <c r="A8410" s="4"/>
      <c r="F8410"/>
      <c r="G8410"/>
      <c r="K8410"/>
      <c r="L8410"/>
    </row>
    <row r="8411" spans="1:12" ht="12.75" customHeight="1" x14ac:dyDescent="0.2">
      <c r="A8411" s="4"/>
      <c r="F8411"/>
      <c r="G8411"/>
      <c r="K8411"/>
      <c r="L8411"/>
    </row>
    <row r="8412" spans="1:12" ht="12.75" customHeight="1" x14ac:dyDescent="0.2">
      <c r="A8412" s="4"/>
      <c r="F8412"/>
      <c r="G8412"/>
      <c r="K8412"/>
      <c r="L8412"/>
    </row>
    <row r="8413" spans="1:12" ht="12.75" customHeight="1" x14ac:dyDescent="0.2">
      <c r="A8413" s="4"/>
      <c r="F8413"/>
      <c r="G8413"/>
      <c r="K8413"/>
      <c r="L8413"/>
    </row>
    <row r="8414" spans="1:12" ht="12.75" customHeight="1" x14ac:dyDescent="0.2">
      <c r="A8414" s="4"/>
      <c r="F8414"/>
      <c r="G8414"/>
      <c r="K8414"/>
      <c r="L8414"/>
    </row>
    <row r="8415" spans="1:12" ht="12.75" customHeight="1" x14ac:dyDescent="0.2">
      <c r="A8415" s="4"/>
      <c r="F8415"/>
      <c r="G8415"/>
      <c r="K8415"/>
      <c r="L8415"/>
    </row>
    <row r="8416" spans="1:12" ht="12.75" customHeight="1" x14ac:dyDescent="0.2">
      <c r="A8416" s="4"/>
      <c r="F8416"/>
      <c r="G8416"/>
      <c r="K8416"/>
      <c r="L8416"/>
    </row>
    <row r="8417" spans="1:12" ht="12.75" customHeight="1" x14ac:dyDescent="0.2">
      <c r="A8417" s="4"/>
      <c r="F8417"/>
      <c r="G8417"/>
      <c r="K8417"/>
      <c r="L8417"/>
    </row>
    <row r="8418" spans="1:12" ht="12.75" customHeight="1" x14ac:dyDescent="0.2">
      <c r="A8418" s="4"/>
      <c r="F8418"/>
      <c r="G8418"/>
      <c r="K8418"/>
      <c r="L8418"/>
    </row>
    <row r="8419" spans="1:12" ht="12.75" customHeight="1" x14ac:dyDescent="0.2">
      <c r="A8419" s="4"/>
      <c r="F8419"/>
      <c r="G8419"/>
      <c r="K8419"/>
      <c r="L8419"/>
    </row>
    <row r="8420" spans="1:12" ht="12.75" customHeight="1" x14ac:dyDescent="0.2">
      <c r="A8420" s="4"/>
      <c r="F8420"/>
      <c r="G8420"/>
      <c r="K8420"/>
      <c r="L8420"/>
    </row>
    <row r="8421" spans="1:12" ht="12.75" customHeight="1" x14ac:dyDescent="0.2">
      <c r="A8421" s="4"/>
      <c r="F8421"/>
      <c r="G8421"/>
      <c r="K8421"/>
      <c r="L8421"/>
    </row>
    <row r="8422" spans="1:12" ht="12.75" customHeight="1" x14ac:dyDescent="0.2">
      <c r="A8422" s="4"/>
      <c r="F8422"/>
      <c r="G8422"/>
      <c r="K8422"/>
      <c r="L8422"/>
    </row>
    <row r="8423" spans="1:12" ht="12.75" customHeight="1" x14ac:dyDescent="0.2">
      <c r="A8423" s="4"/>
      <c r="F8423"/>
      <c r="G8423"/>
      <c r="K8423"/>
      <c r="L8423"/>
    </row>
    <row r="8424" spans="1:12" ht="12.75" customHeight="1" x14ac:dyDescent="0.2">
      <c r="A8424" s="4"/>
      <c r="F8424"/>
      <c r="G8424"/>
      <c r="K8424"/>
      <c r="L8424"/>
    </row>
    <row r="8425" spans="1:12" ht="12.75" customHeight="1" x14ac:dyDescent="0.2">
      <c r="A8425" s="4"/>
      <c r="F8425"/>
      <c r="G8425"/>
      <c r="K8425"/>
      <c r="L8425"/>
    </row>
    <row r="8426" spans="1:12" ht="12.75" customHeight="1" x14ac:dyDescent="0.2">
      <c r="A8426" s="4"/>
      <c r="F8426"/>
      <c r="G8426"/>
      <c r="K8426"/>
      <c r="L8426"/>
    </row>
    <row r="8427" spans="1:12" ht="12.75" customHeight="1" x14ac:dyDescent="0.2">
      <c r="A8427" s="4"/>
      <c r="F8427"/>
      <c r="G8427"/>
      <c r="K8427"/>
      <c r="L8427"/>
    </row>
    <row r="8428" spans="1:12" ht="12.75" customHeight="1" x14ac:dyDescent="0.2">
      <c r="A8428" s="4"/>
      <c r="F8428"/>
      <c r="G8428"/>
      <c r="K8428"/>
      <c r="L8428"/>
    </row>
    <row r="8429" spans="1:12" ht="12.75" customHeight="1" x14ac:dyDescent="0.2">
      <c r="A8429" s="4"/>
      <c r="F8429"/>
      <c r="G8429"/>
      <c r="K8429"/>
      <c r="L8429"/>
    </row>
    <row r="8430" spans="1:12" ht="12.75" customHeight="1" x14ac:dyDescent="0.2">
      <c r="A8430" s="4"/>
      <c r="F8430"/>
      <c r="G8430"/>
      <c r="K8430"/>
      <c r="L8430"/>
    </row>
    <row r="8431" spans="1:12" ht="12.75" customHeight="1" x14ac:dyDescent="0.2">
      <c r="A8431" s="4"/>
      <c r="F8431"/>
      <c r="G8431"/>
      <c r="K8431"/>
      <c r="L8431"/>
    </row>
    <row r="8432" spans="1:12" ht="12.75" customHeight="1" x14ac:dyDescent="0.2">
      <c r="A8432" s="4"/>
      <c r="F8432"/>
      <c r="G8432"/>
      <c r="K8432"/>
      <c r="L8432"/>
    </row>
    <row r="8433" spans="1:12" ht="12.75" customHeight="1" x14ac:dyDescent="0.2">
      <c r="A8433" s="4"/>
      <c r="F8433"/>
      <c r="G8433"/>
      <c r="K8433"/>
      <c r="L8433"/>
    </row>
    <row r="8434" spans="1:12" ht="12.75" customHeight="1" x14ac:dyDescent="0.2">
      <c r="A8434" s="4"/>
      <c r="F8434"/>
      <c r="G8434"/>
      <c r="K8434"/>
      <c r="L8434"/>
    </row>
    <row r="8435" spans="1:12" ht="12.75" customHeight="1" x14ac:dyDescent="0.2">
      <c r="A8435" s="4"/>
      <c r="F8435"/>
      <c r="G8435"/>
      <c r="K8435"/>
      <c r="L8435"/>
    </row>
    <row r="8436" spans="1:12" ht="12.75" customHeight="1" x14ac:dyDescent="0.2">
      <c r="A8436" s="4"/>
      <c r="F8436"/>
      <c r="G8436"/>
      <c r="K8436"/>
      <c r="L8436"/>
    </row>
    <row r="8437" spans="1:12" ht="12.75" customHeight="1" x14ac:dyDescent="0.2">
      <c r="A8437" s="4"/>
      <c r="F8437"/>
      <c r="G8437"/>
      <c r="K8437"/>
      <c r="L8437"/>
    </row>
    <row r="8438" spans="1:12" ht="12.75" customHeight="1" x14ac:dyDescent="0.2">
      <c r="A8438" s="4"/>
      <c r="F8438"/>
      <c r="G8438"/>
      <c r="K8438"/>
      <c r="L8438"/>
    </row>
    <row r="8439" spans="1:12" ht="12.75" customHeight="1" x14ac:dyDescent="0.2">
      <c r="A8439" s="4"/>
      <c r="F8439"/>
      <c r="G8439"/>
      <c r="K8439"/>
      <c r="L8439"/>
    </row>
    <row r="8440" spans="1:12" ht="12.75" customHeight="1" x14ac:dyDescent="0.2">
      <c r="A8440" s="4"/>
      <c r="F8440"/>
      <c r="G8440"/>
      <c r="K8440"/>
      <c r="L8440"/>
    </row>
    <row r="8441" spans="1:12" ht="12.75" customHeight="1" x14ac:dyDescent="0.2">
      <c r="A8441" s="4"/>
      <c r="F8441"/>
      <c r="G8441"/>
      <c r="K8441"/>
      <c r="L8441"/>
    </row>
    <row r="8442" spans="1:12" ht="12.75" customHeight="1" x14ac:dyDescent="0.2">
      <c r="A8442" s="4"/>
      <c r="F8442"/>
      <c r="G8442"/>
      <c r="K8442"/>
      <c r="L8442"/>
    </row>
    <row r="8443" spans="1:12" ht="12.75" customHeight="1" x14ac:dyDescent="0.2">
      <c r="A8443" s="4"/>
      <c r="F8443"/>
      <c r="G8443"/>
      <c r="K8443"/>
      <c r="L8443"/>
    </row>
    <row r="8444" spans="1:12" ht="12.75" customHeight="1" x14ac:dyDescent="0.2">
      <c r="A8444" s="4"/>
      <c r="F8444"/>
      <c r="G8444"/>
      <c r="K8444"/>
      <c r="L8444"/>
    </row>
    <row r="8445" spans="1:12" ht="12.75" customHeight="1" x14ac:dyDescent="0.2">
      <c r="A8445" s="4"/>
      <c r="F8445"/>
      <c r="G8445"/>
      <c r="K8445"/>
      <c r="L8445"/>
    </row>
    <row r="8446" spans="1:12" ht="12.75" customHeight="1" x14ac:dyDescent="0.2">
      <c r="A8446" s="4"/>
      <c r="F8446"/>
      <c r="G8446"/>
      <c r="K8446"/>
      <c r="L8446"/>
    </row>
    <row r="8447" spans="1:12" ht="12.75" customHeight="1" x14ac:dyDescent="0.2">
      <c r="A8447" s="4"/>
      <c r="F8447"/>
      <c r="G8447"/>
      <c r="K8447"/>
      <c r="L8447"/>
    </row>
    <row r="8448" spans="1:12" ht="12.75" customHeight="1" x14ac:dyDescent="0.2">
      <c r="A8448" s="4"/>
      <c r="F8448"/>
      <c r="G8448"/>
      <c r="K8448"/>
      <c r="L8448"/>
    </row>
    <row r="8449" spans="1:12" ht="12.75" customHeight="1" x14ac:dyDescent="0.2">
      <c r="A8449" s="4"/>
      <c r="F8449"/>
      <c r="G8449"/>
      <c r="K8449"/>
      <c r="L8449"/>
    </row>
    <row r="8450" spans="1:12" ht="12.75" customHeight="1" x14ac:dyDescent="0.2">
      <c r="A8450" s="4"/>
      <c r="F8450"/>
      <c r="G8450"/>
      <c r="K8450"/>
      <c r="L8450"/>
    </row>
    <row r="8451" spans="1:12" ht="12.75" customHeight="1" x14ac:dyDescent="0.2">
      <c r="A8451" s="4"/>
      <c r="F8451"/>
      <c r="G8451"/>
      <c r="K8451"/>
      <c r="L8451"/>
    </row>
    <row r="8452" spans="1:12" ht="12.75" customHeight="1" x14ac:dyDescent="0.2">
      <c r="A8452" s="4"/>
      <c r="F8452"/>
      <c r="G8452"/>
      <c r="K8452"/>
      <c r="L8452"/>
    </row>
    <row r="8453" spans="1:12" ht="12.75" customHeight="1" x14ac:dyDescent="0.2">
      <c r="A8453" s="4"/>
      <c r="F8453"/>
      <c r="G8453"/>
      <c r="K8453"/>
      <c r="L8453"/>
    </row>
    <row r="8454" spans="1:12" ht="12.75" customHeight="1" x14ac:dyDescent="0.2">
      <c r="A8454" s="4"/>
      <c r="F8454"/>
      <c r="G8454"/>
      <c r="K8454"/>
      <c r="L8454"/>
    </row>
    <row r="8455" spans="1:12" ht="12.75" customHeight="1" x14ac:dyDescent="0.2">
      <c r="A8455" s="4"/>
      <c r="F8455"/>
      <c r="G8455"/>
      <c r="K8455"/>
      <c r="L8455"/>
    </row>
    <row r="8456" spans="1:12" ht="12.75" customHeight="1" x14ac:dyDescent="0.2">
      <c r="A8456" s="4"/>
      <c r="F8456"/>
      <c r="G8456"/>
      <c r="K8456"/>
      <c r="L8456"/>
    </row>
    <row r="8457" spans="1:12" ht="12.75" customHeight="1" x14ac:dyDescent="0.2">
      <c r="A8457" s="4"/>
      <c r="F8457"/>
      <c r="G8457"/>
      <c r="K8457"/>
      <c r="L8457"/>
    </row>
    <row r="8458" spans="1:12" ht="12.75" customHeight="1" x14ac:dyDescent="0.2">
      <c r="A8458" s="4"/>
      <c r="F8458"/>
      <c r="G8458"/>
      <c r="K8458"/>
      <c r="L8458"/>
    </row>
    <row r="8459" spans="1:12" ht="12.75" customHeight="1" x14ac:dyDescent="0.2">
      <c r="A8459" s="4"/>
      <c r="F8459"/>
      <c r="G8459"/>
      <c r="K8459"/>
      <c r="L8459"/>
    </row>
    <row r="8460" spans="1:12" ht="12.75" customHeight="1" x14ac:dyDescent="0.2">
      <c r="A8460" s="4"/>
      <c r="F8460"/>
      <c r="G8460"/>
      <c r="K8460"/>
      <c r="L8460"/>
    </row>
    <row r="8461" spans="1:12" ht="12.75" customHeight="1" x14ac:dyDescent="0.2">
      <c r="A8461" s="4"/>
      <c r="F8461"/>
      <c r="G8461"/>
      <c r="K8461"/>
      <c r="L8461"/>
    </row>
    <row r="8462" spans="1:12" ht="12.75" customHeight="1" x14ac:dyDescent="0.2">
      <c r="A8462" s="4"/>
      <c r="F8462"/>
      <c r="G8462"/>
      <c r="K8462"/>
      <c r="L8462"/>
    </row>
    <row r="8463" spans="1:12" ht="12.75" customHeight="1" x14ac:dyDescent="0.2">
      <c r="A8463" s="4"/>
      <c r="F8463"/>
      <c r="G8463"/>
      <c r="K8463"/>
      <c r="L8463"/>
    </row>
    <row r="8464" spans="1:12" ht="12.75" customHeight="1" x14ac:dyDescent="0.2">
      <c r="A8464" s="4"/>
      <c r="F8464"/>
      <c r="G8464"/>
      <c r="K8464"/>
      <c r="L8464"/>
    </row>
    <row r="8465" spans="1:12" ht="12.75" customHeight="1" x14ac:dyDescent="0.2">
      <c r="A8465" s="4"/>
      <c r="F8465"/>
      <c r="G8465"/>
      <c r="K8465"/>
      <c r="L8465"/>
    </row>
    <row r="8466" spans="1:12" ht="12.75" customHeight="1" x14ac:dyDescent="0.2">
      <c r="A8466" s="4"/>
      <c r="F8466"/>
      <c r="G8466"/>
      <c r="K8466"/>
      <c r="L8466"/>
    </row>
    <row r="8467" spans="1:12" ht="12.75" customHeight="1" x14ac:dyDescent="0.2">
      <c r="A8467" s="4"/>
      <c r="F8467"/>
      <c r="G8467"/>
      <c r="K8467"/>
      <c r="L8467"/>
    </row>
    <row r="8468" spans="1:12" ht="12.75" customHeight="1" x14ac:dyDescent="0.2">
      <c r="A8468" s="4"/>
      <c r="F8468"/>
      <c r="G8468"/>
      <c r="K8468"/>
      <c r="L8468"/>
    </row>
    <row r="8469" spans="1:12" ht="12.75" customHeight="1" x14ac:dyDescent="0.2">
      <c r="A8469" s="4"/>
      <c r="F8469"/>
      <c r="G8469"/>
      <c r="K8469"/>
      <c r="L8469"/>
    </row>
    <row r="8470" spans="1:12" ht="12.75" customHeight="1" x14ac:dyDescent="0.2">
      <c r="A8470" s="4"/>
      <c r="F8470"/>
      <c r="G8470"/>
      <c r="K8470"/>
      <c r="L8470"/>
    </row>
    <row r="8471" spans="1:12" ht="12.75" customHeight="1" x14ac:dyDescent="0.2">
      <c r="A8471" s="4"/>
      <c r="F8471"/>
      <c r="G8471"/>
      <c r="K8471"/>
      <c r="L8471"/>
    </row>
    <row r="8472" spans="1:12" ht="12.75" customHeight="1" x14ac:dyDescent="0.2">
      <c r="A8472" s="4"/>
      <c r="F8472"/>
      <c r="G8472"/>
      <c r="K8472"/>
      <c r="L8472"/>
    </row>
    <row r="8473" spans="1:12" ht="12.75" customHeight="1" x14ac:dyDescent="0.2">
      <c r="A8473" s="4"/>
      <c r="F8473"/>
      <c r="G8473"/>
      <c r="K8473"/>
      <c r="L8473"/>
    </row>
    <row r="8474" spans="1:12" ht="12.75" customHeight="1" x14ac:dyDescent="0.2">
      <c r="A8474" s="4"/>
      <c r="F8474"/>
      <c r="G8474"/>
      <c r="K8474"/>
      <c r="L8474"/>
    </row>
    <row r="8475" spans="1:12" ht="12.75" customHeight="1" x14ac:dyDescent="0.2">
      <c r="A8475" s="4"/>
      <c r="F8475"/>
      <c r="G8475"/>
      <c r="K8475"/>
      <c r="L8475"/>
    </row>
    <row r="8476" spans="1:12" ht="12.75" customHeight="1" x14ac:dyDescent="0.2">
      <c r="A8476" s="4"/>
      <c r="F8476"/>
      <c r="G8476"/>
      <c r="K8476"/>
      <c r="L8476"/>
    </row>
    <row r="8477" spans="1:12" ht="12.75" customHeight="1" x14ac:dyDescent="0.2">
      <c r="A8477" s="4"/>
      <c r="F8477"/>
      <c r="G8477"/>
      <c r="K8477"/>
      <c r="L8477"/>
    </row>
    <row r="8478" spans="1:12" ht="12.75" customHeight="1" x14ac:dyDescent="0.2">
      <c r="A8478" s="4"/>
      <c r="F8478"/>
      <c r="G8478"/>
      <c r="K8478"/>
      <c r="L8478"/>
    </row>
    <row r="8479" spans="1:12" ht="12.75" customHeight="1" x14ac:dyDescent="0.2">
      <c r="A8479" s="4"/>
      <c r="F8479"/>
      <c r="G8479"/>
      <c r="K8479"/>
      <c r="L8479"/>
    </row>
    <row r="8480" spans="1:12" ht="12.75" customHeight="1" x14ac:dyDescent="0.2">
      <c r="A8480" s="4"/>
      <c r="F8480"/>
      <c r="G8480"/>
      <c r="K8480"/>
      <c r="L8480"/>
    </row>
    <row r="8481" spans="1:12" ht="12.75" customHeight="1" x14ac:dyDescent="0.2">
      <c r="A8481" s="4"/>
      <c r="F8481"/>
      <c r="G8481"/>
      <c r="K8481"/>
      <c r="L8481"/>
    </row>
    <row r="8482" spans="1:12" ht="12.75" customHeight="1" x14ac:dyDescent="0.2">
      <c r="A8482" s="4"/>
      <c r="F8482"/>
      <c r="G8482"/>
      <c r="K8482"/>
      <c r="L8482"/>
    </row>
    <row r="8483" spans="1:12" ht="12.75" customHeight="1" x14ac:dyDescent="0.2">
      <c r="A8483" s="4"/>
      <c r="F8483"/>
      <c r="G8483"/>
      <c r="K8483"/>
      <c r="L8483"/>
    </row>
    <row r="8484" spans="1:12" ht="12.75" customHeight="1" x14ac:dyDescent="0.2">
      <c r="A8484" s="4"/>
      <c r="F8484"/>
      <c r="G8484"/>
      <c r="K8484"/>
      <c r="L8484"/>
    </row>
    <row r="8485" spans="1:12" ht="12.75" customHeight="1" x14ac:dyDescent="0.2">
      <c r="A8485" s="4"/>
      <c r="F8485"/>
      <c r="G8485"/>
      <c r="K8485"/>
      <c r="L8485"/>
    </row>
    <row r="8486" spans="1:12" ht="12.75" customHeight="1" x14ac:dyDescent="0.2">
      <c r="A8486" s="4"/>
      <c r="F8486"/>
      <c r="G8486"/>
      <c r="K8486"/>
      <c r="L8486"/>
    </row>
    <row r="8487" spans="1:12" ht="12.75" customHeight="1" x14ac:dyDescent="0.2">
      <c r="A8487" s="4"/>
      <c r="F8487"/>
      <c r="G8487"/>
      <c r="K8487"/>
      <c r="L8487"/>
    </row>
    <row r="8488" spans="1:12" ht="12.75" customHeight="1" x14ac:dyDescent="0.2">
      <c r="A8488" s="4"/>
      <c r="F8488"/>
      <c r="G8488"/>
      <c r="K8488"/>
      <c r="L8488"/>
    </row>
    <row r="8489" spans="1:12" ht="12.75" customHeight="1" x14ac:dyDescent="0.2">
      <c r="A8489" s="4"/>
      <c r="F8489"/>
      <c r="G8489"/>
      <c r="K8489"/>
      <c r="L8489"/>
    </row>
    <row r="8490" spans="1:12" ht="12.75" customHeight="1" x14ac:dyDescent="0.2">
      <c r="A8490" s="4"/>
      <c r="F8490"/>
      <c r="G8490"/>
      <c r="K8490"/>
      <c r="L8490"/>
    </row>
    <row r="8491" spans="1:12" ht="12.75" customHeight="1" x14ac:dyDescent="0.2">
      <c r="A8491" s="4"/>
      <c r="F8491"/>
      <c r="G8491"/>
      <c r="K8491"/>
      <c r="L8491"/>
    </row>
    <row r="8492" spans="1:12" ht="12.75" customHeight="1" x14ac:dyDescent="0.2">
      <c r="A8492" s="4"/>
      <c r="F8492"/>
      <c r="G8492"/>
      <c r="K8492"/>
      <c r="L8492"/>
    </row>
    <row r="8493" spans="1:12" ht="12.75" customHeight="1" x14ac:dyDescent="0.2">
      <c r="A8493" s="4"/>
      <c r="F8493"/>
      <c r="G8493"/>
      <c r="K8493"/>
      <c r="L8493"/>
    </row>
    <row r="8494" spans="1:12" ht="12.75" customHeight="1" x14ac:dyDescent="0.2">
      <c r="A8494" s="4"/>
      <c r="F8494"/>
      <c r="G8494"/>
      <c r="K8494"/>
      <c r="L8494"/>
    </row>
    <row r="8495" spans="1:12" ht="12.75" customHeight="1" x14ac:dyDescent="0.2">
      <c r="A8495" s="4"/>
      <c r="F8495"/>
      <c r="G8495"/>
      <c r="K8495"/>
      <c r="L8495"/>
    </row>
    <row r="8496" spans="1:12" ht="12.75" customHeight="1" x14ac:dyDescent="0.2">
      <c r="A8496" s="4"/>
      <c r="F8496"/>
      <c r="G8496"/>
      <c r="K8496"/>
      <c r="L8496"/>
    </row>
    <row r="8497" spans="1:12" ht="12.75" customHeight="1" x14ac:dyDescent="0.2">
      <c r="A8497" s="4"/>
      <c r="F8497"/>
      <c r="G8497"/>
      <c r="K8497"/>
      <c r="L8497"/>
    </row>
    <row r="8498" spans="1:12" ht="12.75" customHeight="1" x14ac:dyDescent="0.2">
      <c r="A8498" s="4"/>
      <c r="F8498"/>
      <c r="G8498"/>
      <c r="K8498"/>
      <c r="L8498"/>
    </row>
    <row r="8499" spans="1:12" ht="12.75" customHeight="1" x14ac:dyDescent="0.2">
      <c r="A8499" s="4"/>
      <c r="F8499"/>
      <c r="G8499"/>
      <c r="K8499"/>
      <c r="L8499"/>
    </row>
    <row r="8500" spans="1:12" ht="12.75" customHeight="1" x14ac:dyDescent="0.2">
      <c r="A8500" s="4"/>
      <c r="F8500"/>
      <c r="G8500"/>
      <c r="K8500"/>
      <c r="L8500"/>
    </row>
    <row r="8501" spans="1:12" ht="12.75" customHeight="1" x14ac:dyDescent="0.2">
      <c r="A8501" s="4"/>
      <c r="F8501"/>
      <c r="G8501"/>
      <c r="K8501"/>
      <c r="L8501"/>
    </row>
    <row r="8502" spans="1:12" ht="12.75" customHeight="1" x14ac:dyDescent="0.2">
      <c r="A8502" s="4"/>
      <c r="F8502"/>
      <c r="G8502"/>
      <c r="K8502"/>
      <c r="L8502"/>
    </row>
    <row r="8503" spans="1:12" ht="12.75" customHeight="1" x14ac:dyDescent="0.2">
      <c r="A8503" s="4"/>
      <c r="F8503"/>
      <c r="G8503"/>
      <c r="K8503"/>
      <c r="L8503"/>
    </row>
    <row r="8504" spans="1:12" ht="12.75" customHeight="1" x14ac:dyDescent="0.2">
      <c r="A8504" s="4"/>
      <c r="F8504"/>
      <c r="G8504"/>
      <c r="K8504"/>
      <c r="L8504"/>
    </row>
    <row r="8505" spans="1:12" ht="12.75" customHeight="1" x14ac:dyDescent="0.2">
      <c r="A8505" s="4"/>
      <c r="F8505"/>
      <c r="G8505"/>
      <c r="K8505"/>
      <c r="L8505"/>
    </row>
    <row r="8506" spans="1:12" ht="12.75" customHeight="1" x14ac:dyDescent="0.2">
      <c r="A8506" s="4"/>
      <c r="F8506"/>
      <c r="G8506"/>
      <c r="K8506"/>
      <c r="L8506"/>
    </row>
    <row r="8507" spans="1:12" ht="12.75" customHeight="1" x14ac:dyDescent="0.2">
      <c r="A8507" s="4"/>
      <c r="F8507"/>
      <c r="G8507"/>
      <c r="K8507"/>
      <c r="L8507"/>
    </row>
    <row r="8508" spans="1:12" ht="12.75" customHeight="1" x14ac:dyDescent="0.2">
      <c r="A8508" s="4"/>
      <c r="F8508"/>
      <c r="G8508"/>
      <c r="K8508"/>
      <c r="L8508"/>
    </row>
    <row r="8509" spans="1:12" ht="12.75" customHeight="1" x14ac:dyDescent="0.2">
      <c r="A8509" s="4"/>
      <c r="F8509"/>
      <c r="G8509"/>
      <c r="K8509"/>
      <c r="L8509"/>
    </row>
    <row r="8510" spans="1:12" ht="12.75" customHeight="1" x14ac:dyDescent="0.2">
      <c r="A8510" s="4"/>
      <c r="F8510"/>
      <c r="G8510"/>
      <c r="K8510"/>
      <c r="L8510"/>
    </row>
    <row r="8511" spans="1:12" ht="12.75" customHeight="1" x14ac:dyDescent="0.2">
      <c r="A8511" s="4"/>
      <c r="F8511"/>
      <c r="G8511"/>
      <c r="K8511"/>
      <c r="L8511"/>
    </row>
    <row r="8512" spans="1:12" ht="12.75" customHeight="1" x14ac:dyDescent="0.2">
      <c r="A8512" s="4"/>
      <c r="F8512"/>
      <c r="G8512"/>
      <c r="K8512"/>
      <c r="L8512"/>
    </row>
    <row r="8513" spans="1:12" ht="12.75" customHeight="1" x14ac:dyDescent="0.2">
      <c r="A8513" s="4"/>
      <c r="F8513"/>
      <c r="G8513"/>
      <c r="K8513"/>
      <c r="L8513"/>
    </row>
    <row r="8514" spans="1:12" ht="12.75" customHeight="1" x14ac:dyDescent="0.2">
      <c r="A8514" s="4"/>
      <c r="F8514"/>
      <c r="G8514"/>
      <c r="K8514"/>
      <c r="L8514"/>
    </row>
    <row r="8515" spans="1:12" ht="12.75" customHeight="1" x14ac:dyDescent="0.2">
      <c r="A8515" s="4"/>
      <c r="F8515"/>
      <c r="G8515"/>
      <c r="K8515"/>
      <c r="L8515"/>
    </row>
    <row r="8516" spans="1:12" ht="12.75" customHeight="1" x14ac:dyDescent="0.2">
      <c r="A8516" s="4"/>
      <c r="F8516"/>
      <c r="G8516"/>
      <c r="K8516"/>
      <c r="L8516"/>
    </row>
    <row r="8517" spans="1:12" ht="12.75" customHeight="1" x14ac:dyDescent="0.2">
      <c r="A8517" s="4"/>
      <c r="F8517"/>
      <c r="G8517"/>
      <c r="K8517"/>
      <c r="L8517"/>
    </row>
    <row r="8518" spans="1:12" ht="12.75" customHeight="1" x14ac:dyDescent="0.2">
      <c r="A8518" s="4"/>
      <c r="F8518"/>
      <c r="G8518"/>
      <c r="K8518"/>
      <c r="L8518"/>
    </row>
    <row r="8519" spans="1:12" ht="12.75" customHeight="1" x14ac:dyDescent="0.2">
      <c r="A8519" s="4"/>
      <c r="F8519"/>
      <c r="G8519"/>
      <c r="K8519"/>
      <c r="L8519"/>
    </row>
    <row r="8520" spans="1:12" ht="12.75" customHeight="1" x14ac:dyDescent="0.2">
      <c r="A8520" s="4"/>
      <c r="F8520"/>
      <c r="G8520"/>
      <c r="K8520"/>
      <c r="L8520"/>
    </row>
    <row r="8521" spans="1:12" ht="12.75" customHeight="1" x14ac:dyDescent="0.2">
      <c r="A8521" s="4"/>
      <c r="F8521"/>
      <c r="G8521"/>
      <c r="K8521"/>
      <c r="L8521"/>
    </row>
    <row r="8522" spans="1:12" ht="12.75" customHeight="1" x14ac:dyDescent="0.2">
      <c r="A8522" s="4"/>
      <c r="F8522"/>
      <c r="G8522"/>
      <c r="K8522"/>
      <c r="L8522"/>
    </row>
    <row r="8523" spans="1:12" ht="12.75" customHeight="1" x14ac:dyDescent="0.2">
      <c r="A8523" s="4"/>
      <c r="F8523"/>
      <c r="G8523"/>
      <c r="K8523"/>
      <c r="L8523"/>
    </row>
    <row r="8524" spans="1:12" ht="12.75" customHeight="1" x14ac:dyDescent="0.2">
      <c r="A8524" s="4"/>
      <c r="F8524"/>
      <c r="G8524"/>
      <c r="K8524"/>
      <c r="L8524"/>
    </row>
    <row r="8525" spans="1:12" ht="12.75" customHeight="1" x14ac:dyDescent="0.2">
      <c r="A8525" s="4"/>
      <c r="F8525"/>
      <c r="G8525"/>
      <c r="K8525"/>
      <c r="L8525"/>
    </row>
    <row r="8526" spans="1:12" ht="12.75" customHeight="1" x14ac:dyDescent="0.2">
      <c r="A8526" s="4"/>
      <c r="F8526"/>
      <c r="G8526"/>
      <c r="K8526"/>
      <c r="L8526"/>
    </row>
    <row r="8527" spans="1:12" ht="12.75" customHeight="1" x14ac:dyDescent="0.2">
      <c r="A8527" s="4"/>
      <c r="F8527"/>
      <c r="G8527"/>
      <c r="K8527"/>
      <c r="L8527"/>
    </row>
    <row r="8528" spans="1:12" ht="12.75" customHeight="1" x14ac:dyDescent="0.2">
      <c r="A8528" s="4"/>
      <c r="F8528"/>
      <c r="G8528"/>
      <c r="K8528"/>
      <c r="L8528"/>
    </row>
    <row r="8529" spans="1:12" ht="12.75" customHeight="1" x14ac:dyDescent="0.2">
      <c r="A8529" s="4"/>
      <c r="F8529"/>
      <c r="G8529"/>
      <c r="K8529"/>
      <c r="L8529"/>
    </row>
    <row r="8530" spans="1:12" ht="12.75" customHeight="1" x14ac:dyDescent="0.2">
      <c r="A8530" s="4"/>
      <c r="F8530"/>
      <c r="G8530"/>
      <c r="K8530"/>
      <c r="L8530"/>
    </row>
    <row r="8531" spans="1:12" ht="12.75" customHeight="1" x14ac:dyDescent="0.2">
      <c r="A8531" s="4"/>
      <c r="F8531"/>
      <c r="G8531"/>
      <c r="K8531"/>
      <c r="L8531"/>
    </row>
    <row r="8532" spans="1:12" ht="12.75" customHeight="1" x14ac:dyDescent="0.2">
      <c r="A8532" s="4"/>
      <c r="F8532"/>
      <c r="G8532"/>
      <c r="K8532"/>
      <c r="L8532"/>
    </row>
    <row r="8533" spans="1:12" ht="12.75" customHeight="1" x14ac:dyDescent="0.2">
      <c r="A8533" s="4"/>
      <c r="F8533"/>
      <c r="G8533"/>
      <c r="K8533"/>
      <c r="L8533"/>
    </row>
    <row r="8534" spans="1:12" ht="12.75" customHeight="1" x14ac:dyDescent="0.2">
      <c r="A8534" s="4"/>
      <c r="F8534"/>
      <c r="G8534"/>
      <c r="K8534"/>
      <c r="L8534"/>
    </row>
    <row r="8535" spans="1:12" ht="12.75" customHeight="1" x14ac:dyDescent="0.2">
      <c r="A8535" s="4"/>
      <c r="F8535"/>
      <c r="G8535"/>
      <c r="K8535"/>
      <c r="L8535"/>
    </row>
    <row r="8536" spans="1:12" ht="12.75" customHeight="1" x14ac:dyDescent="0.2">
      <c r="A8536" s="4"/>
      <c r="F8536"/>
      <c r="G8536"/>
      <c r="K8536"/>
      <c r="L8536"/>
    </row>
    <row r="8537" spans="1:12" ht="12.75" customHeight="1" x14ac:dyDescent="0.2">
      <c r="A8537" s="4"/>
      <c r="F8537"/>
      <c r="G8537"/>
      <c r="K8537"/>
      <c r="L8537"/>
    </row>
    <row r="8538" spans="1:12" ht="12.75" customHeight="1" x14ac:dyDescent="0.2">
      <c r="A8538" s="4"/>
      <c r="F8538"/>
      <c r="G8538"/>
      <c r="K8538"/>
      <c r="L8538"/>
    </row>
    <row r="8539" spans="1:12" ht="12.75" customHeight="1" x14ac:dyDescent="0.2">
      <c r="A8539" s="4"/>
      <c r="F8539"/>
      <c r="G8539"/>
      <c r="K8539"/>
      <c r="L8539"/>
    </row>
    <row r="8540" spans="1:12" ht="12.75" customHeight="1" x14ac:dyDescent="0.2">
      <c r="A8540" s="4"/>
      <c r="F8540"/>
      <c r="G8540"/>
      <c r="K8540"/>
      <c r="L8540"/>
    </row>
    <row r="8541" spans="1:12" ht="12.75" customHeight="1" x14ac:dyDescent="0.2">
      <c r="A8541" s="4"/>
      <c r="F8541"/>
      <c r="G8541"/>
      <c r="K8541"/>
      <c r="L8541"/>
    </row>
    <row r="8542" spans="1:12" ht="12.75" customHeight="1" x14ac:dyDescent="0.2">
      <c r="A8542" s="4"/>
      <c r="F8542"/>
      <c r="G8542"/>
      <c r="K8542"/>
      <c r="L8542"/>
    </row>
    <row r="8543" spans="1:12" ht="12.75" customHeight="1" x14ac:dyDescent="0.2">
      <c r="A8543" s="4"/>
      <c r="F8543"/>
      <c r="G8543"/>
      <c r="K8543"/>
      <c r="L8543"/>
    </row>
    <row r="8544" spans="1:12" ht="12.75" customHeight="1" x14ac:dyDescent="0.2">
      <c r="A8544" s="4"/>
      <c r="F8544"/>
      <c r="G8544"/>
      <c r="K8544"/>
      <c r="L8544"/>
    </row>
    <row r="8545" spans="1:12" ht="12.75" customHeight="1" x14ac:dyDescent="0.2">
      <c r="A8545" s="4"/>
      <c r="F8545"/>
      <c r="G8545"/>
      <c r="K8545"/>
      <c r="L8545"/>
    </row>
    <row r="8546" spans="1:12" ht="12.75" customHeight="1" x14ac:dyDescent="0.2">
      <c r="A8546" s="4"/>
      <c r="F8546"/>
      <c r="G8546"/>
      <c r="K8546"/>
      <c r="L8546"/>
    </row>
    <row r="8547" spans="1:12" ht="12.75" customHeight="1" x14ac:dyDescent="0.2">
      <c r="A8547" s="4"/>
      <c r="F8547"/>
      <c r="G8547"/>
      <c r="K8547"/>
      <c r="L8547"/>
    </row>
    <row r="8548" spans="1:12" ht="12.75" customHeight="1" x14ac:dyDescent="0.2">
      <c r="A8548" s="4"/>
      <c r="F8548"/>
      <c r="G8548"/>
      <c r="K8548"/>
      <c r="L8548"/>
    </row>
    <row r="8549" spans="1:12" ht="12.75" customHeight="1" x14ac:dyDescent="0.2">
      <c r="A8549" s="4"/>
      <c r="F8549"/>
      <c r="G8549"/>
      <c r="K8549"/>
      <c r="L8549"/>
    </row>
    <row r="8550" spans="1:12" ht="12.75" customHeight="1" x14ac:dyDescent="0.2">
      <c r="A8550" s="4"/>
      <c r="F8550"/>
      <c r="G8550"/>
      <c r="K8550"/>
      <c r="L8550"/>
    </row>
    <row r="8551" spans="1:12" ht="12.75" customHeight="1" x14ac:dyDescent="0.2">
      <c r="A8551" s="4"/>
      <c r="F8551"/>
      <c r="G8551"/>
      <c r="K8551"/>
      <c r="L8551"/>
    </row>
    <row r="8552" spans="1:12" ht="12.75" customHeight="1" x14ac:dyDescent="0.2">
      <c r="A8552" s="4"/>
      <c r="F8552"/>
      <c r="G8552"/>
      <c r="K8552"/>
      <c r="L8552"/>
    </row>
    <row r="8553" spans="1:12" ht="12.75" customHeight="1" x14ac:dyDescent="0.2">
      <c r="A8553" s="4"/>
      <c r="F8553"/>
      <c r="G8553"/>
      <c r="K8553"/>
      <c r="L8553"/>
    </row>
    <row r="8554" spans="1:12" ht="12.75" customHeight="1" x14ac:dyDescent="0.2">
      <c r="A8554" s="4"/>
      <c r="F8554"/>
      <c r="G8554"/>
      <c r="K8554"/>
      <c r="L8554"/>
    </row>
    <row r="8555" spans="1:12" ht="12.75" customHeight="1" x14ac:dyDescent="0.2">
      <c r="A8555" s="4"/>
      <c r="F8555"/>
      <c r="G8555"/>
      <c r="K8555"/>
      <c r="L8555"/>
    </row>
    <row r="8556" spans="1:12" ht="12.75" customHeight="1" x14ac:dyDescent="0.2">
      <c r="A8556" s="4"/>
      <c r="F8556"/>
      <c r="G8556"/>
      <c r="K8556"/>
      <c r="L8556"/>
    </row>
    <row r="8557" spans="1:12" ht="12.75" customHeight="1" x14ac:dyDescent="0.2">
      <c r="A8557" s="4"/>
      <c r="F8557"/>
      <c r="G8557"/>
      <c r="K8557"/>
      <c r="L8557"/>
    </row>
    <row r="8558" spans="1:12" ht="12.75" customHeight="1" x14ac:dyDescent="0.2">
      <c r="A8558" s="4"/>
      <c r="F8558"/>
      <c r="G8558"/>
      <c r="K8558"/>
      <c r="L8558"/>
    </row>
    <row r="8559" spans="1:12" ht="12.75" customHeight="1" x14ac:dyDescent="0.2">
      <c r="A8559" s="4"/>
      <c r="F8559"/>
      <c r="G8559"/>
      <c r="K8559"/>
      <c r="L8559"/>
    </row>
    <row r="8560" spans="1:12" ht="12.75" customHeight="1" x14ac:dyDescent="0.2">
      <c r="A8560" s="4"/>
      <c r="F8560"/>
      <c r="G8560"/>
      <c r="K8560"/>
      <c r="L8560"/>
    </row>
    <row r="8561" spans="1:12" ht="12.75" customHeight="1" x14ac:dyDescent="0.2">
      <c r="A8561" s="4"/>
      <c r="F8561"/>
      <c r="G8561"/>
      <c r="K8561"/>
      <c r="L8561"/>
    </row>
    <row r="8562" spans="1:12" ht="12.75" customHeight="1" x14ac:dyDescent="0.2">
      <c r="A8562" s="4"/>
      <c r="F8562"/>
      <c r="G8562"/>
      <c r="K8562"/>
      <c r="L8562"/>
    </row>
    <row r="8563" spans="1:12" ht="12.75" customHeight="1" x14ac:dyDescent="0.2">
      <c r="A8563" s="4"/>
      <c r="F8563"/>
      <c r="G8563"/>
      <c r="K8563"/>
      <c r="L8563"/>
    </row>
    <row r="8564" spans="1:12" ht="12.75" customHeight="1" x14ac:dyDescent="0.2">
      <c r="A8564" s="4"/>
      <c r="F8564"/>
      <c r="G8564"/>
      <c r="K8564"/>
      <c r="L8564"/>
    </row>
    <row r="8565" spans="1:12" ht="12.75" customHeight="1" x14ac:dyDescent="0.2">
      <c r="A8565" s="4"/>
      <c r="F8565"/>
      <c r="G8565"/>
      <c r="K8565"/>
      <c r="L8565"/>
    </row>
    <row r="8566" spans="1:12" ht="12.75" customHeight="1" x14ac:dyDescent="0.2">
      <c r="A8566" s="4"/>
      <c r="F8566"/>
      <c r="G8566"/>
      <c r="K8566"/>
      <c r="L8566"/>
    </row>
    <row r="8567" spans="1:12" ht="12.75" customHeight="1" x14ac:dyDescent="0.2">
      <c r="A8567" s="4"/>
      <c r="F8567"/>
      <c r="G8567"/>
      <c r="K8567"/>
      <c r="L8567"/>
    </row>
    <row r="8568" spans="1:12" ht="12.75" customHeight="1" x14ac:dyDescent="0.2">
      <c r="A8568" s="4"/>
      <c r="F8568"/>
      <c r="G8568"/>
      <c r="K8568"/>
      <c r="L8568"/>
    </row>
    <row r="8569" spans="1:12" ht="12.75" customHeight="1" x14ac:dyDescent="0.2">
      <c r="A8569" s="4"/>
      <c r="F8569"/>
      <c r="G8569"/>
      <c r="K8569"/>
      <c r="L8569"/>
    </row>
    <row r="8570" spans="1:12" ht="12.75" customHeight="1" x14ac:dyDescent="0.2">
      <c r="A8570" s="4"/>
      <c r="F8570"/>
      <c r="G8570"/>
      <c r="K8570"/>
      <c r="L8570"/>
    </row>
    <row r="8571" spans="1:12" ht="12.75" customHeight="1" x14ac:dyDescent="0.2">
      <c r="A8571" s="4"/>
      <c r="F8571"/>
      <c r="G8571"/>
      <c r="K8571"/>
      <c r="L8571"/>
    </row>
    <row r="8572" spans="1:12" ht="12.75" customHeight="1" x14ac:dyDescent="0.2">
      <c r="A8572" s="4"/>
      <c r="F8572"/>
      <c r="G8572"/>
      <c r="K8572"/>
      <c r="L8572"/>
    </row>
    <row r="8573" spans="1:12" ht="12.75" customHeight="1" x14ac:dyDescent="0.2">
      <c r="A8573" s="4"/>
      <c r="F8573"/>
      <c r="G8573"/>
      <c r="K8573"/>
      <c r="L8573"/>
    </row>
    <row r="8574" spans="1:12" ht="12.75" customHeight="1" x14ac:dyDescent="0.2">
      <c r="A8574" s="4"/>
      <c r="F8574"/>
      <c r="G8574"/>
      <c r="K8574"/>
      <c r="L8574"/>
    </row>
    <row r="8575" spans="1:12" ht="12.75" customHeight="1" x14ac:dyDescent="0.2">
      <c r="A8575" s="4"/>
      <c r="F8575"/>
      <c r="G8575"/>
      <c r="K8575"/>
      <c r="L8575"/>
    </row>
    <row r="8576" spans="1:12" ht="12.75" customHeight="1" x14ac:dyDescent="0.2">
      <c r="A8576" s="4"/>
      <c r="F8576"/>
      <c r="G8576"/>
      <c r="K8576"/>
      <c r="L8576"/>
    </row>
    <row r="8577" spans="1:12" ht="12.75" customHeight="1" x14ac:dyDescent="0.2">
      <c r="A8577" s="4"/>
      <c r="F8577"/>
      <c r="G8577"/>
      <c r="K8577"/>
      <c r="L8577"/>
    </row>
    <row r="8578" spans="1:12" ht="12.75" customHeight="1" x14ac:dyDescent="0.2">
      <c r="A8578" s="4"/>
      <c r="F8578"/>
      <c r="G8578"/>
      <c r="K8578"/>
      <c r="L8578"/>
    </row>
    <row r="8579" spans="1:12" ht="12.75" customHeight="1" x14ac:dyDescent="0.2">
      <c r="A8579" s="4"/>
      <c r="F8579"/>
      <c r="G8579"/>
      <c r="K8579"/>
      <c r="L8579"/>
    </row>
    <row r="8580" spans="1:12" ht="12.75" customHeight="1" x14ac:dyDescent="0.2">
      <c r="A8580" s="4"/>
      <c r="F8580"/>
      <c r="G8580"/>
      <c r="K8580"/>
      <c r="L8580"/>
    </row>
    <row r="8581" spans="1:12" ht="12.75" customHeight="1" x14ac:dyDescent="0.2">
      <c r="A8581" s="4"/>
      <c r="F8581"/>
      <c r="G8581"/>
      <c r="K8581"/>
      <c r="L8581"/>
    </row>
    <row r="8582" spans="1:12" ht="12.75" customHeight="1" x14ac:dyDescent="0.2">
      <c r="A8582" s="4"/>
      <c r="F8582"/>
      <c r="G8582"/>
      <c r="K8582"/>
      <c r="L8582"/>
    </row>
    <row r="8583" spans="1:12" ht="12.75" customHeight="1" x14ac:dyDescent="0.2">
      <c r="A8583" s="4"/>
      <c r="F8583"/>
      <c r="G8583"/>
      <c r="K8583"/>
      <c r="L8583"/>
    </row>
    <row r="8584" spans="1:12" ht="12.75" customHeight="1" x14ac:dyDescent="0.2">
      <c r="A8584" s="4"/>
      <c r="F8584"/>
      <c r="G8584"/>
      <c r="K8584"/>
      <c r="L8584"/>
    </row>
    <row r="8585" spans="1:12" ht="12.75" customHeight="1" x14ac:dyDescent="0.2">
      <c r="A8585" s="4"/>
      <c r="F8585"/>
      <c r="G8585"/>
      <c r="K8585"/>
      <c r="L8585"/>
    </row>
    <row r="8586" spans="1:12" ht="12.75" customHeight="1" x14ac:dyDescent="0.2">
      <c r="A8586" s="4"/>
      <c r="F8586"/>
      <c r="G8586"/>
      <c r="K8586"/>
      <c r="L8586"/>
    </row>
    <row r="8587" spans="1:12" ht="12.75" customHeight="1" x14ac:dyDescent="0.2">
      <c r="A8587" s="4"/>
      <c r="F8587"/>
      <c r="G8587"/>
      <c r="K8587"/>
      <c r="L8587"/>
    </row>
    <row r="8588" spans="1:12" ht="12.75" customHeight="1" x14ac:dyDescent="0.2">
      <c r="A8588" s="4"/>
      <c r="F8588"/>
      <c r="G8588"/>
      <c r="K8588"/>
      <c r="L8588"/>
    </row>
    <row r="8589" spans="1:12" ht="12.75" customHeight="1" x14ac:dyDescent="0.2">
      <c r="A8589" s="4"/>
      <c r="F8589"/>
      <c r="G8589"/>
      <c r="K8589"/>
      <c r="L8589"/>
    </row>
    <row r="8590" spans="1:12" ht="12.75" customHeight="1" x14ac:dyDescent="0.2">
      <c r="A8590" s="4"/>
      <c r="F8590"/>
      <c r="G8590"/>
      <c r="K8590"/>
      <c r="L8590"/>
    </row>
    <row r="8591" spans="1:12" ht="12.75" customHeight="1" x14ac:dyDescent="0.2">
      <c r="A8591" s="4"/>
      <c r="F8591"/>
      <c r="G8591"/>
      <c r="K8591"/>
      <c r="L8591"/>
    </row>
    <row r="8592" spans="1:12" ht="12.75" customHeight="1" x14ac:dyDescent="0.2">
      <c r="A8592" s="4"/>
      <c r="F8592"/>
      <c r="G8592"/>
      <c r="K8592"/>
      <c r="L8592"/>
    </row>
    <row r="8593" spans="1:12" ht="12.75" customHeight="1" x14ac:dyDescent="0.2">
      <c r="A8593" s="4"/>
      <c r="F8593"/>
      <c r="G8593"/>
      <c r="K8593"/>
      <c r="L8593"/>
    </row>
    <row r="8594" spans="1:12" ht="12.75" customHeight="1" x14ac:dyDescent="0.2">
      <c r="A8594" s="4"/>
      <c r="F8594"/>
      <c r="G8594"/>
      <c r="K8594"/>
      <c r="L8594"/>
    </row>
    <row r="8595" spans="1:12" ht="12.75" customHeight="1" x14ac:dyDescent="0.2">
      <c r="A8595" s="4"/>
      <c r="F8595"/>
      <c r="G8595"/>
      <c r="K8595"/>
      <c r="L8595"/>
    </row>
    <row r="8596" spans="1:12" ht="12.75" customHeight="1" x14ac:dyDescent="0.2">
      <c r="A8596" s="4"/>
      <c r="F8596"/>
      <c r="G8596"/>
      <c r="K8596"/>
      <c r="L8596"/>
    </row>
    <row r="8597" spans="1:12" ht="12.75" customHeight="1" x14ac:dyDescent="0.2">
      <c r="A8597" s="4"/>
      <c r="F8597"/>
      <c r="G8597"/>
      <c r="K8597"/>
      <c r="L8597"/>
    </row>
    <row r="8598" spans="1:12" ht="12.75" customHeight="1" x14ac:dyDescent="0.2">
      <c r="A8598" s="4"/>
      <c r="F8598"/>
      <c r="G8598"/>
      <c r="K8598"/>
      <c r="L8598"/>
    </row>
    <row r="8599" spans="1:12" ht="12.75" customHeight="1" x14ac:dyDescent="0.2">
      <c r="A8599" s="4"/>
      <c r="F8599"/>
      <c r="G8599"/>
      <c r="K8599"/>
      <c r="L8599"/>
    </row>
    <row r="8600" spans="1:12" ht="12.75" customHeight="1" x14ac:dyDescent="0.2">
      <c r="A8600" s="4"/>
      <c r="F8600"/>
      <c r="G8600"/>
      <c r="K8600"/>
      <c r="L8600"/>
    </row>
    <row r="8601" spans="1:12" ht="12.75" customHeight="1" x14ac:dyDescent="0.2">
      <c r="A8601" s="4"/>
      <c r="F8601"/>
      <c r="G8601"/>
      <c r="K8601"/>
      <c r="L8601"/>
    </row>
    <row r="8602" spans="1:12" ht="12.75" customHeight="1" x14ac:dyDescent="0.2">
      <c r="A8602" s="4"/>
      <c r="F8602"/>
      <c r="G8602"/>
      <c r="K8602"/>
      <c r="L8602"/>
    </row>
    <row r="8603" spans="1:12" ht="12.75" customHeight="1" x14ac:dyDescent="0.2">
      <c r="A8603" s="4"/>
      <c r="F8603"/>
      <c r="G8603"/>
      <c r="K8603"/>
      <c r="L8603"/>
    </row>
    <row r="8604" spans="1:12" ht="12.75" customHeight="1" x14ac:dyDescent="0.2">
      <c r="A8604" s="4"/>
      <c r="F8604"/>
      <c r="G8604"/>
      <c r="K8604"/>
      <c r="L8604"/>
    </row>
    <row r="8605" spans="1:12" ht="12.75" customHeight="1" x14ac:dyDescent="0.2">
      <c r="A8605" s="4"/>
      <c r="F8605"/>
      <c r="G8605"/>
      <c r="K8605"/>
      <c r="L8605"/>
    </row>
    <row r="8606" spans="1:12" ht="12.75" customHeight="1" x14ac:dyDescent="0.2">
      <c r="A8606" s="4"/>
      <c r="F8606"/>
      <c r="G8606"/>
      <c r="K8606"/>
      <c r="L8606"/>
    </row>
    <row r="8607" spans="1:12" ht="12.75" customHeight="1" x14ac:dyDescent="0.2">
      <c r="A8607" s="4"/>
      <c r="F8607"/>
      <c r="G8607"/>
      <c r="K8607"/>
      <c r="L8607"/>
    </row>
    <row r="8608" spans="1:12" ht="12.75" customHeight="1" x14ac:dyDescent="0.2">
      <c r="A8608" s="4"/>
      <c r="F8608"/>
      <c r="G8608"/>
      <c r="K8608"/>
      <c r="L8608"/>
    </row>
    <row r="8609" spans="1:12" ht="12.75" customHeight="1" x14ac:dyDescent="0.2">
      <c r="A8609" s="4"/>
      <c r="F8609"/>
      <c r="G8609"/>
      <c r="K8609"/>
      <c r="L8609"/>
    </row>
    <row r="8610" spans="1:12" ht="12.75" customHeight="1" x14ac:dyDescent="0.2">
      <c r="A8610" s="4"/>
      <c r="F8610"/>
      <c r="G8610"/>
      <c r="K8610"/>
      <c r="L8610"/>
    </row>
    <row r="8611" spans="1:12" ht="12.75" customHeight="1" x14ac:dyDescent="0.2">
      <c r="A8611" s="4"/>
      <c r="F8611"/>
      <c r="G8611"/>
      <c r="K8611"/>
      <c r="L8611"/>
    </row>
    <row r="8612" spans="1:12" ht="12.75" customHeight="1" x14ac:dyDescent="0.2">
      <c r="A8612" s="4"/>
      <c r="F8612"/>
      <c r="G8612"/>
      <c r="K8612"/>
      <c r="L8612"/>
    </row>
    <row r="8613" spans="1:12" ht="12.75" customHeight="1" x14ac:dyDescent="0.2">
      <c r="A8613" s="4"/>
      <c r="F8613"/>
      <c r="G8613"/>
      <c r="K8613"/>
      <c r="L8613"/>
    </row>
    <row r="8614" spans="1:12" ht="12.75" customHeight="1" x14ac:dyDescent="0.2">
      <c r="A8614" s="4"/>
      <c r="F8614"/>
      <c r="G8614"/>
      <c r="K8614"/>
      <c r="L8614"/>
    </row>
    <row r="8615" spans="1:12" ht="12.75" customHeight="1" x14ac:dyDescent="0.2">
      <c r="A8615" s="4"/>
      <c r="F8615"/>
      <c r="G8615"/>
      <c r="K8615"/>
      <c r="L8615"/>
    </row>
    <row r="8616" spans="1:12" ht="12.75" customHeight="1" x14ac:dyDescent="0.2">
      <c r="A8616" s="4"/>
      <c r="F8616"/>
      <c r="G8616"/>
      <c r="K8616"/>
      <c r="L8616"/>
    </row>
    <row r="8617" spans="1:12" ht="12.75" customHeight="1" x14ac:dyDescent="0.2">
      <c r="A8617" s="4"/>
      <c r="F8617"/>
      <c r="G8617"/>
      <c r="K8617"/>
      <c r="L8617"/>
    </row>
    <row r="8618" spans="1:12" ht="12.75" customHeight="1" x14ac:dyDescent="0.2">
      <c r="A8618" s="4"/>
      <c r="F8618"/>
      <c r="G8618"/>
      <c r="K8618"/>
      <c r="L8618"/>
    </row>
    <row r="8619" spans="1:12" ht="12.75" customHeight="1" x14ac:dyDescent="0.2">
      <c r="A8619" s="4"/>
      <c r="F8619"/>
      <c r="G8619"/>
      <c r="K8619"/>
      <c r="L8619"/>
    </row>
    <row r="8620" spans="1:12" ht="12.75" customHeight="1" x14ac:dyDescent="0.2">
      <c r="A8620" s="4"/>
      <c r="F8620"/>
      <c r="G8620"/>
      <c r="K8620"/>
      <c r="L8620"/>
    </row>
    <row r="8621" spans="1:12" ht="12.75" customHeight="1" x14ac:dyDescent="0.2">
      <c r="A8621" s="4"/>
      <c r="F8621"/>
      <c r="G8621"/>
      <c r="K8621"/>
      <c r="L8621"/>
    </row>
    <row r="8622" spans="1:12" ht="12.75" customHeight="1" x14ac:dyDescent="0.2">
      <c r="A8622" s="4"/>
      <c r="F8622"/>
      <c r="G8622"/>
      <c r="K8622"/>
      <c r="L8622"/>
    </row>
    <row r="8623" spans="1:12" ht="12.75" customHeight="1" x14ac:dyDescent="0.2">
      <c r="A8623" s="4"/>
      <c r="F8623"/>
      <c r="G8623"/>
      <c r="K8623"/>
      <c r="L8623"/>
    </row>
    <row r="8624" spans="1:12" ht="12.75" customHeight="1" x14ac:dyDescent="0.2">
      <c r="A8624" s="4"/>
      <c r="F8624"/>
      <c r="G8624"/>
      <c r="K8624"/>
      <c r="L8624"/>
    </row>
    <row r="8625" spans="1:12" ht="12.75" customHeight="1" x14ac:dyDescent="0.2">
      <c r="A8625" s="4"/>
      <c r="F8625"/>
      <c r="G8625"/>
      <c r="K8625"/>
      <c r="L8625"/>
    </row>
    <row r="8626" spans="1:12" ht="12.75" customHeight="1" x14ac:dyDescent="0.2">
      <c r="A8626" s="4"/>
      <c r="F8626"/>
      <c r="G8626"/>
      <c r="K8626"/>
      <c r="L8626"/>
    </row>
    <row r="8627" spans="1:12" ht="12.75" customHeight="1" x14ac:dyDescent="0.2">
      <c r="A8627" s="4"/>
      <c r="F8627"/>
      <c r="G8627"/>
      <c r="K8627"/>
      <c r="L8627"/>
    </row>
    <row r="8628" spans="1:12" ht="12.75" customHeight="1" x14ac:dyDescent="0.2">
      <c r="A8628" s="4"/>
      <c r="F8628"/>
      <c r="G8628"/>
      <c r="K8628"/>
      <c r="L8628"/>
    </row>
    <row r="8629" spans="1:12" ht="12.75" customHeight="1" x14ac:dyDescent="0.2">
      <c r="A8629" s="4"/>
      <c r="F8629"/>
      <c r="G8629"/>
      <c r="K8629"/>
      <c r="L8629"/>
    </row>
    <row r="8630" spans="1:12" ht="12.75" customHeight="1" x14ac:dyDescent="0.2">
      <c r="A8630" s="4"/>
      <c r="F8630"/>
      <c r="G8630"/>
      <c r="K8630"/>
      <c r="L8630"/>
    </row>
    <row r="8631" spans="1:12" ht="12.75" customHeight="1" x14ac:dyDescent="0.2">
      <c r="A8631" s="4"/>
      <c r="F8631"/>
      <c r="G8631"/>
      <c r="K8631"/>
      <c r="L8631"/>
    </row>
    <row r="8632" spans="1:12" ht="12.75" customHeight="1" x14ac:dyDescent="0.2">
      <c r="A8632" s="4"/>
      <c r="F8632"/>
      <c r="G8632"/>
      <c r="K8632"/>
      <c r="L8632"/>
    </row>
    <row r="8633" spans="1:12" ht="12.75" customHeight="1" x14ac:dyDescent="0.2">
      <c r="A8633" s="4"/>
      <c r="F8633"/>
      <c r="G8633"/>
      <c r="K8633"/>
      <c r="L8633"/>
    </row>
    <row r="8634" spans="1:12" ht="12.75" customHeight="1" x14ac:dyDescent="0.2">
      <c r="A8634" s="4"/>
      <c r="F8634"/>
      <c r="G8634"/>
      <c r="K8634"/>
      <c r="L8634"/>
    </row>
    <row r="8635" spans="1:12" ht="12.75" customHeight="1" x14ac:dyDescent="0.2">
      <c r="A8635" s="4"/>
      <c r="F8635"/>
      <c r="G8635"/>
      <c r="K8635"/>
      <c r="L8635"/>
    </row>
    <row r="8636" spans="1:12" ht="12.75" customHeight="1" x14ac:dyDescent="0.2">
      <c r="A8636" s="4"/>
      <c r="F8636"/>
      <c r="G8636"/>
      <c r="K8636"/>
      <c r="L8636"/>
    </row>
    <row r="8637" spans="1:12" ht="12.75" customHeight="1" x14ac:dyDescent="0.2">
      <c r="A8637" s="4"/>
      <c r="F8637"/>
      <c r="G8637"/>
      <c r="K8637"/>
      <c r="L8637"/>
    </row>
    <row r="8638" spans="1:12" ht="12.75" customHeight="1" x14ac:dyDescent="0.2">
      <c r="A8638" s="4"/>
      <c r="F8638"/>
      <c r="G8638"/>
      <c r="K8638"/>
      <c r="L8638"/>
    </row>
    <row r="8639" spans="1:12" ht="12.75" customHeight="1" x14ac:dyDescent="0.2">
      <c r="A8639" s="4"/>
      <c r="F8639"/>
      <c r="G8639"/>
      <c r="K8639"/>
      <c r="L8639"/>
    </row>
    <row r="8640" spans="1:12" ht="12.75" customHeight="1" x14ac:dyDescent="0.2">
      <c r="A8640" s="4"/>
      <c r="F8640"/>
      <c r="G8640"/>
      <c r="K8640"/>
      <c r="L8640"/>
    </row>
    <row r="8641" spans="1:12" ht="12.75" customHeight="1" x14ac:dyDescent="0.2">
      <c r="A8641" s="4"/>
      <c r="F8641"/>
      <c r="G8641"/>
      <c r="K8641"/>
      <c r="L8641"/>
    </row>
    <row r="8642" spans="1:12" ht="12.75" customHeight="1" x14ac:dyDescent="0.2">
      <c r="A8642" s="4"/>
      <c r="F8642"/>
      <c r="G8642"/>
      <c r="K8642"/>
      <c r="L8642"/>
    </row>
    <row r="8643" spans="1:12" ht="12.75" customHeight="1" x14ac:dyDescent="0.2">
      <c r="A8643" s="4"/>
      <c r="F8643"/>
      <c r="G8643"/>
      <c r="K8643"/>
      <c r="L8643"/>
    </row>
    <row r="8644" spans="1:12" ht="12.75" customHeight="1" x14ac:dyDescent="0.2">
      <c r="A8644" s="4"/>
      <c r="F8644"/>
      <c r="G8644"/>
      <c r="K8644"/>
      <c r="L8644"/>
    </row>
    <row r="8645" spans="1:12" ht="12.75" customHeight="1" x14ac:dyDescent="0.2">
      <c r="A8645" s="4"/>
      <c r="F8645"/>
      <c r="G8645"/>
      <c r="K8645"/>
      <c r="L8645"/>
    </row>
    <row r="8646" spans="1:12" ht="12.75" customHeight="1" x14ac:dyDescent="0.2">
      <c r="A8646" s="4"/>
      <c r="F8646"/>
      <c r="G8646"/>
      <c r="K8646"/>
      <c r="L8646"/>
    </row>
    <row r="8647" spans="1:12" ht="12.75" customHeight="1" x14ac:dyDescent="0.2">
      <c r="A8647" s="4"/>
      <c r="F8647"/>
      <c r="G8647"/>
      <c r="K8647"/>
      <c r="L8647"/>
    </row>
    <row r="8648" spans="1:12" ht="12.75" customHeight="1" x14ac:dyDescent="0.2">
      <c r="A8648" s="4"/>
      <c r="F8648"/>
      <c r="G8648"/>
      <c r="K8648"/>
      <c r="L8648"/>
    </row>
    <row r="8649" spans="1:12" ht="12.75" customHeight="1" x14ac:dyDescent="0.2">
      <c r="A8649" s="4"/>
      <c r="F8649"/>
      <c r="G8649"/>
      <c r="K8649"/>
      <c r="L8649"/>
    </row>
    <row r="8650" spans="1:12" ht="12.75" customHeight="1" x14ac:dyDescent="0.2">
      <c r="A8650" s="4"/>
      <c r="F8650"/>
      <c r="G8650"/>
      <c r="K8650"/>
      <c r="L8650"/>
    </row>
    <row r="8651" spans="1:12" ht="12.75" customHeight="1" x14ac:dyDescent="0.2">
      <c r="A8651" s="4"/>
      <c r="F8651"/>
      <c r="G8651"/>
      <c r="K8651"/>
      <c r="L8651"/>
    </row>
    <row r="8652" spans="1:12" ht="12.75" customHeight="1" x14ac:dyDescent="0.2">
      <c r="A8652" s="4"/>
      <c r="F8652"/>
      <c r="G8652"/>
      <c r="K8652"/>
      <c r="L8652"/>
    </row>
    <row r="8653" spans="1:12" ht="12.75" customHeight="1" x14ac:dyDescent="0.2">
      <c r="A8653" s="4"/>
      <c r="F8653"/>
      <c r="G8653"/>
      <c r="K8653"/>
      <c r="L8653"/>
    </row>
    <row r="8654" spans="1:12" ht="12.75" customHeight="1" x14ac:dyDescent="0.2">
      <c r="A8654" s="4"/>
      <c r="F8654"/>
      <c r="G8654"/>
      <c r="K8654"/>
      <c r="L8654"/>
    </row>
    <row r="8655" spans="1:12" ht="12.75" customHeight="1" x14ac:dyDescent="0.2">
      <c r="A8655" s="4"/>
      <c r="F8655"/>
      <c r="G8655"/>
      <c r="K8655"/>
      <c r="L8655"/>
    </row>
    <row r="8656" spans="1:12" ht="12.75" customHeight="1" x14ac:dyDescent="0.2">
      <c r="A8656" s="4"/>
      <c r="F8656"/>
      <c r="G8656"/>
      <c r="K8656"/>
      <c r="L8656"/>
    </row>
    <row r="8657" spans="1:12" ht="12.75" customHeight="1" x14ac:dyDescent="0.2">
      <c r="A8657" s="4"/>
      <c r="F8657"/>
      <c r="G8657"/>
      <c r="K8657"/>
      <c r="L8657"/>
    </row>
    <row r="8658" spans="1:12" ht="12.75" customHeight="1" x14ac:dyDescent="0.2">
      <c r="A8658" s="4"/>
      <c r="F8658"/>
      <c r="G8658"/>
      <c r="K8658"/>
      <c r="L8658"/>
    </row>
    <row r="8659" spans="1:12" ht="12.75" customHeight="1" x14ac:dyDescent="0.2">
      <c r="A8659" s="4"/>
      <c r="F8659"/>
      <c r="G8659"/>
      <c r="K8659"/>
      <c r="L8659"/>
    </row>
    <row r="8660" spans="1:12" ht="12.75" customHeight="1" x14ac:dyDescent="0.2">
      <c r="A8660" s="4"/>
      <c r="F8660"/>
      <c r="G8660"/>
      <c r="K8660"/>
      <c r="L8660"/>
    </row>
    <row r="8661" spans="1:12" ht="12.75" customHeight="1" x14ac:dyDescent="0.2">
      <c r="A8661" s="4"/>
      <c r="F8661"/>
      <c r="G8661"/>
      <c r="K8661"/>
      <c r="L8661"/>
    </row>
    <row r="8662" spans="1:12" ht="12.75" customHeight="1" x14ac:dyDescent="0.2">
      <c r="A8662" s="4"/>
      <c r="F8662"/>
      <c r="G8662"/>
      <c r="K8662"/>
      <c r="L8662"/>
    </row>
    <row r="8663" spans="1:12" ht="12.75" customHeight="1" x14ac:dyDescent="0.2">
      <c r="A8663" s="4"/>
      <c r="F8663"/>
      <c r="G8663"/>
      <c r="K8663"/>
      <c r="L8663"/>
    </row>
    <row r="8664" spans="1:12" ht="12.75" customHeight="1" x14ac:dyDescent="0.2">
      <c r="A8664" s="4"/>
      <c r="F8664"/>
      <c r="G8664"/>
      <c r="K8664"/>
      <c r="L8664"/>
    </row>
    <row r="8665" spans="1:12" ht="12.75" customHeight="1" x14ac:dyDescent="0.2">
      <c r="A8665" s="4"/>
      <c r="F8665"/>
      <c r="G8665"/>
      <c r="K8665"/>
      <c r="L8665"/>
    </row>
    <row r="8666" spans="1:12" ht="12.75" customHeight="1" x14ac:dyDescent="0.2">
      <c r="A8666" s="4"/>
      <c r="F8666"/>
      <c r="G8666"/>
      <c r="K8666"/>
      <c r="L8666"/>
    </row>
    <row r="8667" spans="1:12" ht="12.75" customHeight="1" x14ac:dyDescent="0.2">
      <c r="A8667" s="4"/>
      <c r="F8667"/>
      <c r="G8667"/>
      <c r="K8667"/>
      <c r="L8667"/>
    </row>
    <row r="8668" spans="1:12" ht="12.75" customHeight="1" x14ac:dyDescent="0.2">
      <c r="A8668" s="4"/>
      <c r="F8668"/>
      <c r="G8668"/>
      <c r="K8668"/>
      <c r="L8668"/>
    </row>
    <row r="8669" spans="1:12" ht="12.75" customHeight="1" x14ac:dyDescent="0.2">
      <c r="A8669" s="4"/>
      <c r="F8669"/>
      <c r="G8669"/>
      <c r="K8669"/>
      <c r="L8669"/>
    </row>
    <row r="8670" spans="1:12" ht="12.75" customHeight="1" x14ac:dyDescent="0.2">
      <c r="A8670" s="4"/>
      <c r="F8670"/>
      <c r="G8670"/>
      <c r="K8670"/>
      <c r="L8670"/>
    </row>
    <row r="8671" spans="1:12" ht="12.75" customHeight="1" x14ac:dyDescent="0.2">
      <c r="A8671" s="4"/>
      <c r="F8671"/>
      <c r="G8671"/>
      <c r="K8671"/>
      <c r="L8671"/>
    </row>
    <row r="8672" spans="1:12" ht="12.75" customHeight="1" x14ac:dyDescent="0.2">
      <c r="A8672" s="4"/>
      <c r="F8672"/>
      <c r="G8672"/>
      <c r="K8672"/>
      <c r="L8672"/>
    </row>
    <row r="8673" spans="1:12" ht="12.75" customHeight="1" x14ac:dyDescent="0.2">
      <c r="A8673" s="4"/>
      <c r="F8673"/>
      <c r="G8673"/>
      <c r="K8673"/>
      <c r="L8673"/>
    </row>
    <row r="8674" spans="1:12" ht="12.75" customHeight="1" x14ac:dyDescent="0.2">
      <c r="A8674" s="4"/>
      <c r="F8674"/>
      <c r="G8674"/>
      <c r="K8674"/>
      <c r="L8674"/>
    </row>
    <row r="8675" spans="1:12" ht="12.75" customHeight="1" x14ac:dyDescent="0.2">
      <c r="A8675" s="4"/>
      <c r="F8675"/>
      <c r="G8675"/>
      <c r="K8675"/>
      <c r="L8675"/>
    </row>
    <row r="8676" spans="1:12" ht="12.75" customHeight="1" x14ac:dyDescent="0.2">
      <c r="A8676" s="4"/>
      <c r="F8676"/>
      <c r="G8676"/>
      <c r="K8676"/>
      <c r="L8676"/>
    </row>
    <row r="8677" spans="1:12" ht="12.75" customHeight="1" x14ac:dyDescent="0.2">
      <c r="A8677" s="4"/>
      <c r="F8677"/>
      <c r="G8677"/>
      <c r="K8677"/>
      <c r="L8677"/>
    </row>
    <row r="8678" spans="1:12" ht="12.75" customHeight="1" x14ac:dyDescent="0.2">
      <c r="A8678" s="4"/>
      <c r="F8678"/>
      <c r="G8678"/>
      <c r="K8678"/>
      <c r="L8678"/>
    </row>
    <row r="8679" spans="1:12" ht="12.75" customHeight="1" x14ac:dyDescent="0.2">
      <c r="A8679" s="4"/>
      <c r="F8679"/>
      <c r="G8679"/>
      <c r="K8679"/>
      <c r="L8679"/>
    </row>
    <row r="8680" spans="1:12" ht="12.75" customHeight="1" x14ac:dyDescent="0.2">
      <c r="A8680" s="4"/>
      <c r="F8680"/>
      <c r="G8680"/>
      <c r="K8680"/>
      <c r="L8680"/>
    </row>
    <row r="8681" spans="1:12" ht="12.75" customHeight="1" x14ac:dyDescent="0.2">
      <c r="A8681" s="4"/>
      <c r="F8681"/>
      <c r="G8681"/>
      <c r="K8681"/>
      <c r="L8681"/>
    </row>
    <row r="8682" spans="1:12" ht="12.75" customHeight="1" x14ac:dyDescent="0.2">
      <c r="A8682" s="4"/>
      <c r="F8682"/>
      <c r="G8682"/>
      <c r="K8682"/>
      <c r="L8682"/>
    </row>
    <row r="8683" spans="1:12" ht="12.75" customHeight="1" x14ac:dyDescent="0.2">
      <c r="A8683" s="4"/>
      <c r="F8683"/>
      <c r="G8683"/>
      <c r="K8683"/>
      <c r="L8683"/>
    </row>
    <row r="8684" spans="1:12" ht="12.75" customHeight="1" x14ac:dyDescent="0.2">
      <c r="A8684" s="4"/>
      <c r="F8684"/>
      <c r="G8684"/>
      <c r="K8684"/>
      <c r="L8684"/>
    </row>
    <row r="8685" spans="1:12" ht="12.75" customHeight="1" x14ac:dyDescent="0.2">
      <c r="A8685" s="4"/>
      <c r="F8685"/>
      <c r="G8685"/>
      <c r="K8685"/>
      <c r="L8685"/>
    </row>
    <row r="8686" spans="1:12" ht="12.75" customHeight="1" x14ac:dyDescent="0.2">
      <c r="A8686" s="4"/>
      <c r="F8686"/>
      <c r="G8686"/>
      <c r="K8686"/>
      <c r="L8686"/>
    </row>
    <row r="8687" spans="1:12" ht="12.75" customHeight="1" x14ac:dyDescent="0.2">
      <c r="A8687" s="4"/>
      <c r="F8687"/>
      <c r="G8687"/>
      <c r="K8687"/>
      <c r="L8687"/>
    </row>
    <row r="8688" spans="1:12" ht="12.75" customHeight="1" x14ac:dyDescent="0.2">
      <c r="A8688" s="4"/>
      <c r="F8688"/>
      <c r="G8688"/>
      <c r="K8688"/>
      <c r="L8688"/>
    </row>
    <row r="8689" spans="1:12" ht="12.75" customHeight="1" x14ac:dyDescent="0.2">
      <c r="A8689" s="4"/>
      <c r="F8689"/>
      <c r="G8689"/>
      <c r="K8689"/>
      <c r="L8689"/>
    </row>
    <row r="8690" spans="1:12" ht="12.75" customHeight="1" x14ac:dyDescent="0.2">
      <c r="A8690" s="4"/>
      <c r="F8690"/>
      <c r="G8690"/>
      <c r="K8690"/>
      <c r="L8690"/>
    </row>
    <row r="8691" spans="1:12" ht="12.75" customHeight="1" x14ac:dyDescent="0.2">
      <c r="A8691" s="4"/>
      <c r="F8691"/>
      <c r="G8691"/>
      <c r="K8691"/>
      <c r="L8691"/>
    </row>
    <row r="8692" spans="1:12" ht="12.75" customHeight="1" x14ac:dyDescent="0.2">
      <c r="A8692" s="4"/>
      <c r="F8692"/>
      <c r="G8692"/>
      <c r="K8692"/>
      <c r="L8692"/>
    </row>
    <row r="8693" spans="1:12" ht="12.75" customHeight="1" x14ac:dyDescent="0.2">
      <c r="A8693" s="4"/>
      <c r="F8693"/>
      <c r="G8693"/>
      <c r="K8693"/>
      <c r="L8693"/>
    </row>
    <row r="8694" spans="1:12" ht="12.75" customHeight="1" x14ac:dyDescent="0.2">
      <c r="A8694" s="4"/>
      <c r="F8694"/>
      <c r="G8694"/>
      <c r="K8694"/>
      <c r="L8694"/>
    </row>
    <row r="8695" spans="1:12" ht="12.75" customHeight="1" x14ac:dyDescent="0.2">
      <c r="A8695" s="4"/>
      <c r="F8695"/>
      <c r="G8695"/>
      <c r="K8695"/>
      <c r="L8695"/>
    </row>
    <row r="8696" spans="1:12" ht="12.75" customHeight="1" x14ac:dyDescent="0.2">
      <c r="A8696" s="4"/>
      <c r="F8696"/>
      <c r="G8696"/>
      <c r="K8696"/>
      <c r="L8696"/>
    </row>
    <row r="8697" spans="1:12" ht="12.75" customHeight="1" x14ac:dyDescent="0.2">
      <c r="A8697" s="4"/>
      <c r="F8697"/>
      <c r="G8697"/>
      <c r="K8697"/>
      <c r="L8697"/>
    </row>
    <row r="8698" spans="1:12" ht="12.75" customHeight="1" x14ac:dyDescent="0.2">
      <c r="A8698" s="4"/>
      <c r="F8698"/>
      <c r="G8698"/>
      <c r="K8698"/>
      <c r="L8698"/>
    </row>
    <row r="8699" spans="1:12" ht="12.75" customHeight="1" x14ac:dyDescent="0.2">
      <c r="A8699" s="4"/>
      <c r="F8699"/>
      <c r="G8699"/>
      <c r="K8699"/>
      <c r="L8699"/>
    </row>
    <row r="8700" spans="1:12" ht="12.75" customHeight="1" x14ac:dyDescent="0.2">
      <c r="A8700" s="4"/>
      <c r="F8700"/>
      <c r="G8700"/>
      <c r="K8700"/>
      <c r="L8700"/>
    </row>
    <row r="8701" spans="1:12" ht="12.75" customHeight="1" x14ac:dyDescent="0.2">
      <c r="A8701" s="4"/>
      <c r="F8701"/>
      <c r="G8701"/>
      <c r="K8701"/>
      <c r="L8701"/>
    </row>
    <row r="8702" spans="1:12" ht="12.75" customHeight="1" x14ac:dyDescent="0.2">
      <c r="A8702" s="4"/>
      <c r="F8702"/>
      <c r="G8702"/>
      <c r="K8702"/>
      <c r="L8702"/>
    </row>
    <row r="8703" spans="1:12" ht="12.75" customHeight="1" x14ac:dyDescent="0.2">
      <c r="A8703" s="4"/>
      <c r="F8703"/>
      <c r="G8703"/>
      <c r="K8703"/>
      <c r="L8703"/>
    </row>
    <row r="8704" spans="1:12" ht="12.75" customHeight="1" x14ac:dyDescent="0.2">
      <c r="A8704" s="4"/>
      <c r="F8704"/>
      <c r="G8704"/>
      <c r="K8704"/>
      <c r="L8704"/>
    </row>
    <row r="8705" spans="1:12" ht="12.75" customHeight="1" x14ac:dyDescent="0.2">
      <c r="A8705" s="4"/>
      <c r="F8705"/>
      <c r="G8705"/>
      <c r="K8705"/>
      <c r="L8705"/>
    </row>
    <row r="8706" spans="1:12" ht="12.75" customHeight="1" x14ac:dyDescent="0.2">
      <c r="A8706" s="4"/>
      <c r="F8706"/>
      <c r="G8706"/>
      <c r="K8706"/>
      <c r="L8706"/>
    </row>
    <row r="8707" spans="1:12" ht="12.75" customHeight="1" x14ac:dyDescent="0.2">
      <c r="A8707" s="4"/>
      <c r="F8707"/>
      <c r="G8707"/>
      <c r="K8707"/>
      <c r="L8707"/>
    </row>
    <row r="8708" spans="1:12" ht="12.75" customHeight="1" x14ac:dyDescent="0.2">
      <c r="A8708" s="4"/>
      <c r="F8708"/>
      <c r="G8708"/>
      <c r="K8708"/>
      <c r="L8708"/>
    </row>
    <row r="8709" spans="1:12" ht="12.75" customHeight="1" x14ac:dyDescent="0.2">
      <c r="A8709" s="4"/>
      <c r="F8709"/>
      <c r="G8709"/>
      <c r="K8709"/>
      <c r="L8709"/>
    </row>
    <row r="8710" spans="1:12" ht="12.75" customHeight="1" x14ac:dyDescent="0.2">
      <c r="A8710" s="4"/>
      <c r="F8710"/>
      <c r="G8710"/>
      <c r="K8710"/>
      <c r="L8710"/>
    </row>
    <row r="8711" spans="1:12" ht="12.75" customHeight="1" x14ac:dyDescent="0.2">
      <c r="A8711" s="4"/>
      <c r="F8711"/>
      <c r="G8711"/>
      <c r="K8711"/>
      <c r="L8711"/>
    </row>
    <row r="8712" spans="1:12" ht="12.75" customHeight="1" x14ac:dyDescent="0.2">
      <c r="A8712" s="4"/>
      <c r="F8712"/>
      <c r="G8712"/>
      <c r="K8712"/>
      <c r="L8712"/>
    </row>
    <row r="8713" spans="1:12" ht="12.75" customHeight="1" x14ac:dyDescent="0.2">
      <c r="A8713" s="4"/>
      <c r="F8713"/>
      <c r="G8713"/>
      <c r="K8713"/>
      <c r="L8713"/>
    </row>
    <row r="8714" spans="1:12" ht="12.75" customHeight="1" x14ac:dyDescent="0.2">
      <c r="A8714" s="4"/>
      <c r="F8714"/>
      <c r="G8714"/>
      <c r="K8714"/>
      <c r="L8714"/>
    </row>
    <row r="8715" spans="1:12" ht="12.75" customHeight="1" x14ac:dyDescent="0.2">
      <c r="A8715" s="4"/>
      <c r="F8715"/>
      <c r="G8715"/>
      <c r="K8715"/>
      <c r="L8715"/>
    </row>
    <row r="8716" spans="1:12" ht="12.75" customHeight="1" x14ac:dyDescent="0.2">
      <c r="A8716" s="4"/>
      <c r="F8716"/>
      <c r="G8716"/>
      <c r="K8716"/>
      <c r="L8716"/>
    </row>
    <row r="8717" spans="1:12" ht="12.75" customHeight="1" x14ac:dyDescent="0.2">
      <c r="A8717" s="4"/>
      <c r="F8717"/>
      <c r="G8717"/>
      <c r="K8717"/>
      <c r="L8717"/>
    </row>
    <row r="8718" spans="1:12" ht="12.75" customHeight="1" x14ac:dyDescent="0.2">
      <c r="A8718" s="4"/>
      <c r="F8718"/>
      <c r="G8718"/>
      <c r="K8718"/>
      <c r="L8718"/>
    </row>
    <row r="8719" spans="1:12" ht="12.75" customHeight="1" x14ac:dyDescent="0.2">
      <c r="A8719" s="4"/>
      <c r="F8719"/>
      <c r="G8719"/>
      <c r="K8719"/>
      <c r="L8719"/>
    </row>
    <row r="8720" spans="1:12" ht="12.75" customHeight="1" x14ac:dyDescent="0.2">
      <c r="A8720" s="4"/>
      <c r="F8720"/>
      <c r="G8720"/>
      <c r="K8720"/>
      <c r="L8720"/>
    </row>
    <row r="8721" spans="1:12" ht="12.75" customHeight="1" x14ac:dyDescent="0.2">
      <c r="A8721" s="4"/>
      <c r="F8721"/>
      <c r="G8721"/>
      <c r="K8721"/>
      <c r="L8721"/>
    </row>
    <row r="8722" spans="1:12" ht="12.75" customHeight="1" x14ac:dyDescent="0.2">
      <c r="A8722" s="4"/>
      <c r="F8722"/>
      <c r="G8722"/>
      <c r="K8722"/>
      <c r="L8722"/>
    </row>
    <row r="8723" spans="1:12" ht="12.75" customHeight="1" x14ac:dyDescent="0.2">
      <c r="A8723" s="4"/>
      <c r="F8723"/>
      <c r="G8723"/>
      <c r="K8723"/>
      <c r="L8723"/>
    </row>
    <row r="8724" spans="1:12" ht="12.75" customHeight="1" x14ac:dyDescent="0.2">
      <c r="A8724" s="4"/>
      <c r="F8724"/>
      <c r="G8724"/>
      <c r="K8724"/>
      <c r="L8724"/>
    </row>
    <row r="8725" spans="1:12" ht="12.75" customHeight="1" x14ac:dyDescent="0.2">
      <c r="A8725" s="4"/>
      <c r="F8725"/>
      <c r="G8725"/>
      <c r="K8725"/>
      <c r="L8725"/>
    </row>
    <row r="8726" spans="1:12" ht="12.75" customHeight="1" x14ac:dyDescent="0.2">
      <c r="A8726" s="4"/>
      <c r="F8726"/>
      <c r="G8726"/>
      <c r="K8726"/>
      <c r="L8726"/>
    </row>
    <row r="8727" spans="1:12" ht="12.75" customHeight="1" x14ac:dyDescent="0.2">
      <c r="A8727" s="4"/>
      <c r="F8727"/>
      <c r="G8727"/>
      <c r="K8727"/>
      <c r="L8727"/>
    </row>
    <row r="8728" spans="1:12" ht="12.75" customHeight="1" x14ac:dyDescent="0.2">
      <c r="A8728" s="4"/>
      <c r="F8728"/>
      <c r="G8728"/>
      <c r="K8728"/>
      <c r="L8728"/>
    </row>
    <row r="8729" spans="1:12" ht="12.75" customHeight="1" x14ac:dyDescent="0.2">
      <c r="A8729" s="4"/>
      <c r="F8729"/>
      <c r="G8729"/>
      <c r="K8729"/>
      <c r="L8729"/>
    </row>
    <row r="8730" spans="1:12" ht="12.75" customHeight="1" x14ac:dyDescent="0.2">
      <c r="A8730" s="4"/>
      <c r="F8730"/>
      <c r="G8730"/>
      <c r="K8730"/>
      <c r="L8730"/>
    </row>
    <row r="8731" spans="1:12" ht="12.75" customHeight="1" x14ac:dyDescent="0.2">
      <c r="A8731" s="4"/>
      <c r="F8731"/>
      <c r="G8731"/>
      <c r="K8731"/>
      <c r="L8731"/>
    </row>
    <row r="8732" spans="1:12" ht="12.75" customHeight="1" x14ac:dyDescent="0.2">
      <c r="A8732" s="4"/>
      <c r="F8732"/>
      <c r="G8732"/>
      <c r="K8732"/>
      <c r="L8732"/>
    </row>
    <row r="8733" spans="1:12" ht="12.75" customHeight="1" x14ac:dyDescent="0.2">
      <c r="A8733" s="4"/>
      <c r="F8733"/>
      <c r="G8733"/>
      <c r="K8733"/>
      <c r="L8733"/>
    </row>
    <row r="8734" spans="1:12" ht="12.75" customHeight="1" x14ac:dyDescent="0.2">
      <c r="A8734" s="4"/>
      <c r="F8734"/>
      <c r="G8734"/>
      <c r="K8734"/>
      <c r="L8734"/>
    </row>
    <row r="8735" spans="1:12" ht="12.75" customHeight="1" x14ac:dyDescent="0.2">
      <c r="A8735" s="4"/>
      <c r="F8735"/>
      <c r="G8735"/>
      <c r="K8735"/>
      <c r="L8735"/>
    </row>
    <row r="8736" spans="1:12" ht="12.75" customHeight="1" x14ac:dyDescent="0.2">
      <c r="A8736" s="4"/>
      <c r="F8736"/>
      <c r="G8736"/>
      <c r="K8736"/>
      <c r="L8736"/>
    </row>
    <row r="8737" spans="1:12" ht="12.75" customHeight="1" x14ac:dyDescent="0.2">
      <c r="A8737" s="4"/>
      <c r="F8737"/>
      <c r="G8737"/>
      <c r="K8737"/>
      <c r="L8737"/>
    </row>
    <row r="8738" spans="1:12" ht="12.75" customHeight="1" x14ac:dyDescent="0.2">
      <c r="A8738" s="4"/>
      <c r="F8738"/>
      <c r="G8738"/>
      <c r="K8738"/>
      <c r="L8738"/>
    </row>
    <row r="8739" spans="1:12" ht="12.75" customHeight="1" x14ac:dyDescent="0.2">
      <c r="A8739" s="4"/>
      <c r="F8739"/>
      <c r="G8739"/>
      <c r="K8739"/>
      <c r="L8739"/>
    </row>
    <row r="8740" spans="1:12" ht="12.75" customHeight="1" x14ac:dyDescent="0.2">
      <c r="A8740" s="4"/>
      <c r="F8740"/>
      <c r="G8740"/>
      <c r="K8740"/>
      <c r="L8740"/>
    </row>
    <row r="8741" spans="1:12" ht="12.75" customHeight="1" x14ac:dyDescent="0.2">
      <c r="A8741" s="4"/>
      <c r="F8741"/>
      <c r="G8741"/>
      <c r="K8741"/>
      <c r="L8741"/>
    </row>
    <row r="8742" spans="1:12" ht="12.75" customHeight="1" x14ac:dyDescent="0.2">
      <c r="A8742" s="4"/>
      <c r="F8742"/>
      <c r="G8742"/>
      <c r="K8742"/>
      <c r="L8742"/>
    </row>
    <row r="8743" spans="1:12" ht="12.75" customHeight="1" x14ac:dyDescent="0.2">
      <c r="A8743" s="4"/>
      <c r="F8743"/>
      <c r="G8743"/>
      <c r="K8743"/>
      <c r="L8743"/>
    </row>
    <row r="8744" spans="1:12" ht="12.75" customHeight="1" x14ac:dyDescent="0.2">
      <c r="A8744" s="4"/>
      <c r="F8744"/>
      <c r="G8744"/>
      <c r="K8744"/>
      <c r="L8744"/>
    </row>
    <row r="8745" spans="1:12" ht="12.75" customHeight="1" x14ac:dyDescent="0.2">
      <c r="A8745" s="4"/>
      <c r="F8745"/>
      <c r="G8745"/>
      <c r="K8745"/>
      <c r="L8745"/>
    </row>
    <row r="8746" spans="1:12" ht="12.75" customHeight="1" x14ac:dyDescent="0.2">
      <c r="A8746" s="4"/>
      <c r="F8746"/>
      <c r="G8746"/>
      <c r="K8746"/>
      <c r="L8746"/>
    </row>
    <row r="8747" spans="1:12" ht="12.75" customHeight="1" x14ac:dyDescent="0.2">
      <c r="A8747" s="4"/>
      <c r="F8747"/>
      <c r="G8747"/>
      <c r="K8747"/>
      <c r="L8747"/>
    </row>
    <row r="8748" spans="1:12" ht="12.75" customHeight="1" x14ac:dyDescent="0.2">
      <c r="A8748" s="4"/>
      <c r="F8748"/>
      <c r="G8748"/>
      <c r="K8748"/>
      <c r="L8748"/>
    </row>
    <row r="8749" spans="1:12" ht="12.75" customHeight="1" x14ac:dyDescent="0.2">
      <c r="A8749" s="4"/>
      <c r="F8749"/>
      <c r="G8749"/>
      <c r="K8749"/>
      <c r="L8749"/>
    </row>
    <row r="8750" spans="1:12" ht="12.75" customHeight="1" x14ac:dyDescent="0.2">
      <c r="A8750" s="4"/>
      <c r="F8750"/>
      <c r="G8750"/>
      <c r="K8750"/>
      <c r="L8750"/>
    </row>
    <row r="8751" spans="1:12" ht="12.75" customHeight="1" x14ac:dyDescent="0.2">
      <c r="A8751" s="4"/>
      <c r="F8751"/>
      <c r="G8751"/>
      <c r="K8751"/>
      <c r="L8751"/>
    </row>
    <row r="8752" spans="1:12" ht="12.75" customHeight="1" x14ac:dyDescent="0.2">
      <c r="A8752" s="4"/>
      <c r="F8752"/>
      <c r="G8752"/>
      <c r="K8752"/>
      <c r="L8752"/>
    </row>
    <row r="8753" spans="1:12" ht="12.75" customHeight="1" x14ac:dyDescent="0.2">
      <c r="A8753" s="4"/>
      <c r="F8753"/>
      <c r="G8753"/>
      <c r="K8753"/>
      <c r="L8753"/>
    </row>
    <row r="8754" spans="1:12" ht="12.75" customHeight="1" x14ac:dyDescent="0.2">
      <c r="A8754" s="4"/>
      <c r="F8754"/>
      <c r="G8754"/>
      <c r="K8754"/>
      <c r="L8754"/>
    </row>
    <row r="8755" spans="1:12" ht="12.75" customHeight="1" x14ac:dyDescent="0.2">
      <c r="A8755" s="4"/>
      <c r="F8755"/>
      <c r="G8755"/>
      <c r="K8755"/>
      <c r="L8755"/>
    </row>
    <row r="8756" spans="1:12" ht="12.75" customHeight="1" x14ac:dyDescent="0.2">
      <c r="A8756" s="4"/>
      <c r="F8756"/>
      <c r="G8756"/>
      <c r="K8756"/>
      <c r="L8756"/>
    </row>
    <row r="8757" spans="1:12" ht="12.75" customHeight="1" x14ac:dyDescent="0.2">
      <c r="A8757" s="4"/>
      <c r="F8757"/>
      <c r="G8757"/>
      <c r="K8757"/>
      <c r="L8757"/>
    </row>
    <row r="8758" spans="1:12" ht="12.75" customHeight="1" x14ac:dyDescent="0.2">
      <c r="A8758" s="4"/>
      <c r="F8758"/>
      <c r="G8758"/>
      <c r="K8758"/>
      <c r="L8758"/>
    </row>
    <row r="8759" spans="1:12" ht="12.75" customHeight="1" x14ac:dyDescent="0.2">
      <c r="A8759" s="4"/>
      <c r="F8759"/>
      <c r="G8759"/>
      <c r="K8759"/>
      <c r="L8759"/>
    </row>
    <row r="8760" spans="1:12" ht="12.75" customHeight="1" x14ac:dyDescent="0.2">
      <c r="A8760" s="4"/>
      <c r="F8760"/>
      <c r="G8760"/>
      <c r="K8760"/>
      <c r="L8760"/>
    </row>
    <row r="8761" spans="1:12" ht="12.75" customHeight="1" x14ac:dyDescent="0.2">
      <c r="A8761" s="4"/>
      <c r="F8761"/>
      <c r="G8761"/>
      <c r="K8761"/>
      <c r="L8761"/>
    </row>
    <row r="8762" spans="1:12" ht="12.75" customHeight="1" x14ac:dyDescent="0.2">
      <c r="A8762" s="4"/>
      <c r="F8762"/>
      <c r="G8762"/>
      <c r="K8762"/>
      <c r="L8762"/>
    </row>
    <row r="8763" spans="1:12" ht="12.75" customHeight="1" x14ac:dyDescent="0.2">
      <c r="A8763" s="4"/>
      <c r="F8763"/>
      <c r="G8763"/>
      <c r="K8763"/>
      <c r="L8763"/>
    </row>
    <row r="8764" spans="1:12" ht="12.75" customHeight="1" x14ac:dyDescent="0.2">
      <c r="A8764" s="4"/>
      <c r="F8764"/>
      <c r="G8764"/>
      <c r="K8764"/>
      <c r="L8764"/>
    </row>
    <row r="8765" spans="1:12" ht="12.75" customHeight="1" x14ac:dyDescent="0.2">
      <c r="A8765" s="4"/>
      <c r="F8765"/>
      <c r="G8765"/>
      <c r="K8765"/>
      <c r="L8765"/>
    </row>
    <row r="8766" spans="1:12" ht="12.75" customHeight="1" x14ac:dyDescent="0.2">
      <c r="A8766" s="4"/>
      <c r="F8766"/>
      <c r="G8766"/>
      <c r="K8766"/>
      <c r="L8766"/>
    </row>
    <row r="8767" spans="1:12" ht="12.75" customHeight="1" x14ac:dyDescent="0.2">
      <c r="A8767" s="4"/>
      <c r="F8767"/>
      <c r="G8767"/>
      <c r="K8767"/>
      <c r="L8767"/>
    </row>
    <row r="8768" spans="1:12" ht="12.75" customHeight="1" x14ac:dyDescent="0.2">
      <c r="A8768" s="4"/>
      <c r="F8768"/>
      <c r="G8768"/>
      <c r="K8768"/>
      <c r="L8768"/>
    </row>
    <row r="8769" spans="1:12" ht="12.75" customHeight="1" x14ac:dyDescent="0.2">
      <c r="A8769" s="4"/>
      <c r="F8769"/>
      <c r="G8769"/>
      <c r="K8769"/>
      <c r="L8769"/>
    </row>
    <row r="8770" spans="1:12" ht="12.75" customHeight="1" x14ac:dyDescent="0.2">
      <c r="A8770" s="4"/>
      <c r="F8770"/>
      <c r="G8770"/>
      <c r="K8770"/>
      <c r="L8770"/>
    </row>
    <row r="8771" spans="1:12" ht="12.75" customHeight="1" x14ac:dyDescent="0.2">
      <c r="A8771" s="4"/>
      <c r="F8771"/>
      <c r="G8771"/>
      <c r="K8771"/>
      <c r="L8771"/>
    </row>
    <row r="8772" spans="1:12" ht="12.75" customHeight="1" x14ac:dyDescent="0.2">
      <c r="A8772" s="4"/>
      <c r="F8772"/>
      <c r="G8772"/>
      <c r="K8772"/>
      <c r="L8772"/>
    </row>
    <row r="8773" spans="1:12" ht="12.75" customHeight="1" x14ac:dyDescent="0.2">
      <c r="A8773" s="4"/>
      <c r="F8773"/>
      <c r="G8773"/>
      <c r="K8773"/>
      <c r="L8773"/>
    </row>
    <row r="8774" spans="1:12" ht="12.75" customHeight="1" x14ac:dyDescent="0.2">
      <c r="A8774" s="4"/>
      <c r="F8774"/>
      <c r="G8774"/>
      <c r="K8774"/>
      <c r="L8774"/>
    </row>
    <row r="8775" spans="1:12" ht="12.75" customHeight="1" x14ac:dyDescent="0.2">
      <c r="A8775" s="4"/>
      <c r="F8775"/>
      <c r="G8775"/>
      <c r="K8775"/>
      <c r="L8775"/>
    </row>
    <row r="8776" spans="1:12" ht="12.75" customHeight="1" x14ac:dyDescent="0.2">
      <c r="A8776" s="4"/>
      <c r="F8776"/>
      <c r="G8776"/>
      <c r="K8776"/>
      <c r="L8776"/>
    </row>
    <row r="8777" spans="1:12" ht="12.75" customHeight="1" x14ac:dyDescent="0.2">
      <c r="A8777" s="4"/>
      <c r="F8777"/>
      <c r="G8777"/>
      <c r="K8777"/>
      <c r="L8777"/>
    </row>
    <row r="8778" spans="1:12" ht="12.75" customHeight="1" x14ac:dyDescent="0.2">
      <c r="A8778" s="4"/>
      <c r="F8778"/>
      <c r="G8778"/>
      <c r="K8778"/>
      <c r="L8778"/>
    </row>
    <row r="8779" spans="1:12" ht="12.75" customHeight="1" x14ac:dyDescent="0.2">
      <c r="A8779" s="4"/>
      <c r="F8779"/>
      <c r="G8779"/>
      <c r="K8779"/>
      <c r="L8779"/>
    </row>
    <row r="8780" spans="1:12" ht="12.75" customHeight="1" x14ac:dyDescent="0.2">
      <c r="A8780" s="4"/>
      <c r="F8780"/>
      <c r="G8780"/>
      <c r="K8780"/>
      <c r="L8780"/>
    </row>
    <row r="8781" spans="1:12" ht="12.75" customHeight="1" x14ac:dyDescent="0.2">
      <c r="A8781" s="4"/>
      <c r="F8781"/>
      <c r="G8781"/>
      <c r="K8781"/>
      <c r="L8781"/>
    </row>
    <row r="8782" spans="1:12" ht="12.75" customHeight="1" x14ac:dyDescent="0.2">
      <c r="A8782" s="4"/>
      <c r="F8782"/>
      <c r="G8782"/>
      <c r="K8782"/>
      <c r="L8782"/>
    </row>
    <row r="8783" spans="1:12" ht="12.75" customHeight="1" x14ac:dyDescent="0.2">
      <c r="A8783" s="4"/>
      <c r="F8783"/>
      <c r="G8783"/>
      <c r="K8783"/>
      <c r="L8783"/>
    </row>
    <row r="8784" spans="1:12" ht="12.75" customHeight="1" x14ac:dyDescent="0.2">
      <c r="A8784" s="4"/>
      <c r="F8784"/>
      <c r="G8784"/>
      <c r="K8784"/>
      <c r="L8784"/>
    </row>
    <row r="8785" spans="1:12" ht="12.75" customHeight="1" x14ac:dyDescent="0.2">
      <c r="A8785" s="4"/>
      <c r="F8785"/>
      <c r="G8785"/>
      <c r="K8785"/>
      <c r="L8785"/>
    </row>
    <row r="8786" spans="1:12" ht="12.75" customHeight="1" x14ac:dyDescent="0.2">
      <c r="A8786" s="4"/>
      <c r="F8786"/>
      <c r="G8786"/>
      <c r="K8786"/>
      <c r="L8786"/>
    </row>
    <row r="8787" spans="1:12" ht="12.75" customHeight="1" x14ac:dyDescent="0.2">
      <c r="A8787" s="4"/>
      <c r="F8787"/>
      <c r="G8787"/>
      <c r="K8787"/>
      <c r="L8787"/>
    </row>
    <row r="8788" spans="1:12" ht="12.75" customHeight="1" x14ac:dyDescent="0.2">
      <c r="A8788" s="4"/>
      <c r="F8788"/>
      <c r="G8788"/>
      <c r="K8788"/>
      <c r="L8788"/>
    </row>
    <row r="8789" spans="1:12" ht="12.75" customHeight="1" x14ac:dyDescent="0.2">
      <c r="A8789" s="4"/>
      <c r="F8789"/>
      <c r="G8789"/>
      <c r="K8789"/>
      <c r="L8789"/>
    </row>
    <row r="8790" spans="1:12" ht="12.75" customHeight="1" x14ac:dyDescent="0.2">
      <c r="A8790" s="4"/>
      <c r="F8790"/>
      <c r="G8790"/>
      <c r="K8790"/>
      <c r="L8790"/>
    </row>
    <row r="8791" spans="1:12" ht="12.75" customHeight="1" x14ac:dyDescent="0.2">
      <c r="A8791" s="4"/>
      <c r="F8791"/>
      <c r="G8791"/>
      <c r="K8791"/>
      <c r="L8791"/>
    </row>
    <row r="8792" spans="1:12" ht="12.75" customHeight="1" x14ac:dyDescent="0.2">
      <c r="A8792" s="4"/>
      <c r="F8792"/>
      <c r="G8792"/>
      <c r="K8792"/>
      <c r="L8792"/>
    </row>
    <row r="8793" spans="1:12" ht="12.75" customHeight="1" x14ac:dyDescent="0.2">
      <c r="A8793" s="4"/>
      <c r="F8793"/>
      <c r="G8793"/>
      <c r="K8793"/>
      <c r="L8793"/>
    </row>
    <row r="8794" spans="1:12" ht="12.75" customHeight="1" x14ac:dyDescent="0.2">
      <c r="A8794" s="4"/>
      <c r="F8794"/>
      <c r="G8794"/>
      <c r="K8794"/>
      <c r="L8794"/>
    </row>
    <row r="8795" spans="1:12" ht="12.75" customHeight="1" x14ac:dyDescent="0.2">
      <c r="A8795" s="4"/>
      <c r="F8795"/>
      <c r="G8795"/>
      <c r="K8795"/>
      <c r="L8795"/>
    </row>
    <row r="8796" spans="1:12" ht="12.75" customHeight="1" x14ac:dyDescent="0.2">
      <c r="A8796" s="4"/>
      <c r="F8796"/>
      <c r="G8796"/>
      <c r="K8796"/>
      <c r="L8796"/>
    </row>
    <row r="8797" spans="1:12" ht="12.75" customHeight="1" x14ac:dyDescent="0.2">
      <c r="A8797" s="4"/>
      <c r="F8797"/>
      <c r="G8797"/>
      <c r="K8797"/>
      <c r="L8797"/>
    </row>
    <row r="8798" spans="1:12" ht="12.75" customHeight="1" x14ac:dyDescent="0.2">
      <c r="A8798" s="4"/>
      <c r="F8798"/>
      <c r="G8798"/>
      <c r="K8798"/>
      <c r="L8798"/>
    </row>
    <row r="8799" spans="1:12" ht="12.75" customHeight="1" x14ac:dyDescent="0.2">
      <c r="A8799" s="4"/>
      <c r="F8799"/>
      <c r="G8799"/>
      <c r="K8799"/>
      <c r="L8799"/>
    </row>
    <row r="8800" spans="1:12" ht="12.75" customHeight="1" x14ac:dyDescent="0.2">
      <c r="A8800" s="4"/>
      <c r="F8800"/>
      <c r="G8800"/>
      <c r="K8800"/>
      <c r="L8800"/>
    </row>
    <row r="8801" spans="1:12" ht="12.75" customHeight="1" x14ac:dyDescent="0.2">
      <c r="A8801" s="4"/>
      <c r="F8801"/>
      <c r="G8801"/>
      <c r="K8801"/>
      <c r="L8801"/>
    </row>
    <row r="8802" spans="1:12" ht="12.75" customHeight="1" x14ac:dyDescent="0.2">
      <c r="A8802" s="4"/>
      <c r="F8802"/>
      <c r="G8802"/>
      <c r="K8802"/>
      <c r="L8802"/>
    </row>
    <row r="8803" spans="1:12" ht="12.75" customHeight="1" x14ac:dyDescent="0.2">
      <c r="A8803" s="4"/>
      <c r="F8803"/>
      <c r="G8803"/>
      <c r="K8803"/>
      <c r="L8803"/>
    </row>
    <row r="8804" spans="1:12" ht="12.75" customHeight="1" x14ac:dyDescent="0.2">
      <c r="A8804" s="4"/>
      <c r="F8804"/>
      <c r="G8804"/>
      <c r="K8804"/>
      <c r="L8804"/>
    </row>
    <row r="8805" spans="1:12" ht="12.75" customHeight="1" x14ac:dyDescent="0.2">
      <c r="A8805" s="4"/>
      <c r="F8805"/>
      <c r="G8805"/>
      <c r="K8805"/>
      <c r="L8805"/>
    </row>
    <row r="8806" spans="1:12" ht="12.75" customHeight="1" x14ac:dyDescent="0.2">
      <c r="A8806" s="4"/>
      <c r="F8806"/>
      <c r="G8806"/>
      <c r="K8806"/>
      <c r="L8806"/>
    </row>
    <row r="8807" spans="1:12" ht="12.75" customHeight="1" x14ac:dyDescent="0.2">
      <c r="A8807" s="4"/>
      <c r="F8807"/>
      <c r="G8807"/>
      <c r="K8807"/>
      <c r="L8807"/>
    </row>
    <row r="8808" spans="1:12" ht="12.75" customHeight="1" x14ac:dyDescent="0.2">
      <c r="A8808" s="4"/>
      <c r="F8808"/>
      <c r="G8808"/>
      <c r="K8808"/>
      <c r="L8808"/>
    </row>
    <row r="8809" spans="1:12" ht="12.75" customHeight="1" x14ac:dyDescent="0.2">
      <c r="A8809" s="4"/>
      <c r="F8809"/>
      <c r="G8809"/>
      <c r="K8809"/>
      <c r="L8809"/>
    </row>
    <row r="8810" spans="1:12" ht="12.75" customHeight="1" x14ac:dyDescent="0.2">
      <c r="A8810" s="4"/>
      <c r="F8810"/>
      <c r="G8810"/>
      <c r="K8810"/>
      <c r="L8810"/>
    </row>
    <row r="8811" spans="1:12" ht="12.75" customHeight="1" x14ac:dyDescent="0.2">
      <c r="A8811" s="4"/>
      <c r="F8811"/>
      <c r="G8811"/>
      <c r="K8811"/>
      <c r="L8811"/>
    </row>
    <row r="8812" spans="1:12" ht="12.75" customHeight="1" x14ac:dyDescent="0.2">
      <c r="A8812" s="4"/>
      <c r="F8812"/>
      <c r="G8812"/>
      <c r="K8812"/>
      <c r="L8812"/>
    </row>
    <row r="8813" spans="1:12" ht="12.75" customHeight="1" x14ac:dyDescent="0.2">
      <c r="A8813" s="4"/>
      <c r="F8813"/>
      <c r="G8813"/>
      <c r="K8813"/>
      <c r="L8813"/>
    </row>
    <row r="8814" spans="1:12" ht="12.75" customHeight="1" x14ac:dyDescent="0.2">
      <c r="A8814" s="4"/>
      <c r="F8814"/>
      <c r="G8814"/>
      <c r="K8814"/>
      <c r="L8814"/>
    </row>
    <row r="8815" spans="1:12" ht="12.75" customHeight="1" x14ac:dyDescent="0.2">
      <c r="A8815" s="4"/>
      <c r="F8815"/>
      <c r="G8815"/>
      <c r="K8815"/>
      <c r="L8815"/>
    </row>
    <row r="8816" spans="1:12" ht="12.75" customHeight="1" x14ac:dyDescent="0.2">
      <c r="A8816" s="4"/>
      <c r="F8816"/>
      <c r="G8816"/>
      <c r="K8816"/>
      <c r="L8816"/>
    </row>
    <row r="8817" spans="1:12" ht="12.75" customHeight="1" x14ac:dyDescent="0.2">
      <c r="A8817" s="4"/>
      <c r="F8817"/>
      <c r="G8817"/>
      <c r="K8817"/>
      <c r="L8817"/>
    </row>
    <row r="8818" spans="1:12" ht="12.75" customHeight="1" x14ac:dyDescent="0.2">
      <c r="A8818" s="4"/>
      <c r="F8818"/>
      <c r="G8818"/>
      <c r="K8818"/>
      <c r="L8818"/>
    </row>
    <row r="8819" spans="1:12" ht="12.75" customHeight="1" x14ac:dyDescent="0.2">
      <c r="A8819" s="4"/>
      <c r="F8819"/>
      <c r="G8819"/>
      <c r="K8819"/>
      <c r="L8819"/>
    </row>
    <row r="8820" spans="1:12" ht="12.75" customHeight="1" x14ac:dyDescent="0.2">
      <c r="A8820" s="4"/>
      <c r="F8820"/>
      <c r="G8820"/>
      <c r="K8820"/>
      <c r="L8820"/>
    </row>
    <row r="8821" spans="1:12" ht="12.75" customHeight="1" x14ac:dyDescent="0.2">
      <c r="A8821" s="4"/>
      <c r="F8821"/>
      <c r="G8821"/>
      <c r="K8821"/>
      <c r="L8821"/>
    </row>
    <row r="8822" spans="1:12" ht="12.75" customHeight="1" x14ac:dyDescent="0.2">
      <c r="A8822" s="4"/>
      <c r="F8822"/>
      <c r="G8822"/>
      <c r="K8822"/>
      <c r="L8822"/>
    </row>
    <row r="8823" spans="1:12" ht="12.75" customHeight="1" x14ac:dyDescent="0.2">
      <c r="A8823" s="4"/>
      <c r="F8823"/>
      <c r="G8823"/>
      <c r="K8823"/>
      <c r="L8823"/>
    </row>
    <row r="8824" spans="1:12" ht="12.75" customHeight="1" x14ac:dyDescent="0.2">
      <c r="A8824" s="4"/>
      <c r="F8824"/>
      <c r="G8824"/>
      <c r="K8824"/>
      <c r="L8824"/>
    </row>
    <row r="8825" spans="1:12" ht="12.75" customHeight="1" x14ac:dyDescent="0.2">
      <c r="A8825" s="4"/>
      <c r="F8825"/>
      <c r="G8825"/>
      <c r="K8825"/>
      <c r="L8825"/>
    </row>
    <row r="8826" spans="1:12" ht="12.75" customHeight="1" x14ac:dyDescent="0.2">
      <c r="A8826" s="4"/>
      <c r="F8826"/>
      <c r="G8826"/>
      <c r="K8826"/>
      <c r="L8826"/>
    </row>
    <row r="8827" spans="1:12" ht="12.75" customHeight="1" x14ac:dyDescent="0.2">
      <c r="A8827" s="4"/>
      <c r="F8827"/>
      <c r="G8827"/>
      <c r="K8827"/>
      <c r="L8827"/>
    </row>
    <row r="8828" spans="1:12" ht="12.75" customHeight="1" x14ac:dyDescent="0.2">
      <c r="A8828" s="4"/>
      <c r="F8828"/>
      <c r="G8828"/>
      <c r="K8828"/>
      <c r="L8828"/>
    </row>
    <row r="8829" spans="1:12" ht="12.75" customHeight="1" x14ac:dyDescent="0.2">
      <c r="A8829" s="4"/>
      <c r="F8829"/>
      <c r="G8829"/>
      <c r="K8829"/>
      <c r="L8829"/>
    </row>
    <row r="8830" spans="1:12" ht="12.75" customHeight="1" x14ac:dyDescent="0.2">
      <c r="A8830" s="4"/>
      <c r="F8830"/>
      <c r="G8830"/>
      <c r="K8830"/>
      <c r="L8830"/>
    </row>
    <row r="8831" spans="1:12" ht="12.75" customHeight="1" x14ac:dyDescent="0.2">
      <c r="A8831" s="4"/>
      <c r="F8831"/>
      <c r="G8831"/>
      <c r="K8831"/>
      <c r="L8831"/>
    </row>
    <row r="8832" spans="1:12" ht="12.75" customHeight="1" x14ac:dyDescent="0.2">
      <c r="A8832" s="4"/>
      <c r="F8832"/>
      <c r="G8832"/>
      <c r="K8832"/>
      <c r="L8832"/>
    </row>
    <row r="8833" spans="1:12" ht="12.75" customHeight="1" x14ac:dyDescent="0.2">
      <c r="A8833" s="4"/>
      <c r="F8833"/>
      <c r="G8833"/>
      <c r="K8833"/>
      <c r="L8833"/>
    </row>
    <row r="8834" spans="1:12" ht="12.75" customHeight="1" x14ac:dyDescent="0.2">
      <c r="A8834" s="4"/>
      <c r="F8834"/>
      <c r="G8834"/>
      <c r="K8834"/>
      <c r="L8834"/>
    </row>
    <row r="8835" spans="1:12" ht="12.75" customHeight="1" x14ac:dyDescent="0.2">
      <c r="A8835" s="4"/>
      <c r="F8835"/>
      <c r="G8835"/>
      <c r="K8835"/>
      <c r="L8835"/>
    </row>
    <row r="8836" spans="1:12" ht="12.75" customHeight="1" x14ac:dyDescent="0.2">
      <c r="A8836" s="4"/>
      <c r="F8836"/>
      <c r="G8836"/>
      <c r="K8836"/>
      <c r="L8836"/>
    </row>
    <row r="8837" spans="1:12" ht="12.75" customHeight="1" x14ac:dyDescent="0.2">
      <c r="A8837" s="4"/>
      <c r="F8837"/>
      <c r="G8837"/>
      <c r="K8837"/>
      <c r="L8837"/>
    </row>
    <row r="8838" spans="1:12" ht="12.75" customHeight="1" x14ac:dyDescent="0.2">
      <c r="A8838" s="4"/>
      <c r="F8838"/>
      <c r="G8838"/>
      <c r="K8838"/>
      <c r="L8838"/>
    </row>
    <row r="8839" spans="1:12" ht="12.75" customHeight="1" x14ac:dyDescent="0.2">
      <c r="A8839" s="4"/>
      <c r="F8839"/>
      <c r="G8839"/>
      <c r="K8839"/>
      <c r="L8839"/>
    </row>
    <row r="8840" spans="1:12" ht="12.75" customHeight="1" x14ac:dyDescent="0.2">
      <c r="A8840" s="4"/>
      <c r="F8840"/>
      <c r="G8840"/>
      <c r="K8840"/>
      <c r="L8840"/>
    </row>
    <row r="8841" spans="1:12" ht="12.75" customHeight="1" x14ac:dyDescent="0.2">
      <c r="A8841" s="4"/>
      <c r="F8841"/>
      <c r="G8841"/>
      <c r="K8841"/>
      <c r="L8841"/>
    </row>
    <row r="8842" spans="1:12" ht="12.75" customHeight="1" x14ac:dyDescent="0.2">
      <c r="A8842" s="4"/>
      <c r="F8842"/>
      <c r="G8842"/>
      <c r="K8842"/>
      <c r="L8842"/>
    </row>
    <row r="8843" spans="1:12" ht="12.75" customHeight="1" x14ac:dyDescent="0.2">
      <c r="A8843" s="4"/>
      <c r="F8843"/>
      <c r="G8843"/>
      <c r="K8843"/>
      <c r="L8843"/>
    </row>
    <row r="8844" spans="1:12" ht="12.75" customHeight="1" x14ac:dyDescent="0.2">
      <c r="A8844" s="4"/>
      <c r="F8844"/>
      <c r="G8844"/>
      <c r="K8844"/>
      <c r="L8844"/>
    </row>
    <row r="8845" spans="1:12" ht="12.75" customHeight="1" x14ac:dyDescent="0.2">
      <c r="A8845" s="4"/>
      <c r="F8845"/>
      <c r="G8845"/>
      <c r="K8845"/>
      <c r="L8845"/>
    </row>
    <row r="8846" spans="1:12" ht="12.75" customHeight="1" x14ac:dyDescent="0.2">
      <c r="A8846" s="4"/>
      <c r="F8846"/>
      <c r="G8846"/>
      <c r="K8846"/>
      <c r="L8846"/>
    </row>
    <row r="8847" spans="1:12" ht="12.75" customHeight="1" x14ac:dyDescent="0.2">
      <c r="A8847" s="4"/>
      <c r="F8847"/>
      <c r="G8847"/>
      <c r="K8847"/>
      <c r="L8847"/>
    </row>
    <row r="8848" spans="1:12" ht="12.75" customHeight="1" x14ac:dyDescent="0.2">
      <c r="A8848" s="4"/>
      <c r="F8848"/>
      <c r="G8848"/>
      <c r="K8848"/>
      <c r="L8848"/>
    </row>
    <row r="8849" spans="1:12" ht="12.75" customHeight="1" x14ac:dyDescent="0.2">
      <c r="A8849" s="4"/>
      <c r="F8849"/>
      <c r="G8849"/>
      <c r="K8849"/>
      <c r="L8849"/>
    </row>
    <row r="8850" spans="1:12" ht="12.75" customHeight="1" x14ac:dyDescent="0.2">
      <c r="A8850" s="4"/>
      <c r="F8850"/>
      <c r="G8850"/>
      <c r="K8850"/>
      <c r="L8850"/>
    </row>
    <row r="8851" spans="1:12" ht="12.75" customHeight="1" x14ac:dyDescent="0.2">
      <c r="A8851" s="4"/>
      <c r="F8851"/>
      <c r="G8851"/>
      <c r="K8851"/>
      <c r="L8851"/>
    </row>
    <row r="8852" spans="1:12" ht="12.75" customHeight="1" x14ac:dyDescent="0.2">
      <c r="A8852" s="4"/>
      <c r="F8852"/>
      <c r="G8852"/>
      <c r="K8852"/>
      <c r="L8852"/>
    </row>
    <row r="8853" spans="1:12" ht="12.75" customHeight="1" x14ac:dyDescent="0.2">
      <c r="A8853" s="4"/>
      <c r="F8853"/>
      <c r="G8853"/>
      <c r="K8853"/>
      <c r="L8853"/>
    </row>
    <row r="8854" spans="1:12" ht="12.75" customHeight="1" x14ac:dyDescent="0.2">
      <c r="A8854" s="4"/>
      <c r="F8854"/>
      <c r="G8854"/>
      <c r="K8854"/>
      <c r="L8854"/>
    </row>
    <row r="8855" spans="1:12" ht="12.75" customHeight="1" x14ac:dyDescent="0.2">
      <c r="A8855" s="4"/>
      <c r="F8855"/>
      <c r="G8855"/>
      <c r="K8855"/>
      <c r="L8855"/>
    </row>
    <row r="8856" spans="1:12" ht="12.75" customHeight="1" x14ac:dyDescent="0.2">
      <c r="A8856" s="4"/>
      <c r="F8856"/>
      <c r="G8856"/>
      <c r="K8856"/>
      <c r="L8856"/>
    </row>
    <row r="8857" spans="1:12" ht="12.75" customHeight="1" x14ac:dyDescent="0.2">
      <c r="A8857" s="4"/>
      <c r="F8857"/>
      <c r="G8857"/>
      <c r="K8857"/>
      <c r="L8857"/>
    </row>
    <row r="8858" spans="1:12" ht="12.75" customHeight="1" x14ac:dyDescent="0.2">
      <c r="A8858" s="4"/>
      <c r="F8858"/>
      <c r="G8858"/>
      <c r="K8858"/>
      <c r="L8858"/>
    </row>
    <row r="8859" spans="1:12" ht="12.75" customHeight="1" x14ac:dyDescent="0.2">
      <c r="A8859" s="4"/>
      <c r="F8859"/>
      <c r="G8859"/>
      <c r="K8859"/>
      <c r="L8859"/>
    </row>
    <row r="8860" spans="1:12" ht="12.75" customHeight="1" x14ac:dyDescent="0.2">
      <c r="A8860" s="4"/>
      <c r="F8860"/>
      <c r="G8860"/>
      <c r="K8860"/>
      <c r="L8860"/>
    </row>
    <row r="8861" spans="1:12" ht="12.75" customHeight="1" x14ac:dyDescent="0.2">
      <c r="A8861" s="4"/>
      <c r="F8861"/>
      <c r="G8861"/>
      <c r="K8861"/>
      <c r="L8861"/>
    </row>
    <row r="8862" spans="1:12" ht="12.75" customHeight="1" x14ac:dyDescent="0.2">
      <c r="A8862" s="4"/>
      <c r="F8862"/>
      <c r="G8862"/>
      <c r="K8862"/>
      <c r="L8862"/>
    </row>
    <row r="8863" spans="1:12" ht="12.75" customHeight="1" x14ac:dyDescent="0.2">
      <c r="A8863" s="4"/>
      <c r="F8863"/>
      <c r="G8863"/>
      <c r="K8863"/>
      <c r="L8863"/>
    </row>
    <row r="8864" spans="1:12" ht="12.75" customHeight="1" x14ac:dyDescent="0.2">
      <c r="A8864" s="4"/>
      <c r="F8864"/>
      <c r="G8864"/>
      <c r="K8864"/>
      <c r="L8864"/>
    </row>
    <row r="8865" spans="1:12" ht="12.75" customHeight="1" x14ac:dyDescent="0.2">
      <c r="A8865" s="4"/>
      <c r="F8865"/>
      <c r="G8865"/>
      <c r="K8865"/>
      <c r="L8865"/>
    </row>
    <row r="8866" spans="1:12" ht="12.75" customHeight="1" x14ac:dyDescent="0.2">
      <c r="A8866" s="4"/>
      <c r="F8866"/>
      <c r="G8866"/>
      <c r="K8866"/>
      <c r="L8866"/>
    </row>
    <row r="8867" spans="1:12" ht="12.75" customHeight="1" x14ac:dyDescent="0.2">
      <c r="A8867" s="4"/>
      <c r="F8867"/>
      <c r="G8867"/>
      <c r="K8867"/>
      <c r="L8867"/>
    </row>
    <row r="8868" spans="1:12" ht="12.75" customHeight="1" x14ac:dyDescent="0.2">
      <c r="A8868" s="4"/>
      <c r="F8868"/>
      <c r="G8868"/>
      <c r="K8868"/>
      <c r="L8868"/>
    </row>
    <row r="8869" spans="1:12" ht="12.75" customHeight="1" x14ac:dyDescent="0.2">
      <c r="A8869" s="4"/>
      <c r="F8869"/>
      <c r="G8869"/>
      <c r="K8869"/>
      <c r="L8869"/>
    </row>
    <row r="8870" spans="1:12" ht="12.75" customHeight="1" x14ac:dyDescent="0.2">
      <c r="A8870" s="4"/>
      <c r="F8870"/>
      <c r="G8870"/>
      <c r="K8870"/>
      <c r="L8870"/>
    </row>
    <row r="8871" spans="1:12" ht="12.75" customHeight="1" x14ac:dyDescent="0.2">
      <c r="A8871" s="4"/>
      <c r="F8871"/>
      <c r="G8871"/>
      <c r="K8871"/>
      <c r="L8871"/>
    </row>
    <row r="8872" spans="1:12" ht="12.75" customHeight="1" x14ac:dyDescent="0.2">
      <c r="A8872" s="4"/>
      <c r="F8872"/>
      <c r="G8872"/>
      <c r="K8872"/>
      <c r="L8872"/>
    </row>
    <row r="8873" spans="1:12" ht="12.75" customHeight="1" x14ac:dyDescent="0.2">
      <c r="A8873" s="4"/>
      <c r="F8873"/>
      <c r="G8873"/>
      <c r="K8873"/>
      <c r="L8873"/>
    </row>
    <row r="8874" spans="1:12" ht="12.75" customHeight="1" x14ac:dyDescent="0.2">
      <c r="A8874" s="4"/>
      <c r="F8874"/>
      <c r="G8874"/>
      <c r="K8874"/>
      <c r="L8874"/>
    </row>
    <row r="8875" spans="1:12" ht="12.75" customHeight="1" x14ac:dyDescent="0.2">
      <c r="A8875" s="4"/>
      <c r="F8875"/>
      <c r="G8875"/>
      <c r="K8875"/>
      <c r="L8875"/>
    </row>
    <row r="8876" spans="1:12" ht="12.75" customHeight="1" x14ac:dyDescent="0.2">
      <c r="A8876" s="4"/>
      <c r="F8876"/>
      <c r="G8876"/>
      <c r="K8876"/>
      <c r="L8876"/>
    </row>
    <row r="8877" spans="1:12" ht="12.75" customHeight="1" x14ac:dyDescent="0.2">
      <c r="A8877" s="4"/>
      <c r="F8877"/>
      <c r="G8877"/>
      <c r="K8877"/>
      <c r="L8877"/>
    </row>
    <row r="8878" spans="1:12" ht="12.75" customHeight="1" x14ac:dyDescent="0.2">
      <c r="A8878" s="4"/>
      <c r="F8878"/>
      <c r="G8878"/>
      <c r="K8878"/>
      <c r="L8878"/>
    </row>
    <row r="8879" spans="1:12" ht="12.75" customHeight="1" x14ac:dyDescent="0.2">
      <c r="A8879" s="4"/>
      <c r="F8879"/>
      <c r="G8879"/>
      <c r="K8879"/>
      <c r="L8879"/>
    </row>
    <row r="8880" spans="1:12" ht="12.75" customHeight="1" x14ac:dyDescent="0.2">
      <c r="A8880" s="4"/>
      <c r="F8880"/>
      <c r="G8880"/>
      <c r="K8880"/>
      <c r="L8880"/>
    </row>
    <row r="8881" spans="1:12" ht="12.75" customHeight="1" x14ac:dyDescent="0.2">
      <c r="A8881" s="4"/>
      <c r="F8881"/>
      <c r="G8881"/>
      <c r="K8881"/>
      <c r="L8881"/>
    </row>
    <row r="8882" spans="1:12" ht="12.75" customHeight="1" x14ac:dyDescent="0.2">
      <c r="A8882" s="4"/>
      <c r="F8882"/>
      <c r="G8882"/>
      <c r="K8882"/>
      <c r="L8882"/>
    </row>
    <row r="8883" spans="1:12" ht="12.75" customHeight="1" x14ac:dyDescent="0.2">
      <c r="A8883" s="4"/>
      <c r="F8883"/>
      <c r="G8883"/>
      <c r="K8883"/>
      <c r="L8883"/>
    </row>
    <row r="8884" spans="1:12" ht="12.75" customHeight="1" x14ac:dyDescent="0.2">
      <c r="A8884" s="4"/>
      <c r="F8884"/>
      <c r="G8884"/>
      <c r="K8884"/>
      <c r="L8884"/>
    </row>
    <row r="8885" spans="1:12" ht="12.75" customHeight="1" x14ac:dyDescent="0.2">
      <c r="A8885" s="4"/>
      <c r="F8885"/>
      <c r="G8885"/>
      <c r="K8885"/>
      <c r="L8885"/>
    </row>
    <row r="8886" spans="1:12" ht="12.75" customHeight="1" x14ac:dyDescent="0.2">
      <c r="A8886" s="4"/>
      <c r="F8886"/>
      <c r="G8886"/>
      <c r="K8886"/>
      <c r="L8886"/>
    </row>
    <row r="8887" spans="1:12" ht="12.75" customHeight="1" x14ac:dyDescent="0.2">
      <c r="A8887" s="4"/>
      <c r="F8887"/>
      <c r="G8887"/>
      <c r="K8887"/>
      <c r="L8887"/>
    </row>
    <row r="8888" spans="1:12" ht="12.75" customHeight="1" x14ac:dyDescent="0.2">
      <c r="A8888" s="4"/>
      <c r="F8888"/>
      <c r="G8888"/>
      <c r="K8888"/>
      <c r="L8888"/>
    </row>
    <row r="8889" spans="1:12" ht="12.75" customHeight="1" x14ac:dyDescent="0.2">
      <c r="A8889" s="4"/>
      <c r="F8889"/>
      <c r="G8889"/>
      <c r="K8889"/>
      <c r="L8889"/>
    </row>
    <row r="8890" spans="1:12" ht="12.75" customHeight="1" x14ac:dyDescent="0.2">
      <c r="A8890" s="4"/>
      <c r="F8890"/>
      <c r="G8890"/>
      <c r="K8890"/>
      <c r="L8890"/>
    </row>
    <row r="8891" spans="1:12" ht="12.75" customHeight="1" x14ac:dyDescent="0.2">
      <c r="A8891" s="4"/>
      <c r="F8891"/>
      <c r="G8891"/>
      <c r="K8891"/>
      <c r="L8891"/>
    </row>
    <row r="8892" spans="1:12" ht="12.75" customHeight="1" x14ac:dyDescent="0.2">
      <c r="A8892" s="4"/>
      <c r="F8892"/>
      <c r="G8892"/>
      <c r="K8892"/>
      <c r="L8892"/>
    </row>
    <row r="8893" spans="1:12" ht="12.75" customHeight="1" x14ac:dyDescent="0.2">
      <c r="A8893" s="4"/>
      <c r="F8893"/>
      <c r="G8893"/>
      <c r="K8893"/>
      <c r="L8893"/>
    </row>
    <row r="8894" spans="1:12" ht="12.75" customHeight="1" x14ac:dyDescent="0.2">
      <c r="A8894" s="4"/>
      <c r="F8894"/>
      <c r="G8894"/>
      <c r="K8894"/>
      <c r="L8894"/>
    </row>
    <row r="8895" spans="1:12" ht="12.75" customHeight="1" x14ac:dyDescent="0.2">
      <c r="A8895" s="4"/>
      <c r="F8895"/>
      <c r="G8895"/>
      <c r="K8895"/>
      <c r="L8895"/>
    </row>
    <row r="8896" spans="1:12" ht="12.75" customHeight="1" x14ac:dyDescent="0.2">
      <c r="A8896" s="4"/>
      <c r="F8896"/>
      <c r="G8896"/>
      <c r="K8896"/>
      <c r="L8896"/>
    </row>
    <row r="8897" spans="1:12" ht="12.75" customHeight="1" x14ac:dyDescent="0.2">
      <c r="A8897" s="4"/>
      <c r="F8897"/>
      <c r="G8897"/>
      <c r="K8897"/>
      <c r="L8897"/>
    </row>
    <row r="8898" spans="1:12" ht="12.75" customHeight="1" x14ac:dyDescent="0.2">
      <c r="A8898" s="4"/>
      <c r="F8898"/>
      <c r="G8898"/>
      <c r="K8898"/>
      <c r="L8898"/>
    </row>
    <row r="8899" spans="1:12" ht="12.75" customHeight="1" x14ac:dyDescent="0.2">
      <c r="A8899" s="4"/>
      <c r="F8899"/>
      <c r="G8899"/>
      <c r="K8899"/>
      <c r="L8899"/>
    </row>
    <row r="8900" spans="1:12" ht="12.75" customHeight="1" x14ac:dyDescent="0.2">
      <c r="A8900" s="4"/>
      <c r="F8900"/>
      <c r="G8900"/>
      <c r="K8900"/>
      <c r="L8900"/>
    </row>
    <row r="8901" spans="1:12" ht="12.75" customHeight="1" x14ac:dyDescent="0.2">
      <c r="A8901" s="4"/>
      <c r="F8901"/>
      <c r="G8901"/>
      <c r="K8901"/>
      <c r="L8901"/>
    </row>
    <row r="8902" spans="1:12" ht="12.75" customHeight="1" x14ac:dyDescent="0.2">
      <c r="A8902" s="4"/>
      <c r="F8902"/>
      <c r="G8902"/>
      <c r="K8902"/>
      <c r="L8902"/>
    </row>
    <row r="8903" spans="1:12" ht="12.75" customHeight="1" x14ac:dyDescent="0.2">
      <c r="A8903" s="4"/>
      <c r="F8903"/>
      <c r="G8903"/>
      <c r="K8903"/>
      <c r="L8903"/>
    </row>
    <row r="8904" spans="1:12" ht="12.75" customHeight="1" x14ac:dyDescent="0.2">
      <c r="A8904" s="4"/>
      <c r="F8904"/>
      <c r="G8904"/>
      <c r="K8904"/>
      <c r="L8904"/>
    </row>
    <row r="8905" spans="1:12" ht="12.75" customHeight="1" x14ac:dyDescent="0.2">
      <c r="A8905" s="4"/>
      <c r="F8905"/>
      <c r="G8905"/>
      <c r="K8905"/>
      <c r="L8905"/>
    </row>
    <row r="8906" spans="1:12" ht="12.75" customHeight="1" x14ac:dyDescent="0.2">
      <c r="A8906" s="4"/>
      <c r="F8906"/>
      <c r="G8906"/>
      <c r="K8906"/>
      <c r="L8906"/>
    </row>
    <row r="8907" spans="1:12" ht="12.75" customHeight="1" x14ac:dyDescent="0.2">
      <c r="A8907" s="4"/>
      <c r="F8907"/>
      <c r="G8907"/>
      <c r="K8907"/>
      <c r="L8907"/>
    </row>
    <row r="8908" spans="1:12" ht="12.75" customHeight="1" x14ac:dyDescent="0.2">
      <c r="A8908" s="4"/>
      <c r="F8908"/>
      <c r="G8908"/>
      <c r="K8908"/>
      <c r="L8908"/>
    </row>
    <row r="8909" spans="1:12" ht="12.75" customHeight="1" x14ac:dyDescent="0.2">
      <c r="A8909" s="4"/>
      <c r="F8909"/>
      <c r="G8909"/>
      <c r="K8909"/>
      <c r="L8909"/>
    </row>
    <row r="8910" spans="1:12" ht="12.75" customHeight="1" x14ac:dyDescent="0.2">
      <c r="A8910" s="4"/>
      <c r="F8910"/>
      <c r="G8910"/>
      <c r="K8910"/>
      <c r="L8910"/>
    </row>
    <row r="8911" spans="1:12" ht="12.75" customHeight="1" x14ac:dyDescent="0.2">
      <c r="A8911" s="4"/>
      <c r="F8911"/>
      <c r="G8911"/>
      <c r="K8911"/>
      <c r="L8911"/>
    </row>
    <row r="8912" spans="1:12" ht="12.75" customHeight="1" x14ac:dyDescent="0.2">
      <c r="A8912" s="4"/>
      <c r="F8912"/>
      <c r="G8912"/>
      <c r="K8912"/>
      <c r="L8912"/>
    </row>
    <row r="8913" spans="1:12" ht="12.75" customHeight="1" x14ac:dyDescent="0.2">
      <c r="A8913" s="4"/>
      <c r="F8913"/>
      <c r="G8913"/>
      <c r="K8913"/>
      <c r="L8913"/>
    </row>
    <row r="8914" spans="1:12" ht="12.75" customHeight="1" x14ac:dyDescent="0.2">
      <c r="A8914" s="4"/>
      <c r="F8914"/>
      <c r="G8914"/>
      <c r="K8914"/>
      <c r="L8914"/>
    </row>
    <row r="8915" spans="1:12" ht="12.75" customHeight="1" x14ac:dyDescent="0.2">
      <c r="A8915" s="4"/>
      <c r="F8915"/>
      <c r="G8915"/>
      <c r="K8915"/>
      <c r="L8915"/>
    </row>
    <row r="8916" spans="1:12" ht="12.75" customHeight="1" x14ac:dyDescent="0.2">
      <c r="A8916" s="4"/>
      <c r="F8916"/>
      <c r="G8916"/>
      <c r="K8916"/>
      <c r="L8916"/>
    </row>
    <row r="8917" spans="1:12" ht="12.75" customHeight="1" x14ac:dyDescent="0.2">
      <c r="A8917" s="4"/>
      <c r="F8917"/>
      <c r="G8917"/>
      <c r="K8917"/>
      <c r="L8917"/>
    </row>
    <row r="8918" spans="1:12" ht="12.75" customHeight="1" x14ac:dyDescent="0.2">
      <c r="A8918" s="4"/>
      <c r="F8918"/>
      <c r="G8918"/>
      <c r="K8918"/>
      <c r="L8918"/>
    </row>
    <row r="8919" spans="1:12" ht="12.75" customHeight="1" x14ac:dyDescent="0.2">
      <c r="A8919" s="4"/>
      <c r="F8919"/>
      <c r="G8919"/>
      <c r="K8919"/>
      <c r="L8919"/>
    </row>
    <row r="8920" spans="1:12" ht="12.75" customHeight="1" x14ac:dyDescent="0.2">
      <c r="A8920" s="4"/>
      <c r="F8920"/>
      <c r="G8920"/>
      <c r="K8920"/>
      <c r="L8920"/>
    </row>
    <row r="8921" spans="1:12" ht="12.75" customHeight="1" x14ac:dyDescent="0.2">
      <c r="A8921" s="4"/>
      <c r="F8921"/>
      <c r="G8921"/>
      <c r="K8921"/>
      <c r="L8921"/>
    </row>
    <row r="8922" spans="1:12" ht="12.75" customHeight="1" x14ac:dyDescent="0.2">
      <c r="A8922" s="4"/>
      <c r="F8922"/>
      <c r="G8922"/>
      <c r="K8922"/>
      <c r="L8922"/>
    </row>
    <row r="8923" spans="1:12" ht="12.75" customHeight="1" x14ac:dyDescent="0.2">
      <c r="A8923" s="4"/>
      <c r="F8923"/>
      <c r="G8923"/>
      <c r="K8923"/>
      <c r="L8923"/>
    </row>
    <row r="8924" spans="1:12" ht="12.75" customHeight="1" x14ac:dyDescent="0.2">
      <c r="A8924" s="4"/>
      <c r="F8924"/>
      <c r="G8924"/>
      <c r="K8924"/>
      <c r="L8924"/>
    </row>
    <row r="8925" spans="1:12" ht="12.75" customHeight="1" x14ac:dyDescent="0.2">
      <c r="A8925" s="4"/>
      <c r="F8925"/>
      <c r="G8925"/>
      <c r="K8925"/>
      <c r="L8925"/>
    </row>
    <row r="8926" spans="1:12" ht="12.75" customHeight="1" x14ac:dyDescent="0.2">
      <c r="A8926" s="4"/>
      <c r="F8926"/>
      <c r="G8926"/>
      <c r="K8926"/>
      <c r="L8926"/>
    </row>
    <row r="8927" spans="1:12" ht="12.75" customHeight="1" x14ac:dyDescent="0.2">
      <c r="A8927" s="4"/>
      <c r="F8927"/>
      <c r="G8927"/>
      <c r="K8927"/>
      <c r="L8927"/>
    </row>
    <row r="8928" spans="1:12" ht="12.75" customHeight="1" x14ac:dyDescent="0.2">
      <c r="A8928" s="4"/>
      <c r="F8928"/>
      <c r="G8928"/>
      <c r="K8928"/>
      <c r="L8928"/>
    </row>
    <row r="8929" spans="1:12" ht="12.75" customHeight="1" x14ac:dyDescent="0.2">
      <c r="A8929" s="4"/>
      <c r="F8929"/>
      <c r="G8929"/>
      <c r="K8929"/>
      <c r="L8929"/>
    </row>
    <row r="8930" spans="1:12" ht="12.75" customHeight="1" x14ac:dyDescent="0.2">
      <c r="A8930" s="4"/>
      <c r="F8930"/>
      <c r="G8930"/>
      <c r="K8930"/>
      <c r="L8930"/>
    </row>
    <row r="8931" spans="1:12" ht="12.75" customHeight="1" x14ac:dyDescent="0.2">
      <c r="A8931" s="4"/>
      <c r="F8931"/>
      <c r="G8931"/>
      <c r="K8931"/>
      <c r="L8931"/>
    </row>
    <row r="8932" spans="1:12" ht="12.75" customHeight="1" x14ac:dyDescent="0.2">
      <c r="A8932" s="4"/>
      <c r="F8932"/>
      <c r="G8932"/>
      <c r="K8932"/>
      <c r="L8932"/>
    </row>
    <row r="8933" spans="1:12" ht="12.75" customHeight="1" x14ac:dyDescent="0.2">
      <c r="A8933" s="4"/>
      <c r="F8933"/>
      <c r="G8933"/>
      <c r="K8933"/>
      <c r="L8933"/>
    </row>
    <row r="8934" spans="1:12" ht="12.75" customHeight="1" x14ac:dyDescent="0.2">
      <c r="A8934" s="4"/>
      <c r="F8934"/>
      <c r="G8934"/>
      <c r="K8934"/>
      <c r="L8934"/>
    </row>
    <row r="8935" spans="1:12" ht="12.75" customHeight="1" x14ac:dyDescent="0.2">
      <c r="A8935" s="4"/>
      <c r="F8935"/>
      <c r="G8935"/>
      <c r="K8935"/>
      <c r="L8935"/>
    </row>
    <row r="8936" spans="1:12" ht="12.75" customHeight="1" x14ac:dyDescent="0.2">
      <c r="A8936" s="4"/>
      <c r="F8936"/>
      <c r="G8936"/>
      <c r="K8936"/>
      <c r="L8936"/>
    </row>
    <row r="8937" spans="1:12" ht="12.75" customHeight="1" x14ac:dyDescent="0.2">
      <c r="A8937" s="4"/>
      <c r="F8937"/>
      <c r="G8937"/>
      <c r="K8937"/>
      <c r="L8937"/>
    </row>
    <row r="8938" spans="1:12" ht="12.75" customHeight="1" x14ac:dyDescent="0.2">
      <c r="A8938" s="4"/>
      <c r="F8938"/>
      <c r="G8938"/>
      <c r="K8938"/>
      <c r="L8938"/>
    </row>
    <row r="8939" spans="1:12" ht="12.75" customHeight="1" x14ac:dyDescent="0.2">
      <c r="A8939" s="4"/>
      <c r="F8939"/>
      <c r="G8939"/>
      <c r="K8939"/>
      <c r="L8939"/>
    </row>
    <row r="8940" spans="1:12" ht="12.75" customHeight="1" x14ac:dyDescent="0.2">
      <c r="A8940" s="4"/>
      <c r="F8940"/>
      <c r="G8940"/>
      <c r="K8940"/>
      <c r="L8940"/>
    </row>
    <row r="8941" spans="1:12" ht="12.75" customHeight="1" x14ac:dyDescent="0.2">
      <c r="A8941" s="4"/>
      <c r="F8941"/>
      <c r="G8941"/>
      <c r="K8941"/>
      <c r="L8941"/>
    </row>
    <row r="8942" spans="1:12" ht="12.75" customHeight="1" x14ac:dyDescent="0.2">
      <c r="A8942" s="4"/>
      <c r="F8942"/>
      <c r="G8942"/>
      <c r="K8942"/>
      <c r="L8942"/>
    </row>
    <row r="8943" spans="1:12" ht="12.75" customHeight="1" x14ac:dyDescent="0.2">
      <c r="A8943" s="4"/>
      <c r="F8943"/>
      <c r="G8943"/>
      <c r="K8943"/>
      <c r="L8943"/>
    </row>
    <row r="8944" spans="1:12" ht="12.75" customHeight="1" x14ac:dyDescent="0.2">
      <c r="A8944" s="4"/>
      <c r="F8944"/>
      <c r="G8944"/>
      <c r="K8944"/>
      <c r="L8944"/>
    </row>
    <row r="8945" spans="1:12" ht="12.75" customHeight="1" x14ac:dyDescent="0.2">
      <c r="A8945" s="4"/>
      <c r="F8945"/>
      <c r="G8945"/>
      <c r="K8945"/>
      <c r="L8945"/>
    </row>
    <row r="8946" spans="1:12" ht="12.75" customHeight="1" x14ac:dyDescent="0.2">
      <c r="A8946" s="4"/>
      <c r="F8946"/>
      <c r="G8946"/>
      <c r="K8946"/>
      <c r="L8946"/>
    </row>
    <row r="8947" spans="1:12" ht="12.75" customHeight="1" x14ac:dyDescent="0.2">
      <c r="A8947" s="4"/>
      <c r="F8947"/>
      <c r="G8947"/>
      <c r="K8947"/>
      <c r="L8947"/>
    </row>
    <row r="8948" spans="1:12" ht="12.75" customHeight="1" x14ac:dyDescent="0.2">
      <c r="A8948" s="4"/>
      <c r="F8948"/>
      <c r="G8948"/>
      <c r="K8948"/>
      <c r="L8948"/>
    </row>
    <row r="8949" spans="1:12" ht="12.75" customHeight="1" x14ac:dyDescent="0.2">
      <c r="A8949" s="4"/>
      <c r="F8949"/>
      <c r="G8949"/>
      <c r="K8949"/>
      <c r="L8949"/>
    </row>
    <row r="8950" spans="1:12" ht="12.75" customHeight="1" x14ac:dyDescent="0.2">
      <c r="A8950" s="4"/>
      <c r="F8950"/>
      <c r="G8950"/>
      <c r="K8950"/>
      <c r="L8950"/>
    </row>
    <row r="8951" spans="1:12" ht="12.75" customHeight="1" x14ac:dyDescent="0.2">
      <c r="A8951" s="4"/>
      <c r="F8951"/>
      <c r="G8951"/>
      <c r="K8951"/>
      <c r="L8951"/>
    </row>
    <row r="8952" spans="1:12" ht="12.75" customHeight="1" x14ac:dyDescent="0.2">
      <c r="A8952" s="4"/>
      <c r="F8952"/>
      <c r="G8952"/>
      <c r="K8952"/>
      <c r="L8952"/>
    </row>
    <row r="8953" spans="1:12" ht="12.75" customHeight="1" x14ac:dyDescent="0.2">
      <c r="A8953" s="4"/>
      <c r="F8953"/>
      <c r="G8953"/>
      <c r="K8953"/>
      <c r="L8953"/>
    </row>
    <row r="8954" spans="1:12" ht="12.75" customHeight="1" x14ac:dyDescent="0.2">
      <c r="A8954" s="4"/>
      <c r="F8954"/>
      <c r="G8954"/>
      <c r="K8954"/>
      <c r="L8954"/>
    </row>
    <row r="8955" spans="1:12" ht="12.75" customHeight="1" x14ac:dyDescent="0.2">
      <c r="A8955" s="4"/>
      <c r="F8955"/>
      <c r="G8955"/>
      <c r="K8955"/>
      <c r="L8955"/>
    </row>
    <row r="8956" spans="1:12" ht="12.75" customHeight="1" x14ac:dyDescent="0.2">
      <c r="A8956" s="4"/>
      <c r="F8956"/>
      <c r="G8956"/>
      <c r="K8956"/>
      <c r="L8956"/>
    </row>
    <row r="8957" spans="1:12" ht="12.75" customHeight="1" x14ac:dyDescent="0.2">
      <c r="A8957" s="4"/>
      <c r="F8957"/>
      <c r="G8957"/>
      <c r="K8957"/>
      <c r="L8957"/>
    </row>
    <row r="8958" spans="1:12" ht="12.75" customHeight="1" x14ac:dyDescent="0.2">
      <c r="A8958" s="4"/>
      <c r="F8958"/>
      <c r="G8958"/>
      <c r="K8958"/>
      <c r="L8958"/>
    </row>
    <row r="8959" spans="1:12" ht="12.75" customHeight="1" x14ac:dyDescent="0.2">
      <c r="A8959" s="4"/>
      <c r="F8959"/>
      <c r="G8959"/>
      <c r="K8959"/>
      <c r="L8959"/>
    </row>
    <row r="8960" spans="1:12" ht="12.75" customHeight="1" x14ac:dyDescent="0.2">
      <c r="A8960" s="4"/>
      <c r="F8960"/>
      <c r="G8960"/>
      <c r="K8960"/>
      <c r="L8960"/>
    </row>
    <row r="8961" spans="1:12" ht="12.75" customHeight="1" x14ac:dyDescent="0.2">
      <c r="A8961" s="4"/>
      <c r="F8961"/>
      <c r="G8961"/>
      <c r="K8961"/>
      <c r="L8961"/>
    </row>
    <row r="8962" spans="1:12" ht="12.75" customHeight="1" x14ac:dyDescent="0.2">
      <c r="A8962" s="4"/>
      <c r="F8962"/>
      <c r="G8962"/>
      <c r="K8962"/>
      <c r="L8962"/>
    </row>
    <row r="8963" spans="1:12" ht="12.75" customHeight="1" x14ac:dyDescent="0.2">
      <c r="A8963" s="4"/>
      <c r="F8963"/>
      <c r="G8963"/>
      <c r="K8963"/>
      <c r="L8963"/>
    </row>
    <row r="8964" spans="1:12" ht="12.75" customHeight="1" x14ac:dyDescent="0.2">
      <c r="A8964" s="4"/>
      <c r="F8964"/>
      <c r="G8964"/>
      <c r="K8964"/>
      <c r="L8964"/>
    </row>
    <row r="8965" spans="1:12" ht="12.75" customHeight="1" x14ac:dyDescent="0.2">
      <c r="A8965" s="4"/>
      <c r="F8965"/>
      <c r="G8965"/>
      <c r="K8965"/>
      <c r="L8965"/>
    </row>
    <row r="8966" spans="1:12" ht="12.75" customHeight="1" x14ac:dyDescent="0.2">
      <c r="A8966" s="4"/>
      <c r="F8966"/>
      <c r="G8966"/>
      <c r="K8966"/>
      <c r="L8966"/>
    </row>
    <row r="8967" spans="1:12" ht="12.75" customHeight="1" x14ac:dyDescent="0.2">
      <c r="A8967" s="4"/>
      <c r="F8967"/>
      <c r="G8967"/>
      <c r="K8967"/>
      <c r="L8967"/>
    </row>
    <row r="8968" spans="1:12" ht="12.75" customHeight="1" x14ac:dyDescent="0.2">
      <c r="A8968" s="4"/>
      <c r="F8968"/>
      <c r="G8968"/>
      <c r="K8968"/>
      <c r="L8968"/>
    </row>
    <row r="8969" spans="1:12" ht="12.75" customHeight="1" x14ac:dyDescent="0.2">
      <c r="A8969" s="4"/>
      <c r="F8969"/>
      <c r="G8969"/>
      <c r="K8969"/>
      <c r="L8969"/>
    </row>
    <row r="8970" spans="1:12" ht="12.75" customHeight="1" x14ac:dyDescent="0.2">
      <c r="A8970" s="4"/>
      <c r="F8970"/>
      <c r="G8970"/>
      <c r="K8970"/>
      <c r="L8970"/>
    </row>
    <row r="8971" spans="1:12" ht="12.75" customHeight="1" x14ac:dyDescent="0.2">
      <c r="A8971" s="4"/>
      <c r="F8971"/>
      <c r="G8971"/>
      <c r="K8971"/>
      <c r="L8971"/>
    </row>
    <row r="8972" spans="1:12" ht="12.75" customHeight="1" x14ac:dyDescent="0.2">
      <c r="A8972" s="4"/>
      <c r="F8972"/>
      <c r="G8972"/>
      <c r="K8972"/>
      <c r="L8972"/>
    </row>
    <row r="8973" spans="1:12" ht="12.75" customHeight="1" x14ac:dyDescent="0.2">
      <c r="A8973" s="4"/>
      <c r="F8973"/>
      <c r="G8973"/>
      <c r="K8973"/>
      <c r="L8973"/>
    </row>
    <row r="8974" spans="1:12" ht="12.75" customHeight="1" x14ac:dyDescent="0.2">
      <c r="A8974" s="4"/>
      <c r="F8974"/>
      <c r="G8974"/>
      <c r="K8974"/>
      <c r="L8974"/>
    </row>
    <row r="8975" spans="1:12" ht="12.75" customHeight="1" x14ac:dyDescent="0.2">
      <c r="A8975" s="4"/>
      <c r="F8975"/>
      <c r="G8975"/>
      <c r="K8975"/>
      <c r="L8975"/>
    </row>
    <row r="8976" spans="1:12" ht="12.75" customHeight="1" x14ac:dyDescent="0.2">
      <c r="A8976" s="4"/>
      <c r="F8976"/>
      <c r="G8976"/>
      <c r="K8976"/>
      <c r="L8976"/>
    </row>
    <row r="8977" spans="1:12" ht="12.75" customHeight="1" x14ac:dyDescent="0.2">
      <c r="A8977" s="4"/>
      <c r="F8977"/>
      <c r="G8977"/>
      <c r="K8977"/>
      <c r="L8977"/>
    </row>
    <row r="8978" spans="1:12" ht="12.75" customHeight="1" x14ac:dyDescent="0.2">
      <c r="A8978" s="4"/>
      <c r="F8978"/>
      <c r="G8978"/>
      <c r="K8978"/>
      <c r="L8978"/>
    </row>
    <row r="8979" spans="1:12" ht="12.75" customHeight="1" x14ac:dyDescent="0.2">
      <c r="A8979" s="4"/>
      <c r="F8979"/>
      <c r="G8979"/>
      <c r="K8979"/>
      <c r="L8979"/>
    </row>
    <row r="8980" spans="1:12" ht="12.75" customHeight="1" x14ac:dyDescent="0.2">
      <c r="A8980" s="4"/>
      <c r="F8980"/>
      <c r="G8980"/>
      <c r="K8980"/>
      <c r="L8980"/>
    </row>
    <row r="8981" spans="1:12" ht="12.75" customHeight="1" x14ac:dyDescent="0.2">
      <c r="A8981" s="4"/>
      <c r="F8981"/>
      <c r="G8981"/>
      <c r="K8981"/>
      <c r="L8981"/>
    </row>
    <row r="8982" spans="1:12" ht="12.75" customHeight="1" x14ac:dyDescent="0.2">
      <c r="A8982" s="4"/>
      <c r="F8982"/>
      <c r="G8982"/>
      <c r="K8982"/>
      <c r="L8982"/>
    </row>
    <row r="8983" spans="1:12" ht="12.75" customHeight="1" x14ac:dyDescent="0.2">
      <c r="A8983" s="4"/>
      <c r="F8983"/>
      <c r="G8983"/>
      <c r="K8983"/>
      <c r="L8983"/>
    </row>
    <row r="8984" spans="1:12" ht="12.75" customHeight="1" x14ac:dyDescent="0.2">
      <c r="A8984" s="4"/>
      <c r="F8984"/>
      <c r="G8984"/>
      <c r="K8984"/>
      <c r="L8984"/>
    </row>
    <row r="8985" spans="1:12" ht="12.75" customHeight="1" x14ac:dyDescent="0.2">
      <c r="A8985" s="4"/>
      <c r="F8985"/>
      <c r="G8985"/>
      <c r="K8985"/>
      <c r="L8985"/>
    </row>
    <row r="8986" spans="1:12" ht="12.75" customHeight="1" x14ac:dyDescent="0.2">
      <c r="A8986" s="4"/>
      <c r="F8986"/>
      <c r="G8986"/>
      <c r="K8986"/>
      <c r="L8986"/>
    </row>
    <row r="8987" spans="1:12" ht="12.75" customHeight="1" x14ac:dyDescent="0.2">
      <c r="A8987" s="4"/>
      <c r="F8987"/>
      <c r="G8987"/>
      <c r="K8987"/>
      <c r="L8987"/>
    </row>
    <row r="8988" spans="1:12" ht="12.75" customHeight="1" x14ac:dyDescent="0.2">
      <c r="A8988" s="4"/>
      <c r="F8988"/>
      <c r="G8988"/>
      <c r="K8988"/>
      <c r="L8988"/>
    </row>
    <row r="8989" spans="1:12" ht="12.75" customHeight="1" x14ac:dyDescent="0.2">
      <c r="A8989" s="4"/>
      <c r="F8989"/>
      <c r="G8989"/>
      <c r="K8989"/>
      <c r="L8989"/>
    </row>
    <row r="8990" spans="1:12" ht="12.75" customHeight="1" x14ac:dyDescent="0.2">
      <c r="A8990" s="4"/>
      <c r="F8990"/>
      <c r="G8990"/>
      <c r="K8990"/>
      <c r="L8990"/>
    </row>
    <row r="8991" spans="1:12" ht="12.75" customHeight="1" x14ac:dyDescent="0.2">
      <c r="A8991" s="4"/>
      <c r="F8991"/>
      <c r="G8991"/>
      <c r="K8991"/>
      <c r="L8991"/>
    </row>
    <row r="8992" spans="1:12" ht="12.75" customHeight="1" x14ac:dyDescent="0.2">
      <c r="A8992" s="4"/>
      <c r="F8992"/>
      <c r="G8992"/>
      <c r="K8992"/>
      <c r="L8992"/>
    </row>
    <row r="8993" spans="1:12" ht="12.75" customHeight="1" x14ac:dyDescent="0.2">
      <c r="A8993" s="4"/>
      <c r="F8993"/>
      <c r="G8993"/>
      <c r="K8993"/>
      <c r="L8993"/>
    </row>
    <row r="8994" spans="1:12" ht="12.75" customHeight="1" x14ac:dyDescent="0.2">
      <c r="A8994" s="4"/>
      <c r="F8994"/>
      <c r="G8994"/>
      <c r="K8994"/>
      <c r="L8994"/>
    </row>
    <row r="8995" spans="1:12" ht="12.75" customHeight="1" x14ac:dyDescent="0.2">
      <c r="A8995" s="4"/>
      <c r="F8995"/>
      <c r="G8995"/>
      <c r="K8995"/>
      <c r="L8995"/>
    </row>
    <row r="8996" spans="1:12" ht="12.75" customHeight="1" x14ac:dyDescent="0.2">
      <c r="A8996" s="4"/>
      <c r="F8996"/>
      <c r="G8996"/>
      <c r="K8996"/>
      <c r="L8996"/>
    </row>
    <row r="8997" spans="1:12" ht="12.75" customHeight="1" x14ac:dyDescent="0.2">
      <c r="A8997" s="4"/>
      <c r="F8997"/>
      <c r="G8997"/>
      <c r="K8997"/>
      <c r="L8997"/>
    </row>
    <row r="8998" spans="1:12" ht="12.75" customHeight="1" x14ac:dyDescent="0.2">
      <c r="A8998" s="4"/>
      <c r="F8998"/>
      <c r="G8998"/>
      <c r="K8998"/>
      <c r="L8998"/>
    </row>
    <row r="8999" spans="1:12" ht="12.75" customHeight="1" x14ac:dyDescent="0.2">
      <c r="A8999" s="4"/>
      <c r="F8999"/>
      <c r="G8999"/>
      <c r="K8999"/>
      <c r="L8999"/>
    </row>
    <row r="9000" spans="1:12" ht="12.75" customHeight="1" x14ac:dyDescent="0.2">
      <c r="A9000" s="4"/>
      <c r="F9000"/>
      <c r="G9000"/>
      <c r="K9000"/>
      <c r="L9000"/>
    </row>
    <row r="9001" spans="1:12" ht="12.75" customHeight="1" x14ac:dyDescent="0.2">
      <c r="A9001" s="4"/>
      <c r="F9001"/>
      <c r="G9001"/>
      <c r="K9001"/>
      <c r="L9001"/>
    </row>
    <row r="9002" spans="1:12" ht="12.75" customHeight="1" x14ac:dyDescent="0.2">
      <c r="A9002" s="4"/>
      <c r="F9002"/>
      <c r="G9002"/>
      <c r="K9002"/>
      <c r="L9002"/>
    </row>
    <row r="9003" spans="1:12" ht="12.75" customHeight="1" x14ac:dyDescent="0.2">
      <c r="A9003" s="4"/>
      <c r="F9003"/>
      <c r="G9003"/>
      <c r="K9003"/>
      <c r="L9003"/>
    </row>
    <row r="9004" spans="1:12" ht="12.75" customHeight="1" x14ac:dyDescent="0.2">
      <c r="A9004" s="4"/>
      <c r="F9004"/>
      <c r="G9004"/>
      <c r="K9004"/>
      <c r="L9004"/>
    </row>
    <row r="9005" spans="1:12" ht="12.75" customHeight="1" x14ac:dyDescent="0.2">
      <c r="A9005" s="4"/>
      <c r="F9005"/>
      <c r="G9005"/>
      <c r="K9005"/>
      <c r="L9005"/>
    </row>
    <row r="9006" spans="1:12" ht="12.75" customHeight="1" x14ac:dyDescent="0.2">
      <c r="A9006" s="4"/>
      <c r="F9006"/>
      <c r="G9006"/>
      <c r="K9006"/>
      <c r="L9006"/>
    </row>
    <row r="9007" spans="1:12" ht="12.75" customHeight="1" x14ac:dyDescent="0.2">
      <c r="A9007" s="4"/>
      <c r="F9007"/>
      <c r="G9007"/>
      <c r="K9007"/>
      <c r="L9007"/>
    </row>
    <row r="9008" spans="1:12" ht="12.75" customHeight="1" x14ac:dyDescent="0.2">
      <c r="A9008" s="4"/>
      <c r="F9008"/>
      <c r="G9008"/>
      <c r="K9008"/>
      <c r="L9008"/>
    </row>
    <row r="9009" spans="1:12" ht="12.75" customHeight="1" x14ac:dyDescent="0.2">
      <c r="A9009" s="4"/>
      <c r="F9009"/>
      <c r="G9009"/>
      <c r="K9009"/>
      <c r="L9009"/>
    </row>
    <row r="9010" spans="1:12" ht="12.75" customHeight="1" x14ac:dyDescent="0.2">
      <c r="A9010" s="4"/>
      <c r="F9010"/>
      <c r="G9010"/>
      <c r="K9010"/>
      <c r="L9010"/>
    </row>
    <row r="9011" spans="1:12" ht="12.75" customHeight="1" x14ac:dyDescent="0.2">
      <c r="A9011" s="4"/>
      <c r="F9011"/>
      <c r="G9011"/>
      <c r="K9011"/>
      <c r="L9011"/>
    </row>
    <row r="9012" spans="1:12" ht="12.75" customHeight="1" x14ac:dyDescent="0.2">
      <c r="A9012" s="4"/>
      <c r="F9012"/>
      <c r="G9012"/>
      <c r="K9012"/>
      <c r="L9012"/>
    </row>
    <row r="9013" spans="1:12" ht="12.75" customHeight="1" x14ac:dyDescent="0.2">
      <c r="A9013" s="4"/>
      <c r="F9013"/>
      <c r="G9013"/>
      <c r="K9013"/>
      <c r="L9013"/>
    </row>
    <row r="9014" spans="1:12" ht="12.75" customHeight="1" x14ac:dyDescent="0.2">
      <c r="A9014" s="4"/>
      <c r="F9014"/>
      <c r="G9014"/>
      <c r="K9014"/>
      <c r="L9014"/>
    </row>
    <row r="9015" spans="1:12" ht="12.75" customHeight="1" x14ac:dyDescent="0.2">
      <c r="A9015" s="4"/>
      <c r="F9015"/>
      <c r="G9015"/>
      <c r="K9015"/>
      <c r="L9015"/>
    </row>
    <row r="9016" spans="1:12" ht="12.75" customHeight="1" x14ac:dyDescent="0.2">
      <c r="A9016" s="4"/>
      <c r="F9016"/>
      <c r="G9016"/>
      <c r="K9016"/>
      <c r="L9016"/>
    </row>
    <row r="9017" spans="1:12" ht="12.75" customHeight="1" x14ac:dyDescent="0.2">
      <c r="A9017" s="4"/>
      <c r="F9017"/>
      <c r="G9017"/>
      <c r="K9017"/>
      <c r="L9017"/>
    </row>
    <row r="9018" spans="1:12" ht="12.75" customHeight="1" x14ac:dyDescent="0.2">
      <c r="A9018" s="4"/>
      <c r="F9018"/>
      <c r="G9018"/>
      <c r="K9018"/>
      <c r="L9018"/>
    </row>
    <row r="9019" spans="1:12" ht="12.75" customHeight="1" x14ac:dyDescent="0.2">
      <c r="A9019" s="4"/>
      <c r="F9019"/>
      <c r="G9019"/>
      <c r="K9019"/>
      <c r="L9019"/>
    </row>
    <row r="9020" spans="1:12" ht="12.75" customHeight="1" x14ac:dyDescent="0.2">
      <c r="A9020" s="4"/>
      <c r="F9020"/>
      <c r="G9020"/>
      <c r="K9020"/>
      <c r="L9020"/>
    </row>
    <row r="9021" spans="1:12" ht="12.75" customHeight="1" x14ac:dyDescent="0.2">
      <c r="A9021" s="4"/>
      <c r="F9021"/>
      <c r="G9021"/>
      <c r="K9021"/>
      <c r="L9021"/>
    </row>
    <row r="9022" spans="1:12" ht="12.75" customHeight="1" x14ac:dyDescent="0.2">
      <c r="A9022" s="4"/>
      <c r="F9022"/>
      <c r="G9022"/>
      <c r="K9022"/>
      <c r="L9022"/>
    </row>
    <row r="9023" spans="1:12" ht="12.75" customHeight="1" x14ac:dyDescent="0.2">
      <c r="A9023" s="4"/>
      <c r="F9023"/>
      <c r="G9023"/>
      <c r="K9023"/>
      <c r="L9023"/>
    </row>
    <row r="9024" spans="1:12" ht="12.75" customHeight="1" x14ac:dyDescent="0.2">
      <c r="A9024" s="4"/>
      <c r="F9024"/>
      <c r="G9024"/>
      <c r="K9024"/>
      <c r="L9024"/>
    </row>
    <row r="9025" spans="1:12" ht="12.75" customHeight="1" x14ac:dyDescent="0.2">
      <c r="A9025" s="4"/>
      <c r="F9025"/>
      <c r="G9025"/>
      <c r="K9025"/>
      <c r="L9025"/>
    </row>
    <row r="9026" spans="1:12" ht="12.75" customHeight="1" x14ac:dyDescent="0.2">
      <c r="A9026" s="4"/>
      <c r="F9026"/>
      <c r="G9026"/>
      <c r="K9026"/>
      <c r="L9026"/>
    </row>
    <row r="9027" spans="1:12" ht="12.75" customHeight="1" x14ac:dyDescent="0.2">
      <c r="A9027" s="4"/>
      <c r="F9027"/>
      <c r="G9027"/>
      <c r="K9027"/>
      <c r="L9027"/>
    </row>
    <row r="9028" spans="1:12" ht="12.75" customHeight="1" x14ac:dyDescent="0.2">
      <c r="A9028" s="4"/>
      <c r="F9028"/>
      <c r="G9028"/>
      <c r="K9028"/>
      <c r="L9028"/>
    </row>
    <row r="9029" spans="1:12" ht="12.75" customHeight="1" x14ac:dyDescent="0.2">
      <c r="A9029" s="4"/>
      <c r="F9029"/>
      <c r="G9029"/>
      <c r="K9029"/>
      <c r="L9029"/>
    </row>
    <row r="9030" spans="1:12" ht="12.75" customHeight="1" x14ac:dyDescent="0.2">
      <c r="A9030" s="4"/>
      <c r="F9030"/>
      <c r="G9030"/>
      <c r="K9030"/>
      <c r="L9030"/>
    </row>
    <row r="9031" spans="1:12" ht="12.75" customHeight="1" x14ac:dyDescent="0.2">
      <c r="A9031" s="4"/>
      <c r="F9031"/>
      <c r="G9031"/>
      <c r="K9031"/>
      <c r="L9031"/>
    </row>
    <row r="9032" spans="1:12" ht="12.75" customHeight="1" x14ac:dyDescent="0.2">
      <c r="A9032" s="4"/>
      <c r="F9032"/>
      <c r="G9032"/>
      <c r="K9032"/>
      <c r="L9032"/>
    </row>
    <row r="9033" spans="1:12" ht="12.75" customHeight="1" x14ac:dyDescent="0.2">
      <c r="A9033" s="4"/>
      <c r="F9033"/>
      <c r="G9033"/>
      <c r="K9033"/>
      <c r="L9033"/>
    </row>
    <row r="9034" spans="1:12" ht="12.75" customHeight="1" x14ac:dyDescent="0.2">
      <c r="A9034" s="4"/>
      <c r="F9034"/>
      <c r="G9034"/>
      <c r="K9034"/>
      <c r="L9034"/>
    </row>
    <row r="9035" spans="1:12" ht="12.75" customHeight="1" x14ac:dyDescent="0.2">
      <c r="A9035" s="4"/>
      <c r="F9035"/>
      <c r="G9035"/>
      <c r="K9035"/>
      <c r="L9035"/>
    </row>
    <row r="9036" spans="1:12" ht="12.75" customHeight="1" x14ac:dyDescent="0.2">
      <c r="A9036" s="4"/>
      <c r="F9036"/>
      <c r="G9036"/>
      <c r="K9036"/>
      <c r="L9036"/>
    </row>
    <row r="9037" spans="1:12" ht="12.75" customHeight="1" x14ac:dyDescent="0.2">
      <c r="A9037" s="4"/>
      <c r="F9037"/>
      <c r="G9037"/>
      <c r="K9037"/>
      <c r="L9037"/>
    </row>
    <row r="9038" spans="1:12" ht="12.75" customHeight="1" x14ac:dyDescent="0.2">
      <c r="A9038" s="4"/>
      <c r="F9038"/>
      <c r="G9038"/>
      <c r="K9038"/>
      <c r="L9038"/>
    </row>
    <row r="9039" spans="1:12" ht="12.75" customHeight="1" x14ac:dyDescent="0.2">
      <c r="A9039" s="4"/>
      <c r="F9039"/>
      <c r="G9039"/>
      <c r="K9039"/>
      <c r="L9039"/>
    </row>
    <row r="9040" spans="1:12" ht="12.75" customHeight="1" x14ac:dyDescent="0.2">
      <c r="A9040" s="4"/>
      <c r="F9040"/>
      <c r="G9040"/>
      <c r="K9040"/>
      <c r="L9040"/>
    </row>
    <row r="9041" spans="1:12" ht="12.75" customHeight="1" x14ac:dyDescent="0.2">
      <c r="A9041" s="4"/>
      <c r="F9041"/>
      <c r="G9041"/>
      <c r="K9041"/>
      <c r="L9041"/>
    </row>
    <row r="9042" spans="1:12" ht="12.75" customHeight="1" x14ac:dyDescent="0.2">
      <c r="A9042" s="4"/>
      <c r="F9042"/>
      <c r="G9042"/>
      <c r="K9042"/>
      <c r="L9042"/>
    </row>
    <row r="9043" spans="1:12" ht="12.75" customHeight="1" x14ac:dyDescent="0.2">
      <c r="A9043" s="4"/>
      <c r="F9043"/>
      <c r="G9043"/>
      <c r="K9043"/>
      <c r="L9043"/>
    </row>
    <row r="9044" spans="1:12" ht="12.75" customHeight="1" x14ac:dyDescent="0.2">
      <c r="A9044" s="4"/>
      <c r="F9044"/>
      <c r="G9044"/>
      <c r="K9044"/>
      <c r="L9044"/>
    </row>
    <row r="9045" spans="1:12" ht="12.75" customHeight="1" x14ac:dyDescent="0.2">
      <c r="A9045" s="4"/>
      <c r="F9045"/>
      <c r="G9045"/>
      <c r="K9045"/>
      <c r="L9045"/>
    </row>
    <row r="9046" spans="1:12" ht="12.75" customHeight="1" x14ac:dyDescent="0.2">
      <c r="A9046" s="4"/>
      <c r="F9046"/>
      <c r="G9046"/>
      <c r="K9046"/>
      <c r="L9046"/>
    </row>
    <row r="9047" spans="1:12" ht="12.75" customHeight="1" x14ac:dyDescent="0.2">
      <c r="A9047" s="4"/>
      <c r="F9047"/>
      <c r="G9047"/>
      <c r="K9047"/>
      <c r="L9047"/>
    </row>
    <row r="9048" spans="1:12" ht="12.75" customHeight="1" x14ac:dyDescent="0.2">
      <c r="A9048" s="4"/>
      <c r="F9048"/>
      <c r="G9048"/>
      <c r="K9048"/>
      <c r="L9048"/>
    </row>
    <row r="9049" spans="1:12" ht="12.75" customHeight="1" x14ac:dyDescent="0.2">
      <c r="A9049" s="4"/>
      <c r="F9049"/>
      <c r="G9049"/>
      <c r="K9049"/>
      <c r="L9049"/>
    </row>
    <row r="9050" spans="1:12" ht="12.75" customHeight="1" x14ac:dyDescent="0.2">
      <c r="A9050" s="4"/>
      <c r="F9050"/>
      <c r="G9050"/>
      <c r="K9050"/>
      <c r="L9050"/>
    </row>
    <row r="9051" spans="1:12" ht="12.75" customHeight="1" x14ac:dyDescent="0.2">
      <c r="A9051" s="4"/>
      <c r="F9051"/>
      <c r="G9051"/>
      <c r="K9051"/>
      <c r="L9051"/>
    </row>
    <row r="9052" spans="1:12" ht="12.75" customHeight="1" x14ac:dyDescent="0.2">
      <c r="A9052" s="4"/>
      <c r="F9052"/>
      <c r="G9052"/>
      <c r="K9052"/>
      <c r="L9052"/>
    </row>
    <row r="9053" spans="1:12" ht="12.75" customHeight="1" x14ac:dyDescent="0.2">
      <c r="A9053" s="4"/>
      <c r="F9053"/>
      <c r="G9053"/>
      <c r="K9053"/>
      <c r="L9053"/>
    </row>
    <row r="9054" spans="1:12" ht="12.75" customHeight="1" x14ac:dyDescent="0.2">
      <c r="A9054" s="4"/>
      <c r="F9054"/>
      <c r="G9054"/>
      <c r="K9054"/>
      <c r="L9054"/>
    </row>
    <row r="9055" spans="1:12" ht="12.75" customHeight="1" x14ac:dyDescent="0.2">
      <c r="A9055" s="4"/>
      <c r="F9055"/>
      <c r="G9055"/>
      <c r="K9055"/>
      <c r="L9055"/>
    </row>
    <row r="9056" spans="1:12" ht="12.75" customHeight="1" x14ac:dyDescent="0.2">
      <c r="A9056" s="4"/>
      <c r="F9056"/>
      <c r="G9056"/>
      <c r="K9056"/>
      <c r="L9056"/>
    </row>
    <row r="9057" spans="1:12" ht="12.75" customHeight="1" x14ac:dyDescent="0.2">
      <c r="A9057" s="4"/>
      <c r="F9057"/>
      <c r="G9057"/>
      <c r="K9057"/>
      <c r="L9057"/>
    </row>
    <row r="9058" spans="1:12" ht="12.75" customHeight="1" x14ac:dyDescent="0.2">
      <c r="A9058" s="4"/>
      <c r="F9058"/>
      <c r="G9058"/>
      <c r="K9058"/>
      <c r="L9058"/>
    </row>
    <row r="9059" spans="1:12" ht="12.75" customHeight="1" x14ac:dyDescent="0.2">
      <c r="A9059" s="4"/>
      <c r="F9059"/>
      <c r="G9059"/>
      <c r="K9059"/>
      <c r="L9059"/>
    </row>
    <row r="9060" spans="1:12" ht="12.75" customHeight="1" x14ac:dyDescent="0.2">
      <c r="A9060" s="4"/>
      <c r="F9060"/>
      <c r="G9060"/>
      <c r="K9060"/>
      <c r="L9060"/>
    </row>
    <row r="9061" spans="1:12" ht="12.75" customHeight="1" x14ac:dyDescent="0.2">
      <c r="A9061" s="4"/>
      <c r="F9061"/>
      <c r="G9061"/>
      <c r="K9061"/>
      <c r="L9061"/>
    </row>
    <row r="9062" spans="1:12" ht="12.75" customHeight="1" x14ac:dyDescent="0.2">
      <c r="A9062" s="4"/>
      <c r="F9062"/>
      <c r="G9062"/>
      <c r="K9062"/>
      <c r="L9062"/>
    </row>
    <row r="9063" spans="1:12" ht="12.75" customHeight="1" x14ac:dyDescent="0.2">
      <c r="A9063" s="4"/>
      <c r="F9063"/>
      <c r="G9063"/>
      <c r="K9063"/>
      <c r="L9063"/>
    </row>
    <row r="9064" spans="1:12" ht="12.75" customHeight="1" x14ac:dyDescent="0.2">
      <c r="A9064" s="4"/>
      <c r="F9064"/>
      <c r="G9064"/>
      <c r="K9064"/>
      <c r="L9064"/>
    </row>
    <row r="9065" spans="1:12" ht="12.75" customHeight="1" x14ac:dyDescent="0.2">
      <c r="A9065" s="4"/>
      <c r="F9065"/>
      <c r="G9065"/>
      <c r="K9065"/>
      <c r="L9065"/>
    </row>
    <row r="9066" spans="1:12" ht="12.75" customHeight="1" x14ac:dyDescent="0.2">
      <c r="A9066" s="4"/>
      <c r="F9066"/>
      <c r="G9066"/>
      <c r="K9066"/>
      <c r="L9066"/>
    </row>
    <row r="9067" spans="1:12" ht="12.75" customHeight="1" x14ac:dyDescent="0.2">
      <c r="A9067" s="4"/>
      <c r="F9067"/>
      <c r="G9067"/>
      <c r="K9067"/>
      <c r="L9067"/>
    </row>
    <row r="9068" spans="1:12" ht="12.75" customHeight="1" x14ac:dyDescent="0.2">
      <c r="A9068" s="4"/>
      <c r="F9068"/>
      <c r="G9068"/>
      <c r="K9068"/>
      <c r="L9068"/>
    </row>
    <row r="9069" spans="1:12" ht="12.75" customHeight="1" x14ac:dyDescent="0.2">
      <c r="A9069" s="4"/>
      <c r="F9069"/>
      <c r="G9069"/>
      <c r="K9069"/>
      <c r="L9069"/>
    </row>
    <row r="9070" spans="1:12" ht="12.75" customHeight="1" x14ac:dyDescent="0.2">
      <c r="A9070" s="4"/>
      <c r="F9070"/>
      <c r="G9070"/>
      <c r="K9070"/>
      <c r="L9070"/>
    </row>
    <row r="9071" spans="1:12" ht="12.75" customHeight="1" x14ac:dyDescent="0.2">
      <c r="A9071" s="4"/>
      <c r="F9071"/>
      <c r="G9071"/>
      <c r="K9071"/>
      <c r="L9071"/>
    </row>
    <row r="9072" spans="1:12" ht="12.75" customHeight="1" x14ac:dyDescent="0.2">
      <c r="A9072" s="4"/>
      <c r="F9072"/>
      <c r="G9072"/>
      <c r="K9072"/>
      <c r="L9072"/>
    </row>
    <row r="9073" spans="1:12" ht="12.75" customHeight="1" x14ac:dyDescent="0.2">
      <c r="A9073" s="4"/>
      <c r="F9073"/>
      <c r="G9073"/>
      <c r="K9073"/>
      <c r="L9073"/>
    </row>
    <row r="9074" spans="1:12" ht="12.75" customHeight="1" x14ac:dyDescent="0.2">
      <c r="A9074" s="4"/>
      <c r="F9074"/>
      <c r="G9074"/>
      <c r="K9074"/>
      <c r="L9074"/>
    </row>
    <row r="9075" spans="1:12" ht="12.75" customHeight="1" x14ac:dyDescent="0.2">
      <c r="A9075" s="4"/>
      <c r="F9075"/>
      <c r="G9075"/>
      <c r="K9075"/>
      <c r="L9075"/>
    </row>
    <row r="9076" spans="1:12" ht="12.75" customHeight="1" x14ac:dyDescent="0.2">
      <c r="A9076" s="4"/>
      <c r="F9076"/>
      <c r="G9076"/>
      <c r="K9076"/>
      <c r="L9076"/>
    </row>
    <row r="9077" spans="1:12" ht="12.75" customHeight="1" x14ac:dyDescent="0.2">
      <c r="A9077" s="4"/>
      <c r="F9077"/>
      <c r="G9077"/>
      <c r="K9077"/>
      <c r="L9077"/>
    </row>
    <row r="9078" spans="1:12" ht="12.75" customHeight="1" x14ac:dyDescent="0.2">
      <c r="A9078" s="4"/>
      <c r="F9078"/>
      <c r="G9078"/>
      <c r="K9078"/>
      <c r="L9078"/>
    </row>
    <row r="9079" spans="1:12" ht="12.75" customHeight="1" x14ac:dyDescent="0.2">
      <c r="A9079" s="4"/>
      <c r="F9079"/>
      <c r="G9079"/>
      <c r="K9079"/>
      <c r="L9079"/>
    </row>
    <row r="9080" spans="1:12" ht="12.75" customHeight="1" x14ac:dyDescent="0.2">
      <c r="A9080" s="4"/>
      <c r="F9080"/>
      <c r="G9080"/>
      <c r="K9080"/>
      <c r="L9080"/>
    </row>
    <row r="9081" spans="1:12" ht="12.75" customHeight="1" x14ac:dyDescent="0.2">
      <c r="A9081" s="4"/>
      <c r="F9081"/>
      <c r="G9081"/>
      <c r="K9081"/>
      <c r="L9081"/>
    </row>
    <row r="9082" spans="1:12" ht="12.75" customHeight="1" x14ac:dyDescent="0.2">
      <c r="A9082" s="4"/>
      <c r="F9082"/>
      <c r="G9082"/>
      <c r="K9082"/>
      <c r="L9082"/>
    </row>
    <row r="9083" spans="1:12" ht="12.75" customHeight="1" x14ac:dyDescent="0.2">
      <c r="A9083" s="4"/>
      <c r="F9083"/>
      <c r="G9083"/>
      <c r="K9083"/>
      <c r="L9083"/>
    </row>
    <row r="9084" spans="1:12" ht="12.75" customHeight="1" x14ac:dyDescent="0.2">
      <c r="A9084" s="4"/>
      <c r="F9084"/>
      <c r="G9084"/>
      <c r="K9084"/>
      <c r="L9084"/>
    </row>
    <row r="9085" spans="1:12" ht="12.75" customHeight="1" x14ac:dyDescent="0.2">
      <c r="A9085" s="4"/>
      <c r="F9085"/>
      <c r="G9085"/>
      <c r="K9085"/>
      <c r="L9085"/>
    </row>
    <row r="9086" spans="1:12" ht="12.75" customHeight="1" x14ac:dyDescent="0.2">
      <c r="A9086" s="4"/>
      <c r="F9086"/>
      <c r="G9086"/>
      <c r="K9086"/>
      <c r="L9086"/>
    </row>
    <row r="9087" spans="1:12" ht="12.75" customHeight="1" x14ac:dyDescent="0.2">
      <c r="A9087" s="4"/>
      <c r="F9087"/>
      <c r="G9087"/>
      <c r="K9087"/>
      <c r="L9087"/>
    </row>
    <row r="9088" spans="1:12" ht="12.75" customHeight="1" x14ac:dyDescent="0.2">
      <c r="A9088" s="4"/>
      <c r="F9088"/>
      <c r="G9088"/>
      <c r="K9088"/>
      <c r="L9088"/>
    </row>
    <row r="9089" spans="1:12" ht="12.75" customHeight="1" x14ac:dyDescent="0.2">
      <c r="A9089" s="4"/>
      <c r="F9089"/>
      <c r="G9089"/>
      <c r="K9089"/>
      <c r="L9089"/>
    </row>
    <row r="9090" spans="1:12" ht="12.75" customHeight="1" x14ac:dyDescent="0.2">
      <c r="A9090" s="4"/>
      <c r="F9090"/>
      <c r="G9090"/>
      <c r="K9090"/>
      <c r="L9090"/>
    </row>
    <row r="9091" spans="1:12" ht="12.75" customHeight="1" x14ac:dyDescent="0.2">
      <c r="A9091" s="4"/>
      <c r="F9091"/>
      <c r="G9091"/>
      <c r="K9091"/>
      <c r="L9091"/>
    </row>
    <row r="9092" spans="1:12" ht="12.75" customHeight="1" x14ac:dyDescent="0.2">
      <c r="A9092" s="4"/>
      <c r="F9092"/>
      <c r="G9092"/>
      <c r="K9092"/>
      <c r="L9092"/>
    </row>
    <row r="9093" spans="1:12" ht="12.75" customHeight="1" x14ac:dyDescent="0.2">
      <c r="A9093" s="4"/>
      <c r="F9093"/>
      <c r="G9093"/>
      <c r="K9093"/>
      <c r="L9093"/>
    </row>
    <row r="9094" spans="1:12" ht="12.75" customHeight="1" x14ac:dyDescent="0.2">
      <c r="A9094" s="4"/>
      <c r="F9094"/>
      <c r="G9094"/>
      <c r="K9094"/>
      <c r="L9094"/>
    </row>
    <row r="9095" spans="1:12" ht="12.75" customHeight="1" x14ac:dyDescent="0.2">
      <c r="A9095" s="4"/>
      <c r="F9095"/>
      <c r="G9095"/>
      <c r="K9095"/>
      <c r="L9095"/>
    </row>
    <row r="9096" spans="1:12" ht="12.75" customHeight="1" x14ac:dyDescent="0.2">
      <c r="A9096" s="4"/>
      <c r="F9096"/>
      <c r="G9096"/>
      <c r="K9096"/>
      <c r="L9096"/>
    </row>
    <row r="9097" spans="1:12" ht="12.75" customHeight="1" x14ac:dyDescent="0.2">
      <c r="A9097" s="4"/>
      <c r="F9097"/>
      <c r="G9097"/>
      <c r="K9097"/>
      <c r="L9097"/>
    </row>
    <row r="9098" spans="1:12" ht="12.75" customHeight="1" x14ac:dyDescent="0.2">
      <c r="A9098" s="4"/>
      <c r="F9098"/>
      <c r="G9098"/>
      <c r="K9098"/>
      <c r="L9098"/>
    </row>
    <row r="9099" spans="1:12" ht="12.75" customHeight="1" x14ac:dyDescent="0.2">
      <c r="A9099" s="4"/>
      <c r="F9099"/>
      <c r="G9099"/>
      <c r="K9099"/>
      <c r="L9099"/>
    </row>
    <row r="9100" spans="1:12" ht="12.75" customHeight="1" x14ac:dyDescent="0.2">
      <c r="A9100" s="4"/>
      <c r="F9100"/>
      <c r="G9100"/>
      <c r="K9100"/>
      <c r="L9100"/>
    </row>
    <row r="9101" spans="1:12" ht="12.75" customHeight="1" x14ac:dyDescent="0.2">
      <c r="A9101" s="4"/>
      <c r="F9101"/>
      <c r="G9101"/>
      <c r="K9101"/>
      <c r="L9101"/>
    </row>
    <row r="9102" spans="1:12" ht="12.75" customHeight="1" x14ac:dyDescent="0.2">
      <c r="A9102" s="4"/>
      <c r="F9102"/>
      <c r="G9102"/>
      <c r="K9102"/>
      <c r="L9102"/>
    </row>
    <row r="9103" spans="1:12" ht="12.75" customHeight="1" x14ac:dyDescent="0.2">
      <c r="A9103" s="4"/>
      <c r="F9103"/>
      <c r="G9103"/>
      <c r="K9103"/>
      <c r="L9103"/>
    </row>
    <row r="9104" spans="1:12" ht="12.75" customHeight="1" x14ac:dyDescent="0.2">
      <c r="A9104" s="4"/>
      <c r="F9104"/>
      <c r="G9104"/>
      <c r="K9104"/>
      <c r="L9104"/>
    </row>
    <row r="9105" spans="1:12" ht="12.75" customHeight="1" x14ac:dyDescent="0.2">
      <c r="A9105" s="4"/>
      <c r="F9105"/>
      <c r="G9105"/>
      <c r="K9105"/>
      <c r="L9105"/>
    </row>
    <row r="9106" spans="1:12" ht="12.75" customHeight="1" x14ac:dyDescent="0.2">
      <c r="A9106" s="4"/>
      <c r="F9106"/>
      <c r="G9106"/>
      <c r="K9106"/>
      <c r="L9106"/>
    </row>
    <row r="9107" spans="1:12" ht="12.75" customHeight="1" x14ac:dyDescent="0.2">
      <c r="A9107" s="4"/>
      <c r="F9107"/>
      <c r="G9107"/>
      <c r="K9107"/>
      <c r="L9107"/>
    </row>
    <row r="9108" spans="1:12" ht="12.75" customHeight="1" x14ac:dyDescent="0.2">
      <c r="A9108" s="4"/>
      <c r="F9108"/>
      <c r="G9108"/>
      <c r="K9108"/>
      <c r="L9108"/>
    </row>
    <row r="9109" spans="1:12" ht="12.75" customHeight="1" x14ac:dyDescent="0.2">
      <c r="A9109" s="4"/>
      <c r="F9109"/>
      <c r="G9109"/>
      <c r="K9109"/>
      <c r="L9109"/>
    </row>
    <row r="9110" spans="1:12" ht="12.75" customHeight="1" x14ac:dyDescent="0.2">
      <c r="A9110" s="4"/>
      <c r="F9110"/>
      <c r="G9110"/>
      <c r="K9110"/>
      <c r="L9110"/>
    </row>
    <row r="9111" spans="1:12" ht="12.75" customHeight="1" x14ac:dyDescent="0.2">
      <c r="A9111" s="4"/>
      <c r="F9111"/>
      <c r="G9111"/>
      <c r="K9111"/>
      <c r="L9111"/>
    </row>
    <row r="9112" spans="1:12" ht="12.75" customHeight="1" x14ac:dyDescent="0.2">
      <c r="A9112" s="4"/>
      <c r="F9112"/>
      <c r="G9112"/>
      <c r="K9112"/>
      <c r="L9112"/>
    </row>
    <row r="9113" spans="1:12" ht="12.75" customHeight="1" x14ac:dyDescent="0.2">
      <c r="A9113" s="4"/>
      <c r="F9113"/>
      <c r="G9113"/>
      <c r="K9113"/>
      <c r="L9113"/>
    </row>
    <row r="9114" spans="1:12" ht="12.75" customHeight="1" x14ac:dyDescent="0.2">
      <c r="A9114" s="4"/>
      <c r="F9114"/>
      <c r="G9114"/>
      <c r="K9114"/>
      <c r="L9114"/>
    </row>
    <row r="9115" spans="1:12" ht="12.75" customHeight="1" x14ac:dyDescent="0.2">
      <c r="A9115" s="4"/>
      <c r="F9115"/>
      <c r="G9115"/>
      <c r="K9115"/>
      <c r="L9115"/>
    </row>
    <row r="9116" spans="1:12" ht="12.75" customHeight="1" x14ac:dyDescent="0.2">
      <c r="A9116" s="4"/>
      <c r="F9116"/>
      <c r="G9116"/>
      <c r="K9116"/>
      <c r="L9116"/>
    </row>
    <row r="9117" spans="1:12" ht="12.75" customHeight="1" x14ac:dyDescent="0.2">
      <c r="A9117" s="4"/>
      <c r="F9117"/>
      <c r="G9117"/>
      <c r="K9117"/>
      <c r="L9117"/>
    </row>
    <row r="9118" spans="1:12" ht="12.75" customHeight="1" x14ac:dyDescent="0.2">
      <c r="A9118" s="4"/>
      <c r="F9118"/>
      <c r="G9118"/>
      <c r="K9118"/>
      <c r="L9118"/>
    </row>
    <row r="9119" spans="1:12" ht="12.75" customHeight="1" x14ac:dyDescent="0.2">
      <c r="A9119" s="4"/>
      <c r="F9119"/>
      <c r="G9119"/>
      <c r="K9119"/>
      <c r="L9119"/>
    </row>
    <row r="9120" spans="1:12" ht="12.75" customHeight="1" x14ac:dyDescent="0.2">
      <c r="A9120" s="4"/>
      <c r="F9120"/>
      <c r="G9120"/>
      <c r="K9120"/>
      <c r="L9120"/>
    </row>
    <row r="9121" spans="1:12" ht="12.75" customHeight="1" x14ac:dyDescent="0.2">
      <c r="A9121" s="4"/>
      <c r="F9121"/>
      <c r="G9121"/>
      <c r="K9121"/>
      <c r="L9121"/>
    </row>
    <row r="9122" spans="1:12" ht="12.75" customHeight="1" x14ac:dyDescent="0.2">
      <c r="A9122" s="4"/>
      <c r="F9122"/>
      <c r="G9122"/>
      <c r="K9122"/>
      <c r="L9122"/>
    </row>
    <row r="9123" spans="1:12" ht="12.75" customHeight="1" x14ac:dyDescent="0.2">
      <c r="A9123" s="4"/>
      <c r="F9123"/>
      <c r="G9123"/>
      <c r="K9123"/>
      <c r="L9123"/>
    </row>
    <row r="9124" spans="1:12" ht="12.75" customHeight="1" x14ac:dyDescent="0.2">
      <c r="A9124" s="4"/>
      <c r="F9124"/>
      <c r="G9124"/>
      <c r="K9124"/>
      <c r="L9124"/>
    </row>
    <row r="9125" spans="1:12" ht="12.75" customHeight="1" x14ac:dyDescent="0.2">
      <c r="A9125" s="4"/>
      <c r="F9125"/>
      <c r="G9125"/>
      <c r="K9125"/>
      <c r="L9125"/>
    </row>
    <row r="9126" spans="1:12" ht="12.75" customHeight="1" x14ac:dyDescent="0.2">
      <c r="A9126" s="4"/>
      <c r="F9126"/>
      <c r="G9126"/>
      <c r="K9126"/>
      <c r="L9126"/>
    </row>
    <row r="9127" spans="1:12" ht="12.75" customHeight="1" x14ac:dyDescent="0.2">
      <c r="A9127" s="4"/>
      <c r="F9127"/>
      <c r="G9127"/>
      <c r="K9127"/>
      <c r="L9127"/>
    </row>
    <row r="9128" spans="1:12" ht="12.75" customHeight="1" x14ac:dyDescent="0.2">
      <c r="A9128" s="4"/>
      <c r="F9128"/>
      <c r="G9128"/>
      <c r="K9128"/>
      <c r="L9128"/>
    </row>
    <row r="9129" spans="1:12" ht="12.75" customHeight="1" x14ac:dyDescent="0.2">
      <c r="A9129" s="4"/>
      <c r="F9129"/>
      <c r="G9129"/>
      <c r="K9129"/>
      <c r="L9129"/>
    </row>
    <row r="9130" spans="1:12" ht="12.75" customHeight="1" x14ac:dyDescent="0.2">
      <c r="A9130" s="4"/>
      <c r="F9130"/>
      <c r="G9130"/>
      <c r="K9130"/>
      <c r="L9130"/>
    </row>
    <row r="9131" spans="1:12" ht="12.75" customHeight="1" x14ac:dyDescent="0.2">
      <c r="A9131" s="4"/>
      <c r="F9131"/>
      <c r="G9131"/>
      <c r="K9131"/>
      <c r="L9131"/>
    </row>
    <row r="9132" spans="1:12" ht="12.75" customHeight="1" x14ac:dyDescent="0.2">
      <c r="A9132" s="4"/>
      <c r="F9132"/>
      <c r="G9132"/>
      <c r="K9132"/>
      <c r="L9132"/>
    </row>
    <row r="9133" spans="1:12" ht="12.75" customHeight="1" x14ac:dyDescent="0.2">
      <c r="A9133" s="4"/>
      <c r="F9133"/>
      <c r="G9133"/>
      <c r="K9133"/>
      <c r="L9133"/>
    </row>
    <row r="9134" spans="1:12" ht="12.75" customHeight="1" x14ac:dyDescent="0.2">
      <c r="A9134" s="4"/>
      <c r="F9134"/>
      <c r="G9134"/>
      <c r="K9134"/>
      <c r="L9134"/>
    </row>
    <row r="9135" spans="1:12" ht="12.75" customHeight="1" x14ac:dyDescent="0.2">
      <c r="A9135" s="4"/>
      <c r="F9135"/>
      <c r="G9135"/>
      <c r="K9135"/>
      <c r="L9135"/>
    </row>
    <row r="9136" spans="1:12" ht="12.75" customHeight="1" x14ac:dyDescent="0.2">
      <c r="A9136" s="4"/>
      <c r="F9136"/>
      <c r="G9136"/>
      <c r="K9136"/>
      <c r="L9136"/>
    </row>
    <row r="9137" spans="1:12" ht="12.75" customHeight="1" x14ac:dyDescent="0.2">
      <c r="A9137" s="4"/>
      <c r="F9137"/>
      <c r="G9137"/>
      <c r="K9137"/>
      <c r="L9137"/>
    </row>
    <row r="9138" spans="1:12" ht="12.75" customHeight="1" x14ac:dyDescent="0.2">
      <c r="A9138" s="4"/>
      <c r="F9138"/>
      <c r="G9138"/>
      <c r="K9138"/>
      <c r="L9138"/>
    </row>
    <row r="9139" spans="1:12" ht="12.75" customHeight="1" x14ac:dyDescent="0.2">
      <c r="A9139" s="4"/>
      <c r="F9139"/>
      <c r="G9139"/>
      <c r="K9139"/>
      <c r="L9139"/>
    </row>
    <row r="9140" spans="1:12" ht="12.75" customHeight="1" x14ac:dyDescent="0.2">
      <c r="A9140" s="4"/>
      <c r="F9140"/>
      <c r="G9140"/>
      <c r="K9140"/>
      <c r="L9140"/>
    </row>
    <row r="9141" spans="1:12" ht="12.75" customHeight="1" x14ac:dyDescent="0.2">
      <c r="A9141" s="4"/>
      <c r="F9141"/>
      <c r="G9141"/>
      <c r="K9141"/>
      <c r="L9141"/>
    </row>
    <row r="9142" spans="1:12" ht="12.75" customHeight="1" x14ac:dyDescent="0.2">
      <c r="A9142" s="4"/>
      <c r="F9142"/>
      <c r="G9142"/>
      <c r="K9142"/>
      <c r="L9142"/>
    </row>
    <row r="9143" spans="1:12" ht="12.75" customHeight="1" x14ac:dyDescent="0.2">
      <c r="A9143" s="4"/>
      <c r="F9143"/>
      <c r="G9143"/>
      <c r="K9143"/>
      <c r="L9143"/>
    </row>
    <row r="9144" spans="1:12" ht="12.75" customHeight="1" x14ac:dyDescent="0.2">
      <c r="A9144" s="4"/>
      <c r="F9144"/>
      <c r="G9144"/>
      <c r="K9144"/>
      <c r="L9144"/>
    </row>
    <row r="9145" spans="1:12" ht="12.75" customHeight="1" x14ac:dyDescent="0.2">
      <c r="A9145" s="4"/>
      <c r="F9145"/>
      <c r="G9145"/>
      <c r="K9145"/>
      <c r="L9145"/>
    </row>
    <row r="9146" spans="1:12" ht="12.75" customHeight="1" x14ac:dyDescent="0.2">
      <c r="A9146" s="4"/>
      <c r="F9146"/>
      <c r="G9146"/>
      <c r="K9146"/>
      <c r="L9146"/>
    </row>
    <row r="9147" spans="1:12" ht="12.75" customHeight="1" x14ac:dyDescent="0.2">
      <c r="A9147" s="4"/>
      <c r="F9147"/>
      <c r="G9147"/>
      <c r="K9147"/>
      <c r="L9147"/>
    </row>
    <row r="9148" spans="1:12" ht="12.75" customHeight="1" x14ac:dyDescent="0.2">
      <c r="A9148" s="4"/>
      <c r="F9148"/>
      <c r="G9148"/>
      <c r="K9148"/>
      <c r="L9148"/>
    </row>
    <row r="9149" spans="1:12" ht="12.75" customHeight="1" x14ac:dyDescent="0.2">
      <c r="A9149" s="4"/>
      <c r="F9149"/>
      <c r="G9149"/>
      <c r="K9149"/>
      <c r="L9149"/>
    </row>
    <row r="9150" spans="1:12" ht="12.75" customHeight="1" x14ac:dyDescent="0.2">
      <c r="A9150" s="4"/>
      <c r="F9150"/>
      <c r="G9150"/>
      <c r="K9150"/>
      <c r="L9150"/>
    </row>
    <row r="9151" spans="1:12" ht="12.75" customHeight="1" x14ac:dyDescent="0.2">
      <c r="A9151" s="4"/>
      <c r="F9151"/>
      <c r="G9151"/>
      <c r="K9151"/>
      <c r="L9151"/>
    </row>
    <row r="9152" spans="1:12" ht="12.75" customHeight="1" x14ac:dyDescent="0.2">
      <c r="A9152" s="4"/>
      <c r="F9152"/>
      <c r="G9152"/>
      <c r="K9152"/>
      <c r="L9152"/>
    </row>
    <row r="9153" spans="1:12" ht="12.75" customHeight="1" x14ac:dyDescent="0.2">
      <c r="A9153" s="4"/>
      <c r="F9153"/>
      <c r="G9153"/>
      <c r="K9153"/>
      <c r="L9153"/>
    </row>
    <row r="9154" spans="1:12" ht="12.75" customHeight="1" x14ac:dyDescent="0.2">
      <c r="A9154" s="4"/>
      <c r="F9154"/>
      <c r="G9154"/>
      <c r="K9154"/>
      <c r="L9154"/>
    </row>
    <row r="9155" spans="1:12" ht="12.75" customHeight="1" x14ac:dyDescent="0.2">
      <c r="A9155" s="4"/>
      <c r="F9155"/>
      <c r="G9155"/>
      <c r="K9155"/>
      <c r="L9155"/>
    </row>
    <row r="9156" spans="1:12" ht="12.75" customHeight="1" x14ac:dyDescent="0.2">
      <c r="A9156" s="4"/>
      <c r="F9156"/>
      <c r="G9156"/>
      <c r="K9156"/>
      <c r="L9156"/>
    </row>
    <row r="9157" spans="1:12" ht="12.75" customHeight="1" x14ac:dyDescent="0.2">
      <c r="A9157" s="4"/>
      <c r="F9157"/>
      <c r="G9157"/>
      <c r="K9157"/>
      <c r="L9157"/>
    </row>
    <row r="9158" spans="1:12" ht="12.75" customHeight="1" x14ac:dyDescent="0.2">
      <c r="A9158" s="4"/>
      <c r="F9158"/>
      <c r="G9158"/>
      <c r="K9158"/>
      <c r="L9158"/>
    </row>
    <row r="9159" spans="1:12" ht="12.75" customHeight="1" x14ac:dyDescent="0.2">
      <c r="A9159" s="4"/>
      <c r="F9159"/>
      <c r="G9159"/>
      <c r="K9159"/>
      <c r="L9159"/>
    </row>
    <row r="9160" spans="1:12" ht="12.75" customHeight="1" x14ac:dyDescent="0.2">
      <c r="A9160" s="4"/>
      <c r="F9160"/>
      <c r="G9160"/>
      <c r="K9160"/>
      <c r="L9160"/>
    </row>
    <row r="9161" spans="1:12" ht="12.75" customHeight="1" x14ac:dyDescent="0.2">
      <c r="A9161" s="4"/>
      <c r="F9161"/>
      <c r="G9161"/>
      <c r="K9161"/>
      <c r="L9161"/>
    </row>
    <row r="9162" spans="1:12" ht="12.75" customHeight="1" x14ac:dyDescent="0.2">
      <c r="A9162" s="4"/>
      <c r="F9162"/>
      <c r="G9162"/>
      <c r="K9162"/>
      <c r="L9162"/>
    </row>
    <row r="9163" spans="1:12" ht="12.75" customHeight="1" x14ac:dyDescent="0.2">
      <c r="A9163" s="4"/>
      <c r="F9163"/>
      <c r="G9163"/>
      <c r="K9163"/>
      <c r="L9163"/>
    </row>
    <row r="9164" spans="1:12" ht="12.75" customHeight="1" x14ac:dyDescent="0.2">
      <c r="A9164" s="4"/>
      <c r="F9164"/>
      <c r="G9164"/>
      <c r="K9164"/>
      <c r="L9164"/>
    </row>
    <row r="9165" spans="1:12" ht="12.75" customHeight="1" x14ac:dyDescent="0.2">
      <c r="A9165" s="4"/>
      <c r="F9165"/>
      <c r="G9165"/>
      <c r="K9165"/>
      <c r="L9165"/>
    </row>
    <row r="9166" spans="1:12" ht="12.75" customHeight="1" x14ac:dyDescent="0.2">
      <c r="A9166" s="4"/>
      <c r="F9166"/>
      <c r="G9166"/>
      <c r="K9166"/>
      <c r="L9166"/>
    </row>
    <row r="9167" spans="1:12" ht="12.75" customHeight="1" x14ac:dyDescent="0.2">
      <c r="A9167" s="4"/>
      <c r="F9167"/>
      <c r="G9167"/>
      <c r="K9167"/>
      <c r="L9167"/>
    </row>
    <row r="9168" spans="1:12" ht="12.75" customHeight="1" x14ac:dyDescent="0.2">
      <c r="A9168" s="4"/>
      <c r="F9168"/>
      <c r="G9168"/>
      <c r="K9168"/>
      <c r="L9168"/>
    </row>
    <row r="9169" spans="1:12" ht="12.75" customHeight="1" x14ac:dyDescent="0.2">
      <c r="A9169" s="4"/>
      <c r="F9169"/>
      <c r="G9169"/>
      <c r="K9169"/>
      <c r="L9169"/>
    </row>
    <row r="9170" spans="1:12" ht="12.75" customHeight="1" x14ac:dyDescent="0.2">
      <c r="A9170" s="4"/>
      <c r="F9170"/>
      <c r="G9170"/>
      <c r="K9170"/>
      <c r="L9170"/>
    </row>
    <row r="9171" spans="1:12" ht="12.75" customHeight="1" x14ac:dyDescent="0.2">
      <c r="A9171" s="4"/>
      <c r="F9171"/>
      <c r="G9171"/>
      <c r="K9171"/>
      <c r="L9171"/>
    </row>
    <row r="9172" spans="1:12" ht="12.75" customHeight="1" x14ac:dyDescent="0.2">
      <c r="A9172" s="4"/>
      <c r="F9172"/>
      <c r="G9172"/>
      <c r="K9172"/>
      <c r="L9172"/>
    </row>
    <row r="9173" spans="1:12" ht="12.75" customHeight="1" x14ac:dyDescent="0.2">
      <c r="A9173" s="4"/>
      <c r="F9173"/>
      <c r="G9173"/>
      <c r="K9173"/>
      <c r="L9173"/>
    </row>
    <row r="9174" spans="1:12" ht="12.75" customHeight="1" x14ac:dyDescent="0.2">
      <c r="A9174" s="4"/>
      <c r="F9174"/>
      <c r="G9174"/>
      <c r="K9174"/>
      <c r="L9174"/>
    </row>
    <row r="9175" spans="1:12" ht="12.75" customHeight="1" x14ac:dyDescent="0.2">
      <c r="A9175" s="4"/>
      <c r="F9175"/>
      <c r="G9175"/>
      <c r="K9175"/>
      <c r="L9175"/>
    </row>
    <row r="9176" spans="1:12" ht="12.75" customHeight="1" x14ac:dyDescent="0.2">
      <c r="A9176" s="4"/>
      <c r="F9176"/>
      <c r="G9176"/>
      <c r="K9176"/>
      <c r="L9176"/>
    </row>
    <row r="9177" spans="1:12" ht="12.75" customHeight="1" x14ac:dyDescent="0.2">
      <c r="A9177" s="4"/>
      <c r="F9177"/>
      <c r="G9177"/>
      <c r="K9177"/>
      <c r="L9177"/>
    </row>
    <row r="9178" spans="1:12" ht="12.75" customHeight="1" x14ac:dyDescent="0.2">
      <c r="A9178" s="4"/>
      <c r="F9178"/>
      <c r="G9178"/>
      <c r="K9178"/>
      <c r="L9178"/>
    </row>
    <row r="9179" spans="1:12" ht="12.75" customHeight="1" x14ac:dyDescent="0.2">
      <c r="A9179" s="4"/>
      <c r="F9179"/>
      <c r="G9179"/>
      <c r="K9179"/>
      <c r="L9179"/>
    </row>
    <row r="9180" spans="1:12" ht="12.75" customHeight="1" x14ac:dyDescent="0.2">
      <c r="A9180" s="4"/>
      <c r="F9180"/>
      <c r="G9180"/>
      <c r="K9180"/>
      <c r="L9180"/>
    </row>
    <row r="9181" spans="1:12" ht="12.75" customHeight="1" x14ac:dyDescent="0.2">
      <c r="A9181" s="4"/>
      <c r="F9181"/>
      <c r="G9181"/>
      <c r="K9181"/>
      <c r="L9181"/>
    </row>
    <row r="9182" spans="1:12" ht="12.75" customHeight="1" x14ac:dyDescent="0.2">
      <c r="A9182" s="4"/>
      <c r="F9182"/>
      <c r="G9182"/>
      <c r="K9182"/>
      <c r="L9182"/>
    </row>
    <row r="9183" spans="1:12" ht="12.75" customHeight="1" x14ac:dyDescent="0.2">
      <c r="A9183" s="4"/>
      <c r="F9183"/>
      <c r="G9183"/>
      <c r="K9183"/>
      <c r="L9183"/>
    </row>
    <row r="9184" spans="1:12" ht="12.75" customHeight="1" x14ac:dyDescent="0.2">
      <c r="A9184" s="4"/>
      <c r="F9184"/>
      <c r="G9184"/>
      <c r="K9184"/>
      <c r="L9184"/>
    </row>
    <row r="9185" spans="1:12" ht="12.75" customHeight="1" x14ac:dyDescent="0.2">
      <c r="A9185" s="4"/>
      <c r="F9185"/>
      <c r="G9185"/>
      <c r="K9185"/>
      <c r="L9185"/>
    </row>
    <row r="9186" spans="1:12" ht="12.75" customHeight="1" x14ac:dyDescent="0.2">
      <c r="A9186" s="4"/>
      <c r="F9186"/>
      <c r="G9186"/>
      <c r="K9186"/>
      <c r="L9186"/>
    </row>
    <row r="9187" spans="1:12" ht="12.75" customHeight="1" x14ac:dyDescent="0.2">
      <c r="A9187" s="4"/>
      <c r="F9187"/>
      <c r="G9187"/>
      <c r="K9187"/>
      <c r="L9187"/>
    </row>
    <row r="9188" spans="1:12" ht="12.75" customHeight="1" x14ac:dyDescent="0.2">
      <c r="A9188" s="4"/>
      <c r="F9188"/>
      <c r="G9188"/>
      <c r="K9188"/>
      <c r="L9188"/>
    </row>
    <row r="9189" spans="1:12" ht="12.75" customHeight="1" x14ac:dyDescent="0.2">
      <c r="A9189" s="4"/>
      <c r="F9189"/>
      <c r="G9189"/>
      <c r="K9189"/>
      <c r="L9189"/>
    </row>
    <row r="9190" spans="1:12" ht="12.75" customHeight="1" x14ac:dyDescent="0.2">
      <c r="A9190" s="4"/>
      <c r="F9190"/>
      <c r="G9190"/>
      <c r="K9190"/>
      <c r="L9190"/>
    </row>
    <row r="9191" spans="1:12" ht="12.75" customHeight="1" x14ac:dyDescent="0.2">
      <c r="A9191" s="4"/>
      <c r="F9191"/>
      <c r="G9191"/>
      <c r="K9191"/>
      <c r="L9191"/>
    </row>
    <row r="9192" spans="1:12" ht="12.75" customHeight="1" x14ac:dyDescent="0.2">
      <c r="A9192" s="4"/>
      <c r="F9192"/>
      <c r="G9192"/>
      <c r="K9192"/>
      <c r="L9192"/>
    </row>
    <row r="9193" spans="1:12" ht="12.75" customHeight="1" x14ac:dyDescent="0.2">
      <c r="A9193" s="4"/>
      <c r="F9193"/>
      <c r="G9193"/>
      <c r="K9193"/>
      <c r="L9193"/>
    </row>
    <row r="9194" spans="1:12" ht="12.75" customHeight="1" x14ac:dyDescent="0.2">
      <c r="A9194" s="4"/>
      <c r="F9194"/>
      <c r="G9194"/>
      <c r="K9194"/>
      <c r="L9194"/>
    </row>
    <row r="9195" spans="1:12" ht="12.75" customHeight="1" x14ac:dyDescent="0.2">
      <c r="A9195" s="4"/>
      <c r="F9195"/>
      <c r="G9195"/>
      <c r="K9195"/>
      <c r="L9195"/>
    </row>
    <row r="9196" spans="1:12" ht="12.75" customHeight="1" x14ac:dyDescent="0.2">
      <c r="A9196" s="4"/>
      <c r="F9196"/>
      <c r="G9196"/>
      <c r="K9196"/>
      <c r="L9196"/>
    </row>
    <row r="9197" spans="1:12" ht="12.75" customHeight="1" x14ac:dyDescent="0.2">
      <c r="A9197" s="4"/>
      <c r="F9197"/>
      <c r="G9197"/>
      <c r="K9197"/>
      <c r="L9197"/>
    </row>
    <row r="9198" spans="1:12" ht="12.75" customHeight="1" x14ac:dyDescent="0.2">
      <c r="A9198" s="4"/>
      <c r="F9198"/>
      <c r="G9198"/>
      <c r="K9198"/>
      <c r="L9198"/>
    </row>
    <row r="9199" spans="1:12" ht="12.75" customHeight="1" x14ac:dyDescent="0.2">
      <c r="A9199" s="4"/>
      <c r="F9199"/>
      <c r="G9199"/>
      <c r="K9199"/>
      <c r="L9199"/>
    </row>
    <row r="9200" spans="1:12" ht="12.75" customHeight="1" x14ac:dyDescent="0.2">
      <c r="A9200" s="4"/>
      <c r="F9200"/>
      <c r="G9200"/>
      <c r="K9200"/>
      <c r="L9200"/>
    </row>
    <row r="9201" spans="1:12" ht="12.75" customHeight="1" x14ac:dyDescent="0.2">
      <c r="A9201" s="4"/>
      <c r="F9201"/>
      <c r="G9201"/>
      <c r="K9201"/>
      <c r="L9201"/>
    </row>
    <row r="9202" spans="1:12" ht="12.75" customHeight="1" x14ac:dyDescent="0.2">
      <c r="A9202" s="4"/>
      <c r="F9202"/>
      <c r="G9202"/>
      <c r="K9202"/>
      <c r="L9202"/>
    </row>
    <row r="9203" spans="1:12" ht="12.75" customHeight="1" x14ac:dyDescent="0.2">
      <c r="A9203" s="4"/>
      <c r="F9203"/>
      <c r="G9203"/>
      <c r="K9203"/>
      <c r="L9203"/>
    </row>
    <row r="9204" spans="1:12" ht="12.75" customHeight="1" x14ac:dyDescent="0.2">
      <c r="A9204" s="4"/>
      <c r="F9204"/>
      <c r="G9204"/>
      <c r="K9204"/>
      <c r="L9204"/>
    </row>
    <row r="9205" spans="1:12" ht="12.75" customHeight="1" x14ac:dyDescent="0.2">
      <c r="A9205" s="4"/>
      <c r="F9205"/>
      <c r="G9205"/>
      <c r="K9205"/>
      <c r="L9205"/>
    </row>
    <row r="9206" spans="1:12" ht="12.75" customHeight="1" x14ac:dyDescent="0.2">
      <c r="A9206" s="4"/>
      <c r="F9206"/>
      <c r="G9206"/>
      <c r="K9206"/>
      <c r="L9206"/>
    </row>
    <row r="9207" spans="1:12" ht="12.75" customHeight="1" x14ac:dyDescent="0.2">
      <c r="A9207" s="4"/>
      <c r="F9207"/>
      <c r="G9207"/>
      <c r="K9207"/>
      <c r="L9207"/>
    </row>
    <row r="9208" spans="1:12" ht="12.75" customHeight="1" x14ac:dyDescent="0.2">
      <c r="A9208" s="4"/>
      <c r="F9208"/>
      <c r="G9208"/>
      <c r="K9208"/>
      <c r="L9208"/>
    </row>
    <row r="9209" spans="1:12" ht="12.75" customHeight="1" x14ac:dyDescent="0.2">
      <c r="A9209" s="4"/>
      <c r="F9209"/>
      <c r="G9209"/>
      <c r="K9209"/>
      <c r="L9209"/>
    </row>
    <row r="9210" spans="1:12" ht="12.75" customHeight="1" x14ac:dyDescent="0.2">
      <c r="A9210" s="4"/>
      <c r="F9210"/>
      <c r="G9210"/>
      <c r="K9210"/>
      <c r="L9210"/>
    </row>
    <row r="9211" spans="1:12" ht="12.75" customHeight="1" x14ac:dyDescent="0.2">
      <c r="A9211" s="4"/>
      <c r="F9211"/>
      <c r="G9211"/>
      <c r="K9211"/>
      <c r="L9211"/>
    </row>
    <row r="9212" spans="1:12" ht="12.75" customHeight="1" x14ac:dyDescent="0.2">
      <c r="A9212" s="4"/>
      <c r="F9212"/>
      <c r="G9212"/>
      <c r="K9212"/>
      <c r="L9212"/>
    </row>
    <row r="9213" spans="1:12" ht="12.75" customHeight="1" x14ac:dyDescent="0.2">
      <c r="A9213" s="4"/>
      <c r="F9213"/>
      <c r="G9213"/>
      <c r="K9213"/>
      <c r="L9213"/>
    </row>
    <row r="9214" spans="1:12" ht="12.75" customHeight="1" x14ac:dyDescent="0.2">
      <c r="A9214" s="4"/>
      <c r="F9214"/>
      <c r="G9214"/>
      <c r="K9214"/>
      <c r="L9214"/>
    </row>
    <row r="9215" spans="1:12" ht="12.75" customHeight="1" x14ac:dyDescent="0.2">
      <c r="A9215" s="4"/>
      <c r="F9215"/>
      <c r="G9215"/>
      <c r="K9215"/>
      <c r="L9215"/>
    </row>
    <row r="9216" spans="1:12" ht="12.75" customHeight="1" x14ac:dyDescent="0.2">
      <c r="A9216" s="4"/>
      <c r="F9216"/>
      <c r="G9216"/>
      <c r="K9216"/>
      <c r="L9216"/>
    </row>
    <row r="9217" spans="1:12" ht="12.75" customHeight="1" x14ac:dyDescent="0.2">
      <c r="A9217" s="4"/>
      <c r="F9217"/>
      <c r="G9217"/>
      <c r="K9217"/>
      <c r="L9217"/>
    </row>
    <row r="9218" spans="1:12" ht="12.75" customHeight="1" x14ac:dyDescent="0.2">
      <c r="A9218" s="4"/>
      <c r="F9218"/>
      <c r="G9218"/>
      <c r="K9218"/>
      <c r="L9218"/>
    </row>
    <row r="9219" spans="1:12" ht="12.75" customHeight="1" x14ac:dyDescent="0.2">
      <c r="A9219" s="4"/>
      <c r="F9219"/>
      <c r="G9219"/>
      <c r="K9219"/>
      <c r="L9219"/>
    </row>
    <row r="9220" spans="1:12" ht="12.75" customHeight="1" x14ac:dyDescent="0.2">
      <c r="A9220" s="4"/>
      <c r="F9220"/>
      <c r="G9220"/>
      <c r="K9220"/>
      <c r="L9220"/>
    </row>
    <row r="9221" spans="1:12" ht="12.75" customHeight="1" x14ac:dyDescent="0.2">
      <c r="A9221" s="4"/>
      <c r="F9221"/>
      <c r="G9221"/>
      <c r="K9221"/>
      <c r="L9221"/>
    </row>
    <row r="9222" spans="1:12" ht="12.75" customHeight="1" x14ac:dyDescent="0.2">
      <c r="A9222" s="4"/>
      <c r="F9222"/>
      <c r="G9222"/>
      <c r="K9222"/>
      <c r="L9222"/>
    </row>
    <row r="9223" spans="1:12" ht="12.75" customHeight="1" x14ac:dyDescent="0.2">
      <c r="A9223" s="4"/>
      <c r="F9223"/>
      <c r="G9223"/>
      <c r="K9223"/>
      <c r="L9223"/>
    </row>
    <row r="9224" spans="1:12" ht="12.75" customHeight="1" x14ac:dyDescent="0.2">
      <c r="A9224" s="4"/>
      <c r="F9224"/>
      <c r="G9224"/>
      <c r="K9224"/>
      <c r="L9224"/>
    </row>
    <row r="9225" spans="1:12" ht="12.75" customHeight="1" x14ac:dyDescent="0.2">
      <c r="A9225" s="4"/>
      <c r="F9225"/>
      <c r="G9225"/>
      <c r="K9225"/>
      <c r="L9225"/>
    </row>
    <row r="9226" spans="1:12" ht="12.75" customHeight="1" x14ac:dyDescent="0.2">
      <c r="A9226" s="4"/>
      <c r="F9226"/>
      <c r="G9226"/>
      <c r="K9226"/>
      <c r="L9226"/>
    </row>
    <row r="9227" spans="1:12" ht="12.75" customHeight="1" x14ac:dyDescent="0.2">
      <c r="A9227" s="4"/>
      <c r="F9227"/>
      <c r="G9227"/>
      <c r="K9227"/>
      <c r="L9227"/>
    </row>
    <row r="9228" spans="1:12" ht="12.75" customHeight="1" x14ac:dyDescent="0.2">
      <c r="A9228" s="4"/>
      <c r="F9228"/>
      <c r="G9228"/>
      <c r="K9228"/>
      <c r="L9228"/>
    </row>
    <row r="9229" spans="1:12" ht="12.75" customHeight="1" x14ac:dyDescent="0.2">
      <c r="A9229" s="4"/>
      <c r="F9229"/>
      <c r="G9229"/>
      <c r="K9229"/>
      <c r="L9229"/>
    </row>
    <row r="9230" spans="1:12" ht="12.75" customHeight="1" x14ac:dyDescent="0.2">
      <c r="A9230" s="4"/>
      <c r="F9230"/>
      <c r="G9230"/>
      <c r="K9230"/>
      <c r="L9230"/>
    </row>
    <row r="9231" spans="1:12" ht="12.75" customHeight="1" x14ac:dyDescent="0.2">
      <c r="A9231" s="4"/>
      <c r="F9231"/>
      <c r="G9231"/>
      <c r="K9231"/>
      <c r="L9231"/>
    </row>
    <row r="9232" spans="1:12" ht="12.75" customHeight="1" x14ac:dyDescent="0.2">
      <c r="A9232" s="4"/>
      <c r="F9232"/>
      <c r="G9232"/>
      <c r="K9232"/>
      <c r="L9232"/>
    </row>
    <row r="9233" spans="1:12" ht="12.75" customHeight="1" x14ac:dyDescent="0.2">
      <c r="A9233" s="4"/>
      <c r="F9233"/>
      <c r="G9233"/>
      <c r="K9233"/>
      <c r="L9233"/>
    </row>
    <row r="9234" spans="1:12" ht="12.75" customHeight="1" x14ac:dyDescent="0.2">
      <c r="A9234" s="4"/>
      <c r="F9234"/>
      <c r="G9234"/>
      <c r="K9234"/>
      <c r="L9234"/>
    </row>
    <row r="9235" spans="1:12" ht="12.75" customHeight="1" x14ac:dyDescent="0.2">
      <c r="A9235" s="4"/>
      <c r="F9235"/>
      <c r="G9235"/>
      <c r="K9235"/>
      <c r="L9235"/>
    </row>
    <row r="9236" spans="1:12" ht="12.75" customHeight="1" x14ac:dyDescent="0.2">
      <c r="A9236" s="4"/>
      <c r="F9236"/>
      <c r="G9236"/>
      <c r="K9236"/>
      <c r="L9236"/>
    </row>
    <row r="9237" spans="1:12" ht="12.75" customHeight="1" x14ac:dyDescent="0.2">
      <c r="A9237" s="4"/>
      <c r="F9237"/>
      <c r="G9237"/>
      <c r="K9237"/>
      <c r="L9237"/>
    </row>
    <row r="9238" spans="1:12" ht="12.75" customHeight="1" x14ac:dyDescent="0.2">
      <c r="A9238" s="4"/>
      <c r="F9238"/>
      <c r="G9238"/>
      <c r="K9238"/>
      <c r="L9238"/>
    </row>
    <row r="9239" spans="1:12" ht="12.75" customHeight="1" x14ac:dyDescent="0.2">
      <c r="A9239" s="4"/>
      <c r="F9239"/>
      <c r="G9239"/>
      <c r="K9239"/>
      <c r="L9239"/>
    </row>
    <row r="9240" spans="1:12" ht="12.75" customHeight="1" x14ac:dyDescent="0.2">
      <c r="A9240" s="4"/>
      <c r="F9240"/>
      <c r="G9240"/>
      <c r="K9240"/>
      <c r="L9240"/>
    </row>
    <row r="9241" spans="1:12" ht="12.75" customHeight="1" x14ac:dyDescent="0.2">
      <c r="A9241" s="4"/>
      <c r="F9241"/>
      <c r="G9241"/>
      <c r="K9241"/>
      <c r="L9241"/>
    </row>
    <row r="9242" spans="1:12" ht="12.75" customHeight="1" x14ac:dyDescent="0.2">
      <c r="A9242" s="4"/>
      <c r="F9242"/>
      <c r="G9242"/>
      <c r="K9242"/>
      <c r="L9242"/>
    </row>
    <row r="9243" spans="1:12" ht="12.75" customHeight="1" x14ac:dyDescent="0.2">
      <c r="A9243" s="4"/>
      <c r="F9243"/>
      <c r="G9243"/>
      <c r="K9243"/>
      <c r="L9243"/>
    </row>
    <row r="9244" spans="1:12" ht="12.75" customHeight="1" x14ac:dyDescent="0.2">
      <c r="A9244" s="4"/>
      <c r="F9244"/>
      <c r="G9244"/>
      <c r="K9244"/>
      <c r="L9244"/>
    </row>
    <row r="9245" spans="1:12" ht="12.75" customHeight="1" x14ac:dyDescent="0.2">
      <c r="A9245" s="4"/>
      <c r="F9245"/>
      <c r="G9245"/>
      <c r="K9245"/>
      <c r="L9245"/>
    </row>
    <row r="9246" spans="1:12" ht="12.75" customHeight="1" x14ac:dyDescent="0.2">
      <c r="A9246" s="4"/>
      <c r="F9246"/>
      <c r="G9246"/>
      <c r="K9246"/>
      <c r="L9246"/>
    </row>
    <row r="9247" spans="1:12" ht="12.75" customHeight="1" x14ac:dyDescent="0.2">
      <c r="A9247" s="4"/>
      <c r="F9247"/>
      <c r="G9247"/>
      <c r="K9247"/>
      <c r="L9247"/>
    </row>
    <row r="9248" spans="1:12" ht="12.75" customHeight="1" x14ac:dyDescent="0.2">
      <c r="A9248" s="4"/>
      <c r="F9248"/>
      <c r="G9248"/>
      <c r="K9248"/>
      <c r="L9248"/>
    </row>
    <row r="9249" spans="1:12" ht="12.75" customHeight="1" x14ac:dyDescent="0.2">
      <c r="A9249" s="4"/>
      <c r="F9249"/>
      <c r="G9249"/>
      <c r="K9249"/>
      <c r="L9249"/>
    </row>
    <row r="9250" spans="1:12" ht="12.75" customHeight="1" x14ac:dyDescent="0.2">
      <c r="A9250" s="4"/>
      <c r="F9250"/>
      <c r="G9250"/>
      <c r="K9250"/>
      <c r="L9250"/>
    </row>
    <row r="9251" spans="1:12" ht="12.75" customHeight="1" x14ac:dyDescent="0.2">
      <c r="A9251" s="4"/>
      <c r="F9251"/>
      <c r="G9251"/>
      <c r="K9251"/>
      <c r="L9251"/>
    </row>
    <row r="9252" spans="1:12" ht="12.75" customHeight="1" x14ac:dyDescent="0.2">
      <c r="A9252" s="4"/>
      <c r="F9252"/>
      <c r="G9252"/>
      <c r="K9252"/>
      <c r="L9252"/>
    </row>
    <row r="9253" spans="1:12" ht="12.75" customHeight="1" x14ac:dyDescent="0.2">
      <c r="A9253" s="4"/>
      <c r="F9253"/>
      <c r="G9253"/>
      <c r="K9253"/>
      <c r="L9253"/>
    </row>
    <row r="9254" spans="1:12" ht="12.75" customHeight="1" x14ac:dyDescent="0.2">
      <c r="A9254" s="4"/>
      <c r="F9254"/>
      <c r="G9254"/>
      <c r="K9254"/>
      <c r="L9254"/>
    </row>
    <row r="9255" spans="1:12" ht="12.75" customHeight="1" x14ac:dyDescent="0.2">
      <c r="A9255" s="4"/>
      <c r="F9255"/>
      <c r="G9255"/>
      <c r="K9255"/>
      <c r="L9255"/>
    </row>
    <row r="9256" spans="1:12" ht="12.75" customHeight="1" x14ac:dyDescent="0.2">
      <c r="A9256" s="4"/>
      <c r="F9256"/>
      <c r="G9256"/>
      <c r="K9256"/>
      <c r="L9256"/>
    </row>
    <row r="9257" spans="1:12" ht="12.75" customHeight="1" x14ac:dyDescent="0.2">
      <c r="A9257" s="4"/>
      <c r="F9257"/>
      <c r="G9257"/>
      <c r="K9257"/>
      <c r="L9257"/>
    </row>
    <row r="9258" spans="1:12" ht="12.75" customHeight="1" x14ac:dyDescent="0.2">
      <c r="A9258" s="4"/>
      <c r="F9258"/>
      <c r="G9258"/>
      <c r="K9258"/>
      <c r="L9258"/>
    </row>
    <row r="9259" spans="1:12" ht="12.75" customHeight="1" x14ac:dyDescent="0.2">
      <c r="A9259" s="4"/>
      <c r="F9259"/>
      <c r="G9259"/>
      <c r="K9259"/>
      <c r="L9259"/>
    </row>
    <row r="9260" spans="1:12" ht="12.75" customHeight="1" x14ac:dyDescent="0.2">
      <c r="A9260" s="4"/>
      <c r="F9260"/>
      <c r="G9260"/>
      <c r="K9260"/>
      <c r="L9260"/>
    </row>
    <row r="9261" spans="1:12" ht="12.75" customHeight="1" x14ac:dyDescent="0.2">
      <c r="A9261" s="4"/>
      <c r="F9261"/>
      <c r="G9261"/>
      <c r="K9261"/>
      <c r="L9261"/>
    </row>
    <row r="9262" spans="1:12" ht="12.75" customHeight="1" x14ac:dyDescent="0.2">
      <c r="A9262" s="4"/>
      <c r="F9262"/>
      <c r="G9262"/>
      <c r="K9262"/>
      <c r="L9262"/>
    </row>
    <row r="9263" spans="1:12" ht="12.75" customHeight="1" x14ac:dyDescent="0.2">
      <c r="A9263" s="4"/>
      <c r="F9263"/>
      <c r="G9263"/>
      <c r="K9263"/>
      <c r="L9263"/>
    </row>
    <row r="9264" spans="1:12" ht="12.75" customHeight="1" x14ac:dyDescent="0.2">
      <c r="A9264" s="4"/>
      <c r="F9264"/>
      <c r="G9264"/>
      <c r="K9264"/>
      <c r="L9264"/>
    </row>
    <row r="9265" spans="1:12" ht="12.75" customHeight="1" x14ac:dyDescent="0.2">
      <c r="A9265" s="4"/>
      <c r="F9265"/>
      <c r="G9265"/>
      <c r="K9265"/>
      <c r="L9265"/>
    </row>
    <row r="9266" spans="1:12" ht="12.75" customHeight="1" x14ac:dyDescent="0.2">
      <c r="A9266" s="4"/>
      <c r="F9266"/>
      <c r="G9266"/>
      <c r="K9266"/>
      <c r="L9266"/>
    </row>
    <row r="9267" spans="1:12" ht="12.75" customHeight="1" x14ac:dyDescent="0.2">
      <c r="A9267" s="4"/>
      <c r="F9267"/>
      <c r="G9267"/>
      <c r="K9267"/>
      <c r="L9267"/>
    </row>
    <row r="9268" spans="1:12" ht="12.75" customHeight="1" x14ac:dyDescent="0.2">
      <c r="A9268" s="4"/>
      <c r="F9268"/>
      <c r="G9268"/>
      <c r="K9268"/>
      <c r="L9268"/>
    </row>
    <row r="9269" spans="1:12" ht="12.75" customHeight="1" x14ac:dyDescent="0.2">
      <c r="A9269" s="4"/>
      <c r="F9269"/>
      <c r="G9269"/>
      <c r="K9269"/>
      <c r="L9269"/>
    </row>
    <row r="9270" spans="1:12" ht="12.75" customHeight="1" x14ac:dyDescent="0.2">
      <c r="A9270" s="4"/>
      <c r="F9270"/>
      <c r="G9270"/>
      <c r="K9270"/>
      <c r="L9270"/>
    </row>
    <row r="9271" spans="1:12" ht="12.75" customHeight="1" x14ac:dyDescent="0.2">
      <c r="A9271" s="4"/>
      <c r="F9271"/>
      <c r="G9271"/>
      <c r="K9271"/>
      <c r="L9271"/>
    </row>
    <row r="9272" spans="1:12" ht="12.75" customHeight="1" x14ac:dyDescent="0.2">
      <c r="A9272" s="4"/>
      <c r="F9272"/>
      <c r="G9272"/>
      <c r="K9272"/>
      <c r="L9272"/>
    </row>
    <row r="9273" spans="1:12" ht="12.75" customHeight="1" x14ac:dyDescent="0.2">
      <c r="A9273" s="4"/>
      <c r="F9273"/>
      <c r="G9273"/>
      <c r="K9273"/>
      <c r="L9273"/>
    </row>
    <row r="9274" spans="1:12" ht="12.75" customHeight="1" x14ac:dyDescent="0.2">
      <c r="A9274" s="4"/>
      <c r="F9274"/>
      <c r="G9274"/>
      <c r="K9274"/>
      <c r="L9274"/>
    </row>
    <row r="9275" spans="1:12" ht="12.75" customHeight="1" x14ac:dyDescent="0.2">
      <c r="A9275" s="4"/>
      <c r="F9275"/>
      <c r="G9275"/>
      <c r="K9275"/>
      <c r="L9275"/>
    </row>
    <row r="9276" spans="1:12" ht="12.75" customHeight="1" x14ac:dyDescent="0.2">
      <c r="A9276" s="4"/>
      <c r="F9276"/>
      <c r="G9276"/>
      <c r="K9276"/>
      <c r="L9276"/>
    </row>
    <row r="9277" spans="1:12" ht="12.75" customHeight="1" x14ac:dyDescent="0.2">
      <c r="A9277" s="4"/>
      <c r="F9277"/>
      <c r="G9277"/>
      <c r="K9277"/>
      <c r="L9277"/>
    </row>
    <row r="9278" spans="1:12" ht="12.75" customHeight="1" x14ac:dyDescent="0.2">
      <c r="A9278" s="4"/>
      <c r="F9278"/>
      <c r="G9278"/>
      <c r="K9278"/>
      <c r="L9278"/>
    </row>
    <row r="9279" spans="1:12" ht="12.75" customHeight="1" x14ac:dyDescent="0.2">
      <c r="A9279" s="4"/>
      <c r="F9279"/>
      <c r="G9279"/>
      <c r="K9279"/>
      <c r="L9279"/>
    </row>
    <row r="9280" spans="1:12" ht="12.75" customHeight="1" x14ac:dyDescent="0.2">
      <c r="A9280" s="4"/>
      <c r="F9280"/>
      <c r="G9280"/>
      <c r="K9280"/>
      <c r="L9280"/>
    </row>
    <row r="9281" spans="1:12" ht="12.75" customHeight="1" x14ac:dyDescent="0.2">
      <c r="A9281" s="4"/>
      <c r="F9281"/>
      <c r="G9281"/>
      <c r="K9281"/>
      <c r="L9281"/>
    </row>
    <row r="9282" spans="1:12" ht="12.75" customHeight="1" x14ac:dyDescent="0.2">
      <c r="A9282" s="4"/>
      <c r="F9282"/>
      <c r="G9282"/>
      <c r="K9282"/>
      <c r="L9282"/>
    </row>
    <row r="9283" spans="1:12" ht="12.75" customHeight="1" x14ac:dyDescent="0.2">
      <c r="A9283" s="4"/>
      <c r="F9283"/>
      <c r="G9283"/>
      <c r="K9283"/>
      <c r="L9283"/>
    </row>
    <row r="9284" spans="1:12" ht="12.75" customHeight="1" x14ac:dyDescent="0.2">
      <c r="A9284" s="4"/>
      <c r="F9284"/>
      <c r="G9284"/>
      <c r="K9284"/>
      <c r="L9284"/>
    </row>
    <row r="9285" spans="1:12" ht="12.75" customHeight="1" x14ac:dyDescent="0.2">
      <c r="A9285" s="4"/>
      <c r="F9285"/>
      <c r="G9285"/>
      <c r="K9285"/>
      <c r="L9285"/>
    </row>
    <row r="9286" spans="1:12" ht="12.75" customHeight="1" x14ac:dyDescent="0.2">
      <c r="A9286" s="4"/>
      <c r="F9286"/>
      <c r="G9286"/>
      <c r="K9286"/>
      <c r="L9286"/>
    </row>
    <row r="9287" spans="1:12" ht="12.75" customHeight="1" x14ac:dyDescent="0.2">
      <c r="A9287" s="4"/>
      <c r="F9287"/>
      <c r="G9287"/>
      <c r="K9287"/>
      <c r="L9287"/>
    </row>
    <row r="9288" spans="1:12" ht="12.75" customHeight="1" x14ac:dyDescent="0.2">
      <c r="A9288" s="4"/>
      <c r="F9288"/>
      <c r="G9288"/>
      <c r="K9288"/>
      <c r="L9288"/>
    </row>
    <row r="9289" spans="1:12" ht="12.75" customHeight="1" x14ac:dyDescent="0.2">
      <c r="A9289" s="4"/>
      <c r="F9289"/>
      <c r="G9289"/>
      <c r="K9289"/>
      <c r="L9289"/>
    </row>
    <row r="9290" spans="1:12" ht="12.75" customHeight="1" x14ac:dyDescent="0.2">
      <c r="A9290" s="4"/>
      <c r="F9290"/>
      <c r="G9290"/>
      <c r="K9290"/>
      <c r="L9290"/>
    </row>
    <row r="9291" spans="1:12" ht="12.75" customHeight="1" x14ac:dyDescent="0.2">
      <c r="A9291" s="4"/>
      <c r="F9291"/>
      <c r="G9291"/>
      <c r="K9291"/>
      <c r="L9291"/>
    </row>
    <row r="9292" spans="1:12" ht="12.75" customHeight="1" x14ac:dyDescent="0.2">
      <c r="A9292" s="4"/>
      <c r="F9292"/>
      <c r="G9292"/>
      <c r="K9292"/>
      <c r="L9292"/>
    </row>
    <row r="9293" spans="1:12" ht="12.75" customHeight="1" x14ac:dyDescent="0.2">
      <c r="A9293" s="4"/>
      <c r="F9293"/>
      <c r="G9293"/>
      <c r="K9293"/>
      <c r="L9293"/>
    </row>
    <row r="9294" spans="1:12" ht="12.75" customHeight="1" x14ac:dyDescent="0.2">
      <c r="A9294" s="4"/>
      <c r="F9294"/>
      <c r="G9294"/>
      <c r="K9294"/>
      <c r="L9294"/>
    </row>
    <row r="9295" spans="1:12" ht="12.75" customHeight="1" x14ac:dyDescent="0.2">
      <c r="A9295" s="4"/>
      <c r="F9295"/>
      <c r="G9295"/>
      <c r="K9295"/>
      <c r="L9295"/>
    </row>
    <row r="9296" spans="1:12" ht="12.75" customHeight="1" x14ac:dyDescent="0.2">
      <c r="A9296" s="4"/>
      <c r="F9296"/>
      <c r="G9296"/>
      <c r="K9296"/>
      <c r="L9296"/>
    </row>
    <row r="9297" spans="1:12" ht="12.75" customHeight="1" x14ac:dyDescent="0.2">
      <c r="A9297" s="4"/>
      <c r="F9297"/>
      <c r="G9297"/>
      <c r="K9297"/>
      <c r="L9297"/>
    </row>
    <row r="9298" spans="1:12" ht="12.75" customHeight="1" x14ac:dyDescent="0.2">
      <c r="A9298" s="4"/>
      <c r="F9298"/>
      <c r="G9298"/>
      <c r="K9298"/>
      <c r="L9298"/>
    </row>
    <row r="9299" spans="1:12" ht="12.75" customHeight="1" x14ac:dyDescent="0.2">
      <c r="A9299" s="4"/>
      <c r="F9299"/>
      <c r="G9299"/>
      <c r="K9299"/>
      <c r="L9299"/>
    </row>
    <row r="9300" spans="1:12" ht="12.75" customHeight="1" x14ac:dyDescent="0.2">
      <c r="A9300" s="4"/>
      <c r="F9300"/>
      <c r="G9300"/>
      <c r="K9300"/>
      <c r="L9300"/>
    </row>
    <row r="9301" spans="1:12" ht="12.75" customHeight="1" x14ac:dyDescent="0.2">
      <c r="A9301" s="4"/>
      <c r="F9301"/>
      <c r="G9301"/>
      <c r="K9301"/>
      <c r="L9301"/>
    </row>
    <row r="9302" spans="1:12" ht="12.75" customHeight="1" x14ac:dyDescent="0.2">
      <c r="A9302" s="4"/>
      <c r="F9302"/>
      <c r="G9302"/>
      <c r="K9302"/>
      <c r="L9302"/>
    </row>
    <row r="9303" spans="1:12" ht="12.75" customHeight="1" x14ac:dyDescent="0.2">
      <c r="A9303" s="4"/>
      <c r="F9303"/>
      <c r="G9303"/>
      <c r="K9303"/>
      <c r="L9303"/>
    </row>
    <row r="9304" spans="1:12" ht="12.75" customHeight="1" x14ac:dyDescent="0.2">
      <c r="A9304" s="4"/>
      <c r="F9304"/>
      <c r="G9304"/>
      <c r="K9304"/>
      <c r="L9304"/>
    </row>
    <row r="9305" spans="1:12" ht="12.75" customHeight="1" x14ac:dyDescent="0.2">
      <c r="A9305" s="4"/>
      <c r="F9305"/>
      <c r="G9305"/>
      <c r="K9305"/>
      <c r="L9305"/>
    </row>
    <row r="9306" spans="1:12" ht="12.75" customHeight="1" x14ac:dyDescent="0.2">
      <c r="A9306" s="4"/>
      <c r="F9306"/>
      <c r="G9306"/>
      <c r="K9306"/>
      <c r="L9306"/>
    </row>
    <row r="9307" spans="1:12" ht="12.75" customHeight="1" x14ac:dyDescent="0.2">
      <c r="A9307" s="4"/>
      <c r="F9307"/>
      <c r="G9307"/>
      <c r="K9307"/>
      <c r="L9307"/>
    </row>
    <row r="9308" spans="1:12" ht="12.75" customHeight="1" x14ac:dyDescent="0.2">
      <c r="A9308" s="4"/>
      <c r="F9308"/>
      <c r="G9308"/>
      <c r="K9308"/>
      <c r="L9308"/>
    </row>
    <row r="9309" spans="1:12" ht="12.75" customHeight="1" x14ac:dyDescent="0.2">
      <c r="A9309" s="4"/>
      <c r="F9309"/>
      <c r="G9309"/>
      <c r="K9309"/>
      <c r="L9309"/>
    </row>
    <row r="9310" spans="1:12" ht="12.75" customHeight="1" x14ac:dyDescent="0.2">
      <c r="A9310" s="4"/>
      <c r="F9310"/>
      <c r="G9310"/>
      <c r="K9310"/>
      <c r="L9310"/>
    </row>
    <row r="9311" spans="1:12" ht="12.75" customHeight="1" x14ac:dyDescent="0.2">
      <c r="A9311" s="4"/>
      <c r="F9311"/>
      <c r="G9311"/>
      <c r="K9311"/>
      <c r="L9311"/>
    </row>
    <row r="9312" spans="1:12" ht="12.75" customHeight="1" x14ac:dyDescent="0.2">
      <c r="A9312" s="4"/>
      <c r="F9312"/>
      <c r="G9312"/>
      <c r="K9312"/>
      <c r="L9312"/>
    </row>
    <row r="9313" spans="1:12" ht="12.75" customHeight="1" x14ac:dyDescent="0.2">
      <c r="A9313" s="4"/>
      <c r="F9313"/>
      <c r="G9313"/>
      <c r="K9313"/>
      <c r="L9313"/>
    </row>
    <row r="9314" spans="1:12" ht="12.75" customHeight="1" x14ac:dyDescent="0.2">
      <c r="A9314" s="4"/>
      <c r="F9314"/>
      <c r="G9314"/>
      <c r="K9314"/>
      <c r="L9314"/>
    </row>
    <row r="9315" spans="1:12" ht="12.75" customHeight="1" x14ac:dyDescent="0.2">
      <c r="A9315" s="4"/>
      <c r="F9315"/>
      <c r="G9315"/>
      <c r="K9315"/>
      <c r="L9315"/>
    </row>
    <row r="9316" spans="1:12" ht="12.75" customHeight="1" x14ac:dyDescent="0.2">
      <c r="A9316" s="4"/>
      <c r="F9316"/>
      <c r="G9316"/>
      <c r="K9316"/>
      <c r="L9316"/>
    </row>
    <row r="9317" spans="1:12" ht="12.75" customHeight="1" x14ac:dyDescent="0.2">
      <c r="A9317" s="4"/>
      <c r="F9317"/>
      <c r="G9317"/>
      <c r="K9317"/>
      <c r="L9317"/>
    </row>
    <row r="9318" spans="1:12" ht="12.75" customHeight="1" x14ac:dyDescent="0.2">
      <c r="A9318" s="4"/>
      <c r="F9318"/>
      <c r="G9318"/>
      <c r="K9318"/>
      <c r="L9318"/>
    </row>
    <row r="9319" spans="1:12" ht="12.75" customHeight="1" x14ac:dyDescent="0.2">
      <c r="A9319" s="4"/>
      <c r="F9319"/>
      <c r="G9319"/>
      <c r="K9319"/>
      <c r="L9319"/>
    </row>
    <row r="9320" spans="1:12" ht="12.75" customHeight="1" x14ac:dyDescent="0.2">
      <c r="A9320" s="4"/>
      <c r="F9320"/>
      <c r="G9320"/>
      <c r="K9320"/>
      <c r="L9320"/>
    </row>
    <row r="9321" spans="1:12" ht="12.75" customHeight="1" x14ac:dyDescent="0.2">
      <c r="A9321" s="4"/>
      <c r="F9321"/>
      <c r="G9321"/>
      <c r="K9321"/>
      <c r="L9321"/>
    </row>
    <row r="9322" spans="1:12" ht="12.75" customHeight="1" x14ac:dyDescent="0.2">
      <c r="A9322" s="4"/>
      <c r="F9322"/>
      <c r="G9322"/>
      <c r="K9322"/>
      <c r="L9322"/>
    </row>
    <row r="9323" spans="1:12" ht="12.75" customHeight="1" x14ac:dyDescent="0.2">
      <c r="A9323" s="4"/>
      <c r="F9323"/>
      <c r="G9323"/>
      <c r="K9323"/>
      <c r="L9323"/>
    </row>
    <row r="9324" spans="1:12" ht="12.75" customHeight="1" x14ac:dyDescent="0.2">
      <c r="A9324" s="4"/>
      <c r="F9324"/>
      <c r="G9324"/>
      <c r="K9324"/>
      <c r="L9324"/>
    </row>
    <row r="9325" spans="1:12" ht="12.75" customHeight="1" x14ac:dyDescent="0.2">
      <c r="A9325" s="4"/>
      <c r="F9325"/>
      <c r="G9325"/>
      <c r="K9325"/>
      <c r="L9325"/>
    </row>
    <row r="9326" spans="1:12" ht="12.75" customHeight="1" x14ac:dyDescent="0.2">
      <c r="A9326" s="4"/>
      <c r="F9326"/>
      <c r="G9326"/>
      <c r="K9326"/>
      <c r="L9326"/>
    </row>
    <row r="9327" spans="1:12" ht="12.75" customHeight="1" x14ac:dyDescent="0.2">
      <c r="A9327" s="4"/>
      <c r="F9327"/>
      <c r="G9327"/>
      <c r="K9327"/>
      <c r="L9327"/>
    </row>
    <row r="9328" spans="1:12" ht="12.75" customHeight="1" x14ac:dyDescent="0.2">
      <c r="A9328" s="4"/>
      <c r="F9328"/>
      <c r="G9328"/>
      <c r="K9328"/>
      <c r="L9328"/>
    </row>
    <row r="9329" spans="1:12" ht="12.75" customHeight="1" x14ac:dyDescent="0.2">
      <c r="A9329" s="4"/>
      <c r="F9329"/>
      <c r="G9329"/>
      <c r="K9329"/>
      <c r="L9329"/>
    </row>
    <row r="9330" spans="1:12" ht="12.75" customHeight="1" x14ac:dyDescent="0.2">
      <c r="A9330" s="4"/>
      <c r="F9330"/>
      <c r="G9330"/>
      <c r="K9330"/>
      <c r="L9330"/>
    </row>
    <row r="9331" spans="1:12" ht="12.75" customHeight="1" x14ac:dyDescent="0.2">
      <c r="A9331" s="4"/>
      <c r="F9331"/>
      <c r="G9331"/>
      <c r="K9331"/>
      <c r="L9331"/>
    </row>
    <row r="9332" spans="1:12" ht="12.75" customHeight="1" x14ac:dyDescent="0.2">
      <c r="A9332" s="4"/>
      <c r="F9332"/>
      <c r="G9332"/>
      <c r="K9332"/>
      <c r="L9332"/>
    </row>
    <row r="9333" spans="1:12" ht="12.75" customHeight="1" x14ac:dyDescent="0.2">
      <c r="A9333" s="4"/>
      <c r="F9333"/>
      <c r="G9333"/>
      <c r="K9333"/>
      <c r="L9333"/>
    </row>
    <row r="9334" spans="1:12" ht="12.75" customHeight="1" x14ac:dyDescent="0.2">
      <c r="A9334" s="4"/>
      <c r="F9334"/>
      <c r="G9334"/>
      <c r="K9334"/>
      <c r="L9334"/>
    </row>
    <row r="9335" spans="1:12" ht="12.75" customHeight="1" x14ac:dyDescent="0.2">
      <c r="A9335" s="4"/>
      <c r="F9335"/>
      <c r="G9335"/>
      <c r="K9335"/>
      <c r="L9335"/>
    </row>
    <row r="9336" spans="1:12" ht="12.75" customHeight="1" x14ac:dyDescent="0.2">
      <c r="A9336" s="4"/>
      <c r="F9336"/>
      <c r="G9336"/>
      <c r="K9336"/>
      <c r="L9336"/>
    </row>
    <row r="9337" spans="1:12" ht="12.75" customHeight="1" x14ac:dyDescent="0.2">
      <c r="A9337" s="4"/>
      <c r="F9337"/>
      <c r="G9337"/>
      <c r="K9337"/>
      <c r="L9337"/>
    </row>
    <row r="9338" spans="1:12" ht="12.75" customHeight="1" x14ac:dyDescent="0.2">
      <c r="A9338" s="4"/>
      <c r="F9338"/>
      <c r="G9338"/>
      <c r="K9338"/>
      <c r="L9338"/>
    </row>
    <row r="9339" spans="1:12" ht="12.75" customHeight="1" x14ac:dyDescent="0.2">
      <c r="A9339" s="4"/>
      <c r="F9339"/>
      <c r="G9339"/>
      <c r="K9339"/>
      <c r="L9339"/>
    </row>
    <row r="9340" spans="1:12" ht="12.75" customHeight="1" x14ac:dyDescent="0.2">
      <c r="A9340" s="4"/>
      <c r="F9340"/>
      <c r="G9340"/>
      <c r="K9340"/>
      <c r="L9340"/>
    </row>
    <row r="9341" spans="1:12" ht="12.75" customHeight="1" x14ac:dyDescent="0.2">
      <c r="A9341" s="4"/>
      <c r="F9341"/>
      <c r="G9341"/>
      <c r="K9341"/>
      <c r="L9341"/>
    </row>
    <row r="9342" spans="1:12" ht="12.75" customHeight="1" x14ac:dyDescent="0.2">
      <c r="A9342" s="4"/>
      <c r="F9342"/>
      <c r="G9342"/>
      <c r="K9342"/>
      <c r="L9342"/>
    </row>
    <row r="9343" spans="1:12" ht="12.75" customHeight="1" x14ac:dyDescent="0.2">
      <c r="A9343" s="4"/>
      <c r="F9343"/>
      <c r="G9343"/>
      <c r="K9343"/>
      <c r="L9343"/>
    </row>
    <row r="9344" spans="1:12" ht="12.75" customHeight="1" x14ac:dyDescent="0.2">
      <c r="A9344" s="4"/>
      <c r="F9344"/>
      <c r="G9344"/>
      <c r="K9344"/>
      <c r="L9344"/>
    </row>
    <row r="9345" spans="1:12" ht="12.75" customHeight="1" x14ac:dyDescent="0.2">
      <c r="A9345" s="4"/>
      <c r="F9345"/>
      <c r="G9345"/>
      <c r="K9345"/>
      <c r="L9345"/>
    </row>
    <row r="9346" spans="1:12" ht="12.75" customHeight="1" x14ac:dyDescent="0.2">
      <c r="A9346" s="4"/>
      <c r="F9346"/>
      <c r="G9346"/>
      <c r="K9346"/>
      <c r="L9346"/>
    </row>
    <row r="9347" spans="1:12" ht="12.75" customHeight="1" x14ac:dyDescent="0.2">
      <c r="A9347" s="4"/>
      <c r="F9347"/>
      <c r="G9347"/>
      <c r="K9347"/>
      <c r="L9347"/>
    </row>
    <row r="9348" spans="1:12" ht="12.75" customHeight="1" x14ac:dyDescent="0.2">
      <c r="A9348" s="4"/>
      <c r="F9348"/>
      <c r="G9348"/>
      <c r="K9348"/>
      <c r="L9348"/>
    </row>
    <row r="9349" spans="1:12" ht="12.75" customHeight="1" x14ac:dyDescent="0.2">
      <c r="A9349" s="4"/>
      <c r="F9349"/>
      <c r="G9349"/>
      <c r="K9349"/>
      <c r="L9349"/>
    </row>
    <row r="9350" spans="1:12" ht="12.75" customHeight="1" x14ac:dyDescent="0.2">
      <c r="A9350" s="4"/>
      <c r="F9350"/>
      <c r="G9350"/>
      <c r="K9350"/>
      <c r="L9350"/>
    </row>
    <row r="9351" spans="1:12" ht="12.75" customHeight="1" x14ac:dyDescent="0.2">
      <c r="A9351" s="4"/>
      <c r="F9351"/>
      <c r="G9351"/>
      <c r="K9351"/>
      <c r="L9351"/>
    </row>
    <row r="9352" spans="1:12" ht="12.75" customHeight="1" x14ac:dyDescent="0.2">
      <c r="A9352" s="4"/>
      <c r="F9352"/>
      <c r="G9352"/>
      <c r="K9352"/>
      <c r="L9352"/>
    </row>
    <row r="9353" spans="1:12" ht="12.75" customHeight="1" x14ac:dyDescent="0.2">
      <c r="A9353" s="4"/>
      <c r="F9353"/>
      <c r="G9353"/>
      <c r="K9353"/>
      <c r="L9353"/>
    </row>
    <row r="9354" spans="1:12" ht="12.75" customHeight="1" x14ac:dyDescent="0.2">
      <c r="A9354" s="4"/>
      <c r="F9354"/>
      <c r="G9354"/>
      <c r="K9354"/>
      <c r="L9354"/>
    </row>
    <row r="9355" spans="1:12" ht="12.75" customHeight="1" x14ac:dyDescent="0.2">
      <c r="A9355" s="4"/>
      <c r="F9355"/>
      <c r="G9355"/>
      <c r="K9355"/>
      <c r="L9355"/>
    </row>
    <row r="9356" spans="1:12" ht="12.75" customHeight="1" x14ac:dyDescent="0.2">
      <c r="A9356" s="4"/>
      <c r="F9356"/>
      <c r="G9356"/>
      <c r="K9356"/>
      <c r="L9356"/>
    </row>
    <row r="9357" spans="1:12" ht="12.75" customHeight="1" x14ac:dyDescent="0.2">
      <c r="A9357" s="4"/>
      <c r="F9357"/>
      <c r="G9357"/>
      <c r="K9357"/>
      <c r="L9357"/>
    </row>
    <row r="9358" spans="1:12" ht="12.75" customHeight="1" x14ac:dyDescent="0.2">
      <c r="A9358" s="4"/>
      <c r="F9358"/>
      <c r="G9358"/>
      <c r="K9358"/>
      <c r="L9358"/>
    </row>
    <row r="9359" spans="1:12" ht="12.75" customHeight="1" x14ac:dyDescent="0.2">
      <c r="A9359" s="4"/>
      <c r="F9359"/>
      <c r="G9359"/>
      <c r="K9359"/>
      <c r="L9359"/>
    </row>
    <row r="9360" spans="1:12" ht="12.75" customHeight="1" x14ac:dyDescent="0.2">
      <c r="A9360" s="4"/>
      <c r="F9360"/>
      <c r="G9360"/>
      <c r="K9360"/>
      <c r="L9360"/>
    </row>
    <row r="9361" spans="1:12" ht="12.75" customHeight="1" x14ac:dyDescent="0.2">
      <c r="A9361" s="4"/>
      <c r="F9361"/>
      <c r="G9361"/>
      <c r="K9361"/>
      <c r="L9361"/>
    </row>
    <row r="9362" spans="1:12" ht="12.75" customHeight="1" x14ac:dyDescent="0.2">
      <c r="A9362" s="4"/>
      <c r="F9362"/>
      <c r="G9362"/>
      <c r="K9362"/>
      <c r="L9362"/>
    </row>
    <row r="9363" spans="1:12" ht="12.75" customHeight="1" x14ac:dyDescent="0.2">
      <c r="A9363" s="4"/>
      <c r="F9363"/>
      <c r="G9363"/>
      <c r="K9363"/>
      <c r="L9363"/>
    </row>
    <row r="9364" spans="1:12" ht="12.75" customHeight="1" x14ac:dyDescent="0.2">
      <c r="A9364" s="4"/>
      <c r="F9364"/>
      <c r="G9364"/>
      <c r="K9364"/>
      <c r="L9364"/>
    </row>
    <row r="9365" spans="1:12" ht="12.75" customHeight="1" x14ac:dyDescent="0.2">
      <c r="A9365" s="4"/>
      <c r="F9365"/>
      <c r="G9365"/>
      <c r="K9365"/>
      <c r="L9365"/>
    </row>
    <row r="9366" spans="1:12" ht="12.75" customHeight="1" x14ac:dyDescent="0.2">
      <c r="A9366" s="4"/>
      <c r="F9366"/>
      <c r="G9366"/>
      <c r="K9366"/>
      <c r="L9366"/>
    </row>
    <row r="9367" spans="1:12" ht="12.75" customHeight="1" x14ac:dyDescent="0.2">
      <c r="A9367" s="4"/>
      <c r="F9367"/>
      <c r="G9367"/>
      <c r="K9367"/>
      <c r="L9367"/>
    </row>
    <row r="9368" spans="1:12" ht="12.75" customHeight="1" x14ac:dyDescent="0.2">
      <c r="A9368" s="4"/>
      <c r="F9368"/>
      <c r="G9368"/>
      <c r="K9368"/>
      <c r="L9368"/>
    </row>
    <row r="9369" spans="1:12" ht="12.75" customHeight="1" x14ac:dyDescent="0.2">
      <c r="A9369" s="4"/>
      <c r="F9369"/>
      <c r="G9369"/>
      <c r="K9369"/>
      <c r="L9369"/>
    </row>
    <row r="9370" spans="1:12" ht="12.75" customHeight="1" x14ac:dyDescent="0.2">
      <c r="A9370" s="4"/>
      <c r="F9370"/>
      <c r="G9370"/>
      <c r="K9370"/>
      <c r="L9370"/>
    </row>
    <row r="9371" spans="1:12" ht="12.75" customHeight="1" x14ac:dyDescent="0.2">
      <c r="A9371" s="4"/>
      <c r="F9371"/>
      <c r="G9371"/>
      <c r="K9371"/>
      <c r="L9371"/>
    </row>
    <row r="9372" spans="1:12" ht="12.75" customHeight="1" x14ac:dyDescent="0.2">
      <c r="A9372" s="4"/>
      <c r="F9372"/>
      <c r="G9372"/>
      <c r="K9372"/>
      <c r="L9372"/>
    </row>
    <row r="9373" spans="1:12" ht="12.75" customHeight="1" x14ac:dyDescent="0.2">
      <c r="A9373" s="4"/>
      <c r="F9373"/>
      <c r="G9373"/>
      <c r="K9373"/>
      <c r="L9373"/>
    </row>
    <row r="9374" spans="1:12" ht="12.75" customHeight="1" x14ac:dyDescent="0.2">
      <c r="A9374" s="4"/>
      <c r="F9374"/>
      <c r="G9374"/>
      <c r="K9374"/>
      <c r="L9374"/>
    </row>
    <row r="9375" spans="1:12" ht="12.75" customHeight="1" x14ac:dyDescent="0.2">
      <c r="A9375" s="4"/>
      <c r="F9375"/>
      <c r="G9375"/>
      <c r="K9375"/>
      <c r="L9375"/>
    </row>
    <row r="9376" spans="1:12" ht="12.75" customHeight="1" x14ac:dyDescent="0.2">
      <c r="A9376" s="4"/>
      <c r="F9376"/>
      <c r="G9376"/>
      <c r="K9376"/>
      <c r="L9376"/>
    </row>
    <row r="9377" spans="1:12" ht="12.75" customHeight="1" x14ac:dyDescent="0.2">
      <c r="A9377" s="4"/>
      <c r="F9377"/>
      <c r="G9377"/>
      <c r="K9377"/>
      <c r="L9377"/>
    </row>
    <row r="9378" spans="1:12" ht="12.75" customHeight="1" x14ac:dyDescent="0.2">
      <c r="A9378" s="4"/>
      <c r="F9378"/>
      <c r="G9378"/>
      <c r="K9378"/>
      <c r="L9378"/>
    </row>
    <row r="9379" spans="1:12" ht="12.75" customHeight="1" x14ac:dyDescent="0.2">
      <c r="A9379" s="4"/>
      <c r="F9379"/>
      <c r="G9379"/>
      <c r="K9379"/>
      <c r="L9379"/>
    </row>
    <row r="9380" spans="1:12" ht="12.75" customHeight="1" x14ac:dyDescent="0.2">
      <c r="A9380" s="4"/>
      <c r="F9380"/>
      <c r="G9380"/>
      <c r="K9380"/>
      <c r="L9380"/>
    </row>
    <row r="9381" spans="1:12" ht="12.75" customHeight="1" x14ac:dyDescent="0.2">
      <c r="A9381" s="4"/>
      <c r="F9381"/>
      <c r="G9381"/>
      <c r="K9381"/>
      <c r="L9381"/>
    </row>
    <row r="9382" spans="1:12" ht="12.75" customHeight="1" x14ac:dyDescent="0.2">
      <c r="A9382" s="4"/>
      <c r="F9382"/>
      <c r="G9382"/>
      <c r="K9382"/>
      <c r="L9382"/>
    </row>
    <row r="9383" spans="1:12" ht="12.75" customHeight="1" x14ac:dyDescent="0.2">
      <c r="A9383" s="4"/>
      <c r="F9383"/>
      <c r="G9383"/>
      <c r="K9383"/>
      <c r="L9383"/>
    </row>
    <row r="9384" spans="1:12" ht="12.75" customHeight="1" x14ac:dyDescent="0.2">
      <c r="A9384" s="4"/>
      <c r="F9384"/>
      <c r="G9384"/>
      <c r="K9384"/>
      <c r="L9384"/>
    </row>
    <row r="9385" spans="1:12" ht="12.75" customHeight="1" x14ac:dyDescent="0.2">
      <c r="A9385" s="4"/>
      <c r="F9385"/>
      <c r="G9385"/>
      <c r="K9385"/>
      <c r="L9385"/>
    </row>
    <row r="9386" spans="1:12" ht="12.75" customHeight="1" x14ac:dyDescent="0.2">
      <c r="A9386" s="4"/>
      <c r="F9386"/>
      <c r="G9386"/>
      <c r="K9386"/>
      <c r="L9386"/>
    </row>
    <row r="9387" spans="1:12" ht="12.75" customHeight="1" x14ac:dyDescent="0.2">
      <c r="A9387" s="4"/>
      <c r="F9387"/>
      <c r="G9387"/>
      <c r="K9387"/>
      <c r="L9387"/>
    </row>
    <row r="9388" spans="1:12" ht="12.75" customHeight="1" x14ac:dyDescent="0.2">
      <c r="A9388" s="4"/>
      <c r="F9388"/>
      <c r="G9388"/>
      <c r="K9388"/>
      <c r="L9388"/>
    </row>
    <row r="9389" spans="1:12" ht="12.75" customHeight="1" x14ac:dyDescent="0.2">
      <c r="A9389" s="4"/>
      <c r="F9389"/>
      <c r="G9389"/>
      <c r="K9389"/>
      <c r="L9389"/>
    </row>
    <row r="9390" spans="1:12" ht="12.75" customHeight="1" x14ac:dyDescent="0.2">
      <c r="A9390" s="4"/>
      <c r="F9390"/>
      <c r="G9390"/>
      <c r="K9390"/>
      <c r="L9390"/>
    </row>
    <row r="9391" spans="1:12" ht="12.75" customHeight="1" x14ac:dyDescent="0.2">
      <c r="A9391" s="4"/>
      <c r="F9391"/>
      <c r="G9391"/>
      <c r="K9391"/>
      <c r="L9391"/>
    </row>
    <row r="9392" spans="1:12" ht="12.75" customHeight="1" x14ac:dyDescent="0.2">
      <c r="A9392" s="4"/>
      <c r="F9392"/>
      <c r="G9392"/>
      <c r="K9392"/>
      <c r="L9392"/>
    </row>
    <row r="9393" spans="1:12" ht="12.75" customHeight="1" x14ac:dyDescent="0.2">
      <c r="A9393" s="4"/>
      <c r="F9393"/>
      <c r="G9393"/>
      <c r="K9393"/>
      <c r="L9393"/>
    </row>
    <row r="9394" spans="1:12" ht="12.75" customHeight="1" x14ac:dyDescent="0.2">
      <c r="A9394" s="4"/>
      <c r="F9394"/>
      <c r="G9394"/>
      <c r="K9394"/>
      <c r="L9394"/>
    </row>
    <row r="9395" spans="1:12" ht="12.75" customHeight="1" x14ac:dyDescent="0.2">
      <c r="A9395" s="4"/>
      <c r="F9395"/>
      <c r="G9395"/>
      <c r="K9395"/>
      <c r="L9395"/>
    </row>
    <row r="9396" spans="1:12" ht="12.75" customHeight="1" x14ac:dyDescent="0.2">
      <c r="A9396" s="4"/>
      <c r="F9396"/>
      <c r="G9396"/>
      <c r="K9396"/>
      <c r="L9396"/>
    </row>
    <row r="9397" spans="1:12" ht="12.75" customHeight="1" x14ac:dyDescent="0.2">
      <c r="A9397" s="4"/>
      <c r="F9397"/>
      <c r="G9397"/>
      <c r="K9397"/>
      <c r="L9397"/>
    </row>
    <row r="9398" spans="1:12" ht="12.75" customHeight="1" x14ac:dyDescent="0.2">
      <c r="A9398" s="4"/>
      <c r="F9398"/>
      <c r="G9398"/>
      <c r="K9398"/>
      <c r="L9398"/>
    </row>
    <row r="9399" spans="1:12" ht="12.75" customHeight="1" x14ac:dyDescent="0.2">
      <c r="A9399" s="4"/>
      <c r="F9399"/>
      <c r="G9399"/>
      <c r="K9399"/>
      <c r="L9399"/>
    </row>
    <row r="9400" spans="1:12" ht="12.75" customHeight="1" x14ac:dyDescent="0.2">
      <c r="A9400" s="4"/>
      <c r="F9400"/>
      <c r="G9400"/>
      <c r="K9400"/>
      <c r="L9400"/>
    </row>
    <row r="9401" spans="1:12" ht="12.75" customHeight="1" x14ac:dyDescent="0.2">
      <c r="A9401" s="4"/>
      <c r="F9401"/>
      <c r="G9401"/>
      <c r="K9401"/>
      <c r="L9401"/>
    </row>
    <row r="9402" spans="1:12" ht="12.75" customHeight="1" x14ac:dyDescent="0.2">
      <c r="A9402" s="4"/>
      <c r="F9402"/>
      <c r="G9402"/>
      <c r="K9402"/>
      <c r="L9402"/>
    </row>
    <row r="9403" spans="1:12" ht="12.75" customHeight="1" x14ac:dyDescent="0.2">
      <c r="A9403" s="4"/>
      <c r="F9403"/>
      <c r="G9403"/>
      <c r="K9403"/>
      <c r="L9403"/>
    </row>
    <row r="9404" spans="1:12" ht="12.75" customHeight="1" x14ac:dyDescent="0.2">
      <c r="A9404" s="4"/>
      <c r="F9404"/>
      <c r="G9404"/>
      <c r="K9404"/>
      <c r="L9404"/>
    </row>
    <row r="9405" spans="1:12" ht="12.75" customHeight="1" x14ac:dyDescent="0.2">
      <c r="A9405" s="4"/>
      <c r="F9405"/>
      <c r="G9405"/>
      <c r="K9405"/>
      <c r="L9405"/>
    </row>
    <row r="9406" spans="1:12" ht="12.75" customHeight="1" x14ac:dyDescent="0.2">
      <c r="A9406" s="4"/>
      <c r="F9406"/>
      <c r="G9406"/>
      <c r="K9406"/>
      <c r="L9406"/>
    </row>
    <row r="9407" spans="1:12" ht="12.75" customHeight="1" x14ac:dyDescent="0.2">
      <c r="A9407" s="4"/>
      <c r="F9407"/>
      <c r="G9407"/>
      <c r="K9407"/>
      <c r="L9407"/>
    </row>
    <row r="9408" spans="1:12" ht="12.75" customHeight="1" x14ac:dyDescent="0.2">
      <c r="A9408" s="4"/>
      <c r="F9408"/>
      <c r="G9408"/>
      <c r="K9408"/>
      <c r="L9408"/>
    </row>
    <row r="9409" spans="1:12" ht="12.75" customHeight="1" x14ac:dyDescent="0.2">
      <c r="A9409" s="4"/>
      <c r="F9409"/>
      <c r="G9409"/>
      <c r="K9409"/>
      <c r="L9409"/>
    </row>
    <row r="9410" spans="1:12" ht="12.75" customHeight="1" x14ac:dyDescent="0.2">
      <c r="A9410" s="4"/>
      <c r="F9410"/>
      <c r="G9410"/>
      <c r="K9410"/>
      <c r="L9410"/>
    </row>
    <row r="9411" spans="1:12" ht="12.75" customHeight="1" x14ac:dyDescent="0.2">
      <c r="A9411" s="4"/>
      <c r="F9411"/>
      <c r="G9411"/>
      <c r="K9411"/>
      <c r="L9411"/>
    </row>
    <row r="9412" spans="1:12" ht="12.75" customHeight="1" x14ac:dyDescent="0.2">
      <c r="A9412" s="4"/>
      <c r="F9412"/>
      <c r="G9412"/>
      <c r="K9412"/>
      <c r="L9412"/>
    </row>
    <row r="9413" spans="1:12" ht="12.75" customHeight="1" x14ac:dyDescent="0.2">
      <c r="A9413" s="4"/>
      <c r="F9413"/>
      <c r="G9413"/>
      <c r="K9413"/>
      <c r="L9413"/>
    </row>
    <row r="9414" spans="1:12" ht="12.75" customHeight="1" x14ac:dyDescent="0.2">
      <c r="A9414" s="4"/>
      <c r="F9414"/>
      <c r="G9414"/>
      <c r="K9414"/>
      <c r="L9414"/>
    </row>
    <row r="9415" spans="1:12" ht="12.75" customHeight="1" x14ac:dyDescent="0.2">
      <c r="A9415" s="4"/>
      <c r="F9415"/>
      <c r="G9415"/>
      <c r="K9415"/>
      <c r="L9415"/>
    </row>
    <row r="9416" spans="1:12" ht="12.75" customHeight="1" x14ac:dyDescent="0.2">
      <c r="A9416" s="4"/>
      <c r="F9416"/>
      <c r="G9416"/>
      <c r="K9416"/>
      <c r="L9416"/>
    </row>
    <row r="9417" spans="1:12" ht="12.75" customHeight="1" x14ac:dyDescent="0.2">
      <c r="A9417" s="4"/>
      <c r="F9417"/>
      <c r="G9417"/>
      <c r="K9417"/>
      <c r="L9417"/>
    </row>
    <row r="9418" spans="1:12" ht="12.75" customHeight="1" x14ac:dyDescent="0.2">
      <c r="A9418" s="4"/>
      <c r="F9418"/>
      <c r="G9418"/>
      <c r="K9418"/>
      <c r="L9418"/>
    </row>
    <row r="9419" spans="1:12" ht="12.75" customHeight="1" x14ac:dyDescent="0.2">
      <c r="A9419" s="4"/>
      <c r="F9419"/>
      <c r="G9419"/>
      <c r="K9419"/>
      <c r="L9419"/>
    </row>
    <row r="9420" spans="1:12" ht="12.75" customHeight="1" x14ac:dyDescent="0.2">
      <c r="A9420" s="4"/>
      <c r="F9420"/>
      <c r="G9420"/>
      <c r="K9420"/>
      <c r="L9420"/>
    </row>
    <row r="9421" spans="1:12" ht="12.75" customHeight="1" x14ac:dyDescent="0.2">
      <c r="A9421" s="4"/>
      <c r="F9421"/>
      <c r="G9421"/>
      <c r="K9421"/>
      <c r="L9421"/>
    </row>
    <row r="9422" spans="1:12" ht="12.75" customHeight="1" x14ac:dyDescent="0.2">
      <c r="A9422" s="4"/>
      <c r="F9422"/>
      <c r="G9422"/>
      <c r="K9422"/>
      <c r="L9422"/>
    </row>
    <row r="9423" spans="1:12" ht="12.75" customHeight="1" x14ac:dyDescent="0.2">
      <c r="A9423" s="4"/>
      <c r="F9423"/>
      <c r="G9423"/>
      <c r="K9423"/>
      <c r="L9423"/>
    </row>
    <row r="9424" spans="1:12" ht="12.75" customHeight="1" x14ac:dyDescent="0.2">
      <c r="A9424" s="4"/>
      <c r="F9424"/>
      <c r="G9424"/>
      <c r="K9424"/>
      <c r="L9424"/>
    </row>
    <row r="9425" spans="1:12" ht="12.75" customHeight="1" x14ac:dyDescent="0.2">
      <c r="A9425" s="4"/>
      <c r="F9425"/>
      <c r="G9425"/>
      <c r="K9425"/>
      <c r="L9425"/>
    </row>
    <row r="9426" spans="1:12" ht="12.75" customHeight="1" x14ac:dyDescent="0.2">
      <c r="A9426" s="4"/>
      <c r="F9426"/>
      <c r="G9426"/>
      <c r="K9426"/>
      <c r="L9426"/>
    </row>
    <row r="9427" spans="1:12" ht="12.75" customHeight="1" x14ac:dyDescent="0.2">
      <c r="A9427" s="4"/>
      <c r="F9427"/>
      <c r="G9427"/>
      <c r="K9427"/>
      <c r="L9427"/>
    </row>
    <row r="9428" spans="1:12" ht="12.75" customHeight="1" x14ac:dyDescent="0.2">
      <c r="A9428" s="4"/>
      <c r="F9428"/>
      <c r="G9428"/>
      <c r="K9428"/>
      <c r="L9428"/>
    </row>
    <row r="9429" spans="1:12" ht="12.75" customHeight="1" x14ac:dyDescent="0.2">
      <c r="A9429" s="4"/>
      <c r="F9429"/>
      <c r="G9429"/>
      <c r="K9429"/>
      <c r="L9429"/>
    </row>
    <row r="9430" spans="1:12" ht="12.75" customHeight="1" x14ac:dyDescent="0.2">
      <c r="A9430" s="4"/>
      <c r="F9430"/>
      <c r="G9430"/>
      <c r="K9430"/>
      <c r="L9430"/>
    </row>
    <row r="9431" spans="1:12" ht="12.75" customHeight="1" x14ac:dyDescent="0.2">
      <c r="A9431" s="4"/>
      <c r="F9431"/>
      <c r="G9431"/>
      <c r="K9431"/>
      <c r="L9431"/>
    </row>
    <row r="9432" spans="1:12" ht="12.75" customHeight="1" x14ac:dyDescent="0.2">
      <c r="A9432" s="4"/>
      <c r="F9432"/>
      <c r="G9432"/>
      <c r="K9432"/>
      <c r="L9432"/>
    </row>
    <row r="9433" spans="1:12" ht="12.75" customHeight="1" x14ac:dyDescent="0.2">
      <c r="A9433" s="4"/>
      <c r="F9433"/>
      <c r="G9433"/>
      <c r="K9433"/>
      <c r="L9433"/>
    </row>
    <row r="9434" spans="1:12" ht="12.75" customHeight="1" x14ac:dyDescent="0.2">
      <c r="A9434" s="4"/>
      <c r="F9434"/>
      <c r="G9434"/>
      <c r="K9434"/>
      <c r="L9434"/>
    </row>
    <row r="9435" spans="1:12" ht="12.75" customHeight="1" x14ac:dyDescent="0.2">
      <c r="A9435" s="4"/>
      <c r="F9435"/>
      <c r="G9435"/>
      <c r="K9435"/>
      <c r="L9435"/>
    </row>
    <row r="9436" spans="1:12" ht="12.75" customHeight="1" x14ac:dyDescent="0.2">
      <c r="A9436" s="4"/>
      <c r="F9436"/>
      <c r="G9436"/>
      <c r="K9436"/>
      <c r="L9436"/>
    </row>
    <row r="9437" spans="1:12" ht="12.75" customHeight="1" x14ac:dyDescent="0.2">
      <c r="A9437" s="4"/>
      <c r="F9437"/>
      <c r="G9437"/>
      <c r="K9437"/>
      <c r="L9437"/>
    </row>
    <row r="9438" spans="1:12" ht="12.75" customHeight="1" x14ac:dyDescent="0.2">
      <c r="A9438" s="4"/>
      <c r="F9438"/>
      <c r="G9438"/>
      <c r="K9438"/>
      <c r="L9438"/>
    </row>
    <row r="9439" spans="1:12" ht="12.75" customHeight="1" x14ac:dyDescent="0.2">
      <c r="A9439" s="4"/>
      <c r="F9439"/>
      <c r="G9439"/>
      <c r="K9439"/>
      <c r="L9439"/>
    </row>
    <row r="9440" spans="1:12" ht="12.75" customHeight="1" x14ac:dyDescent="0.2">
      <c r="A9440" s="4"/>
      <c r="F9440"/>
      <c r="G9440"/>
      <c r="K9440"/>
      <c r="L9440"/>
    </row>
    <row r="9441" spans="1:12" ht="12.75" customHeight="1" x14ac:dyDescent="0.2">
      <c r="A9441" s="4"/>
      <c r="F9441"/>
      <c r="G9441"/>
      <c r="K9441"/>
      <c r="L9441"/>
    </row>
    <row r="9442" spans="1:12" ht="12.75" customHeight="1" x14ac:dyDescent="0.2">
      <c r="A9442" s="4"/>
      <c r="F9442"/>
      <c r="G9442"/>
      <c r="K9442"/>
      <c r="L9442"/>
    </row>
    <row r="9443" spans="1:12" ht="12.75" customHeight="1" x14ac:dyDescent="0.2">
      <c r="A9443" s="4"/>
      <c r="F9443"/>
      <c r="G9443"/>
      <c r="K9443"/>
      <c r="L9443"/>
    </row>
    <row r="9444" spans="1:12" ht="12.75" customHeight="1" x14ac:dyDescent="0.2">
      <c r="A9444" s="4"/>
      <c r="F9444"/>
      <c r="G9444"/>
      <c r="K9444"/>
      <c r="L9444"/>
    </row>
    <row r="9445" spans="1:12" ht="12.75" customHeight="1" x14ac:dyDescent="0.2">
      <c r="A9445" s="4"/>
      <c r="F9445"/>
      <c r="G9445"/>
      <c r="K9445"/>
      <c r="L9445"/>
    </row>
    <row r="9446" spans="1:12" ht="12.75" customHeight="1" x14ac:dyDescent="0.2">
      <c r="A9446" s="4"/>
      <c r="F9446"/>
      <c r="G9446"/>
      <c r="K9446"/>
      <c r="L9446"/>
    </row>
    <row r="9447" spans="1:12" ht="12.75" customHeight="1" x14ac:dyDescent="0.2">
      <c r="A9447" s="4"/>
      <c r="F9447"/>
      <c r="G9447"/>
      <c r="K9447"/>
      <c r="L9447"/>
    </row>
    <row r="9448" spans="1:12" ht="12.75" customHeight="1" x14ac:dyDescent="0.2">
      <c r="A9448" s="4"/>
      <c r="F9448"/>
      <c r="G9448"/>
      <c r="K9448"/>
      <c r="L9448"/>
    </row>
    <row r="9449" spans="1:12" ht="12.75" customHeight="1" x14ac:dyDescent="0.2">
      <c r="A9449" s="4"/>
      <c r="F9449"/>
      <c r="G9449"/>
      <c r="K9449"/>
      <c r="L9449"/>
    </row>
    <row r="9450" spans="1:12" ht="12.75" customHeight="1" x14ac:dyDescent="0.2">
      <c r="A9450" s="4"/>
      <c r="F9450"/>
      <c r="G9450"/>
      <c r="K9450"/>
      <c r="L9450"/>
    </row>
    <row r="9451" spans="1:12" ht="12.75" customHeight="1" x14ac:dyDescent="0.2">
      <c r="A9451" s="4"/>
      <c r="F9451"/>
      <c r="G9451"/>
      <c r="K9451"/>
      <c r="L9451"/>
    </row>
    <row r="9452" spans="1:12" ht="12.75" customHeight="1" x14ac:dyDescent="0.2">
      <c r="A9452" s="4"/>
      <c r="F9452"/>
      <c r="G9452"/>
      <c r="K9452"/>
      <c r="L9452"/>
    </row>
    <row r="9453" spans="1:12" ht="12.75" customHeight="1" x14ac:dyDescent="0.2">
      <c r="A9453" s="4"/>
      <c r="F9453"/>
      <c r="G9453"/>
      <c r="K9453"/>
      <c r="L9453"/>
    </row>
    <row r="9454" spans="1:12" ht="12.75" customHeight="1" x14ac:dyDescent="0.2">
      <c r="A9454" s="4"/>
      <c r="F9454"/>
      <c r="G9454"/>
      <c r="K9454"/>
      <c r="L9454"/>
    </row>
    <row r="9455" spans="1:12" ht="12.75" customHeight="1" x14ac:dyDescent="0.2">
      <c r="A9455" s="4"/>
      <c r="F9455"/>
      <c r="G9455"/>
      <c r="K9455"/>
      <c r="L9455"/>
    </row>
    <row r="9456" spans="1:12" ht="12.75" customHeight="1" x14ac:dyDescent="0.2">
      <c r="A9456" s="4"/>
      <c r="F9456"/>
      <c r="G9456"/>
      <c r="K9456"/>
      <c r="L9456"/>
    </row>
    <row r="9457" spans="1:12" ht="12.75" customHeight="1" x14ac:dyDescent="0.2">
      <c r="A9457" s="4"/>
      <c r="F9457"/>
      <c r="G9457"/>
      <c r="K9457"/>
      <c r="L9457"/>
    </row>
    <row r="9458" spans="1:12" ht="12.75" customHeight="1" x14ac:dyDescent="0.2">
      <c r="A9458" s="4"/>
      <c r="F9458"/>
      <c r="G9458"/>
      <c r="K9458"/>
      <c r="L9458"/>
    </row>
    <row r="9459" spans="1:12" ht="12.75" customHeight="1" x14ac:dyDescent="0.2">
      <c r="A9459" s="4"/>
      <c r="F9459"/>
      <c r="G9459"/>
      <c r="K9459"/>
      <c r="L9459"/>
    </row>
    <row r="9460" spans="1:12" ht="12.75" customHeight="1" x14ac:dyDescent="0.2">
      <c r="A9460" s="4"/>
      <c r="F9460"/>
      <c r="G9460"/>
      <c r="K9460"/>
      <c r="L9460"/>
    </row>
    <row r="9461" spans="1:12" ht="12.75" customHeight="1" x14ac:dyDescent="0.2">
      <c r="A9461" s="4"/>
      <c r="F9461"/>
      <c r="G9461"/>
      <c r="K9461"/>
      <c r="L9461"/>
    </row>
    <row r="9462" spans="1:12" ht="12.75" customHeight="1" x14ac:dyDescent="0.2">
      <c r="A9462" s="4"/>
      <c r="F9462"/>
      <c r="G9462"/>
      <c r="K9462"/>
      <c r="L9462"/>
    </row>
    <row r="9463" spans="1:12" ht="12.75" customHeight="1" x14ac:dyDescent="0.2">
      <c r="A9463" s="4"/>
      <c r="F9463"/>
      <c r="G9463"/>
      <c r="K9463"/>
      <c r="L9463"/>
    </row>
    <row r="9464" spans="1:12" ht="12.75" customHeight="1" x14ac:dyDescent="0.2">
      <c r="A9464" s="4"/>
      <c r="F9464"/>
      <c r="G9464"/>
      <c r="K9464"/>
      <c r="L9464"/>
    </row>
    <row r="9465" spans="1:12" ht="12.75" customHeight="1" x14ac:dyDescent="0.2">
      <c r="A9465" s="4"/>
      <c r="F9465"/>
      <c r="G9465"/>
      <c r="K9465"/>
      <c r="L9465"/>
    </row>
    <row r="9466" spans="1:12" ht="12.75" customHeight="1" x14ac:dyDescent="0.2">
      <c r="A9466" s="4"/>
      <c r="F9466"/>
      <c r="G9466"/>
      <c r="K9466"/>
      <c r="L9466"/>
    </row>
    <row r="9467" spans="1:12" ht="12.75" customHeight="1" x14ac:dyDescent="0.2">
      <c r="A9467" s="4"/>
      <c r="F9467"/>
      <c r="G9467"/>
      <c r="K9467"/>
      <c r="L9467"/>
    </row>
    <row r="9468" spans="1:12" ht="12.75" customHeight="1" x14ac:dyDescent="0.2">
      <c r="A9468" s="4"/>
      <c r="F9468"/>
      <c r="G9468"/>
      <c r="K9468"/>
      <c r="L9468"/>
    </row>
    <row r="9469" spans="1:12" ht="12.75" customHeight="1" x14ac:dyDescent="0.2">
      <c r="A9469" s="4"/>
      <c r="F9469"/>
      <c r="G9469"/>
      <c r="K9469"/>
      <c r="L9469"/>
    </row>
    <row r="9470" spans="1:12" ht="12.75" customHeight="1" x14ac:dyDescent="0.2">
      <c r="A9470" s="4"/>
      <c r="F9470"/>
      <c r="G9470"/>
      <c r="K9470"/>
      <c r="L9470"/>
    </row>
    <row r="9471" spans="1:12" ht="12.75" customHeight="1" x14ac:dyDescent="0.2">
      <c r="A9471" s="4"/>
      <c r="F9471"/>
      <c r="G9471"/>
      <c r="K9471"/>
      <c r="L9471"/>
    </row>
    <row r="9472" spans="1:12" ht="12.75" customHeight="1" x14ac:dyDescent="0.2">
      <c r="A9472" s="4"/>
      <c r="F9472"/>
      <c r="G9472"/>
      <c r="K9472"/>
      <c r="L9472"/>
    </row>
    <row r="9473" spans="1:12" ht="12.75" customHeight="1" x14ac:dyDescent="0.2">
      <c r="A9473" s="4"/>
      <c r="F9473"/>
      <c r="G9473"/>
      <c r="K9473"/>
      <c r="L9473"/>
    </row>
    <row r="9474" spans="1:12" ht="12.75" customHeight="1" x14ac:dyDescent="0.2">
      <c r="A9474" s="4"/>
      <c r="F9474"/>
      <c r="G9474"/>
      <c r="K9474"/>
      <c r="L9474"/>
    </row>
    <row r="9475" spans="1:12" ht="12.75" customHeight="1" x14ac:dyDescent="0.2">
      <c r="A9475" s="4"/>
      <c r="F9475"/>
      <c r="G9475"/>
      <c r="K9475"/>
      <c r="L9475"/>
    </row>
    <row r="9476" spans="1:12" ht="12.75" customHeight="1" x14ac:dyDescent="0.2">
      <c r="A9476" s="4"/>
      <c r="F9476"/>
      <c r="G9476"/>
      <c r="K9476"/>
      <c r="L9476"/>
    </row>
    <row r="9477" spans="1:12" ht="12.75" customHeight="1" x14ac:dyDescent="0.2">
      <c r="A9477" s="4"/>
      <c r="F9477"/>
      <c r="G9477"/>
      <c r="K9477"/>
      <c r="L9477"/>
    </row>
    <row r="9478" spans="1:12" ht="12.75" customHeight="1" x14ac:dyDescent="0.2">
      <c r="A9478" s="4"/>
      <c r="F9478"/>
      <c r="G9478"/>
      <c r="K9478"/>
      <c r="L9478"/>
    </row>
    <row r="9479" spans="1:12" ht="12.75" customHeight="1" x14ac:dyDescent="0.2">
      <c r="A9479" s="4"/>
      <c r="F9479"/>
      <c r="G9479"/>
      <c r="K9479"/>
      <c r="L9479"/>
    </row>
    <row r="9480" spans="1:12" ht="12.75" customHeight="1" x14ac:dyDescent="0.2">
      <c r="A9480" s="4"/>
      <c r="F9480"/>
      <c r="G9480"/>
      <c r="K9480"/>
      <c r="L9480"/>
    </row>
    <row r="9481" spans="1:12" ht="12.75" customHeight="1" x14ac:dyDescent="0.2">
      <c r="A9481" s="4"/>
      <c r="F9481"/>
      <c r="G9481"/>
      <c r="K9481"/>
      <c r="L9481"/>
    </row>
    <row r="9482" spans="1:12" ht="12.75" customHeight="1" x14ac:dyDescent="0.2">
      <c r="A9482" s="4"/>
      <c r="F9482"/>
      <c r="G9482"/>
      <c r="K9482"/>
      <c r="L9482"/>
    </row>
    <row r="9483" spans="1:12" ht="12.75" customHeight="1" x14ac:dyDescent="0.2">
      <c r="A9483" s="4"/>
      <c r="F9483"/>
      <c r="G9483"/>
      <c r="K9483"/>
      <c r="L9483"/>
    </row>
    <row r="9484" spans="1:12" ht="12.75" customHeight="1" x14ac:dyDescent="0.2">
      <c r="A9484" s="4"/>
      <c r="F9484"/>
      <c r="G9484"/>
      <c r="K9484"/>
      <c r="L9484"/>
    </row>
    <row r="9485" spans="1:12" ht="12.75" customHeight="1" x14ac:dyDescent="0.2">
      <c r="A9485" s="4"/>
      <c r="F9485"/>
      <c r="G9485"/>
      <c r="K9485"/>
      <c r="L9485"/>
    </row>
    <row r="9486" spans="1:12" ht="12.75" customHeight="1" x14ac:dyDescent="0.2">
      <c r="A9486" s="4"/>
      <c r="F9486"/>
      <c r="G9486"/>
      <c r="K9486"/>
      <c r="L9486"/>
    </row>
    <row r="9487" spans="1:12" ht="12.75" customHeight="1" x14ac:dyDescent="0.2">
      <c r="A9487" s="4"/>
      <c r="F9487"/>
      <c r="G9487"/>
      <c r="K9487"/>
      <c r="L9487"/>
    </row>
    <row r="9488" spans="1:12" ht="12.75" customHeight="1" x14ac:dyDescent="0.2">
      <c r="A9488" s="4"/>
      <c r="F9488"/>
      <c r="G9488"/>
      <c r="K9488"/>
      <c r="L9488"/>
    </row>
    <row r="9489" spans="1:12" ht="12.75" customHeight="1" x14ac:dyDescent="0.2">
      <c r="A9489" s="4"/>
      <c r="F9489"/>
      <c r="G9489"/>
      <c r="K9489"/>
      <c r="L9489"/>
    </row>
    <row r="9490" spans="1:12" ht="12.75" customHeight="1" x14ac:dyDescent="0.2">
      <c r="A9490" s="4"/>
      <c r="F9490"/>
      <c r="G9490"/>
      <c r="K9490"/>
      <c r="L9490"/>
    </row>
    <row r="9491" spans="1:12" ht="12.75" customHeight="1" x14ac:dyDescent="0.2">
      <c r="A9491" s="4"/>
      <c r="F9491"/>
      <c r="G9491"/>
      <c r="K9491"/>
      <c r="L9491"/>
    </row>
    <row r="9492" spans="1:12" ht="12.75" customHeight="1" x14ac:dyDescent="0.2">
      <c r="A9492" s="4"/>
      <c r="F9492"/>
      <c r="G9492"/>
      <c r="K9492"/>
      <c r="L9492"/>
    </row>
    <row r="9493" spans="1:12" ht="12.75" customHeight="1" x14ac:dyDescent="0.2">
      <c r="A9493" s="4"/>
      <c r="F9493"/>
      <c r="G9493"/>
      <c r="K9493"/>
      <c r="L9493"/>
    </row>
    <row r="9494" spans="1:12" ht="12.75" customHeight="1" x14ac:dyDescent="0.2">
      <c r="A9494" s="4"/>
      <c r="F9494"/>
      <c r="G9494"/>
      <c r="K9494"/>
      <c r="L9494"/>
    </row>
    <row r="9495" spans="1:12" ht="12.75" customHeight="1" x14ac:dyDescent="0.2">
      <c r="A9495" s="4"/>
      <c r="F9495"/>
      <c r="G9495"/>
      <c r="K9495"/>
      <c r="L9495"/>
    </row>
    <row r="9496" spans="1:12" ht="12.75" customHeight="1" x14ac:dyDescent="0.2">
      <c r="A9496" s="4"/>
      <c r="F9496"/>
      <c r="G9496"/>
      <c r="K9496"/>
      <c r="L9496"/>
    </row>
    <row r="9497" spans="1:12" ht="12.75" customHeight="1" x14ac:dyDescent="0.2">
      <c r="A9497" s="4"/>
      <c r="F9497"/>
      <c r="G9497"/>
      <c r="K9497"/>
      <c r="L9497"/>
    </row>
    <row r="9498" spans="1:12" ht="12.75" customHeight="1" x14ac:dyDescent="0.2">
      <c r="A9498" s="4"/>
      <c r="F9498"/>
      <c r="G9498"/>
      <c r="K9498"/>
      <c r="L9498"/>
    </row>
    <row r="9499" spans="1:12" ht="12.75" customHeight="1" x14ac:dyDescent="0.2">
      <c r="A9499" s="4"/>
      <c r="F9499"/>
      <c r="G9499"/>
      <c r="K9499"/>
      <c r="L9499"/>
    </row>
    <row r="9500" spans="1:12" ht="12.75" customHeight="1" x14ac:dyDescent="0.2">
      <c r="A9500" s="4"/>
      <c r="F9500"/>
      <c r="G9500"/>
      <c r="K9500"/>
      <c r="L9500"/>
    </row>
    <row r="9501" spans="1:12" ht="12.75" customHeight="1" x14ac:dyDescent="0.2">
      <c r="A9501" s="4"/>
      <c r="F9501"/>
      <c r="G9501"/>
      <c r="K9501"/>
      <c r="L9501"/>
    </row>
    <row r="9502" spans="1:12" ht="12.75" customHeight="1" x14ac:dyDescent="0.2">
      <c r="A9502" s="4"/>
      <c r="F9502"/>
      <c r="G9502"/>
      <c r="K9502"/>
      <c r="L9502"/>
    </row>
    <row r="9503" spans="1:12" ht="12.75" customHeight="1" x14ac:dyDescent="0.2">
      <c r="A9503" s="4"/>
      <c r="F9503"/>
      <c r="G9503"/>
      <c r="K9503"/>
      <c r="L9503"/>
    </row>
    <row r="9504" spans="1:12" ht="12.75" customHeight="1" x14ac:dyDescent="0.2">
      <c r="A9504" s="4"/>
      <c r="F9504"/>
      <c r="G9504"/>
      <c r="K9504"/>
      <c r="L9504"/>
    </row>
    <row r="9505" spans="1:12" ht="12.75" customHeight="1" x14ac:dyDescent="0.2">
      <c r="A9505" s="4"/>
      <c r="F9505"/>
      <c r="G9505"/>
      <c r="K9505"/>
      <c r="L9505"/>
    </row>
    <row r="9506" spans="1:12" ht="12.75" customHeight="1" x14ac:dyDescent="0.2">
      <c r="A9506" s="4"/>
      <c r="F9506"/>
      <c r="G9506"/>
      <c r="K9506"/>
      <c r="L9506"/>
    </row>
    <row r="9507" spans="1:12" ht="12.75" customHeight="1" x14ac:dyDescent="0.2">
      <c r="A9507" s="4"/>
      <c r="F9507"/>
      <c r="G9507"/>
      <c r="K9507"/>
      <c r="L9507"/>
    </row>
    <row r="9508" spans="1:12" ht="12.75" customHeight="1" x14ac:dyDescent="0.2">
      <c r="A9508" s="4"/>
      <c r="F9508"/>
      <c r="G9508"/>
      <c r="K9508"/>
      <c r="L9508"/>
    </row>
    <row r="9509" spans="1:12" ht="12.75" customHeight="1" x14ac:dyDescent="0.2">
      <c r="A9509" s="4"/>
      <c r="F9509"/>
      <c r="G9509"/>
      <c r="K9509"/>
      <c r="L9509"/>
    </row>
    <row r="9510" spans="1:12" ht="12.75" customHeight="1" x14ac:dyDescent="0.2">
      <c r="A9510" s="4"/>
      <c r="F9510"/>
      <c r="G9510"/>
      <c r="K9510"/>
      <c r="L9510"/>
    </row>
    <row r="9511" spans="1:12" ht="12.75" customHeight="1" x14ac:dyDescent="0.2">
      <c r="A9511" s="4"/>
      <c r="F9511"/>
      <c r="G9511"/>
      <c r="K9511"/>
      <c r="L9511"/>
    </row>
    <row r="9512" spans="1:12" ht="12.75" customHeight="1" x14ac:dyDescent="0.2">
      <c r="A9512" s="4"/>
      <c r="F9512"/>
      <c r="G9512"/>
      <c r="K9512"/>
      <c r="L9512"/>
    </row>
    <row r="9513" spans="1:12" ht="12.75" customHeight="1" x14ac:dyDescent="0.2">
      <c r="A9513" s="4"/>
      <c r="F9513"/>
      <c r="G9513"/>
      <c r="K9513"/>
      <c r="L9513"/>
    </row>
    <row r="9514" spans="1:12" ht="12.75" customHeight="1" x14ac:dyDescent="0.2">
      <c r="A9514" s="4"/>
      <c r="F9514"/>
      <c r="G9514"/>
      <c r="K9514"/>
      <c r="L9514"/>
    </row>
    <row r="9515" spans="1:12" ht="12.75" customHeight="1" x14ac:dyDescent="0.2">
      <c r="A9515" s="4"/>
      <c r="F9515"/>
      <c r="G9515"/>
      <c r="K9515"/>
      <c r="L9515"/>
    </row>
    <row r="9516" spans="1:12" ht="12.75" customHeight="1" x14ac:dyDescent="0.2">
      <c r="A9516" s="4"/>
      <c r="F9516"/>
      <c r="G9516"/>
      <c r="K9516"/>
      <c r="L9516"/>
    </row>
    <row r="9517" spans="1:12" ht="12.75" customHeight="1" x14ac:dyDescent="0.2">
      <c r="A9517" s="4"/>
      <c r="F9517"/>
      <c r="G9517"/>
      <c r="K9517"/>
      <c r="L9517"/>
    </row>
    <row r="9518" spans="1:12" ht="12.75" customHeight="1" x14ac:dyDescent="0.2">
      <c r="A9518" s="4"/>
      <c r="F9518"/>
      <c r="G9518"/>
      <c r="K9518"/>
      <c r="L9518"/>
    </row>
    <row r="9519" spans="1:12" ht="12.75" customHeight="1" x14ac:dyDescent="0.2">
      <c r="A9519" s="4"/>
      <c r="F9519"/>
      <c r="G9519"/>
      <c r="K9519"/>
      <c r="L9519"/>
    </row>
    <row r="9520" spans="1:12" ht="12.75" customHeight="1" x14ac:dyDescent="0.2">
      <c r="A9520" s="4"/>
      <c r="F9520"/>
      <c r="G9520"/>
      <c r="K9520"/>
      <c r="L9520"/>
    </row>
    <row r="9521" spans="1:12" ht="12.75" customHeight="1" x14ac:dyDescent="0.2">
      <c r="A9521" s="4"/>
      <c r="F9521"/>
      <c r="G9521"/>
      <c r="K9521"/>
      <c r="L9521"/>
    </row>
    <row r="9522" spans="1:12" ht="12.75" customHeight="1" x14ac:dyDescent="0.2">
      <c r="A9522" s="4"/>
      <c r="F9522"/>
      <c r="G9522"/>
      <c r="K9522"/>
      <c r="L9522"/>
    </row>
    <row r="9523" spans="1:12" ht="12.75" customHeight="1" x14ac:dyDescent="0.2">
      <c r="A9523" s="4"/>
      <c r="F9523"/>
      <c r="G9523"/>
      <c r="K9523"/>
      <c r="L9523"/>
    </row>
    <row r="9524" spans="1:12" ht="12.75" customHeight="1" x14ac:dyDescent="0.2">
      <c r="A9524" s="4"/>
      <c r="F9524"/>
      <c r="G9524"/>
      <c r="K9524"/>
      <c r="L9524"/>
    </row>
    <row r="9525" spans="1:12" ht="12.75" customHeight="1" x14ac:dyDescent="0.2">
      <c r="A9525" s="4"/>
      <c r="F9525"/>
      <c r="G9525"/>
      <c r="K9525"/>
      <c r="L9525"/>
    </row>
    <row r="9526" spans="1:12" ht="12.75" customHeight="1" x14ac:dyDescent="0.2">
      <c r="A9526" s="4"/>
      <c r="F9526"/>
      <c r="G9526"/>
      <c r="K9526"/>
      <c r="L9526"/>
    </row>
    <row r="9527" spans="1:12" ht="12.75" customHeight="1" x14ac:dyDescent="0.2">
      <c r="A9527" s="4"/>
      <c r="F9527"/>
      <c r="G9527"/>
      <c r="K9527"/>
      <c r="L9527"/>
    </row>
    <row r="9528" spans="1:12" ht="12.75" customHeight="1" x14ac:dyDescent="0.2">
      <c r="A9528" s="4"/>
      <c r="F9528"/>
      <c r="G9528"/>
      <c r="K9528"/>
      <c r="L9528"/>
    </row>
    <row r="9529" spans="1:12" ht="12.75" customHeight="1" x14ac:dyDescent="0.2">
      <c r="A9529" s="4"/>
      <c r="F9529"/>
      <c r="G9529"/>
      <c r="K9529"/>
      <c r="L9529"/>
    </row>
    <row r="9530" spans="1:12" ht="12.75" customHeight="1" x14ac:dyDescent="0.2">
      <c r="A9530" s="4"/>
      <c r="F9530"/>
      <c r="G9530"/>
      <c r="K9530"/>
      <c r="L9530"/>
    </row>
    <row r="9531" spans="1:12" ht="12.75" customHeight="1" x14ac:dyDescent="0.2">
      <c r="A9531" s="4"/>
      <c r="F9531"/>
      <c r="G9531"/>
      <c r="K9531"/>
      <c r="L9531"/>
    </row>
    <row r="9532" spans="1:12" ht="12.75" customHeight="1" x14ac:dyDescent="0.2">
      <c r="A9532" s="4"/>
      <c r="F9532"/>
      <c r="G9532"/>
      <c r="K9532"/>
      <c r="L9532"/>
    </row>
    <row r="9533" spans="1:12" ht="12.75" customHeight="1" x14ac:dyDescent="0.2">
      <c r="A9533" s="4"/>
      <c r="F9533"/>
      <c r="G9533"/>
      <c r="K9533"/>
      <c r="L9533"/>
    </row>
    <row r="9534" spans="1:12" ht="12.75" customHeight="1" x14ac:dyDescent="0.2">
      <c r="A9534" s="4"/>
      <c r="F9534"/>
      <c r="G9534"/>
      <c r="K9534"/>
      <c r="L9534"/>
    </row>
    <row r="9535" spans="1:12" ht="12.75" customHeight="1" x14ac:dyDescent="0.2">
      <c r="A9535" s="4"/>
      <c r="F9535"/>
      <c r="G9535"/>
      <c r="K9535"/>
      <c r="L9535"/>
    </row>
    <row r="9536" spans="1:12" ht="12.75" customHeight="1" x14ac:dyDescent="0.2">
      <c r="A9536" s="4"/>
      <c r="F9536"/>
      <c r="G9536"/>
      <c r="K9536"/>
      <c r="L9536"/>
    </row>
    <row r="9537" spans="1:12" ht="12.75" customHeight="1" x14ac:dyDescent="0.2">
      <c r="A9537" s="4"/>
      <c r="F9537"/>
      <c r="G9537"/>
      <c r="K9537"/>
      <c r="L9537"/>
    </row>
    <row r="9538" spans="1:12" ht="12.75" customHeight="1" x14ac:dyDescent="0.2">
      <c r="A9538" s="4"/>
      <c r="F9538"/>
      <c r="G9538"/>
      <c r="K9538"/>
      <c r="L9538"/>
    </row>
    <row r="9539" spans="1:12" ht="12.75" customHeight="1" x14ac:dyDescent="0.2">
      <c r="A9539" s="4"/>
      <c r="F9539"/>
      <c r="G9539"/>
      <c r="K9539"/>
      <c r="L9539"/>
    </row>
    <row r="9540" spans="1:12" ht="12.75" customHeight="1" x14ac:dyDescent="0.2">
      <c r="A9540" s="4"/>
      <c r="F9540"/>
      <c r="G9540"/>
      <c r="K9540"/>
      <c r="L9540"/>
    </row>
    <row r="9541" spans="1:12" ht="12.75" customHeight="1" x14ac:dyDescent="0.2">
      <c r="A9541" s="4"/>
      <c r="F9541"/>
      <c r="G9541"/>
      <c r="K9541"/>
      <c r="L9541"/>
    </row>
    <row r="9542" spans="1:12" ht="12.75" customHeight="1" x14ac:dyDescent="0.2">
      <c r="A9542" s="4"/>
      <c r="F9542"/>
      <c r="G9542"/>
      <c r="K9542"/>
      <c r="L9542"/>
    </row>
    <row r="9543" spans="1:12" ht="12.75" customHeight="1" x14ac:dyDescent="0.2">
      <c r="A9543" s="4"/>
      <c r="F9543"/>
      <c r="G9543"/>
      <c r="K9543"/>
      <c r="L9543"/>
    </row>
    <row r="9544" spans="1:12" ht="12.75" customHeight="1" x14ac:dyDescent="0.2">
      <c r="A9544" s="4"/>
      <c r="F9544"/>
      <c r="G9544"/>
      <c r="K9544"/>
      <c r="L9544"/>
    </row>
    <row r="9545" spans="1:12" ht="12.75" customHeight="1" x14ac:dyDescent="0.2">
      <c r="A9545" s="4"/>
      <c r="F9545"/>
      <c r="G9545"/>
      <c r="K9545"/>
      <c r="L9545"/>
    </row>
    <row r="9546" spans="1:12" ht="12.75" customHeight="1" x14ac:dyDescent="0.2">
      <c r="A9546" s="4"/>
      <c r="F9546"/>
      <c r="G9546"/>
      <c r="K9546"/>
      <c r="L9546"/>
    </row>
    <row r="9547" spans="1:12" ht="12.75" customHeight="1" x14ac:dyDescent="0.2">
      <c r="A9547" s="4"/>
      <c r="F9547"/>
      <c r="G9547"/>
      <c r="K9547"/>
      <c r="L9547"/>
    </row>
    <row r="9548" spans="1:12" ht="12.75" customHeight="1" x14ac:dyDescent="0.2">
      <c r="A9548" s="4"/>
      <c r="F9548"/>
      <c r="G9548"/>
      <c r="K9548"/>
      <c r="L9548"/>
    </row>
    <row r="9549" spans="1:12" ht="12.75" customHeight="1" x14ac:dyDescent="0.2">
      <c r="A9549" s="4"/>
      <c r="F9549"/>
      <c r="G9549"/>
      <c r="K9549"/>
      <c r="L9549"/>
    </row>
    <row r="9550" spans="1:12" ht="12.75" customHeight="1" x14ac:dyDescent="0.2">
      <c r="A9550" s="4"/>
      <c r="F9550"/>
      <c r="G9550"/>
      <c r="K9550"/>
      <c r="L9550"/>
    </row>
    <row r="9551" spans="1:12" ht="12.75" customHeight="1" x14ac:dyDescent="0.2">
      <c r="A9551" s="4"/>
      <c r="F9551"/>
      <c r="G9551"/>
      <c r="K9551"/>
      <c r="L9551"/>
    </row>
    <row r="9552" spans="1:12" ht="12.75" customHeight="1" x14ac:dyDescent="0.2">
      <c r="A9552" s="4"/>
      <c r="F9552"/>
      <c r="G9552"/>
      <c r="K9552"/>
      <c r="L9552"/>
    </row>
    <row r="9553" spans="1:12" ht="12.75" customHeight="1" x14ac:dyDescent="0.2">
      <c r="A9553" s="4"/>
      <c r="F9553"/>
      <c r="G9553"/>
      <c r="K9553"/>
      <c r="L9553"/>
    </row>
    <row r="9554" spans="1:12" ht="12.75" customHeight="1" x14ac:dyDescent="0.2">
      <c r="A9554" s="4"/>
      <c r="F9554"/>
      <c r="G9554"/>
      <c r="K9554"/>
      <c r="L9554"/>
    </row>
    <row r="9555" spans="1:12" ht="12.75" customHeight="1" x14ac:dyDescent="0.2">
      <c r="A9555" s="4"/>
      <c r="F9555"/>
      <c r="G9555"/>
      <c r="K9555"/>
      <c r="L9555"/>
    </row>
    <row r="9556" spans="1:12" ht="12.75" customHeight="1" x14ac:dyDescent="0.2">
      <c r="A9556" s="4"/>
      <c r="F9556"/>
      <c r="G9556"/>
      <c r="K9556"/>
      <c r="L9556"/>
    </row>
    <row r="9557" spans="1:12" ht="12.75" customHeight="1" x14ac:dyDescent="0.2">
      <c r="A9557" s="4"/>
      <c r="F9557"/>
      <c r="G9557"/>
      <c r="K9557"/>
      <c r="L9557"/>
    </row>
    <row r="9558" spans="1:12" ht="12.75" customHeight="1" x14ac:dyDescent="0.2">
      <c r="A9558" s="4"/>
      <c r="F9558"/>
      <c r="G9558"/>
      <c r="K9558"/>
      <c r="L9558"/>
    </row>
    <row r="9559" spans="1:12" ht="12.75" customHeight="1" x14ac:dyDescent="0.2">
      <c r="A9559" s="4"/>
      <c r="F9559"/>
      <c r="G9559"/>
      <c r="K9559"/>
      <c r="L9559"/>
    </row>
    <row r="9560" spans="1:12" ht="12.75" customHeight="1" x14ac:dyDescent="0.2">
      <c r="A9560" s="4"/>
      <c r="F9560"/>
      <c r="G9560"/>
      <c r="K9560"/>
      <c r="L9560"/>
    </row>
    <row r="9561" spans="1:12" ht="12.75" customHeight="1" x14ac:dyDescent="0.2">
      <c r="A9561" s="4"/>
      <c r="F9561"/>
      <c r="G9561"/>
      <c r="K9561"/>
      <c r="L9561"/>
    </row>
    <row r="9562" spans="1:12" ht="12.75" customHeight="1" x14ac:dyDescent="0.2">
      <c r="A9562" s="4"/>
      <c r="F9562"/>
      <c r="G9562"/>
      <c r="K9562"/>
      <c r="L9562"/>
    </row>
    <row r="9563" spans="1:12" ht="12.75" customHeight="1" x14ac:dyDescent="0.2">
      <c r="A9563" s="4"/>
      <c r="F9563"/>
      <c r="G9563"/>
      <c r="K9563"/>
      <c r="L9563"/>
    </row>
    <row r="9564" spans="1:12" ht="12.75" customHeight="1" x14ac:dyDescent="0.2">
      <c r="A9564" s="4"/>
      <c r="F9564"/>
      <c r="G9564"/>
      <c r="K9564"/>
      <c r="L9564"/>
    </row>
    <row r="9565" spans="1:12" ht="12.75" customHeight="1" x14ac:dyDescent="0.2">
      <c r="A9565" s="4"/>
      <c r="F9565"/>
      <c r="G9565"/>
      <c r="K9565"/>
      <c r="L9565"/>
    </row>
    <row r="9566" spans="1:12" ht="12.75" customHeight="1" x14ac:dyDescent="0.2">
      <c r="A9566" s="4"/>
      <c r="F9566"/>
      <c r="G9566"/>
      <c r="K9566"/>
      <c r="L9566"/>
    </row>
    <row r="9567" spans="1:12" ht="12.75" customHeight="1" x14ac:dyDescent="0.2">
      <c r="A9567" s="4"/>
      <c r="F9567"/>
      <c r="G9567"/>
      <c r="K9567"/>
      <c r="L9567"/>
    </row>
    <row r="9568" spans="1:12" ht="12.75" customHeight="1" x14ac:dyDescent="0.2">
      <c r="A9568" s="4"/>
      <c r="F9568"/>
      <c r="G9568"/>
      <c r="K9568"/>
      <c r="L9568"/>
    </row>
    <row r="9569" spans="1:12" ht="12.75" customHeight="1" x14ac:dyDescent="0.2">
      <c r="A9569" s="4"/>
      <c r="F9569"/>
      <c r="G9569"/>
      <c r="K9569"/>
      <c r="L9569"/>
    </row>
    <row r="9570" spans="1:12" ht="12.75" customHeight="1" x14ac:dyDescent="0.2">
      <c r="A9570" s="4"/>
      <c r="F9570"/>
      <c r="G9570"/>
      <c r="K9570"/>
      <c r="L9570"/>
    </row>
    <row r="9571" spans="1:12" ht="12.75" customHeight="1" x14ac:dyDescent="0.2">
      <c r="A9571" s="4"/>
      <c r="F9571"/>
      <c r="G9571"/>
      <c r="K9571"/>
      <c r="L9571"/>
    </row>
    <row r="9572" spans="1:12" ht="12.75" customHeight="1" x14ac:dyDescent="0.2">
      <c r="A9572" s="4"/>
      <c r="F9572"/>
      <c r="G9572"/>
      <c r="K9572"/>
      <c r="L9572"/>
    </row>
    <row r="9573" spans="1:12" ht="12.75" customHeight="1" x14ac:dyDescent="0.2">
      <c r="A9573" s="4"/>
      <c r="F9573"/>
      <c r="G9573"/>
      <c r="K9573"/>
      <c r="L9573"/>
    </row>
    <row r="9574" spans="1:12" ht="12.75" customHeight="1" x14ac:dyDescent="0.2">
      <c r="A9574" s="4"/>
      <c r="F9574"/>
      <c r="G9574"/>
      <c r="K9574"/>
      <c r="L9574"/>
    </row>
    <row r="9575" spans="1:12" ht="12.75" customHeight="1" x14ac:dyDescent="0.2">
      <c r="A9575" s="4"/>
      <c r="F9575"/>
      <c r="G9575"/>
      <c r="K9575"/>
      <c r="L9575"/>
    </row>
    <row r="9576" spans="1:12" ht="12.75" customHeight="1" x14ac:dyDescent="0.2">
      <c r="A9576" s="4"/>
      <c r="F9576"/>
      <c r="G9576"/>
      <c r="K9576"/>
      <c r="L9576"/>
    </row>
    <row r="9577" spans="1:12" ht="12.75" customHeight="1" x14ac:dyDescent="0.2">
      <c r="A9577" s="4"/>
      <c r="F9577"/>
      <c r="G9577"/>
      <c r="K9577"/>
      <c r="L9577"/>
    </row>
    <row r="9578" spans="1:12" ht="12.75" customHeight="1" x14ac:dyDescent="0.2">
      <c r="A9578" s="4"/>
      <c r="F9578"/>
      <c r="G9578"/>
      <c r="K9578"/>
      <c r="L9578"/>
    </row>
    <row r="9579" spans="1:12" ht="12.75" customHeight="1" x14ac:dyDescent="0.2">
      <c r="A9579" s="4"/>
      <c r="F9579"/>
      <c r="G9579"/>
      <c r="K9579"/>
      <c r="L9579"/>
    </row>
    <row r="9580" spans="1:12" ht="12.75" customHeight="1" x14ac:dyDescent="0.2">
      <c r="A9580" s="4"/>
      <c r="F9580"/>
      <c r="G9580"/>
      <c r="K9580"/>
      <c r="L9580"/>
    </row>
    <row r="9581" spans="1:12" ht="12.75" customHeight="1" x14ac:dyDescent="0.2">
      <c r="A9581" s="4"/>
      <c r="F9581"/>
      <c r="G9581"/>
      <c r="K9581"/>
      <c r="L9581"/>
    </row>
    <row r="9582" spans="1:12" ht="12.75" customHeight="1" x14ac:dyDescent="0.2">
      <c r="A9582" s="4"/>
      <c r="F9582"/>
      <c r="G9582"/>
      <c r="K9582"/>
      <c r="L9582"/>
    </row>
    <row r="9583" spans="1:12" ht="12.75" customHeight="1" x14ac:dyDescent="0.2">
      <c r="A9583" s="4"/>
      <c r="F9583"/>
      <c r="G9583"/>
      <c r="K9583"/>
      <c r="L9583"/>
    </row>
    <row r="9584" spans="1:12" ht="12.75" customHeight="1" x14ac:dyDescent="0.2">
      <c r="A9584" s="4"/>
      <c r="F9584"/>
      <c r="G9584"/>
      <c r="K9584"/>
      <c r="L9584"/>
    </row>
    <row r="9585" spans="1:12" ht="12.75" customHeight="1" x14ac:dyDescent="0.2">
      <c r="A9585" s="4"/>
      <c r="F9585"/>
      <c r="G9585"/>
      <c r="K9585"/>
      <c r="L9585"/>
    </row>
    <row r="9586" spans="1:12" ht="12.75" customHeight="1" x14ac:dyDescent="0.2">
      <c r="A9586" s="4"/>
      <c r="F9586"/>
      <c r="G9586"/>
      <c r="K9586"/>
      <c r="L9586"/>
    </row>
    <row r="9587" spans="1:12" ht="12.75" customHeight="1" x14ac:dyDescent="0.2">
      <c r="A9587" s="4"/>
      <c r="F9587"/>
      <c r="G9587"/>
      <c r="K9587"/>
      <c r="L9587"/>
    </row>
    <row r="9588" spans="1:12" ht="12.75" customHeight="1" x14ac:dyDescent="0.2">
      <c r="A9588" s="4"/>
      <c r="F9588"/>
      <c r="G9588"/>
      <c r="K9588"/>
      <c r="L9588"/>
    </row>
    <row r="9589" spans="1:12" ht="12.75" customHeight="1" x14ac:dyDescent="0.2">
      <c r="A9589" s="4"/>
      <c r="F9589"/>
      <c r="G9589"/>
      <c r="K9589"/>
      <c r="L9589"/>
    </row>
    <row r="9590" spans="1:12" ht="12.75" customHeight="1" x14ac:dyDescent="0.2">
      <c r="A9590" s="4"/>
      <c r="F9590"/>
      <c r="G9590"/>
      <c r="K9590"/>
      <c r="L9590"/>
    </row>
    <row r="9591" spans="1:12" ht="12.75" customHeight="1" x14ac:dyDescent="0.2">
      <c r="A9591" s="4"/>
      <c r="F9591"/>
      <c r="G9591"/>
      <c r="K9591"/>
      <c r="L9591"/>
    </row>
    <row r="9592" spans="1:12" ht="12.75" customHeight="1" x14ac:dyDescent="0.2">
      <c r="A9592" s="4"/>
      <c r="F9592"/>
      <c r="G9592"/>
      <c r="K9592"/>
      <c r="L9592"/>
    </row>
    <row r="9593" spans="1:12" ht="12.75" customHeight="1" x14ac:dyDescent="0.2">
      <c r="A9593" s="4"/>
      <c r="F9593"/>
      <c r="G9593"/>
      <c r="K9593"/>
      <c r="L9593"/>
    </row>
    <row r="9594" spans="1:12" ht="12.75" customHeight="1" x14ac:dyDescent="0.2">
      <c r="A9594" s="4"/>
      <c r="F9594"/>
      <c r="G9594"/>
      <c r="K9594"/>
      <c r="L9594"/>
    </row>
    <row r="9595" spans="1:12" ht="12.75" customHeight="1" x14ac:dyDescent="0.2">
      <c r="A9595" s="4"/>
      <c r="F9595"/>
      <c r="G9595"/>
      <c r="K9595"/>
      <c r="L9595"/>
    </row>
    <row r="9596" spans="1:12" ht="12.75" customHeight="1" x14ac:dyDescent="0.2">
      <c r="A9596" s="4"/>
      <c r="F9596"/>
      <c r="G9596"/>
      <c r="K9596"/>
      <c r="L9596"/>
    </row>
    <row r="9597" spans="1:12" ht="12.75" customHeight="1" x14ac:dyDescent="0.2">
      <c r="A9597" s="4"/>
      <c r="F9597"/>
      <c r="G9597"/>
      <c r="K9597"/>
      <c r="L9597"/>
    </row>
    <row r="9598" spans="1:12" ht="12.75" customHeight="1" x14ac:dyDescent="0.2">
      <c r="A9598" s="4"/>
      <c r="F9598"/>
      <c r="G9598"/>
      <c r="K9598"/>
      <c r="L9598"/>
    </row>
    <row r="9599" spans="1:12" ht="12.75" customHeight="1" x14ac:dyDescent="0.2">
      <c r="A9599" s="4"/>
      <c r="F9599"/>
      <c r="G9599"/>
      <c r="K9599"/>
      <c r="L9599"/>
    </row>
    <row r="9600" spans="1:12" ht="12.75" customHeight="1" x14ac:dyDescent="0.2">
      <c r="A9600" s="4"/>
      <c r="F9600"/>
      <c r="G9600"/>
      <c r="K9600"/>
      <c r="L9600"/>
    </row>
    <row r="9601" spans="1:12" ht="12.75" customHeight="1" x14ac:dyDescent="0.2">
      <c r="A9601" s="4"/>
      <c r="F9601"/>
      <c r="G9601"/>
      <c r="K9601"/>
      <c r="L9601"/>
    </row>
    <row r="9602" spans="1:12" ht="12.75" customHeight="1" x14ac:dyDescent="0.2">
      <c r="A9602" s="4"/>
      <c r="F9602"/>
      <c r="G9602"/>
      <c r="K9602"/>
      <c r="L9602"/>
    </row>
    <row r="9603" spans="1:12" ht="12.75" customHeight="1" x14ac:dyDescent="0.2">
      <c r="A9603" s="4"/>
      <c r="F9603"/>
      <c r="G9603"/>
      <c r="K9603"/>
      <c r="L9603"/>
    </row>
    <row r="9604" spans="1:12" ht="12.75" customHeight="1" x14ac:dyDescent="0.2">
      <c r="A9604" s="4"/>
      <c r="F9604"/>
      <c r="G9604"/>
      <c r="K9604"/>
      <c r="L9604"/>
    </row>
    <row r="9605" spans="1:12" ht="12.75" customHeight="1" x14ac:dyDescent="0.2">
      <c r="A9605" s="4"/>
      <c r="F9605"/>
      <c r="G9605"/>
      <c r="K9605"/>
      <c r="L9605"/>
    </row>
    <row r="9606" spans="1:12" ht="12.75" customHeight="1" x14ac:dyDescent="0.2">
      <c r="A9606" s="4"/>
      <c r="F9606"/>
      <c r="G9606"/>
      <c r="K9606"/>
      <c r="L9606"/>
    </row>
    <row r="9607" spans="1:12" ht="12.75" customHeight="1" x14ac:dyDescent="0.2">
      <c r="A9607" s="4"/>
      <c r="F9607"/>
      <c r="G9607"/>
      <c r="K9607"/>
      <c r="L9607"/>
    </row>
    <row r="9608" spans="1:12" ht="12.75" customHeight="1" x14ac:dyDescent="0.2">
      <c r="A9608" s="4"/>
      <c r="F9608"/>
      <c r="G9608"/>
      <c r="K9608"/>
      <c r="L9608"/>
    </row>
    <row r="9609" spans="1:12" ht="12.75" customHeight="1" x14ac:dyDescent="0.2">
      <c r="A9609" s="4"/>
      <c r="F9609"/>
      <c r="G9609"/>
      <c r="K9609"/>
      <c r="L9609"/>
    </row>
    <row r="9610" spans="1:12" ht="12.75" customHeight="1" x14ac:dyDescent="0.2">
      <c r="A9610" s="4"/>
      <c r="F9610"/>
      <c r="G9610"/>
      <c r="K9610"/>
      <c r="L9610"/>
    </row>
    <row r="9611" spans="1:12" ht="12.75" customHeight="1" x14ac:dyDescent="0.2">
      <c r="A9611" s="4"/>
      <c r="F9611"/>
      <c r="G9611"/>
      <c r="K9611"/>
      <c r="L9611"/>
    </row>
    <row r="9612" spans="1:12" ht="12.75" customHeight="1" x14ac:dyDescent="0.2">
      <c r="A9612" s="4"/>
      <c r="F9612"/>
      <c r="G9612"/>
      <c r="K9612"/>
      <c r="L9612"/>
    </row>
    <row r="9613" spans="1:12" ht="12.75" customHeight="1" x14ac:dyDescent="0.2">
      <c r="A9613" s="4"/>
      <c r="F9613"/>
      <c r="G9613"/>
      <c r="K9613"/>
      <c r="L9613"/>
    </row>
    <row r="9614" spans="1:12" ht="12.75" customHeight="1" x14ac:dyDescent="0.2">
      <c r="A9614" s="4"/>
      <c r="F9614"/>
      <c r="G9614"/>
      <c r="K9614"/>
      <c r="L9614"/>
    </row>
    <row r="9615" spans="1:12" ht="12.75" customHeight="1" x14ac:dyDescent="0.2">
      <c r="A9615" s="4"/>
      <c r="F9615"/>
      <c r="G9615"/>
      <c r="K9615"/>
      <c r="L9615"/>
    </row>
    <row r="9616" spans="1:12" ht="12.75" customHeight="1" x14ac:dyDescent="0.2">
      <c r="A9616" s="4"/>
      <c r="F9616"/>
      <c r="G9616"/>
      <c r="K9616"/>
      <c r="L9616"/>
    </row>
    <row r="9617" spans="1:12" ht="12.75" customHeight="1" x14ac:dyDescent="0.2">
      <c r="A9617" s="4"/>
      <c r="F9617"/>
      <c r="G9617"/>
      <c r="K9617"/>
      <c r="L9617"/>
    </row>
    <row r="9618" spans="1:12" ht="12.75" customHeight="1" x14ac:dyDescent="0.2">
      <c r="A9618" s="4"/>
      <c r="F9618"/>
      <c r="G9618"/>
      <c r="K9618"/>
      <c r="L9618"/>
    </row>
    <row r="9619" spans="1:12" ht="12.75" customHeight="1" x14ac:dyDescent="0.2">
      <c r="A9619" s="4"/>
      <c r="F9619"/>
      <c r="G9619"/>
      <c r="K9619"/>
      <c r="L9619"/>
    </row>
    <row r="9620" spans="1:12" ht="12.75" customHeight="1" x14ac:dyDescent="0.2">
      <c r="A9620" s="4"/>
      <c r="F9620"/>
      <c r="G9620"/>
      <c r="K9620"/>
      <c r="L9620"/>
    </row>
    <row r="9621" spans="1:12" ht="12.75" customHeight="1" x14ac:dyDescent="0.2">
      <c r="A9621" s="4"/>
      <c r="F9621"/>
      <c r="G9621"/>
      <c r="K9621"/>
      <c r="L9621"/>
    </row>
    <row r="9622" spans="1:12" ht="12.75" customHeight="1" x14ac:dyDescent="0.2">
      <c r="A9622" s="4"/>
      <c r="F9622"/>
      <c r="G9622"/>
      <c r="K9622"/>
      <c r="L9622"/>
    </row>
    <row r="9623" spans="1:12" ht="12.75" customHeight="1" x14ac:dyDescent="0.2">
      <c r="A9623" s="4"/>
      <c r="F9623"/>
      <c r="G9623"/>
      <c r="K9623"/>
      <c r="L9623"/>
    </row>
    <row r="9624" spans="1:12" ht="12.75" customHeight="1" x14ac:dyDescent="0.2">
      <c r="A9624" s="4"/>
      <c r="F9624"/>
      <c r="G9624"/>
      <c r="K9624"/>
      <c r="L9624"/>
    </row>
    <row r="9625" spans="1:12" ht="12.75" customHeight="1" x14ac:dyDescent="0.2">
      <c r="A9625" s="4"/>
      <c r="F9625"/>
      <c r="G9625"/>
      <c r="K9625"/>
      <c r="L9625"/>
    </row>
    <row r="9626" spans="1:12" ht="12.75" customHeight="1" x14ac:dyDescent="0.2">
      <c r="A9626" s="4"/>
      <c r="F9626"/>
      <c r="G9626"/>
      <c r="K9626"/>
      <c r="L9626"/>
    </row>
    <row r="9627" spans="1:12" ht="12.75" customHeight="1" x14ac:dyDescent="0.2">
      <c r="A9627" s="4"/>
      <c r="F9627"/>
      <c r="G9627"/>
      <c r="K9627"/>
      <c r="L9627"/>
    </row>
    <row r="9628" spans="1:12" ht="12.75" customHeight="1" x14ac:dyDescent="0.2">
      <c r="A9628" s="4"/>
      <c r="F9628"/>
      <c r="G9628"/>
      <c r="K9628"/>
      <c r="L9628"/>
    </row>
    <row r="9629" spans="1:12" ht="12.75" customHeight="1" x14ac:dyDescent="0.2">
      <c r="A9629" s="4"/>
      <c r="F9629"/>
      <c r="G9629"/>
      <c r="K9629"/>
      <c r="L9629"/>
    </row>
    <row r="9630" spans="1:12" ht="12.75" customHeight="1" x14ac:dyDescent="0.2">
      <c r="A9630" s="4"/>
      <c r="F9630"/>
      <c r="G9630"/>
      <c r="K9630"/>
      <c r="L9630"/>
    </row>
    <row r="9631" spans="1:12" ht="12.75" customHeight="1" x14ac:dyDescent="0.2">
      <c r="A9631" s="4"/>
      <c r="F9631"/>
      <c r="G9631"/>
      <c r="K9631"/>
      <c r="L9631"/>
    </row>
    <row r="9632" spans="1:12" ht="12.75" customHeight="1" x14ac:dyDescent="0.2">
      <c r="A9632" s="4"/>
      <c r="F9632"/>
      <c r="G9632"/>
      <c r="K9632"/>
      <c r="L9632"/>
    </row>
    <row r="9633" spans="1:12" ht="12.75" customHeight="1" x14ac:dyDescent="0.2">
      <c r="A9633" s="4"/>
      <c r="F9633"/>
      <c r="G9633"/>
      <c r="K9633"/>
      <c r="L9633"/>
    </row>
    <row r="9634" spans="1:12" ht="12.75" customHeight="1" x14ac:dyDescent="0.2">
      <c r="A9634" s="4"/>
      <c r="F9634"/>
      <c r="G9634"/>
      <c r="K9634"/>
      <c r="L9634"/>
    </row>
    <row r="9635" spans="1:12" ht="12.75" customHeight="1" x14ac:dyDescent="0.2">
      <c r="A9635" s="4"/>
      <c r="F9635"/>
      <c r="G9635"/>
      <c r="K9635"/>
      <c r="L9635"/>
    </row>
    <row r="9636" spans="1:12" ht="12.75" customHeight="1" x14ac:dyDescent="0.2">
      <c r="A9636" s="4"/>
      <c r="F9636"/>
      <c r="G9636"/>
      <c r="K9636"/>
      <c r="L9636"/>
    </row>
    <row r="9637" spans="1:12" ht="12.75" customHeight="1" x14ac:dyDescent="0.2">
      <c r="A9637" s="4"/>
      <c r="F9637"/>
      <c r="G9637"/>
      <c r="K9637"/>
      <c r="L9637"/>
    </row>
    <row r="9638" spans="1:12" ht="12.75" customHeight="1" x14ac:dyDescent="0.2">
      <c r="A9638" s="4"/>
      <c r="F9638"/>
      <c r="G9638"/>
      <c r="K9638"/>
      <c r="L9638"/>
    </row>
    <row r="9639" spans="1:12" ht="12.75" customHeight="1" x14ac:dyDescent="0.2">
      <c r="A9639" s="4"/>
      <c r="F9639"/>
      <c r="G9639"/>
      <c r="K9639"/>
      <c r="L9639"/>
    </row>
    <row r="9640" spans="1:12" ht="12.75" customHeight="1" x14ac:dyDescent="0.2">
      <c r="A9640" s="4"/>
      <c r="F9640"/>
      <c r="G9640"/>
      <c r="K9640"/>
      <c r="L9640"/>
    </row>
    <row r="9641" spans="1:12" ht="12.75" customHeight="1" x14ac:dyDescent="0.2">
      <c r="A9641" s="4"/>
      <c r="F9641"/>
      <c r="G9641"/>
      <c r="K9641"/>
      <c r="L9641"/>
    </row>
    <row r="9642" spans="1:12" ht="12.75" customHeight="1" x14ac:dyDescent="0.2">
      <c r="A9642" s="4"/>
      <c r="F9642"/>
      <c r="G9642"/>
      <c r="K9642"/>
      <c r="L9642"/>
    </row>
    <row r="9643" spans="1:12" ht="12.75" customHeight="1" x14ac:dyDescent="0.2">
      <c r="A9643" s="4"/>
      <c r="F9643"/>
      <c r="G9643"/>
      <c r="K9643"/>
      <c r="L9643"/>
    </row>
    <row r="9644" spans="1:12" ht="12.75" customHeight="1" x14ac:dyDescent="0.2">
      <c r="A9644" s="4"/>
      <c r="F9644"/>
      <c r="G9644"/>
      <c r="K9644"/>
      <c r="L9644"/>
    </row>
    <row r="9645" spans="1:12" ht="12.75" customHeight="1" x14ac:dyDescent="0.2">
      <c r="A9645" s="4"/>
      <c r="F9645"/>
      <c r="G9645"/>
      <c r="K9645"/>
      <c r="L9645"/>
    </row>
    <row r="9646" spans="1:12" ht="12.75" customHeight="1" x14ac:dyDescent="0.2">
      <c r="A9646" s="4"/>
      <c r="F9646"/>
      <c r="G9646"/>
      <c r="K9646"/>
      <c r="L9646"/>
    </row>
    <row r="9647" spans="1:12" ht="12.75" customHeight="1" x14ac:dyDescent="0.2">
      <c r="A9647" s="4"/>
      <c r="F9647"/>
      <c r="G9647"/>
      <c r="K9647"/>
      <c r="L9647"/>
    </row>
    <row r="9648" spans="1:12" ht="12.75" customHeight="1" x14ac:dyDescent="0.2">
      <c r="A9648" s="4"/>
      <c r="F9648"/>
      <c r="G9648"/>
      <c r="K9648"/>
      <c r="L9648"/>
    </row>
    <row r="9649" spans="1:12" ht="12.75" customHeight="1" x14ac:dyDescent="0.2">
      <c r="A9649" s="4"/>
      <c r="F9649"/>
      <c r="G9649"/>
      <c r="K9649"/>
      <c r="L9649"/>
    </row>
    <row r="9650" spans="1:12" ht="12.75" customHeight="1" x14ac:dyDescent="0.2">
      <c r="A9650" s="4"/>
      <c r="F9650"/>
      <c r="G9650"/>
      <c r="K9650"/>
      <c r="L9650"/>
    </row>
    <row r="9651" spans="1:12" ht="12.75" customHeight="1" x14ac:dyDescent="0.2">
      <c r="A9651" s="4"/>
      <c r="F9651"/>
      <c r="G9651"/>
      <c r="K9651"/>
      <c r="L9651"/>
    </row>
    <row r="9652" spans="1:12" ht="12.75" customHeight="1" x14ac:dyDescent="0.2">
      <c r="A9652" s="4"/>
      <c r="F9652"/>
      <c r="G9652"/>
      <c r="K9652"/>
      <c r="L9652"/>
    </row>
    <row r="9653" spans="1:12" ht="12.75" customHeight="1" x14ac:dyDescent="0.2">
      <c r="A9653" s="4"/>
      <c r="F9653"/>
      <c r="G9653"/>
      <c r="K9653"/>
      <c r="L9653"/>
    </row>
    <row r="9654" spans="1:12" ht="12.75" customHeight="1" x14ac:dyDescent="0.2">
      <c r="A9654" s="4"/>
      <c r="F9654"/>
      <c r="G9654"/>
      <c r="K9654"/>
      <c r="L9654"/>
    </row>
    <row r="9655" spans="1:12" ht="12.75" customHeight="1" x14ac:dyDescent="0.2">
      <c r="A9655" s="4"/>
      <c r="F9655"/>
      <c r="G9655"/>
      <c r="K9655"/>
      <c r="L9655"/>
    </row>
    <row r="9656" spans="1:12" ht="12.75" customHeight="1" x14ac:dyDescent="0.2">
      <c r="A9656" s="4"/>
      <c r="F9656"/>
      <c r="G9656"/>
      <c r="K9656"/>
      <c r="L9656"/>
    </row>
    <row r="9657" spans="1:12" ht="12.75" customHeight="1" x14ac:dyDescent="0.2">
      <c r="A9657" s="4"/>
      <c r="F9657"/>
      <c r="G9657"/>
      <c r="K9657"/>
      <c r="L9657"/>
    </row>
    <row r="9658" spans="1:12" ht="12.75" customHeight="1" x14ac:dyDescent="0.2">
      <c r="A9658" s="4"/>
      <c r="F9658"/>
      <c r="G9658"/>
      <c r="K9658"/>
      <c r="L9658"/>
    </row>
    <row r="9659" spans="1:12" ht="12.75" customHeight="1" x14ac:dyDescent="0.2">
      <c r="A9659" s="4"/>
      <c r="F9659"/>
      <c r="G9659"/>
      <c r="K9659"/>
      <c r="L9659"/>
    </row>
    <row r="9660" spans="1:12" ht="12.75" customHeight="1" x14ac:dyDescent="0.2">
      <c r="A9660" s="4"/>
      <c r="F9660"/>
      <c r="G9660"/>
      <c r="K9660"/>
      <c r="L9660"/>
    </row>
    <row r="9661" spans="1:12" ht="12.75" customHeight="1" x14ac:dyDescent="0.2">
      <c r="A9661" s="4"/>
      <c r="F9661"/>
      <c r="G9661"/>
      <c r="K9661"/>
      <c r="L9661"/>
    </row>
    <row r="9662" spans="1:12" ht="12.75" customHeight="1" x14ac:dyDescent="0.2">
      <c r="A9662" s="4"/>
      <c r="F9662"/>
      <c r="G9662"/>
      <c r="K9662"/>
      <c r="L9662"/>
    </row>
    <row r="9663" spans="1:12" ht="12.75" customHeight="1" x14ac:dyDescent="0.2">
      <c r="A9663" s="4"/>
      <c r="F9663"/>
      <c r="G9663"/>
      <c r="K9663"/>
      <c r="L9663"/>
    </row>
    <row r="9664" spans="1:12" ht="12.75" customHeight="1" x14ac:dyDescent="0.2">
      <c r="A9664" s="4"/>
      <c r="F9664"/>
      <c r="G9664"/>
      <c r="K9664"/>
      <c r="L9664"/>
    </row>
    <row r="9665" spans="1:12" ht="12.75" customHeight="1" x14ac:dyDescent="0.2">
      <c r="A9665" s="4"/>
      <c r="F9665"/>
      <c r="G9665"/>
      <c r="K9665"/>
      <c r="L9665"/>
    </row>
    <row r="9666" spans="1:12" ht="12.75" customHeight="1" x14ac:dyDescent="0.2">
      <c r="A9666" s="4"/>
      <c r="F9666"/>
      <c r="G9666"/>
      <c r="K9666"/>
      <c r="L9666"/>
    </row>
    <row r="9667" spans="1:12" ht="12.75" customHeight="1" x14ac:dyDescent="0.2">
      <c r="A9667" s="4"/>
      <c r="F9667"/>
      <c r="G9667"/>
      <c r="K9667"/>
      <c r="L9667"/>
    </row>
    <row r="9668" spans="1:12" ht="12.75" customHeight="1" x14ac:dyDescent="0.2">
      <c r="A9668" s="4"/>
      <c r="F9668"/>
      <c r="G9668"/>
      <c r="K9668"/>
      <c r="L9668"/>
    </row>
    <row r="9669" spans="1:12" ht="12.75" customHeight="1" x14ac:dyDescent="0.2">
      <c r="A9669" s="4"/>
      <c r="F9669"/>
      <c r="G9669"/>
      <c r="K9669"/>
      <c r="L9669"/>
    </row>
    <row r="9670" spans="1:12" ht="12.75" customHeight="1" x14ac:dyDescent="0.2">
      <c r="A9670" s="4"/>
      <c r="F9670"/>
      <c r="G9670"/>
      <c r="K9670"/>
      <c r="L9670"/>
    </row>
    <row r="9671" spans="1:12" ht="12.75" customHeight="1" x14ac:dyDescent="0.2">
      <c r="A9671" s="4"/>
      <c r="F9671"/>
      <c r="G9671"/>
      <c r="K9671"/>
      <c r="L9671"/>
    </row>
    <row r="9672" spans="1:12" ht="12.75" customHeight="1" x14ac:dyDescent="0.2">
      <c r="A9672" s="4"/>
      <c r="F9672"/>
      <c r="G9672"/>
      <c r="K9672"/>
      <c r="L9672"/>
    </row>
    <row r="9673" spans="1:12" ht="12.75" customHeight="1" x14ac:dyDescent="0.2">
      <c r="A9673" s="4"/>
      <c r="F9673"/>
      <c r="G9673"/>
      <c r="K9673"/>
      <c r="L9673"/>
    </row>
    <row r="9674" spans="1:12" ht="12.75" customHeight="1" x14ac:dyDescent="0.2">
      <c r="A9674" s="4"/>
      <c r="F9674"/>
      <c r="G9674"/>
      <c r="K9674"/>
      <c r="L9674"/>
    </row>
    <row r="9675" spans="1:12" ht="12.75" customHeight="1" x14ac:dyDescent="0.2">
      <c r="A9675" s="4"/>
      <c r="F9675"/>
      <c r="G9675"/>
      <c r="K9675"/>
      <c r="L9675"/>
    </row>
    <row r="9676" spans="1:12" ht="12.75" customHeight="1" x14ac:dyDescent="0.2">
      <c r="A9676" s="4"/>
      <c r="F9676"/>
      <c r="G9676"/>
      <c r="K9676"/>
      <c r="L9676"/>
    </row>
    <row r="9677" spans="1:12" ht="12.75" customHeight="1" x14ac:dyDescent="0.2">
      <c r="A9677" s="4"/>
      <c r="F9677"/>
      <c r="G9677"/>
      <c r="K9677"/>
      <c r="L9677"/>
    </row>
    <row r="9678" spans="1:12" ht="12.75" customHeight="1" x14ac:dyDescent="0.2">
      <c r="A9678" s="4"/>
      <c r="F9678"/>
      <c r="G9678"/>
      <c r="K9678"/>
      <c r="L9678"/>
    </row>
    <row r="9679" spans="1:12" ht="12.75" customHeight="1" x14ac:dyDescent="0.2">
      <c r="A9679" s="4"/>
      <c r="F9679"/>
      <c r="G9679"/>
      <c r="K9679"/>
      <c r="L9679"/>
    </row>
    <row r="9680" spans="1:12" ht="12.75" customHeight="1" x14ac:dyDescent="0.2">
      <c r="A9680" s="4"/>
      <c r="F9680"/>
      <c r="G9680"/>
      <c r="K9680"/>
      <c r="L9680"/>
    </row>
    <row r="9681" spans="1:12" ht="12.75" customHeight="1" x14ac:dyDescent="0.2">
      <c r="A9681" s="4"/>
      <c r="F9681"/>
      <c r="G9681"/>
      <c r="K9681"/>
      <c r="L9681"/>
    </row>
    <row r="9682" spans="1:12" ht="12.75" customHeight="1" x14ac:dyDescent="0.2">
      <c r="A9682" s="4"/>
      <c r="F9682"/>
      <c r="G9682"/>
      <c r="K9682"/>
      <c r="L9682"/>
    </row>
    <row r="9683" spans="1:12" ht="12.75" customHeight="1" x14ac:dyDescent="0.2">
      <c r="A9683" s="4"/>
      <c r="F9683"/>
      <c r="G9683"/>
      <c r="K9683"/>
      <c r="L9683"/>
    </row>
    <row r="9684" spans="1:12" ht="12.75" customHeight="1" x14ac:dyDescent="0.2">
      <c r="A9684" s="4"/>
      <c r="F9684"/>
      <c r="G9684"/>
      <c r="K9684"/>
      <c r="L9684"/>
    </row>
    <row r="9685" spans="1:12" ht="12.75" customHeight="1" x14ac:dyDescent="0.2">
      <c r="A9685" s="4"/>
      <c r="F9685"/>
      <c r="G9685"/>
      <c r="K9685"/>
      <c r="L9685"/>
    </row>
    <row r="9686" spans="1:12" ht="12.75" customHeight="1" x14ac:dyDescent="0.2">
      <c r="A9686" s="4"/>
      <c r="F9686"/>
      <c r="G9686"/>
      <c r="K9686"/>
      <c r="L9686"/>
    </row>
    <row r="9687" spans="1:12" ht="12.75" customHeight="1" x14ac:dyDescent="0.2">
      <c r="A9687" s="4"/>
      <c r="F9687"/>
      <c r="G9687"/>
      <c r="K9687"/>
      <c r="L9687"/>
    </row>
    <row r="9688" spans="1:12" ht="12.75" customHeight="1" x14ac:dyDescent="0.2">
      <c r="A9688" s="4"/>
      <c r="F9688"/>
      <c r="G9688"/>
      <c r="K9688"/>
      <c r="L9688"/>
    </row>
    <row r="9689" spans="1:12" ht="12.75" customHeight="1" x14ac:dyDescent="0.2">
      <c r="A9689" s="4"/>
      <c r="F9689"/>
      <c r="G9689"/>
      <c r="K9689"/>
      <c r="L9689"/>
    </row>
    <row r="9690" spans="1:12" ht="12.75" customHeight="1" x14ac:dyDescent="0.2">
      <c r="A9690" s="4"/>
      <c r="F9690"/>
      <c r="G9690"/>
      <c r="K9690"/>
      <c r="L9690"/>
    </row>
    <row r="9691" spans="1:12" ht="12.75" customHeight="1" x14ac:dyDescent="0.2">
      <c r="A9691" s="4"/>
      <c r="F9691"/>
      <c r="G9691"/>
      <c r="K9691"/>
      <c r="L9691"/>
    </row>
    <row r="9692" spans="1:12" ht="12.75" customHeight="1" x14ac:dyDescent="0.2">
      <c r="A9692" s="4"/>
      <c r="F9692"/>
      <c r="G9692"/>
      <c r="K9692"/>
      <c r="L9692"/>
    </row>
    <row r="9693" spans="1:12" ht="12.75" customHeight="1" x14ac:dyDescent="0.2">
      <c r="A9693" s="4"/>
      <c r="F9693"/>
      <c r="G9693"/>
      <c r="K9693"/>
      <c r="L9693"/>
    </row>
    <row r="9694" spans="1:12" ht="12.75" customHeight="1" x14ac:dyDescent="0.2">
      <c r="A9694" s="4"/>
      <c r="F9694"/>
      <c r="G9694"/>
      <c r="K9694"/>
      <c r="L9694"/>
    </row>
    <row r="9695" spans="1:12" ht="12.75" customHeight="1" x14ac:dyDescent="0.2">
      <c r="A9695" s="4"/>
      <c r="F9695"/>
      <c r="G9695"/>
      <c r="K9695"/>
      <c r="L9695"/>
    </row>
    <row r="9696" spans="1:12" ht="12.75" customHeight="1" x14ac:dyDescent="0.2">
      <c r="A9696" s="4"/>
      <c r="F9696"/>
      <c r="G9696"/>
      <c r="K9696"/>
      <c r="L9696"/>
    </row>
    <row r="9697" spans="1:12" ht="12.75" customHeight="1" x14ac:dyDescent="0.2">
      <c r="A9697" s="4"/>
      <c r="F9697"/>
      <c r="G9697"/>
      <c r="K9697"/>
      <c r="L9697"/>
    </row>
    <row r="9698" spans="1:12" ht="12.75" customHeight="1" x14ac:dyDescent="0.2">
      <c r="A9698" s="4"/>
      <c r="F9698"/>
      <c r="G9698"/>
      <c r="K9698"/>
      <c r="L9698"/>
    </row>
    <row r="9699" spans="1:12" ht="12.75" customHeight="1" x14ac:dyDescent="0.2">
      <c r="A9699" s="4"/>
      <c r="F9699"/>
      <c r="G9699"/>
      <c r="K9699"/>
      <c r="L9699"/>
    </row>
    <row r="9700" spans="1:12" ht="12.75" customHeight="1" x14ac:dyDescent="0.2">
      <c r="A9700" s="4"/>
      <c r="F9700"/>
      <c r="G9700"/>
      <c r="K9700"/>
      <c r="L9700"/>
    </row>
    <row r="9701" spans="1:12" ht="12.75" customHeight="1" x14ac:dyDescent="0.2">
      <c r="A9701" s="4"/>
      <c r="F9701"/>
      <c r="G9701"/>
      <c r="K9701"/>
      <c r="L9701"/>
    </row>
    <row r="9702" spans="1:12" ht="12.75" customHeight="1" x14ac:dyDescent="0.2">
      <c r="A9702" s="4"/>
      <c r="F9702"/>
      <c r="G9702"/>
      <c r="K9702"/>
      <c r="L9702"/>
    </row>
    <row r="9703" spans="1:12" ht="12.75" customHeight="1" x14ac:dyDescent="0.2">
      <c r="A9703" s="4"/>
      <c r="F9703"/>
      <c r="G9703"/>
      <c r="K9703"/>
      <c r="L9703"/>
    </row>
    <row r="9704" spans="1:12" ht="12.75" customHeight="1" x14ac:dyDescent="0.2">
      <c r="A9704" s="4"/>
      <c r="F9704"/>
      <c r="G9704"/>
      <c r="K9704"/>
      <c r="L9704"/>
    </row>
    <row r="9705" spans="1:12" ht="12.75" customHeight="1" x14ac:dyDescent="0.2">
      <c r="A9705" s="4"/>
      <c r="F9705"/>
      <c r="G9705"/>
      <c r="K9705"/>
      <c r="L9705"/>
    </row>
    <row r="9706" spans="1:12" ht="12.75" customHeight="1" x14ac:dyDescent="0.2">
      <c r="A9706" s="4"/>
      <c r="F9706"/>
      <c r="G9706"/>
      <c r="K9706"/>
      <c r="L9706"/>
    </row>
    <row r="9707" spans="1:12" ht="12.75" customHeight="1" x14ac:dyDescent="0.2">
      <c r="A9707" s="4"/>
      <c r="F9707"/>
      <c r="G9707"/>
      <c r="K9707"/>
      <c r="L9707"/>
    </row>
    <row r="9708" spans="1:12" ht="12.75" customHeight="1" x14ac:dyDescent="0.2">
      <c r="A9708" s="4"/>
      <c r="F9708"/>
      <c r="G9708"/>
      <c r="K9708"/>
      <c r="L9708"/>
    </row>
    <row r="9709" spans="1:12" ht="12.75" customHeight="1" x14ac:dyDescent="0.2">
      <c r="A9709" s="4"/>
      <c r="F9709"/>
      <c r="G9709"/>
      <c r="K9709"/>
      <c r="L9709"/>
    </row>
    <row r="9710" spans="1:12" ht="12.75" customHeight="1" x14ac:dyDescent="0.2">
      <c r="A9710" s="4"/>
      <c r="F9710"/>
      <c r="G9710"/>
      <c r="K9710"/>
      <c r="L9710"/>
    </row>
    <row r="9711" spans="1:12" ht="12.75" customHeight="1" x14ac:dyDescent="0.2">
      <c r="A9711" s="4"/>
      <c r="F9711"/>
      <c r="G9711"/>
      <c r="K9711"/>
      <c r="L9711"/>
    </row>
    <row r="9712" spans="1:12" ht="12.75" customHeight="1" x14ac:dyDescent="0.2">
      <c r="A9712" s="4"/>
      <c r="F9712"/>
      <c r="G9712"/>
      <c r="K9712"/>
      <c r="L9712"/>
    </row>
    <row r="9713" spans="1:12" ht="12.75" customHeight="1" x14ac:dyDescent="0.2">
      <c r="A9713" s="4"/>
      <c r="F9713"/>
      <c r="G9713"/>
      <c r="K9713"/>
      <c r="L9713"/>
    </row>
    <row r="9714" spans="1:12" ht="12.75" customHeight="1" x14ac:dyDescent="0.2">
      <c r="A9714" s="4"/>
      <c r="F9714"/>
      <c r="G9714"/>
      <c r="K9714"/>
      <c r="L9714"/>
    </row>
    <row r="9715" spans="1:12" ht="12.75" customHeight="1" x14ac:dyDescent="0.2">
      <c r="A9715" s="4"/>
      <c r="F9715"/>
      <c r="G9715"/>
      <c r="K9715"/>
      <c r="L9715"/>
    </row>
    <row r="9716" spans="1:12" ht="12.75" customHeight="1" x14ac:dyDescent="0.2">
      <c r="A9716" s="4"/>
      <c r="F9716"/>
      <c r="G9716"/>
      <c r="K9716"/>
      <c r="L9716"/>
    </row>
    <row r="9717" spans="1:12" ht="12.75" customHeight="1" x14ac:dyDescent="0.2">
      <c r="A9717" s="4"/>
      <c r="F9717"/>
      <c r="G9717"/>
      <c r="K9717"/>
      <c r="L9717"/>
    </row>
    <row r="9718" spans="1:12" ht="12.75" customHeight="1" x14ac:dyDescent="0.2">
      <c r="A9718" s="4"/>
      <c r="F9718"/>
      <c r="G9718"/>
      <c r="K9718"/>
      <c r="L9718"/>
    </row>
    <row r="9719" spans="1:12" ht="12.75" customHeight="1" x14ac:dyDescent="0.2">
      <c r="A9719" s="4"/>
      <c r="F9719"/>
      <c r="G9719"/>
      <c r="K9719"/>
      <c r="L9719"/>
    </row>
    <row r="9720" spans="1:12" ht="12.75" customHeight="1" x14ac:dyDescent="0.2">
      <c r="A9720" s="4"/>
      <c r="F9720"/>
      <c r="G9720"/>
      <c r="K9720"/>
      <c r="L9720"/>
    </row>
    <row r="9721" spans="1:12" ht="12.75" customHeight="1" x14ac:dyDescent="0.2">
      <c r="A9721" s="4"/>
      <c r="F9721"/>
      <c r="G9721"/>
      <c r="K9721"/>
      <c r="L9721"/>
    </row>
    <row r="9722" spans="1:12" ht="12.75" customHeight="1" x14ac:dyDescent="0.2">
      <c r="A9722" s="4"/>
      <c r="F9722"/>
      <c r="G9722"/>
      <c r="K9722"/>
      <c r="L9722"/>
    </row>
    <row r="9723" spans="1:12" ht="12.75" customHeight="1" x14ac:dyDescent="0.2">
      <c r="A9723" s="4"/>
      <c r="F9723"/>
      <c r="G9723"/>
      <c r="K9723"/>
      <c r="L9723"/>
    </row>
    <row r="9724" spans="1:12" ht="12.75" customHeight="1" x14ac:dyDescent="0.2">
      <c r="A9724" s="4"/>
      <c r="F9724"/>
      <c r="G9724"/>
      <c r="K9724"/>
      <c r="L9724"/>
    </row>
    <row r="9725" spans="1:12" ht="12.75" customHeight="1" x14ac:dyDescent="0.2">
      <c r="A9725" s="4"/>
      <c r="F9725"/>
      <c r="G9725"/>
      <c r="K9725"/>
      <c r="L9725"/>
    </row>
    <row r="9726" spans="1:12" ht="12.75" customHeight="1" x14ac:dyDescent="0.2">
      <c r="A9726" s="4"/>
      <c r="F9726"/>
      <c r="G9726"/>
      <c r="K9726"/>
      <c r="L9726"/>
    </row>
    <row r="9727" spans="1:12" ht="12.75" customHeight="1" x14ac:dyDescent="0.2">
      <c r="A9727" s="4"/>
      <c r="F9727"/>
      <c r="G9727"/>
      <c r="K9727"/>
      <c r="L9727"/>
    </row>
    <row r="9728" spans="1:12" ht="12.75" customHeight="1" x14ac:dyDescent="0.2">
      <c r="A9728" s="4"/>
      <c r="F9728"/>
      <c r="G9728"/>
      <c r="K9728"/>
      <c r="L9728"/>
    </row>
    <row r="9729" spans="1:12" ht="12.75" customHeight="1" x14ac:dyDescent="0.2">
      <c r="A9729" s="4"/>
      <c r="F9729"/>
      <c r="G9729"/>
      <c r="K9729"/>
      <c r="L9729"/>
    </row>
    <row r="9730" spans="1:12" ht="12.75" customHeight="1" x14ac:dyDescent="0.2">
      <c r="A9730" s="4"/>
      <c r="F9730"/>
      <c r="G9730"/>
      <c r="K9730"/>
      <c r="L9730"/>
    </row>
    <row r="9731" spans="1:12" ht="12.75" customHeight="1" x14ac:dyDescent="0.2">
      <c r="A9731" s="4"/>
      <c r="F9731"/>
      <c r="G9731"/>
      <c r="K9731"/>
      <c r="L9731"/>
    </row>
    <row r="9732" spans="1:12" ht="12.75" customHeight="1" x14ac:dyDescent="0.2">
      <c r="A9732" s="4"/>
      <c r="F9732"/>
      <c r="G9732"/>
      <c r="K9732"/>
      <c r="L9732"/>
    </row>
    <row r="9733" spans="1:12" ht="12.75" customHeight="1" x14ac:dyDescent="0.2">
      <c r="A9733" s="4"/>
      <c r="F9733"/>
      <c r="G9733"/>
      <c r="K9733"/>
      <c r="L9733"/>
    </row>
    <row r="9734" spans="1:12" ht="12.75" customHeight="1" x14ac:dyDescent="0.2">
      <c r="A9734" s="4"/>
      <c r="F9734"/>
      <c r="G9734"/>
      <c r="K9734"/>
      <c r="L9734"/>
    </row>
    <row r="9735" spans="1:12" ht="12.75" customHeight="1" x14ac:dyDescent="0.2">
      <c r="A9735" s="4"/>
      <c r="F9735"/>
      <c r="G9735"/>
      <c r="K9735"/>
      <c r="L9735"/>
    </row>
    <row r="9736" spans="1:12" ht="12.75" customHeight="1" x14ac:dyDescent="0.2">
      <c r="A9736" s="4"/>
      <c r="F9736"/>
      <c r="G9736"/>
      <c r="K9736"/>
      <c r="L9736"/>
    </row>
    <row r="9737" spans="1:12" ht="12.75" customHeight="1" x14ac:dyDescent="0.2">
      <c r="A9737" s="4"/>
      <c r="F9737"/>
      <c r="G9737"/>
      <c r="K9737"/>
      <c r="L9737"/>
    </row>
    <row r="9738" spans="1:12" ht="12.75" customHeight="1" x14ac:dyDescent="0.2">
      <c r="A9738" s="4"/>
      <c r="F9738"/>
      <c r="G9738"/>
      <c r="K9738"/>
      <c r="L9738"/>
    </row>
    <row r="9739" spans="1:12" ht="12.75" customHeight="1" x14ac:dyDescent="0.2">
      <c r="A9739" s="4"/>
      <c r="F9739"/>
      <c r="G9739"/>
      <c r="K9739"/>
      <c r="L9739"/>
    </row>
    <row r="9740" spans="1:12" ht="12.75" customHeight="1" x14ac:dyDescent="0.2">
      <c r="A9740" s="4"/>
      <c r="F9740"/>
      <c r="G9740"/>
      <c r="K9740"/>
      <c r="L9740"/>
    </row>
    <row r="9741" spans="1:12" ht="12.75" customHeight="1" x14ac:dyDescent="0.2">
      <c r="A9741" s="4"/>
      <c r="F9741"/>
      <c r="G9741"/>
      <c r="K9741"/>
      <c r="L9741"/>
    </row>
    <row r="9742" spans="1:12" ht="12.75" customHeight="1" x14ac:dyDescent="0.2">
      <c r="A9742" s="4"/>
      <c r="F9742"/>
      <c r="G9742"/>
      <c r="K9742"/>
      <c r="L9742"/>
    </row>
    <row r="9743" spans="1:12" ht="12.75" customHeight="1" x14ac:dyDescent="0.2">
      <c r="A9743" s="4"/>
      <c r="F9743"/>
      <c r="G9743"/>
      <c r="K9743"/>
      <c r="L9743"/>
    </row>
    <row r="9744" spans="1:12" ht="12.75" customHeight="1" x14ac:dyDescent="0.2">
      <c r="A9744" s="4"/>
      <c r="F9744"/>
      <c r="G9744"/>
      <c r="K9744"/>
      <c r="L9744"/>
    </row>
    <row r="9745" spans="1:12" ht="12.75" customHeight="1" x14ac:dyDescent="0.2">
      <c r="A9745" s="4"/>
      <c r="F9745"/>
      <c r="G9745"/>
      <c r="K9745"/>
      <c r="L9745"/>
    </row>
    <row r="9746" spans="1:12" ht="12.75" customHeight="1" x14ac:dyDescent="0.2">
      <c r="A9746" s="4"/>
      <c r="F9746"/>
      <c r="G9746"/>
      <c r="K9746"/>
      <c r="L9746"/>
    </row>
    <row r="9747" spans="1:12" ht="12.75" customHeight="1" x14ac:dyDescent="0.2">
      <c r="A9747" s="4"/>
      <c r="F9747"/>
      <c r="G9747"/>
      <c r="K9747"/>
      <c r="L9747"/>
    </row>
    <row r="9748" spans="1:12" ht="12.75" customHeight="1" x14ac:dyDescent="0.2">
      <c r="A9748" s="4"/>
      <c r="F9748"/>
      <c r="G9748"/>
      <c r="K9748"/>
      <c r="L9748"/>
    </row>
    <row r="9749" spans="1:12" ht="12.75" customHeight="1" x14ac:dyDescent="0.2">
      <c r="A9749" s="4"/>
      <c r="F9749"/>
      <c r="G9749"/>
      <c r="K9749"/>
      <c r="L9749"/>
    </row>
    <row r="9750" spans="1:12" ht="12.75" customHeight="1" x14ac:dyDescent="0.2">
      <c r="A9750" s="4"/>
      <c r="F9750"/>
      <c r="G9750"/>
      <c r="K9750"/>
      <c r="L9750"/>
    </row>
    <row r="9751" spans="1:12" ht="12.75" customHeight="1" x14ac:dyDescent="0.2">
      <c r="A9751" s="4"/>
      <c r="F9751"/>
      <c r="G9751"/>
      <c r="K9751"/>
      <c r="L9751"/>
    </row>
    <row r="9752" spans="1:12" ht="12.75" customHeight="1" x14ac:dyDescent="0.2">
      <c r="A9752" s="4"/>
      <c r="F9752"/>
      <c r="G9752"/>
      <c r="K9752"/>
      <c r="L9752"/>
    </row>
    <row r="9753" spans="1:12" ht="12.75" customHeight="1" x14ac:dyDescent="0.2">
      <c r="A9753" s="4"/>
      <c r="F9753"/>
      <c r="G9753"/>
      <c r="K9753"/>
      <c r="L9753"/>
    </row>
    <row r="9754" spans="1:12" ht="12.75" customHeight="1" x14ac:dyDescent="0.2">
      <c r="A9754" s="4"/>
      <c r="F9754"/>
      <c r="G9754"/>
      <c r="K9754"/>
      <c r="L9754"/>
    </row>
    <row r="9755" spans="1:12" ht="12.75" customHeight="1" x14ac:dyDescent="0.2">
      <c r="A9755" s="4"/>
      <c r="F9755"/>
      <c r="G9755"/>
      <c r="K9755"/>
      <c r="L9755"/>
    </row>
    <row r="9756" spans="1:12" ht="12.75" customHeight="1" x14ac:dyDescent="0.2">
      <c r="A9756" s="4"/>
      <c r="F9756"/>
      <c r="G9756"/>
      <c r="K9756"/>
      <c r="L9756"/>
    </row>
    <row r="9757" spans="1:12" ht="12.75" customHeight="1" x14ac:dyDescent="0.2">
      <c r="A9757" s="4"/>
      <c r="F9757"/>
      <c r="G9757"/>
      <c r="K9757"/>
      <c r="L9757"/>
    </row>
    <row r="9758" spans="1:12" ht="12.75" customHeight="1" x14ac:dyDescent="0.2">
      <c r="A9758" s="4"/>
      <c r="F9758"/>
      <c r="G9758"/>
      <c r="K9758"/>
      <c r="L9758"/>
    </row>
    <row r="9759" spans="1:12" ht="12.75" customHeight="1" x14ac:dyDescent="0.2">
      <c r="A9759" s="4"/>
      <c r="F9759"/>
      <c r="G9759"/>
      <c r="K9759"/>
      <c r="L9759"/>
    </row>
    <row r="9760" spans="1:12" ht="12.75" customHeight="1" x14ac:dyDescent="0.2">
      <c r="A9760" s="4"/>
      <c r="F9760"/>
      <c r="G9760"/>
      <c r="K9760"/>
      <c r="L9760"/>
    </row>
    <row r="9761" spans="1:12" ht="12.75" customHeight="1" x14ac:dyDescent="0.2">
      <c r="A9761" s="4"/>
      <c r="F9761"/>
      <c r="G9761"/>
      <c r="K9761"/>
      <c r="L9761"/>
    </row>
    <row r="9762" spans="1:12" ht="12.75" customHeight="1" x14ac:dyDescent="0.2">
      <c r="A9762" s="4"/>
      <c r="F9762"/>
      <c r="G9762"/>
      <c r="K9762"/>
      <c r="L9762"/>
    </row>
    <row r="9763" spans="1:12" ht="12.75" customHeight="1" x14ac:dyDescent="0.2">
      <c r="A9763" s="4"/>
      <c r="F9763"/>
      <c r="G9763"/>
      <c r="K9763"/>
      <c r="L9763"/>
    </row>
    <row r="9764" spans="1:12" ht="12.75" customHeight="1" x14ac:dyDescent="0.2">
      <c r="A9764" s="4"/>
      <c r="F9764"/>
      <c r="G9764"/>
      <c r="K9764"/>
      <c r="L9764"/>
    </row>
    <row r="9765" spans="1:12" ht="12.75" customHeight="1" x14ac:dyDescent="0.2">
      <c r="A9765" s="4"/>
      <c r="F9765"/>
      <c r="G9765"/>
      <c r="K9765"/>
      <c r="L9765"/>
    </row>
    <row r="9766" spans="1:12" ht="12.75" customHeight="1" x14ac:dyDescent="0.2">
      <c r="A9766" s="4"/>
      <c r="F9766"/>
      <c r="G9766"/>
      <c r="K9766"/>
      <c r="L9766"/>
    </row>
    <row r="9767" spans="1:12" ht="12.75" customHeight="1" x14ac:dyDescent="0.2">
      <c r="A9767" s="4"/>
      <c r="F9767"/>
      <c r="G9767"/>
      <c r="K9767"/>
      <c r="L9767"/>
    </row>
    <row r="9768" spans="1:12" ht="12.75" customHeight="1" x14ac:dyDescent="0.2">
      <c r="A9768" s="4"/>
      <c r="F9768"/>
      <c r="G9768"/>
      <c r="K9768"/>
      <c r="L9768"/>
    </row>
    <row r="9769" spans="1:12" ht="12.75" customHeight="1" x14ac:dyDescent="0.2">
      <c r="A9769" s="4"/>
      <c r="F9769"/>
      <c r="G9769"/>
      <c r="K9769"/>
      <c r="L9769"/>
    </row>
    <row r="9770" spans="1:12" ht="12.75" customHeight="1" x14ac:dyDescent="0.2">
      <c r="A9770" s="4"/>
      <c r="F9770"/>
      <c r="G9770"/>
      <c r="K9770"/>
      <c r="L9770"/>
    </row>
    <row r="9771" spans="1:12" ht="12.75" customHeight="1" x14ac:dyDescent="0.2">
      <c r="A9771" s="4"/>
      <c r="F9771"/>
      <c r="G9771"/>
      <c r="K9771"/>
      <c r="L9771"/>
    </row>
    <row r="9772" spans="1:12" ht="12.75" customHeight="1" x14ac:dyDescent="0.2">
      <c r="A9772" s="4"/>
      <c r="F9772"/>
      <c r="G9772"/>
      <c r="K9772"/>
      <c r="L9772"/>
    </row>
    <row r="9773" spans="1:12" ht="12.75" customHeight="1" x14ac:dyDescent="0.2">
      <c r="A9773" s="4"/>
      <c r="F9773"/>
      <c r="G9773"/>
      <c r="K9773"/>
      <c r="L9773"/>
    </row>
    <row r="9774" spans="1:12" ht="12.75" customHeight="1" x14ac:dyDescent="0.2">
      <c r="A9774" s="4"/>
      <c r="F9774"/>
      <c r="G9774"/>
      <c r="K9774"/>
      <c r="L9774"/>
    </row>
    <row r="9775" spans="1:12" ht="12.75" customHeight="1" x14ac:dyDescent="0.2">
      <c r="A9775" s="4"/>
      <c r="F9775"/>
      <c r="G9775"/>
      <c r="K9775"/>
      <c r="L9775"/>
    </row>
    <row r="9776" spans="1:12" ht="12.75" customHeight="1" x14ac:dyDescent="0.2">
      <c r="A9776" s="4"/>
      <c r="F9776"/>
      <c r="G9776"/>
      <c r="K9776"/>
      <c r="L9776"/>
    </row>
    <row r="9777" spans="1:12" ht="12.75" customHeight="1" x14ac:dyDescent="0.2">
      <c r="A9777" s="4"/>
      <c r="F9777"/>
      <c r="G9777"/>
      <c r="K9777"/>
      <c r="L9777"/>
    </row>
    <row r="9778" spans="1:12" ht="12.75" customHeight="1" x14ac:dyDescent="0.2">
      <c r="A9778" s="4"/>
      <c r="F9778"/>
      <c r="G9778"/>
      <c r="K9778"/>
      <c r="L9778"/>
    </row>
    <row r="9779" spans="1:12" ht="12.75" customHeight="1" x14ac:dyDescent="0.2">
      <c r="A9779" s="4"/>
      <c r="F9779"/>
      <c r="G9779"/>
      <c r="K9779"/>
      <c r="L9779"/>
    </row>
    <row r="9780" spans="1:12" ht="12.75" customHeight="1" x14ac:dyDescent="0.2">
      <c r="A9780" s="4"/>
      <c r="F9780"/>
      <c r="G9780"/>
      <c r="K9780"/>
      <c r="L9780"/>
    </row>
    <row r="9781" spans="1:12" ht="12.75" customHeight="1" x14ac:dyDescent="0.2">
      <c r="A9781" s="4"/>
      <c r="F9781"/>
      <c r="G9781"/>
      <c r="K9781"/>
      <c r="L9781"/>
    </row>
    <row r="9782" spans="1:12" ht="12.75" customHeight="1" x14ac:dyDescent="0.2">
      <c r="A9782" s="4"/>
      <c r="F9782"/>
      <c r="G9782"/>
      <c r="K9782"/>
      <c r="L9782"/>
    </row>
    <row r="9783" spans="1:12" ht="12.75" customHeight="1" x14ac:dyDescent="0.2">
      <c r="A9783" s="4"/>
      <c r="F9783"/>
      <c r="G9783"/>
      <c r="K9783"/>
      <c r="L9783"/>
    </row>
    <row r="9784" spans="1:12" ht="12.75" customHeight="1" x14ac:dyDescent="0.2">
      <c r="A9784" s="4"/>
      <c r="F9784"/>
      <c r="G9784"/>
      <c r="K9784"/>
      <c r="L9784"/>
    </row>
    <row r="9785" spans="1:12" ht="12.75" customHeight="1" x14ac:dyDescent="0.2">
      <c r="A9785" s="4"/>
      <c r="F9785"/>
      <c r="G9785"/>
      <c r="K9785"/>
      <c r="L9785"/>
    </row>
    <row r="9786" spans="1:12" ht="12.75" customHeight="1" x14ac:dyDescent="0.2">
      <c r="A9786" s="4"/>
      <c r="F9786"/>
      <c r="G9786"/>
      <c r="K9786"/>
      <c r="L9786"/>
    </row>
    <row r="9787" spans="1:12" ht="12.75" customHeight="1" x14ac:dyDescent="0.2">
      <c r="A9787" s="4"/>
      <c r="F9787"/>
      <c r="G9787"/>
      <c r="K9787"/>
      <c r="L9787"/>
    </row>
    <row r="9788" spans="1:12" ht="12.75" customHeight="1" x14ac:dyDescent="0.2">
      <c r="A9788" s="4"/>
      <c r="F9788"/>
      <c r="G9788"/>
      <c r="K9788"/>
      <c r="L9788"/>
    </row>
    <row r="9789" spans="1:12" ht="12.75" customHeight="1" x14ac:dyDescent="0.2">
      <c r="A9789" s="4"/>
      <c r="F9789"/>
      <c r="G9789"/>
      <c r="K9789"/>
      <c r="L9789"/>
    </row>
    <row r="9790" spans="1:12" ht="12.75" customHeight="1" x14ac:dyDescent="0.2">
      <c r="A9790" s="4"/>
      <c r="F9790"/>
      <c r="G9790"/>
      <c r="K9790"/>
      <c r="L9790"/>
    </row>
    <row r="9791" spans="1:12" ht="12.75" customHeight="1" x14ac:dyDescent="0.2">
      <c r="A9791" s="4"/>
      <c r="F9791"/>
      <c r="G9791"/>
      <c r="K9791"/>
      <c r="L9791"/>
    </row>
    <row r="9792" spans="1:12" ht="12.75" customHeight="1" x14ac:dyDescent="0.2">
      <c r="A9792" s="4"/>
      <c r="F9792"/>
      <c r="G9792"/>
      <c r="K9792"/>
      <c r="L9792"/>
    </row>
    <row r="9793" spans="1:12" ht="12.75" customHeight="1" x14ac:dyDescent="0.2">
      <c r="A9793" s="4"/>
      <c r="F9793"/>
      <c r="G9793"/>
      <c r="K9793"/>
      <c r="L9793"/>
    </row>
    <row r="9794" spans="1:12" ht="12.75" customHeight="1" x14ac:dyDescent="0.2">
      <c r="A9794" s="4"/>
      <c r="F9794"/>
      <c r="G9794"/>
      <c r="K9794"/>
      <c r="L9794"/>
    </row>
    <row r="9795" spans="1:12" ht="12.75" customHeight="1" x14ac:dyDescent="0.2">
      <c r="A9795" s="4"/>
      <c r="F9795"/>
      <c r="G9795"/>
      <c r="K9795"/>
      <c r="L9795"/>
    </row>
    <row r="9796" spans="1:12" ht="12.75" customHeight="1" x14ac:dyDescent="0.2">
      <c r="A9796" s="4"/>
      <c r="F9796"/>
      <c r="G9796"/>
      <c r="K9796"/>
      <c r="L9796"/>
    </row>
    <row r="9797" spans="1:12" ht="12.75" customHeight="1" x14ac:dyDescent="0.2">
      <c r="A9797" s="4"/>
      <c r="F9797"/>
      <c r="G9797"/>
      <c r="K9797"/>
      <c r="L9797"/>
    </row>
    <row r="9798" spans="1:12" ht="12.75" customHeight="1" x14ac:dyDescent="0.2">
      <c r="A9798" s="4"/>
      <c r="F9798"/>
      <c r="G9798"/>
      <c r="K9798"/>
      <c r="L9798"/>
    </row>
    <row r="9799" spans="1:12" ht="12.75" customHeight="1" x14ac:dyDescent="0.2">
      <c r="A9799" s="4"/>
      <c r="F9799"/>
      <c r="G9799"/>
      <c r="K9799"/>
      <c r="L9799"/>
    </row>
    <row r="9800" spans="1:12" ht="12.75" customHeight="1" x14ac:dyDescent="0.2">
      <c r="A9800" s="4"/>
      <c r="F9800"/>
      <c r="G9800"/>
      <c r="K9800"/>
      <c r="L9800"/>
    </row>
    <row r="9801" spans="1:12" ht="12.75" customHeight="1" x14ac:dyDescent="0.2">
      <c r="A9801" s="4"/>
      <c r="F9801"/>
      <c r="G9801"/>
      <c r="K9801"/>
      <c r="L9801"/>
    </row>
    <row r="9802" spans="1:12" ht="12.75" customHeight="1" x14ac:dyDescent="0.2">
      <c r="A9802" s="4"/>
      <c r="F9802"/>
      <c r="G9802"/>
      <c r="K9802"/>
      <c r="L9802"/>
    </row>
    <row r="9803" spans="1:12" ht="12.75" customHeight="1" x14ac:dyDescent="0.2">
      <c r="A9803" s="4"/>
      <c r="F9803"/>
      <c r="G9803"/>
      <c r="K9803"/>
      <c r="L9803"/>
    </row>
    <row r="9804" spans="1:12" ht="12.75" customHeight="1" x14ac:dyDescent="0.2">
      <c r="A9804" s="4"/>
      <c r="F9804"/>
      <c r="G9804"/>
      <c r="K9804"/>
      <c r="L9804"/>
    </row>
    <row r="9805" spans="1:12" ht="12.75" customHeight="1" x14ac:dyDescent="0.2">
      <c r="A9805" s="4"/>
      <c r="F9805"/>
      <c r="G9805"/>
      <c r="K9805"/>
      <c r="L9805"/>
    </row>
    <row r="9806" spans="1:12" ht="12.75" customHeight="1" x14ac:dyDescent="0.2">
      <c r="A9806" s="4"/>
      <c r="F9806"/>
      <c r="G9806"/>
      <c r="K9806"/>
      <c r="L9806"/>
    </row>
    <row r="9807" spans="1:12" ht="12.75" customHeight="1" x14ac:dyDescent="0.2">
      <c r="A9807" s="4"/>
      <c r="F9807"/>
      <c r="G9807"/>
      <c r="K9807"/>
      <c r="L9807"/>
    </row>
    <row r="9808" spans="1:12" ht="12.75" customHeight="1" x14ac:dyDescent="0.2">
      <c r="A9808" s="4"/>
      <c r="F9808"/>
      <c r="G9808"/>
      <c r="K9808"/>
      <c r="L9808"/>
    </row>
    <row r="9809" spans="1:12" ht="12.75" customHeight="1" x14ac:dyDescent="0.2">
      <c r="A9809" s="4"/>
      <c r="F9809"/>
      <c r="G9809"/>
      <c r="K9809"/>
      <c r="L9809"/>
    </row>
    <row r="9810" spans="1:12" ht="12.75" customHeight="1" x14ac:dyDescent="0.2">
      <c r="A9810" s="4"/>
      <c r="F9810"/>
      <c r="G9810"/>
      <c r="K9810"/>
      <c r="L9810"/>
    </row>
    <row r="9811" spans="1:12" ht="12.75" customHeight="1" x14ac:dyDescent="0.2">
      <c r="A9811" s="4"/>
      <c r="F9811"/>
      <c r="G9811"/>
      <c r="K9811"/>
      <c r="L9811"/>
    </row>
    <row r="9812" spans="1:12" ht="12.75" customHeight="1" x14ac:dyDescent="0.2">
      <c r="A9812" s="4"/>
      <c r="F9812"/>
      <c r="G9812"/>
      <c r="K9812"/>
      <c r="L9812"/>
    </row>
    <row r="9813" spans="1:12" ht="12.75" customHeight="1" x14ac:dyDescent="0.2">
      <c r="A9813" s="4"/>
      <c r="F9813"/>
      <c r="G9813"/>
      <c r="K9813"/>
      <c r="L9813"/>
    </row>
    <row r="9814" spans="1:12" ht="12.75" customHeight="1" x14ac:dyDescent="0.2">
      <c r="A9814" s="4"/>
      <c r="F9814"/>
      <c r="G9814"/>
      <c r="K9814"/>
      <c r="L9814"/>
    </row>
    <row r="9815" spans="1:12" ht="12.75" customHeight="1" x14ac:dyDescent="0.2">
      <c r="A9815" s="4"/>
      <c r="F9815"/>
      <c r="G9815"/>
      <c r="K9815"/>
      <c r="L9815"/>
    </row>
    <row r="9816" spans="1:12" ht="12.75" customHeight="1" x14ac:dyDescent="0.2">
      <c r="A9816" s="4"/>
      <c r="F9816"/>
      <c r="G9816"/>
      <c r="K9816"/>
      <c r="L9816"/>
    </row>
    <row r="9817" spans="1:12" ht="12.75" customHeight="1" x14ac:dyDescent="0.2">
      <c r="A9817" s="4"/>
      <c r="F9817"/>
      <c r="G9817"/>
      <c r="K9817"/>
      <c r="L9817"/>
    </row>
    <row r="9818" spans="1:12" ht="12.75" customHeight="1" x14ac:dyDescent="0.2">
      <c r="A9818" s="4"/>
      <c r="F9818"/>
      <c r="G9818"/>
      <c r="K9818"/>
      <c r="L9818"/>
    </row>
    <row r="9819" spans="1:12" ht="12.75" customHeight="1" x14ac:dyDescent="0.2">
      <c r="A9819" s="4"/>
      <c r="F9819"/>
      <c r="G9819"/>
      <c r="K9819"/>
      <c r="L9819"/>
    </row>
    <row r="9820" spans="1:12" ht="12.75" customHeight="1" x14ac:dyDescent="0.2">
      <c r="A9820" s="4"/>
      <c r="F9820"/>
      <c r="G9820"/>
      <c r="K9820"/>
      <c r="L9820"/>
    </row>
    <row r="9821" spans="1:12" ht="12.75" customHeight="1" x14ac:dyDescent="0.2">
      <c r="A9821" s="4"/>
      <c r="F9821"/>
      <c r="G9821"/>
      <c r="K9821"/>
      <c r="L9821"/>
    </row>
    <row r="9822" spans="1:12" ht="12.75" customHeight="1" x14ac:dyDescent="0.2">
      <c r="A9822" s="4"/>
      <c r="F9822"/>
      <c r="G9822"/>
      <c r="K9822"/>
      <c r="L9822"/>
    </row>
    <row r="9823" spans="1:12" ht="12.75" customHeight="1" x14ac:dyDescent="0.2">
      <c r="A9823" s="4"/>
      <c r="F9823"/>
      <c r="G9823"/>
      <c r="K9823"/>
      <c r="L9823"/>
    </row>
    <row r="9824" spans="1:12" ht="12.75" customHeight="1" x14ac:dyDescent="0.2">
      <c r="A9824" s="4"/>
      <c r="F9824"/>
      <c r="G9824"/>
      <c r="K9824"/>
      <c r="L9824"/>
    </row>
    <row r="9825" spans="1:12" ht="12.75" customHeight="1" x14ac:dyDescent="0.2">
      <c r="A9825" s="4"/>
      <c r="F9825"/>
      <c r="G9825"/>
      <c r="K9825"/>
      <c r="L9825"/>
    </row>
    <row r="9826" spans="1:12" ht="12.75" customHeight="1" x14ac:dyDescent="0.2">
      <c r="A9826" s="4"/>
      <c r="F9826"/>
      <c r="G9826"/>
      <c r="K9826"/>
      <c r="L9826"/>
    </row>
    <row r="9827" spans="1:12" ht="12.75" customHeight="1" x14ac:dyDescent="0.2">
      <c r="A9827" s="4"/>
      <c r="F9827"/>
      <c r="G9827"/>
      <c r="K9827"/>
      <c r="L9827"/>
    </row>
    <row r="9828" spans="1:12" ht="12.75" customHeight="1" x14ac:dyDescent="0.2">
      <c r="A9828" s="4"/>
      <c r="F9828"/>
      <c r="G9828"/>
      <c r="K9828"/>
      <c r="L9828"/>
    </row>
    <row r="9829" spans="1:12" ht="12.75" customHeight="1" x14ac:dyDescent="0.2">
      <c r="A9829" s="4"/>
      <c r="F9829"/>
      <c r="G9829"/>
      <c r="K9829"/>
      <c r="L9829"/>
    </row>
    <row r="9830" spans="1:12" ht="12.75" customHeight="1" x14ac:dyDescent="0.2">
      <c r="A9830" s="4"/>
      <c r="F9830"/>
      <c r="G9830"/>
      <c r="K9830"/>
      <c r="L9830"/>
    </row>
    <row r="9831" spans="1:12" ht="12.75" customHeight="1" x14ac:dyDescent="0.2">
      <c r="A9831" s="4"/>
      <c r="F9831"/>
      <c r="G9831"/>
      <c r="K9831"/>
      <c r="L9831"/>
    </row>
    <row r="9832" spans="1:12" ht="12.75" customHeight="1" x14ac:dyDescent="0.2">
      <c r="A9832" s="4"/>
      <c r="F9832"/>
      <c r="G9832"/>
      <c r="K9832"/>
      <c r="L9832"/>
    </row>
    <row r="9833" spans="1:12" ht="12.75" customHeight="1" x14ac:dyDescent="0.2">
      <c r="A9833" s="4"/>
      <c r="F9833"/>
      <c r="G9833"/>
      <c r="K9833"/>
      <c r="L9833"/>
    </row>
    <row r="9834" spans="1:12" ht="12.75" customHeight="1" x14ac:dyDescent="0.2">
      <c r="A9834" s="4"/>
      <c r="F9834"/>
      <c r="G9834"/>
      <c r="K9834"/>
      <c r="L9834"/>
    </row>
    <row r="9835" spans="1:12" ht="12.75" customHeight="1" x14ac:dyDescent="0.2">
      <c r="A9835" s="4"/>
      <c r="F9835"/>
      <c r="G9835"/>
      <c r="K9835"/>
      <c r="L9835"/>
    </row>
    <row r="9836" spans="1:12" ht="12.75" customHeight="1" x14ac:dyDescent="0.2">
      <c r="A9836" s="4"/>
      <c r="F9836"/>
      <c r="G9836"/>
      <c r="K9836"/>
      <c r="L9836"/>
    </row>
    <row r="9837" spans="1:12" ht="12.75" customHeight="1" x14ac:dyDescent="0.2">
      <c r="A9837" s="4"/>
      <c r="F9837"/>
      <c r="G9837"/>
      <c r="K9837"/>
      <c r="L9837"/>
    </row>
    <row r="9838" spans="1:12" ht="12.75" customHeight="1" x14ac:dyDescent="0.2">
      <c r="A9838" s="4"/>
      <c r="F9838"/>
      <c r="G9838"/>
      <c r="K9838"/>
      <c r="L9838"/>
    </row>
    <row r="9839" spans="1:12" ht="12.75" customHeight="1" x14ac:dyDescent="0.2">
      <c r="A9839" s="4"/>
      <c r="F9839"/>
      <c r="G9839"/>
      <c r="K9839"/>
      <c r="L9839"/>
    </row>
    <row r="9840" spans="1:12" ht="12.75" customHeight="1" x14ac:dyDescent="0.2">
      <c r="A9840" s="4"/>
      <c r="F9840"/>
      <c r="G9840"/>
      <c r="K9840"/>
      <c r="L9840"/>
    </row>
    <row r="9841" spans="1:12" ht="12.75" customHeight="1" x14ac:dyDescent="0.2">
      <c r="A9841" s="4"/>
      <c r="F9841"/>
      <c r="G9841"/>
      <c r="K9841"/>
      <c r="L9841"/>
    </row>
    <row r="9842" spans="1:12" ht="12.75" customHeight="1" x14ac:dyDescent="0.2">
      <c r="A9842" s="4"/>
      <c r="F9842"/>
      <c r="G9842"/>
      <c r="K9842"/>
      <c r="L9842"/>
    </row>
    <row r="9843" spans="1:12" ht="12.75" customHeight="1" x14ac:dyDescent="0.2">
      <c r="A9843" s="4"/>
      <c r="F9843"/>
      <c r="G9843"/>
      <c r="K9843"/>
      <c r="L9843"/>
    </row>
    <row r="9844" spans="1:12" ht="12.75" customHeight="1" x14ac:dyDescent="0.2">
      <c r="A9844" s="4"/>
      <c r="F9844"/>
      <c r="G9844"/>
      <c r="K9844"/>
      <c r="L9844"/>
    </row>
    <row r="9845" spans="1:12" ht="12.75" customHeight="1" x14ac:dyDescent="0.2">
      <c r="A9845" s="4"/>
      <c r="F9845"/>
      <c r="G9845"/>
      <c r="K9845"/>
      <c r="L9845"/>
    </row>
    <row r="9846" spans="1:12" ht="12.75" customHeight="1" x14ac:dyDescent="0.2">
      <c r="A9846" s="4"/>
      <c r="F9846"/>
      <c r="G9846"/>
      <c r="K9846"/>
      <c r="L9846"/>
    </row>
    <row r="9847" spans="1:12" ht="12.75" customHeight="1" x14ac:dyDescent="0.2">
      <c r="A9847" s="4"/>
      <c r="F9847"/>
      <c r="G9847"/>
      <c r="K9847"/>
      <c r="L9847"/>
    </row>
    <row r="9848" spans="1:12" ht="12.75" customHeight="1" x14ac:dyDescent="0.2">
      <c r="A9848" s="4"/>
      <c r="F9848"/>
      <c r="G9848"/>
      <c r="K9848"/>
      <c r="L9848"/>
    </row>
    <row r="9849" spans="1:12" ht="12.75" customHeight="1" x14ac:dyDescent="0.2">
      <c r="A9849" s="4"/>
      <c r="F9849"/>
      <c r="G9849"/>
      <c r="K9849"/>
      <c r="L9849"/>
    </row>
    <row r="9850" spans="1:12" ht="12.75" customHeight="1" x14ac:dyDescent="0.2">
      <c r="A9850" s="4"/>
      <c r="F9850"/>
      <c r="G9850"/>
      <c r="K9850"/>
      <c r="L9850"/>
    </row>
    <row r="9851" spans="1:12" ht="12.75" customHeight="1" x14ac:dyDescent="0.2">
      <c r="A9851" s="4"/>
      <c r="F9851"/>
      <c r="G9851"/>
      <c r="K9851"/>
      <c r="L9851"/>
    </row>
    <row r="9852" spans="1:12" ht="12.75" customHeight="1" x14ac:dyDescent="0.2">
      <c r="A9852" s="4"/>
      <c r="F9852"/>
      <c r="G9852"/>
      <c r="K9852"/>
      <c r="L9852"/>
    </row>
    <row r="9853" spans="1:12" ht="12.75" customHeight="1" x14ac:dyDescent="0.2">
      <c r="A9853" s="4"/>
      <c r="F9853"/>
      <c r="G9853"/>
      <c r="K9853"/>
      <c r="L9853"/>
    </row>
    <row r="9854" spans="1:12" ht="12.75" customHeight="1" x14ac:dyDescent="0.2">
      <c r="A9854" s="4"/>
      <c r="F9854"/>
      <c r="G9854"/>
      <c r="K9854"/>
      <c r="L9854"/>
    </row>
    <row r="9855" spans="1:12" ht="12.75" customHeight="1" x14ac:dyDescent="0.2">
      <c r="A9855" s="4"/>
      <c r="F9855"/>
      <c r="G9855"/>
      <c r="K9855"/>
      <c r="L9855"/>
    </row>
    <row r="9856" spans="1:12" ht="12.75" customHeight="1" x14ac:dyDescent="0.2">
      <c r="A9856" s="4"/>
      <c r="F9856"/>
      <c r="G9856"/>
      <c r="K9856"/>
      <c r="L9856"/>
    </row>
    <row r="9857" spans="1:12" ht="12.75" customHeight="1" x14ac:dyDescent="0.2">
      <c r="A9857" s="4"/>
      <c r="F9857"/>
      <c r="G9857"/>
      <c r="K9857"/>
      <c r="L9857"/>
    </row>
    <row r="9858" spans="1:12" ht="12.75" customHeight="1" x14ac:dyDescent="0.2">
      <c r="A9858" s="4"/>
      <c r="F9858"/>
      <c r="G9858"/>
      <c r="K9858"/>
      <c r="L9858"/>
    </row>
    <row r="9859" spans="1:12" ht="12.75" customHeight="1" x14ac:dyDescent="0.2">
      <c r="A9859" s="4"/>
      <c r="F9859"/>
      <c r="G9859"/>
      <c r="K9859"/>
      <c r="L9859"/>
    </row>
    <row r="9860" spans="1:12" ht="12.75" customHeight="1" x14ac:dyDescent="0.2">
      <c r="A9860" s="4"/>
      <c r="F9860"/>
      <c r="G9860"/>
      <c r="K9860"/>
      <c r="L9860"/>
    </row>
    <row r="9861" spans="1:12" ht="12.75" customHeight="1" x14ac:dyDescent="0.2">
      <c r="A9861" s="4"/>
      <c r="F9861"/>
      <c r="G9861"/>
      <c r="K9861"/>
      <c r="L9861"/>
    </row>
    <row r="9862" spans="1:12" ht="12.75" customHeight="1" x14ac:dyDescent="0.2">
      <c r="A9862" s="4"/>
      <c r="F9862"/>
      <c r="G9862"/>
      <c r="K9862"/>
      <c r="L9862"/>
    </row>
    <row r="9863" spans="1:12" ht="12.75" customHeight="1" x14ac:dyDescent="0.2">
      <c r="A9863" s="4"/>
      <c r="F9863"/>
      <c r="G9863"/>
      <c r="K9863"/>
      <c r="L9863"/>
    </row>
    <row r="9864" spans="1:12" ht="12.75" customHeight="1" x14ac:dyDescent="0.2">
      <c r="A9864" s="4"/>
      <c r="F9864"/>
      <c r="G9864"/>
      <c r="K9864"/>
      <c r="L9864"/>
    </row>
    <row r="9865" spans="1:12" ht="12.75" customHeight="1" x14ac:dyDescent="0.2">
      <c r="A9865" s="4"/>
      <c r="F9865"/>
      <c r="G9865"/>
      <c r="K9865"/>
      <c r="L9865"/>
    </row>
    <row r="9866" spans="1:12" ht="12.75" customHeight="1" x14ac:dyDescent="0.2">
      <c r="A9866" s="4"/>
      <c r="F9866"/>
      <c r="G9866"/>
      <c r="K9866"/>
      <c r="L9866"/>
    </row>
    <row r="9867" spans="1:12" ht="12.75" customHeight="1" x14ac:dyDescent="0.2">
      <c r="A9867" s="4"/>
      <c r="F9867"/>
      <c r="G9867"/>
      <c r="K9867"/>
      <c r="L9867"/>
    </row>
    <row r="9868" spans="1:12" ht="12.75" customHeight="1" x14ac:dyDescent="0.2">
      <c r="A9868" s="4"/>
      <c r="F9868"/>
      <c r="G9868"/>
      <c r="K9868"/>
      <c r="L9868"/>
    </row>
    <row r="9869" spans="1:12" ht="12.75" customHeight="1" x14ac:dyDescent="0.2">
      <c r="A9869" s="4"/>
      <c r="F9869"/>
      <c r="G9869"/>
      <c r="K9869"/>
      <c r="L9869"/>
    </row>
    <row r="9870" spans="1:12" ht="12.75" customHeight="1" x14ac:dyDescent="0.2">
      <c r="A9870" s="4"/>
      <c r="F9870"/>
      <c r="G9870"/>
      <c r="K9870"/>
      <c r="L9870"/>
    </row>
    <row r="9871" spans="1:12" ht="12.75" customHeight="1" x14ac:dyDescent="0.2">
      <c r="A9871" s="4"/>
      <c r="F9871"/>
      <c r="G9871"/>
      <c r="K9871"/>
      <c r="L9871"/>
    </row>
    <row r="9872" spans="1:12" ht="12.75" customHeight="1" x14ac:dyDescent="0.2">
      <c r="A9872" s="4"/>
      <c r="F9872"/>
      <c r="G9872"/>
      <c r="K9872"/>
      <c r="L9872"/>
    </row>
    <row r="9873" spans="1:12" ht="12.75" customHeight="1" x14ac:dyDescent="0.2">
      <c r="A9873" s="4"/>
      <c r="F9873"/>
      <c r="G9873"/>
      <c r="K9873"/>
      <c r="L9873"/>
    </row>
    <row r="9874" spans="1:12" ht="12.75" customHeight="1" x14ac:dyDescent="0.2">
      <c r="A9874" s="4"/>
      <c r="F9874"/>
      <c r="G9874"/>
      <c r="K9874"/>
      <c r="L9874"/>
    </row>
    <row r="9875" spans="1:12" ht="12.75" customHeight="1" x14ac:dyDescent="0.2">
      <c r="A9875" s="4"/>
      <c r="F9875"/>
      <c r="G9875"/>
      <c r="K9875"/>
      <c r="L9875"/>
    </row>
    <row r="9876" spans="1:12" ht="12.75" customHeight="1" x14ac:dyDescent="0.2">
      <c r="A9876" s="4"/>
      <c r="F9876"/>
      <c r="G9876"/>
      <c r="K9876"/>
      <c r="L9876"/>
    </row>
    <row r="9877" spans="1:12" ht="12.75" customHeight="1" x14ac:dyDescent="0.2">
      <c r="A9877" s="4"/>
      <c r="F9877"/>
      <c r="G9877"/>
      <c r="K9877"/>
      <c r="L9877"/>
    </row>
    <row r="9878" spans="1:12" ht="12.75" customHeight="1" x14ac:dyDescent="0.2">
      <c r="A9878" s="4"/>
      <c r="F9878"/>
      <c r="G9878"/>
      <c r="K9878"/>
      <c r="L9878"/>
    </row>
    <row r="9879" spans="1:12" ht="12.75" customHeight="1" x14ac:dyDescent="0.2">
      <c r="A9879" s="4"/>
      <c r="F9879"/>
      <c r="G9879"/>
      <c r="K9879"/>
      <c r="L9879"/>
    </row>
    <row r="9880" spans="1:12" ht="12.75" customHeight="1" x14ac:dyDescent="0.2">
      <c r="A9880" s="4"/>
      <c r="F9880"/>
      <c r="G9880"/>
      <c r="K9880"/>
      <c r="L9880"/>
    </row>
    <row r="9881" spans="1:12" ht="12.75" customHeight="1" x14ac:dyDescent="0.2">
      <c r="A9881" s="4"/>
      <c r="F9881"/>
      <c r="G9881"/>
      <c r="K9881"/>
      <c r="L9881"/>
    </row>
    <row r="9882" spans="1:12" ht="12.75" customHeight="1" x14ac:dyDescent="0.2">
      <c r="A9882" s="4"/>
      <c r="F9882"/>
      <c r="G9882"/>
      <c r="K9882"/>
      <c r="L9882"/>
    </row>
    <row r="9883" spans="1:12" ht="12.75" customHeight="1" x14ac:dyDescent="0.2">
      <c r="A9883" s="4"/>
      <c r="F9883"/>
      <c r="G9883"/>
      <c r="K9883"/>
      <c r="L9883"/>
    </row>
    <row r="9884" spans="1:12" ht="12.75" customHeight="1" x14ac:dyDescent="0.2">
      <c r="A9884" s="4"/>
      <c r="F9884"/>
      <c r="G9884"/>
      <c r="K9884"/>
      <c r="L9884"/>
    </row>
    <row r="9885" spans="1:12" ht="12.75" customHeight="1" x14ac:dyDescent="0.2">
      <c r="A9885" s="4"/>
      <c r="F9885"/>
      <c r="G9885"/>
      <c r="K9885"/>
      <c r="L9885"/>
    </row>
    <row r="9886" spans="1:12" ht="12.75" customHeight="1" x14ac:dyDescent="0.2">
      <c r="A9886" s="4"/>
      <c r="F9886"/>
      <c r="G9886"/>
      <c r="K9886"/>
      <c r="L9886"/>
    </row>
    <row r="9887" spans="1:12" ht="12.75" customHeight="1" x14ac:dyDescent="0.2">
      <c r="A9887" s="4"/>
      <c r="F9887"/>
      <c r="G9887"/>
      <c r="K9887"/>
      <c r="L9887"/>
    </row>
    <row r="9888" spans="1:12" ht="12.75" customHeight="1" x14ac:dyDescent="0.2">
      <c r="A9888" s="4"/>
      <c r="F9888"/>
      <c r="G9888"/>
      <c r="K9888"/>
      <c r="L9888"/>
    </row>
    <row r="9889" spans="1:12" ht="12.75" customHeight="1" x14ac:dyDescent="0.2">
      <c r="A9889" s="4"/>
      <c r="F9889"/>
      <c r="G9889"/>
      <c r="K9889"/>
      <c r="L9889"/>
    </row>
    <row r="9890" spans="1:12" ht="12.75" customHeight="1" x14ac:dyDescent="0.2">
      <c r="A9890" s="4"/>
      <c r="F9890"/>
      <c r="G9890"/>
      <c r="K9890"/>
      <c r="L9890"/>
    </row>
    <row r="9891" spans="1:12" ht="12.75" customHeight="1" x14ac:dyDescent="0.2">
      <c r="A9891" s="4"/>
      <c r="F9891"/>
      <c r="G9891"/>
      <c r="K9891"/>
      <c r="L9891"/>
    </row>
    <row r="9892" spans="1:12" ht="12.75" customHeight="1" x14ac:dyDescent="0.2">
      <c r="A9892" s="4"/>
      <c r="F9892"/>
      <c r="G9892"/>
      <c r="K9892"/>
      <c r="L9892"/>
    </row>
    <row r="9893" spans="1:12" ht="12.75" customHeight="1" x14ac:dyDescent="0.2">
      <c r="A9893" s="4"/>
      <c r="F9893"/>
      <c r="G9893"/>
      <c r="K9893"/>
      <c r="L9893"/>
    </row>
    <row r="9894" spans="1:12" ht="12.75" customHeight="1" x14ac:dyDescent="0.2">
      <c r="A9894" s="4"/>
      <c r="F9894"/>
      <c r="G9894"/>
      <c r="K9894"/>
      <c r="L9894"/>
    </row>
    <row r="9895" spans="1:12" ht="12.75" customHeight="1" x14ac:dyDescent="0.2">
      <c r="A9895" s="4"/>
      <c r="F9895"/>
      <c r="G9895"/>
      <c r="K9895"/>
      <c r="L9895"/>
    </row>
    <row r="9896" spans="1:12" ht="12.75" customHeight="1" x14ac:dyDescent="0.2">
      <c r="A9896" s="4"/>
      <c r="F9896"/>
      <c r="G9896"/>
      <c r="K9896"/>
      <c r="L9896"/>
    </row>
    <row r="9897" spans="1:12" ht="12.75" customHeight="1" x14ac:dyDescent="0.2">
      <c r="A9897" s="4"/>
      <c r="F9897"/>
      <c r="G9897"/>
      <c r="K9897"/>
      <c r="L9897"/>
    </row>
    <row r="9898" spans="1:12" ht="12.75" customHeight="1" x14ac:dyDescent="0.2">
      <c r="A9898" s="4"/>
      <c r="F9898"/>
      <c r="G9898"/>
      <c r="K9898"/>
      <c r="L9898"/>
    </row>
    <row r="9899" spans="1:12" ht="12.75" customHeight="1" x14ac:dyDescent="0.2">
      <c r="A9899" s="4"/>
      <c r="F9899"/>
      <c r="G9899"/>
      <c r="K9899"/>
      <c r="L9899"/>
    </row>
    <row r="9900" spans="1:12" ht="12.75" customHeight="1" x14ac:dyDescent="0.2">
      <c r="A9900" s="4"/>
      <c r="F9900"/>
      <c r="G9900"/>
      <c r="K9900"/>
      <c r="L9900"/>
    </row>
    <row r="9901" spans="1:12" ht="12.75" customHeight="1" x14ac:dyDescent="0.2">
      <c r="A9901" s="4"/>
      <c r="F9901"/>
      <c r="G9901"/>
      <c r="K9901"/>
      <c r="L9901"/>
    </row>
    <row r="9902" spans="1:12" ht="12.75" customHeight="1" x14ac:dyDescent="0.2">
      <c r="A9902" s="4"/>
      <c r="F9902"/>
      <c r="G9902"/>
      <c r="K9902"/>
      <c r="L9902"/>
    </row>
    <row r="9903" spans="1:12" ht="12.75" customHeight="1" x14ac:dyDescent="0.2">
      <c r="A9903" s="4"/>
      <c r="F9903"/>
      <c r="G9903"/>
      <c r="K9903"/>
      <c r="L9903"/>
    </row>
    <row r="9904" spans="1:12" ht="12.75" customHeight="1" x14ac:dyDescent="0.2">
      <c r="A9904" s="4"/>
      <c r="F9904"/>
      <c r="G9904"/>
      <c r="K9904"/>
      <c r="L9904"/>
    </row>
    <row r="9905" spans="1:12" ht="12.75" customHeight="1" x14ac:dyDescent="0.2">
      <c r="A9905" s="4"/>
      <c r="F9905"/>
      <c r="G9905"/>
      <c r="K9905"/>
      <c r="L9905"/>
    </row>
    <row r="9906" spans="1:12" ht="12.75" customHeight="1" x14ac:dyDescent="0.2">
      <c r="A9906" s="4"/>
      <c r="F9906"/>
      <c r="G9906"/>
      <c r="K9906"/>
      <c r="L9906"/>
    </row>
    <row r="9907" spans="1:12" ht="12.75" customHeight="1" x14ac:dyDescent="0.2">
      <c r="A9907" s="4"/>
      <c r="F9907"/>
      <c r="G9907"/>
      <c r="K9907"/>
      <c r="L9907"/>
    </row>
    <row r="9908" spans="1:12" ht="12.75" customHeight="1" x14ac:dyDescent="0.2">
      <c r="A9908" s="4"/>
      <c r="F9908"/>
      <c r="G9908"/>
      <c r="K9908"/>
      <c r="L9908"/>
    </row>
    <row r="9909" spans="1:12" ht="12.75" customHeight="1" x14ac:dyDescent="0.2">
      <c r="A9909" s="4"/>
      <c r="F9909"/>
      <c r="G9909"/>
      <c r="K9909"/>
      <c r="L9909"/>
    </row>
    <row r="9910" spans="1:12" ht="12.75" customHeight="1" x14ac:dyDescent="0.2">
      <c r="A9910" s="4"/>
      <c r="F9910"/>
      <c r="G9910"/>
      <c r="K9910"/>
      <c r="L9910"/>
    </row>
    <row r="9911" spans="1:12" ht="12.75" customHeight="1" x14ac:dyDescent="0.2">
      <c r="A9911" s="4"/>
      <c r="F9911"/>
      <c r="G9911"/>
      <c r="K9911"/>
      <c r="L9911"/>
    </row>
    <row r="9912" spans="1:12" ht="12.75" customHeight="1" x14ac:dyDescent="0.2">
      <c r="A9912" s="4"/>
      <c r="F9912"/>
      <c r="G9912"/>
      <c r="K9912"/>
      <c r="L9912"/>
    </row>
    <row r="9913" spans="1:12" ht="12.75" customHeight="1" x14ac:dyDescent="0.2">
      <c r="A9913" s="4"/>
      <c r="F9913"/>
      <c r="G9913"/>
      <c r="K9913"/>
      <c r="L9913"/>
    </row>
    <row r="9914" spans="1:12" ht="12.75" customHeight="1" x14ac:dyDescent="0.2">
      <c r="A9914" s="4"/>
      <c r="F9914"/>
      <c r="G9914"/>
      <c r="K9914"/>
      <c r="L9914"/>
    </row>
    <row r="9915" spans="1:12" ht="12.75" customHeight="1" x14ac:dyDescent="0.2">
      <c r="A9915" s="4"/>
      <c r="F9915"/>
      <c r="G9915"/>
      <c r="K9915"/>
      <c r="L9915"/>
    </row>
    <row r="9916" spans="1:12" ht="12.75" customHeight="1" x14ac:dyDescent="0.2">
      <c r="A9916" s="4"/>
      <c r="F9916"/>
      <c r="G9916"/>
      <c r="K9916"/>
      <c r="L9916"/>
    </row>
    <row r="9917" spans="1:12" ht="12.75" customHeight="1" x14ac:dyDescent="0.2">
      <c r="A9917" s="4"/>
      <c r="F9917"/>
      <c r="G9917"/>
      <c r="K9917"/>
      <c r="L9917"/>
    </row>
    <row r="9918" spans="1:12" ht="12.75" customHeight="1" x14ac:dyDescent="0.2">
      <c r="A9918" s="4"/>
      <c r="F9918"/>
      <c r="G9918"/>
      <c r="K9918"/>
      <c r="L9918"/>
    </row>
    <row r="9919" spans="1:12" ht="12.75" customHeight="1" x14ac:dyDescent="0.2">
      <c r="A9919" s="4"/>
      <c r="F9919"/>
      <c r="G9919"/>
      <c r="K9919"/>
      <c r="L9919"/>
    </row>
    <row r="9920" spans="1:12" ht="12.75" customHeight="1" x14ac:dyDescent="0.2">
      <c r="A9920" s="4"/>
      <c r="F9920"/>
      <c r="G9920"/>
      <c r="K9920"/>
      <c r="L9920"/>
    </row>
    <row r="9921" spans="1:12" ht="12.75" customHeight="1" x14ac:dyDescent="0.2">
      <c r="A9921" s="4"/>
      <c r="F9921"/>
      <c r="G9921"/>
      <c r="K9921"/>
      <c r="L9921"/>
    </row>
    <row r="9922" spans="1:12" ht="12.75" customHeight="1" x14ac:dyDescent="0.2">
      <c r="A9922" s="4"/>
      <c r="F9922"/>
      <c r="G9922"/>
      <c r="K9922"/>
      <c r="L9922"/>
    </row>
    <row r="9923" spans="1:12" ht="12.75" customHeight="1" x14ac:dyDescent="0.2">
      <c r="A9923" s="4"/>
      <c r="F9923"/>
      <c r="G9923"/>
      <c r="K9923"/>
      <c r="L9923"/>
    </row>
    <row r="9924" spans="1:12" ht="12.75" customHeight="1" x14ac:dyDescent="0.2">
      <c r="A9924" s="4"/>
      <c r="F9924"/>
      <c r="G9924"/>
      <c r="K9924"/>
      <c r="L9924"/>
    </row>
    <row r="9925" spans="1:12" ht="12.75" customHeight="1" x14ac:dyDescent="0.2">
      <c r="A9925" s="4"/>
      <c r="F9925"/>
      <c r="G9925"/>
      <c r="K9925"/>
      <c r="L9925"/>
    </row>
    <row r="9926" spans="1:12" ht="12.75" customHeight="1" x14ac:dyDescent="0.2">
      <c r="A9926" s="4"/>
      <c r="F9926"/>
      <c r="G9926"/>
      <c r="K9926"/>
      <c r="L9926"/>
    </row>
    <row r="9927" spans="1:12" ht="12.75" customHeight="1" x14ac:dyDescent="0.2">
      <c r="A9927" s="4"/>
      <c r="F9927"/>
      <c r="G9927"/>
      <c r="K9927"/>
      <c r="L9927"/>
    </row>
    <row r="9928" spans="1:12" ht="12.75" customHeight="1" x14ac:dyDescent="0.2">
      <c r="A9928" s="4"/>
      <c r="F9928"/>
      <c r="G9928"/>
      <c r="K9928"/>
      <c r="L9928"/>
    </row>
    <row r="9929" spans="1:12" ht="12.75" customHeight="1" x14ac:dyDescent="0.2">
      <c r="A9929" s="4"/>
      <c r="F9929"/>
      <c r="G9929"/>
      <c r="K9929"/>
      <c r="L9929"/>
    </row>
    <row r="9930" spans="1:12" ht="12.75" customHeight="1" x14ac:dyDescent="0.2">
      <c r="A9930" s="4"/>
      <c r="F9930"/>
      <c r="G9930"/>
      <c r="K9930"/>
      <c r="L9930"/>
    </row>
    <row r="9931" spans="1:12" ht="12.75" customHeight="1" x14ac:dyDescent="0.2">
      <c r="A9931" s="4"/>
      <c r="F9931"/>
      <c r="G9931"/>
      <c r="K9931"/>
      <c r="L9931"/>
    </row>
    <row r="9932" spans="1:12" ht="12.75" customHeight="1" x14ac:dyDescent="0.2">
      <c r="A9932" s="4"/>
      <c r="F9932"/>
      <c r="G9932"/>
      <c r="K9932"/>
      <c r="L9932"/>
    </row>
    <row r="9933" spans="1:12" ht="12.75" customHeight="1" x14ac:dyDescent="0.2">
      <c r="A9933" s="4"/>
      <c r="F9933"/>
      <c r="G9933"/>
      <c r="K9933"/>
      <c r="L9933"/>
    </row>
    <row r="9934" spans="1:12" ht="12.75" customHeight="1" x14ac:dyDescent="0.2">
      <c r="A9934" s="4"/>
      <c r="F9934"/>
      <c r="G9934"/>
      <c r="K9934"/>
      <c r="L9934"/>
    </row>
    <row r="9935" spans="1:12" ht="12.75" customHeight="1" x14ac:dyDescent="0.2">
      <c r="A9935" s="4"/>
      <c r="F9935"/>
      <c r="G9935"/>
      <c r="K9935"/>
      <c r="L9935"/>
    </row>
    <row r="9936" spans="1:12" ht="12.75" customHeight="1" x14ac:dyDescent="0.2">
      <c r="A9936" s="4"/>
      <c r="F9936"/>
      <c r="G9936"/>
      <c r="K9936"/>
      <c r="L9936"/>
    </row>
    <row r="9937" spans="1:12" ht="12.75" customHeight="1" x14ac:dyDescent="0.2">
      <c r="A9937" s="4"/>
      <c r="F9937"/>
      <c r="G9937"/>
      <c r="K9937"/>
      <c r="L9937"/>
    </row>
    <row r="9938" spans="1:12" ht="12.75" customHeight="1" x14ac:dyDescent="0.2">
      <c r="A9938" s="4"/>
      <c r="F9938"/>
      <c r="G9938"/>
      <c r="K9938"/>
      <c r="L9938"/>
    </row>
    <row r="9939" spans="1:12" ht="12.75" customHeight="1" x14ac:dyDescent="0.2">
      <c r="A9939" s="4"/>
      <c r="F9939"/>
      <c r="G9939"/>
      <c r="K9939"/>
      <c r="L9939"/>
    </row>
    <row r="9940" spans="1:12" ht="12.75" customHeight="1" x14ac:dyDescent="0.2">
      <c r="A9940" s="4"/>
      <c r="F9940"/>
      <c r="G9940"/>
      <c r="K9940"/>
      <c r="L9940"/>
    </row>
    <row r="9941" spans="1:12" ht="12.75" customHeight="1" x14ac:dyDescent="0.2">
      <c r="A9941" s="4"/>
      <c r="F9941"/>
      <c r="G9941"/>
      <c r="K9941"/>
      <c r="L9941"/>
    </row>
    <row r="9942" spans="1:12" ht="12.75" customHeight="1" x14ac:dyDescent="0.2">
      <c r="A9942" s="4"/>
      <c r="F9942"/>
      <c r="G9942"/>
      <c r="K9942"/>
      <c r="L9942"/>
    </row>
    <row r="9943" spans="1:12" ht="12.75" customHeight="1" x14ac:dyDescent="0.2">
      <c r="A9943" s="4"/>
      <c r="F9943"/>
      <c r="G9943"/>
      <c r="K9943"/>
      <c r="L9943"/>
    </row>
    <row r="9944" spans="1:12" ht="12.75" customHeight="1" x14ac:dyDescent="0.2">
      <c r="A9944" s="4"/>
      <c r="F9944"/>
      <c r="G9944"/>
      <c r="K9944"/>
      <c r="L9944"/>
    </row>
    <row r="9945" spans="1:12" ht="12.75" customHeight="1" x14ac:dyDescent="0.2">
      <c r="A9945" s="4"/>
      <c r="F9945"/>
      <c r="G9945"/>
      <c r="K9945"/>
      <c r="L9945"/>
    </row>
    <row r="9946" spans="1:12" ht="12.75" customHeight="1" x14ac:dyDescent="0.2">
      <c r="A9946" s="4"/>
      <c r="F9946"/>
      <c r="G9946"/>
      <c r="K9946"/>
      <c r="L9946"/>
    </row>
    <row r="9947" spans="1:12" ht="12.75" customHeight="1" x14ac:dyDescent="0.2">
      <c r="A9947" s="4"/>
      <c r="F9947"/>
      <c r="G9947"/>
      <c r="K9947"/>
      <c r="L9947"/>
    </row>
    <row r="9948" spans="1:12" ht="12.75" customHeight="1" x14ac:dyDescent="0.2">
      <c r="A9948" s="4"/>
      <c r="F9948"/>
      <c r="G9948"/>
      <c r="K9948"/>
      <c r="L9948"/>
    </row>
    <row r="9949" spans="1:12" ht="12.75" customHeight="1" x14ac:dyDescent="0.2">
      <c r="A9949" s="4"/>
      <c r="F9949"/>
      <c r="G9949"/>
      <c r="K9949"/>
      <c r="L9949"/>
    </row>
    <row r="9950" spans="1:12" ht="12.75" customHeight="1" x14ac:dyDescent="0.2">
      <c r="A9950" s="4"/>
      <c r="F9950"/>
      <c r="G9950"/>
      <c r="K9950"/>
      <c r="L9950"/>
    </row>
    <row r="9951" spans="1:12" ht="12.75" customHeight="1" x14ac:dyDescent="0.2">
      <c r="A9951" s="4"/>
      <c r="F9951"/>
      <c r="G9951"/>
      <c r="K9951"/>
      <c r="L9951"/>
    </row>
    <row r="9952" spans="1:12" ht="12.75" customHeight="1" x14ac:dyDescent="0.2">
      <c r="A9952" s="4"/>
      <c r="F9952"/>
      <c r="G9952"/>
      <c r="K9952"/>
      <c r="L9952"/>
    </row>
    <row r="9953" spans="1:12" ht="12.75" customHeight="1" x14ac:dyDescent="0.2">
      <c r="A9953" s="4"/>
      <c r="F9953"/>
      <c r="G9953"/>
      <c r="K9953"/>
      <c r="L9953"/>
    </row>
    <row r="9954" spans="1:12" ht="12.75" customHeight="1" x14ac:dyDescent="0.2">
      <c r="A9954" s="4"/>
      <c r="F9954"/>
      <c r="G9954"/>
      <c r="K9954"/>
      <c r="L9954"/>
    </row>
    <row r="9955" spans="1:12" ht="12.75" customHeight="1" x14ac:dyDescent="0.2">
      <c r="A9955" s="4"/>
      <c r="F9955"/>
      <c r="G9955"/>
      <c r="K9955"/>
      <c r="L9955"/>
    </row>
    <row r="9956" spans="1:12" ht="12.75" customHeight="1" x14ac:dyDescent="0.2">
      <c r="A9956" s="4"/>
      <c r="F9956"/>
      <c r="G9956"/>
      <c r="K9956"/>
      <c r="L9956"/>
    </row>
    <row r="9957" spans="1:12" ht="12.75" customHeight="1" x14ac:dyDescent="0.2">
      <c r="A9957" s="4"/>
      <c r="F9957"/>
      <c r="G9957"/>
      <c r="K9957"/>
      <c r="L9957"/>
    </row>
    <row r="9958" spans="1:12" ht="12.75" customHeight="1" x14ac:dyDescent="0.2">
      <c r="A9958" s="4"/>
      <c r="F9958"/>
      <c r="G9958"/>
      <c r="K9958"/>
      <c r="L9958"/>
    </row>
    <row r="9959" spans="1:12" ht="12.75" customHeight="1" x14ac:dyDescent="0.2">
      <c r="A9959" s="4"/>
      <c r="F9959"/>
      <c r="G9959"/>
      <c r="K9959"/>
      <c r="L9959"/>
    </row>
    <row r="9960" spans="1:12" ht="12.75" customHeight="1" x14ac:dyDescent="0.2">
      <c r="A9960" s="4"/>
      <c r="F9960"/>
      <c r="G9960"/>
      <c r="K9960"/>
      <c r="L9960"/>
    </row>
    <row r="9961" spans="1:12" ht="12.75" customHeight="1" x14ac:dyDescent="0.2">
      <c r="A9961" s="4"/>
      <c r="F9961"/>
      <c r="G9961"/>
      <c r="K9961"/>
      <c r="L9961"/>
    </row>
    <row r="9962" spans="1:12" ht="12.75" customHeight="1" x14ac:dyDescent="0.2">
      <c r="A9962" s="4"/>
      <c r="F9962"/>
      <c r="G9962"/>
      <c r="K9962"/>
      <c r="L9962"/>
    </row>
    <row r="9963" spans="1:12" ht="12.75" customHeight="1" x14ac:dyDescent="0.2">
      <c r="A9963" s="4"/>
      <c r="F9963"/>
      <c r="G9963"/>
      <c r="K9963"/>
      <c r="L9963"/>
    </row>
    <row r="9964" spans="1:12" ht="12.75" customHeight="1" x14ac:dyDescent="0.2">
      <c r="A9964" s="4"/>
      <c r="F9964"/>
      <c r="G9964"/>
      <c r="K9964"/>
      <c r="L9964"/>
    </row>
    <row r="9965" spans="1:12" ht="12.75" customHeight="1" x14ac:dyDescent="0.2">
      <c r="A9965" s="4"/>
      <c r="F9965"/>
      <c r="G9965"/>
      <c r="K9965"/>
      <c r="L9965"/>
    </row>
    <row r="9966" spans="1:12" ht="12.75" customHeight="1" x14ac:dyDescent="0.2">
      <c r="A9966" s="4"/>
      <c r="F9966"/>
      <c r="G9966"/>
      <c r="K9966"/>
      <c r="L9966"/>
    </row>
    <row r="9967" spans="1:12" ht="12.75" customHeight="1" x14ac:dyDescent="0.2">
      <c r="A9967" s="4"/>
      <c r="F9967"/>
      <c r="G9967"/>
      <c r="K9967"/>
      <c r="L9967"/>
    </row>
    <row r="9968" spans="1:12" ht="12.75" customHeight="1" x14ac:dyDescent="0.2">
      <c r="A9968" s="4"/>
      <c r="F9968"/>
      <c r="G9968"/>
      <c r="K9968"/>
      <c r="L9968"/>
    </row>
    <row r="9969" spans="1:12" ht="12.75" customHeight="1" x14ac:dyDescent="0.2">
      <c r="A9969" s="4"/>
      <c r="F9969"/>
      <c r="G9969"/>
      <c r="K9969"/>
      <c r="L9969"/>
    </row>
    <row r="9970" spans="1:12" ht="12.75" customHeight="1" x14ac:dyDescent="0.2">
      <c r="A9970" s="4"/>
      <c r="F9970"/>
      <c r="G9970"/>
      <c r="K9970"/>
      <c r="L9970"/>
    </row>
    <row r="9971" spans="1:12" ht="12.75" customHeight="1" x14ac:dyDescent="0.2">
      <c r="A9971" s="4"/>
      <c r="F9971"/>
      <c r="G9971"/>
      <c r="K9971"/>
      <c r="L9971"/>
    </row>
    <row r="9972" spans="1:12" ht="12.75" customHeight="1" x14ac:dyDescent="0.2">
      <c r="A9972" s="4"/>
      <c r="F9972"/>
      <c r="G9972"/>
      <c r="K9972"/>
      <c r="L9972"/>
    </row>
    <row r="9973" spans="1:12" ht="12.75" customHeight="1" x14ac:dyDescent="0.2">
      <c r="A9973" s="4"/>
      <c r="F9973"/>
      <c r="G9973"/>
      <c r="K9973"/>
      <c r="L9973"/>
    </row>
    <row r="9974" spans="1:12" ht="12.75" customHeight="1" x14ac:dyDescent="0.2">
      <c r="A9974" s="4"/>
      <c r="F9974"/>
      <c r="G9974"/>
      <c r="K9974"/>
      <c r="L9974"/>
    </row>
    <row r="9975" spans="1:12" ht="12.75" customHeight="1" x14ac:dyDescent="0.2">
      <c r="A9975" s="4"/>
      <c r="F9975"/>
      <c r="G9975"/>
      <c r="K9975"/>
      <c r="L9975"/>
    </row>
    <row r="9976" spans="1:12" ht="12.75" customHeight="1" x14ac:dyDescent="0.2">
      <c r="A9976" s="4"/>
      <c r="F9976"/>
      <c r="G9976"/>
      <c r="K9976"/>
      <c r="L9976"/>
    </row>
    <row r="9977" spans="1:12" ht="12.75" customHeight="1" x14ac:dyDescent="0.2">
      <c r="A9977" s="4"/>
      <c r="F9977"/>
      <c r="G9977"/>
      <c r="K9977"/>
      <c r="L9977"/>
    </row>
    <row r="9978" spans="1:12" ht="12.75" customHeight="1" x14ac:dyDescent="0.2">
      <c r="A9978" s="4"/>
      <c r="F9978"/>
      <c r="G9978"/>
      <c r="K9978"/>
      <c r="L9978"/>
    </row>
    <row r="9979" spans="1:12" ht="12.75" customHeight="1" x14ac:dyDescent="0.2">
      <c r="A9979" s="4"/>
      <c r="F9979"/>
      <c r="G9979"/>
      <c r="K9979"/>
      <c r="L9979"/>
    </row>
    <row r="9980" spans="1:12" ht="12.75" customHeight="1" x14ac:dyDescent="0.2">
      <c r="A9980" s="4"/>
      <c r="F9980"/>
      <c r="G9980"/>
      <c r="K9980"/>
      <c r="L9980"/>
    </row>
    <row r="9981" spans="1:12" ht="12.75" customHeight="1" x14ac:dyDescent="0.2">
      <c r="A9981" s="4"/>
      <c r="F9981"/>
      <c r="G9981"/>
      <c r="K9981"/>
      <c r="L9981"/>
    </row>
    <row r="9982" spans="1:12" ht="12.75" customHeight="1" x14ac:dyDescent="0.2">
      <c r="A9982" s="4"/>
      <c r="F9982"/>
      <c r="G9982"/>
      <c r="K9982"/>
      <c r="L9982"/>
    </row>
    <row r="9983" spans="1:12" ht="12.75" customHeight="1" x14ac:dyDescent="0.2">
      <c r="A9983" s="4"/>
      <c r="F9983"/>
      <c r="G9983"/>
      <c r="K9983"/>
      <c r="L9983"/>
    </row>
    <row r="9984" spans="1:12" ht="12.75" customHeight="1" x14ac:dyDescent="0.2">
      <c r="A9984" s="4"/>
      <c r="F9984"/>
      <c r="G9984"/>
      <c r="K9984"/>
      <c r="L9984"/>
    </row>
    <row r="9985" spans="1:12" ht="12.75" customHeight="1" x14ac:dyDescent="0.2">
      <c r="A9985" s="4"/>
      <c r="F9985"/>
      <c r="G9985"/>
      <c r="K9985"/>
      <c r="L9985"/>
    </row>
    <row r="9986" spans="1:12" ht="12.75" customHeight="1" x14ac:dyDescent="0.2">
      <c r="A9986" s="4"/>
      <c r="F9986"/>
      <c r="G9986"/>
      <c r="K9986"/>
      <c r="L9986"/>
    </row>
    <row r="9987" spans="1:12" ht="12.75" customHeight="1" x14ac:dyDescent="0.2">
      <c r="A9987" s="4"/>
      <c r="F9987"/>
      <c r="G9987"/>
      <c r="K9987"/>
      <c r="L9987"/>
    </row>
    <row r="9988" spans="1:12" ht="12.75" customHeight="1" x14ac:dyDescent="0.2">
      <c r="A9988" s="4"/>
      <c r="F9988"/>
      <c r="G9988"/>
      <c r="K9988"/>
      <c r="L9988"/>
    </row>
    <row r="9989" spans="1:12" ht="12.75" customHeight="1" x14ac:dyDescent="0.2">
      <c r="A9989" s="4"/>
      <c r="F9989"/>
      <c r="G9989"/>
      <c r="K9989"/>
      <c r="L9989"/>
    </row>
    <row r="9990" spans="1:12" ht="12.75" customHeight="1" x14ac:dyDescent="0.2">
      <c r="A9990" s="4"/>
      <c r="F9990"/>
      <c r="G9990"/>
      <c r="K9990"/>
      <c r="L9990"/>
    </row>
    <row r="9991" spans="1:12" ht="12.75" customHeight="1" x14ac:dyDescent="0.2">
      <c r="A9991" s="4"/>
      <c r="F9991"/>
      <c r="G9991"/>
      <c r="K9991"/>
      <c r="L9991"/>
    </row>
    <row r="9992" spans="1:12" ht="12.75" customHeight="1" x14ac:dyDescent="0.2">
      <c r="A9992" s="4"/>
      <c r="F9992"/>
      <c r="G9992"/>
      <c r="K9992"/>
      <c r="L9992"/>
    </row>
    <row r="9993" spans="1:12" ht="12.75" customHeight="1" x14ac:dyDescent="0.2">
      <c r="A9993" s="4"/>
      <c r="F9993"/>
      <c r="G9993"/>
      <c r="K9993"/>
      <c r="L9993"/>
    </row>
    <row r="9994" spans="1:12" ht="12.75" customHeight="1" x14ac:dyDescent="0.2">
      <c r="A9994" s="4"/>
      <c r="F9994"/>
      <c r="G9994"/>
      <c r="K9994"/>
      <c r="L9994"/>
    </row>
    <row r="9995" spans="1:12" ht="12.75" customHeight="1" x14ac:dyDescent="0.2">
      <c r="A9995" s="4"/>
      <c r="F9995"/>
      <c r="G9995"/>
      <c r="K9995"/>
      <c r="L9995"/>
    </row>
    <row r="9996" spans="1:12" ht="12.75" customHeight="1" x14ac:dyDescent="0.2">
      <c r="A9996" s="4"/>
      <c r="F9996"/>
      <c r="G9996"/>
      <c r="K9996"/>
      <c r="L9996"/>
    </row>
    <row r="9997" spans="1:12" ht="12.75" customHeight="1" x14ac:dyDescent="0.2">
      <c r="A9997" s="4"/>
      <c r="F9997"/>
      <c r="G9997"/>
      <c r="K9997"/>
      <c r="L9997"/>
    </row>
    <row r="9998" spans="1:12" ht="12.75" customHeight="1" x14ac:dyDescent="0.2">
      <c r="A9998" s="4"/>
      <c r="F9998"/>
      <c r="G9998"/>
      <c r="K9998"/>
      <c r="L9998"/>
    </row>
    <row r="9999" spans="1:12" ht="12.75" customHeight="1" x14ac:dyDescent="0.2">
      <c r="A9999" s="4"/>
      <c r="F9999"/>
      <c r="G9999"/>
      <c r="K9999"/>
      <c r="L9999"/>
    </row>
    <row r="10000" spans="1:12" ht="12.75" customHeight="1" x14ac:dyDescent="0.2">
      <c r="A10000" s="4"/>
      <c r="F10000"/>
      <c r="G10000"/>
      <c r="K10000"/>
      <c r="L10000"/>
    </row>
    <row r="10001" spans="1:12" ht="12.75" customHeight="1" x14ac:dyDescent="0.2">
      <c r="A10001" s="4"/>
      <c r="F10001"/>
      <c r="G10001"/>
      <c r="K10001"/>
      <c r="L10001"/>
    </row>
    <row r="10002" spans="1:12" ht="12.75" customHeight="1" x14ac:dyDescent="0.2">
      <c r="A10002" s="4"/>
      <c r="F10002"/>
      <c r="G10002"/>
      <c r="K10002"/>
      <c r="L10002"/>
    </row>
    <row r="10003" spans="1:12" ht="12.75" customHeight="1" x14ac:dyDescent="0.2">
      <c r="A10003" s="4"/>
      <c r="F10003"/>
      <c r="G10003"/>
      <c r="K10003"/>
      <c r="L10003"/>
    </row>
    <row r="10004" spans="1:12" ht="12.75" customHeight="1" x14ac:dyDescent="0.2">
      <c r="A10004" s="4"/>
      <c r="F10004"/>
      <c r="G10004"/>
      <c r="K10004"/>
      <c r="L10004"/>
    </row>
    <row r="10005" spans="1:12" ht="12.75" customHeight="1" x14ac:dyDescent="0.2">
      <c r="A10005" s="4"/>
      <c r="F10005"/>
      <c r="G10005"/>
      <c r="K10005"/>
      <c r="L10005"/>
    </row>
    <row r="10006" spans="1:12" ht="12.75" customHeight="1" x14ac:dyDescent="0.2">
      <c r="A10006" s="4"/>
      <c r="F10006"/>
      <c r="G10006"/>
      <c r="K10006"/>
      <c r="L10006"/>
    </row>
    <row r="10007" spans="1:12" ht="12.75" customHeight="1" x14ac:dyDescent="0.2">
      <c r="A10007" s="4"/>
      <c r="F10007"/>
      <c r="G10007"/>
      <c r="K10007"/>
      <c r="L10007"/>
    </row>
    <row r="10008" spans="1:12" ht="12.75" customHeight="1" x14ac:dyDescent="0.2">
      <c r="A10008" s="4"/>
      <c r="F10008"/>
      <c r="G10008"/>
      <c r="K10008"/>
      <c r="L10008"/>
    </row>
    <row r="10009" spans="1:12" ht="12.75" customHeight="1" x14ac:dyDescent="0.2">
      <c r="A10009" s="4"/>
      <c r="F10009"/>
      <c r="G10009"/>
      <c r="K10009"/>
      <c r="L10009"/>
    </row>
    <row r="10010" spans="1:12" ht="12.75" customHeight="1" x14ac:dyDescent="0.2">
      <c r="A10010" s="4"/>
      <c r="F10010"/>
      <c r="G10010"/>
      <c r="K10010"/>
      <c r="L10010"/>
    </row>
    <row r="10011" spans="1:12" ht="12.75" customHeight="1" x14ac:dyDescent="0.2">
      <c r="A10011" s="4"/>
      <c r="F10011"/>
      <c r="G10011"/>
      <c r="K10011"/>
      <c r="L10011"/>
    </row>
    <row r="10012" spans="1:12" ht="12.75" customHeight="1" x14ac:dyDescent="0.2">
      <c r="A10012" s="4"/>
      <c r="F10012"/>
      <c r="G10012"/>
      <c r="K10012"/>
      <c r="L10012"/>
    </row>
    <row r="10013" spans="1:12" ht="12.75" customHeight="1" x14ac:dyDescent="0.2">
      <c r="A10013" s="4"/>
      <c r="F10013"/>
      <c r="G10013"/>
      <c r="K10013"/>
      <c r="L10013"/>
    </row>
    <row r="10014" spans="1:12" ht="12.75" customHeight="1" x14ac:dyDescent="0.2">
      <c r="A10014" s="4"/>
      <c r="F10014"/>
      <c r="G10014"/>
      <c r="K10014"/>
      <c r="L10014"/>
    </row>
    <row r="10015" spans="1:12" ht="12.75" customHeight="1" x14ac:dyDescent="0.2">
      <c r="A10015" s="4"/>
      <c r="F10015"/>
      <c r="G10015"/>
      <c r="K10015"/>
      <c r="L10015"/>
    </row>
    <row r="10016" spans="1:12" ht="12.75" customHeight="1" x14ac:dyDescent="0.2">
      <c r="A10016" s="4"/>
      <c r="F10016"/>
      <c r="G10016"/>
      <c r="K10016"/>
      <c r="L10016"/>
    </row>
    <row r="10017" spans="1:12" ht="12.75" customHeight="1" x14ac:dyDescent="0.2">
      <c r="A10017" s="4"/>
      <c r="F10017"/>
      <c r="G10017"/>
      <c r="K10017"/>
      <c r="L10017"/>
    </row>
    <row r="10018" spans="1:12" ht="12.75" customHeight="1" x14ac:dyDescent="0.2">
      <c r="A10018" s="4"/>
      <c r="F10018"/>
      <c r="G10018"/>
      <c r="K10018"/>
      <c r="L10018"/>
    </row>
    <row r="10019" spans="1:12" ht="12.75" customHeight="1" x14ac:dyDescent="0.2">
      <c r="A10019" s="4"/>
      <c r="F10019"/>
      <c r="G10019"/>
      <c r="K10019"/>
      <c r="L10019"/>
    </row>
    <row r="10020" spans="1:12" ht="12.75" customHeight="1" x14ac:dyDescent="0.2">
      <c r="A10020" s="4"/>
      <c r="F10020"/>
      <c r="G10020"/>
      <c r="K10020"/>
      <c r="L10020"/>
    </row>
    <row r="10021" spans="1:12" ht="12.75" customHeight="1" x14ac:dyDescent="0.2">
      <c r="A10021" s="4"/>
      <c r="F10021"/>
      <c r="G10021"/>
      <c r="K10021"/>
      <c r="L10021"/>
    </row>
    <row r="10022" spans="1:12" ht="12.75" customHeight="1" x14ac:dyDescent="0.2">
      <c r="A10022" s="4"/>
      <c r="F10022"/>
      <c r="G10022"/>
      <c r="K10022"/>
      <c r="L10022"/>
    </row>
    <row r="10023" spans="1:12" ht="12.75" customHeight="1" x14ac:dyDescent="0.2">
      <c r="A10023" s="4"/>
      <c r="F10023"/>
      <c r="G10023"/>
      <c r="K10023"/>
      <c r="L10023"/>
    </row>
    <row r="10024" spans="1:12" ht="12.75" customHeight="1" x14ac:dyDescent="0.2">
      <c r="A10024" s="4"/>
      <c r="F10024"/>
      <c r="G10024"/>
      <c r="K10024"/>
      <c r="L10024"/>
    </row>
    <row r="10025" spans="1:12" ht="12.75" customHeight="1" x14ac:dyDescent="0.2">
      <c r="A10025" s="4"/>
      <c r="F10025"/>
      <c r="G10025"/>
      <c r="K10025"/>
      <c r="L10025"/>
    </row>
    <row r="10026" spans="1:12" ht="12.75" customHeight="1" x14ac:dyDescent="0.2">
      <c r="A10026" s="4"/>
      <c r="F10026"/>
      <c r="G10026"/>
      <c r="K10026"/>
      <c r="L10026"/>
    </row>
    <row r="10027" spans="1:12" ht="12.75" customHeight="1" x14ac:dyDescent="0.2">
      <c r="A10027" s="4"/>
      <c r="F10027"/>
      <c r="G10027"/>
      <c r="K10027"/>
      <c r="L10027"/>
    </row>
    <row r="10028" spans="1:12" ht="12.75" customHeight="1" x14ac:dyDescent="0.2">
      <c r="A10028" s="4"/>
      <c r="F10028"/>
      <c r="G10028"/>
      <c r="K10028"/>
      <c r="L10028"/>
    </row>
    <row r="10029" spans="1:12" ht="12.75" customHeight="1" x14ac:dyDescent="0.2">
      <c r="A10029" s="4"/>
      <c r="F10029"/>
      <c r="G10029"/>
      <c r="K10029"/>
      <c r="L10029"/>
    </row>
    <row r="10030" spans="1:12" ht="12.75" customHeight="1" x14ac:dyDescent="0.2">
      <c r="A10030" s="4"/>
      <c r="F10030"/>
      <c r="G10030"/>
      <c r="K10030"/>
      <c r="L10030"/>
    </row>
    <row r="10031" spans="1:12" ht="12.75" customHeight="1" x14ac:dyDescent="0.2">
      <c r="A10031" s="4"/>
      <c r="F10031"/>
      <c r="G10031"/>
      <c r="K10031"/>
      <c r="L10031"/>
    </row>
    <row r="10032" spans="1:12" ht="12.75" customHeight="1" x14ac:dyDescent="0.2">
      <c r="A10032" s="4"/>
      <c r="F10032"/>
      <c r="G10032"/>
      <c r="K10032"/>
      <c r="L10032"/>
    </row>
    <row r="10033" spans="1:12" ht="12.75" customHeight="1" x14ac:dyDescent="0.2">
      <c r="A10033" s="4"/>
      <c r="F10033"/>
      <c r="G10033"/>
      <c r="K10033"/>
      <c r="L10033"/>
    </row>
    <row r="10034" spans="1:12" ht="12.75" customHeight="1" x14ac:dyDescent="0.2">
      <c r="A10034" s="4"/>
      <c r="F10034"/>
      <c r="G10034"/>
      <c r="K10034"/>
      <c r="L10034"/>
    </row>
    <row r="10035" spans="1:12" ht="12.75" customHeight="1" x14ac:dyDescent="0.2">
      <c r="A10035" s="4"/>
      <c r="F10035"/>
      <c r="G10035"/>
      <c r="K10035"/>
      <c r="L10035"/>
    </row>
    <row r="10036" spans="1:12" ht="12.75" customHeight="1" x14ac:dyDescent="0.2">
      <c r="A10036" s="4"/>
      <c r="F10036"/>
      <c r="G10036"/>
      <c r="K10036"/>
      <c r="L10036"/>
    </row>
    <row r="10037" spans="1:12" ht="12.75" customHeight="1" x14ac:dyDescent="0.2">
      <c r="A10037" s="4"/>
      <c r="F10037"/>
      <c r="G10037"/>
      <c r="K10037"/>
      <c r="L10037"/>
    </row>
    <row r="10038" spans="1:12" ht="12.75" customHeight="1" x14ac:dyDescent="0.2">
      <c r="A10038" s="4"/>
      <c r="F10038"/>
      <c r="G10038"/>
      <c r="K10038"/>
      <c r="L10038"/>
    </row>
    <row r="10039" spans="1:12" ht="12.75" customHeight="1" x14ac:dyDescent="0.2">
      <c r="A10039" s="4"/>
      <c r="F10039"/>
      <c r="G10039"/>
      <c r="K10039"/>
      <c r="L10039"/>
    </row>
    <row r="10040" spans="1:12" ht="12.75" customHeight="1" x14ac:dyDescent="0.2">
      <c r="A10040" s="4"/>
      <c r="F10040"/>
      <c r="G10040"/>
      <c r="K10040"/>
      <c r="L10040"/>
    </row>
    <row r="10041" spans="1:12" ht="12.75" customHeight="1" x14ac:dyDescent="0.2">
      <c r="A10041" s="4"/>
      <c r="F10041"/>
      <c r="G10041"/>
      <c r="K10041"/>
      <c r="L10041"/>
    </row>
    <row r="10042" spans="1:12" ht="12.75" customHeight="1" x14ac:dyDescent="0.2">
      <c r="A10042" s="4"/>
      <c r="F10042"/>
      <c r="G10042"/>
      <c r="K10042"/>
      <c r="L10042"/>
    </row>
    <row r="10043" spans="1:12" ht="12.75" customHeight="1" x14ac:dyDescent="0.2">
      <c r="A10043" s="4"/>
      <c r="F10043"/>
      <c r="G10043"/>
      <c r="K10043"/>
      <c r="L10043"/>
    </row>
    <row r="10044" spans="1:12" ht="12.75" customHeight="1" x14ac:dyDescent="0.2">
      <c r="A10044" s="4"/>
      <c r="F10044"/>
      <c r="G10044"/>
      <c r="K10044"/>
      <c r="L10044"/>
    </row>
    <row r="10045" spans="1:12" ht="12.75" customHeight="1" x14ac:dyDescent="0.2">
      <c r="A10045" s="4"/>
      <c r="F10045"/>
      <c r="G10045"/>
      <c r="K10045"/>
      <c r="L10045"/>
    </row>
    <row r="10046" spans="1:12" ht="12.75" customHeight="1" x14ac:dyDescent="0.2">
      <c r="A10046" s="4"/>
      <c r="F10046"/>
      <c r="G10046"/>
      <c r="K10046"/>
      <c r="L10046"/>
    </row>
    <row r="10047" spans="1:12" ht="12.75" customHeight="1" x14ac:dyDescent="0.2">
      <c r="A10047" s="4"/>
      <c r="F10047"/>
      <c r="G10047"/>
      <c r="K10047"/>
      <c r="L10047"/>
    </row>
    <row r="10048" spans="1:12" ht="12.75" customHeight="1" x14ac:dyDescent="0.2">
      <c r="A10048" s="4"/>
      <c r="F10048"/>
      <c r="G10048"/>
      <c r="K10048"/>
      <c r="L10048"/>
    </row>
    <row r="10049" spans="1:12" ht="12.75" customHeight="1" x14ac:dyDescent="0.2">
      <c r="A10049" s="4"/>
      <c r="F10049"/>
      <c r="G10049"/>
      <c r="K10049"/>
      <c r="L10049"/>
    </row>
    <row r="10050" spans="1:12" ht="12.75" customHeight="1" x14ac:dyDescent="0.2">
      <c r="A10050" s="4"/>
      <c r="F10050"/>
      <c r="G10050"/>
      <c r="K10050"/>
      <c r="L10050"/>
    </row>
    <row r="10051" spans="1:12" ht="12.75" customHeight="1" x14ac:dyDescent="0.2">
      <c r="A10051" s="4"/>
      <c r="F10051"/>
      <c r="G10051"/>
      <c r="K10051"/>
      <c r="L10051"/>
    </row>
    <row r="10052" spans="1:12" ht="12.75" customHeight="1" x14ac:dyDescent="0.2">
      <c r="A10052" s="4"/>
      <c r="F10052"/>
      <c r="G10052"/>
      <c r="K10052"/>
      <c r="L10052"/>
    </row>
    <row r="10053" spans="1:12" ht="12.75" customHeight="1" x14ac:dyDescent="0.2">
      <c r="A10053" s="4"/>
      <c r="F10053"/>
      <c r="G10053"/>
      <c r="K10053"/>
      <c r="L10053"/>
    </row>
    <row r="10054" spans="1:12" ht="12.75" customHeight="1" x14ac:dyDescent="0.2">
      <c r="A10054" s="4"/>
      <c r="F10054"/>
      <c r="G10054"/>
      <c r="K10054"/>
      <c r="L10054"/>
    </row>
    <row r="10055" spans="1:12" ht="12.75" customHeight="1" x14ac:dyDescent="0.2">
      <c r="A10055" s="4"/>
      <c r="F10055"/>
      <c r="G10055"/>
      <c r="K10055"/>
      <c r="L10055"/>
    </row>
    <row r="10056" spans="1:12" ht="12.75" customHeight="1" x14ac:dyDescent="0.2">
      <c r="A10056" s="4"/>
      <c r="F10056"/>
      <c r="G10056"/>
      <c r="K10056"/>
      <c r="L10056"/>
    </row>
    <row r="10057" spans="1:12" ht="12.75" customHeight="1" x14ac:dyDescent="0.2">
      <c r="A10057" s="4"/>
      <c r="F10057"/>
      <c r="G10057"/>
      <c r="K10057"/>
      <c r="L10057"/>
    </row>
    <row r="10058" spans="1:12" ht="12.75" customHeight="1" x14ac:dyDescent="0.2">
      <c r="A10058" s="4"/>
      <c r="F10058"/>
      <c r="G10058"/>
      <c r="K10058"/>
      <c r="L10058"/>
    </row>
    <row r="10059" spans="1:12" ht="12.75" customHeight="1" x14ac:dyDescent="0.2">
      <c r="A10059" s="4"/>
      <c r="F10059"/>
      <c r="G10059"/>
      <c r="K10059"/>
      <c r="L10059"/>
    </row>
    <row r="10060" spans="1:12" ht="12.75" customHeight="1" x14ac:dyDescent="0.2">
      <c r="A10060" s="4"/>
      <c r="F10060"/>
      <c r="G10060"/>
      <c r="K10060"/>
      <c r="L10060"/>
    </row>
    <row r="10061" spans="1:12" ht="12.75" customHeight="1" x14ac:dyDescent="0.2">
      <c r="A10061" s="4"/>
      <c r="F10061"/>
      <c r="G10061"/>
      <c r="K10061"/>
      <c r="L10061"/>
    </row>
    <row r="10062" spans="1:12" ht="12.75" customHeight="1" x14ac:dyDescent="0.2">
      <c r="A10062" s="4"/>
      <c r="F10062"/>
      <c r="G10062"/>
      <c r="K10062"/>
      <c r="L10062"/>
    </row>
    <row r="10063" spans="1:12" ht="12.75" customHeight="1" x14ac:dyDescent="0.2">
      <c r="A10063" s="4"/>
      <c r="F10063"/>
      <c r="G10063"/>
      <c r="K10063"/>
      <c r="L10063"/>
    </row>
    <row r="10064" spans="1:12" ht="12.75" customHeight="1" x14ac:dyDescent="0.2">
      <c r="A10064" s="4"/>
      <c r="F10064"/>
      <c r="G10064"/>
      <c r="K10064"/>
      <c r="L10064"/>
    </row>
    <row r="10065" spans="1:12" ht="12.75" customHeight="1" x14ac:dyDescent="0.2">
      <c r="A10065" s="4"/>
      <c r="F10065"/>
      <c r="G10065"/>
      <c r="K10065"/>
      <c r="L10065"/>
    </row>
    <row r="10066" spans="1:12" ht="12.75" customHeight="1" x14ac:dyDescent="0.2">
      <c r="A10066" s="4"/>
      <c r="F10066"/>
      <c r="G10066"/>
      <c r="K10066"/>
      <c r="L10066"/>
    </row>
    <row r="10067" spans="1:12" ht="12.75" customHeight="1" x14ac:dyDescent="0.2">
      <c r="A10067" s="4"/>
      <c r="F10067"/>
      <c r="G10067"/>
      <c r="K10067"/>
      <c r="L10067"/>
    </row>
    <row r="10068" spans="1:12" ht="12.75" customHeight="1" x14ac:dyDescent="0.2">
      <c r="A10068" s="4"/>
      <c r="F10068"/>
      <c r="G10068"/>
      <c r="K10068"/>
      <c r="L10068"/>
    </row>
    <row r="10069" spans="1:12" ht="12.75" customHeight="1" x14ac:dyDescent="0.2">
      <c r="A10069" s="4"/>
      <c r="F10069"/>
      <c r="G10069"/>
      <c r="K10069"/>
      <c r="L10069"/>
    </row>
    <row r="10070" spans="1:12" ht="12.75" customHeight="1" x14ac:dyDescent="0.2">
      <c r="A10070" s="4"/>
      <c r="F10070"/>
      <c r="G10070"/>
      <c r="K10070"/>
      <c r="L10070"/>
    </row>
    <row r="10071" spans="1:12" ht="12.75" customHeight="1" x14ac:dyDescent="0.2">
      <c r="A10071" s="4"/>
      <c r="F10071"/>
      <c r="G10071"/>
      <c r="K10071"/>
      <c r="L10071"/>
    </row>
    <row r="10072" spans="1:12" ht="12.75" customHeight="1" x14ac:dyDescent="0.2">
      <c r="A10072" s="4"/>
      <c r="F10072"/>
      <c r="G10072"/>
      <c r="K10072"/>
      <c r="L10072"/>
    </row>
    <row r="10073" spans="1:12" ht="12.75" customHeight="1" x14ac:dyDescent="0.2">
      <c r="A10073" s="4"/>
      <c r="F10073"/>
      <c r="G10073"/>
      <c r="K10073"/>
      <c r="L10073"/>
    </row>
    <row r="10074" spans="1:12" ht="12.75" customHeight="1" x14ac:dyDescent="0.2">
      <c r="A10074" s="4"/>
      <c r="F10074"/>
      <c r="G10074"/>
      <c r="K10074"/>
      <c r="L10074"/>
    </row>
    <row r="10075" spans="1:12" ht="12.75" customHeight="1" x14ac:dyDescent="0.2">
      <c r="A10075" s="4"/>
      <c r="F10075"/>
      <c r="G10075"/>
      <c r="K10075"/>
      <c r="L10075"/>
    </row>
    <row r="10076" spans="1:12" ht="12.75" customHeight="1" x14ac:dyDescent="0.2">
      <c r="A10076" s="4"/>
      <c r="F10076"/>
      <c r="G10076"/>
      <c r="K10076"/>
      <c r="L10076"/>
    </row>
    <row r="10077" spans="1:12" ht="12.75" customHeight="1" x14ac:dyDescent="0.2">
      <c r="A10077" s="4"/>
      <c r="F10077"/>
      <c r="G10077"/>
      <c r="K10077"/>
      <c r="L10077"/>
    </row>
    <row r="10078" spans="1:12" ht="12.75" customHeight="1" x14ac:dyDescent="0.2">
      <c r="A10078" s="4"/>
      <c r="F10078"/>
      <c r="G10078"/>
      <c r="K10078"/>
      <c r="L10078"/>
    </row>
    <row r="10079" spans="1:12" ht="12.75" customHeight="1" x14ac:dyDescent="0.2">
      <c r="A10079" s="4"/>
      <c r="F10079"/>
      <c r="G10079"/>
      <c r="K10079"/>
      <c r="L10079"/>
    </row>
    <row r="10080" spans="1:12" ht="12.75" customHeight="1" x14ac:dyDescent="0.2">
      <c r="A10080" s="4"/>
      <c r="F10080"/>
      <c r="G10080"/>
      <c r="K10080"/>
      <c r="L10080"/>
    </row>
    <row r="10081" spans="1:12" ht="12.75" customHeight="1" x14ac:dyDescent="0.2">
      <c r="A10081" s="4"/>
      <c r="F10081"/>
      <c r="G10081"/>
      <c r="K10081"/>
      <c r="L10081"/>
    </row>
    <row r="10082" spans="1:12" ht="12.75" customHeight="1" x14ac:dyDescent="0.2">
      <c r="A10082" s="4"/>
      <c r="F10082"/>
      <c r="G10082"/>
      <c r="K10082"/>
      <c r="L10082"/>
    </row>
    <row r="10083" spans="1:12" ht="12.75" customHeight="1" x14ac:dyDescent="0.2">
      <c r="A10083" s="4"/>
      <c r="F10083"/>
      <c r="G10083"/>
      <c r="K10083"/>
      <c r="L10083"/>
    </row>
    <row r="10084" spans="1:12" ht="12.75" customHeight="1" x14ac:dyDescent="0.2">
      <c r="A10084" s="4"/>
      <c r="F10084"/>
      <c r="G10084"/>
      <c r="K10084"/>
      <c r="L10084"/>
    </row>
    <row r="10085" spans="1:12" ht="12.75" customHeight="1" x14ac:dyDescent="0.2">
      <c r="A10085" s="4"/>
      <c r="F10085"/>
      <c r="G10085"/>
      <c r="K10085"/>
      <c r="L10085"/>
    </row>
    <row r="10086" spans="1:12" ht="12.75" customHeight="1" x14ac:dyDescent="0.2">
      <c r="A10086" s="4"/>
      <c r="F10086"/>
      <c r="G10086"/>
      <c r="K10086"/>
      <c r="L10086"/>
    </row>
    <row r="10087" spans="1:12" ht="12.75" customHeight="1" x14ac:dyDescent="0.2">
      <c r="A10087" s="4"/>
      <c r="F10087"/>
      <c r="G10087"/>
      <c r="K10087"/>
      <c r="L10087"/>
    </row>
    <row r="10088" spans="1:12" ht="12.75" customHeight="1" x14ac:dyDescent="0.2">
      <c r="A10088" s="4"/>
      <c r="F10088"/>
      <c r="G10088"/>
      <c r="K10088"/>
      <c r="L10088"/>
    </row>
    <row r="10089" spans="1:12" ht="12.75" customHeight="1" x14ac:dyDescent="0.2">
      <c r="A10089" s="4"/>
      <c r="F10089"/>
      <c r="G10089"/>
      <c r="K10089"/>
      <c r="L10089"/>
    </row>
    <row r="10090" spans="1:12" ht="12.75" customHeight="1" x14ac:dyDescent="0.2">
      <c r="A10090" s="4"/>
      <c r="F10090"/>
      <c r="G10090"/>
      <c r="K10090"/>
      <c r="L10090"/>
    </row>
    <row r="10091" spans="1:12" ht="12.75" customHeight="1" x14ac:dyDescent="0.2">
      <c r="A10091" s="4"/>
      <c r="F10091"/>
      <c r="G10091"/>
      <c r="K10091"/>
      <c r="L10091"/>
    </row>
    <row r="10092" spans="1:12" ht="12.75" customHeight="1" x14ac:dyDescent="0.2">
      <c r="A10092" s="4"/>
      <c r="F10092"/>
      <c r="G10092"/>
      <c r="K10092"/>
      <c r="L10092"/>
    </row>
    <row r="10093" spans="1:12" ht="12.75" customHeight="1" x14ac:dyDescent="0.2">
      <c r="A10093" s="4"/>
      <c r="F10093"/>
      <c r="G10093"/>
      <c r="K10093"/>
      <c r="L10093"/>
    </row>
    <row r="10094" spans="1:12" ht="12.75" customHeight="1" x14ac:dyDescent="0.2">
      <c r="A10094" s="4"/>
      <c r="F10094"/>
      <c r="G10094"/>
      <c r="K10094"/>
      <c r="L10094"/>
    </row>
    <row r="10095" spans="1:12" ht="12.75" customHeight="1" x14ac:dyDescent="0.2">
      <c r="A10095" s="4"/>
      <c r="F10095"/>
      <c r="G10095"/>
      <c r="K10095"/>
      <c r="L10095"/>
    </row>
    <row r="10096" spans="1:12" ht="12.75" customHeight="1" x14ac:dyDescent="0.2">
      <c r="A10096" s="4"/>
      <c r="F10096"/>
      <c r="G10096"/>
      <c r="K10096"/>
      <c r="L10096"/>
    </row>
    <row r="10097" spans="1:12" ht="12.75" customHeight="1" x14ac:dyDescent="0.2">
      <c r="A10097" s="4"/>
      <c r="F10097"/>
      <c r="G10097"/>
      <c r="K10097"/>
      <c r="L10097"/>
    </row>
    <row r="10098" spans="1:12" ht="12.75" customHeight="1" x14ac:dyDescent="0.2">
      <c r="A10098" s="4"/>
      <c r="F10098"/>
      <c r="G10098"/>
      <c r="K10098"/>
      <c r="L10098"/>
    </row>
    <row r="10099" spans="1:12" ht="12.75" customHeight="1" x14ac:dyDescent="0.2">
      <c r="A10099" s="4"/>
      <c r="F10099"/>
      <c r="G10099"/>
      <c r="K10099"/>
      <c r="L10099"/>
    </row>
    <row r="10100" spans="1:12" ht="12.75" customHeight="1" x14ac:dyDescent="0.2">
      <c r="A10100" s="4"/>
      <c r="F10100"/>
      <c r="G10100"/>
      <c r="K10100"/>
      <c r="L10100"/>
    </row>
    <row r="10101" spans="1:12" ht="12.75" customHeight="1" x14ac:dyDescent="0.2">
      <c r="A10101" s="4"/>
      <c r="F10101"/>
      <c r="G10101"/>
      <c r="K10101"/>
      <c r="L10101"/>
    </row>
    <row r="10102" spans="1:12" ht="12.75" customHeight="1" x14ac:dyDescent="0.2">
      <c r="A10102" s="4"/>
      <c r="F10102"/>
      <c r="G10102"/>
      <c r="K10102"/>
      <c r="L10102"/>
    </row>
    <row r="10103" spans="1:12" ht="12.75" customHeight="1" x14ac:dyDescent="0.2">
      <c r="A10103" s="4"/>
      <c r="F10103"/>
      <c r="G10103"/>
      <c r="K10103"/>
      <c r="L10103"/>
    </row>
    <row r="10104" spans="1:12" ht="12.75" customHeight="1" x14ac:dyDescent="0.2">
      <c r="A10104" s="4"/>
      <c r="F10104"/>
      <c r="G10104"/>
      <c r="K10104"/>
      <c r="L10104"/>
    </row>
    <row r="10105" spans="1:12" ht="12.75" customHeight="1" x14ac:dyDescent="0.2">
      <c r="A10105" s="4"/>
      <c r="F10105"/>
      <c r="G10105"/>
      <c r="K10105"/>
      <c r="L10105"/>
    </row>
    <row r="10106" spans="1:12" ht="12.75" customHeight="1" x14ac:dyDescent="0.2">
      <c r="A10106" s="4"/>
      <c r="F10106"/>
      <c r="G10106"/>
      <c r="K10106"/>
      <c r="L10106"/>
    </row>
    <row r="10107" spans="1:12" ht="12.75" customHeight="1" x14ac:dyDescent="0.2">
      <c r="A10107" s="4"/>
      <c r="F10107"/>
      <c r="G10107"/>
      <c r="K10107"/>
      <c r="L10107"/>
    </row>
    <row r="10108" spans="1:12" ht="12.75" customHeight="1" x14ac:dyDescent="0.2">
      <c r="A10108" s="4"/>
      <c r="F10108"/>
      <c r="G10108"/>
      <c r="K10108"/>
      <c r="L10108"/>
    </row>
    <row r="10109" spans="1:12" ht="12.75" customHeight="1" x14ac:dyDescent="0.2">
      <c r="A10109" s="4"/>
      <c r="F10109"/>
      <c r="G10109"/>
      <c r="K10109"/>
      <c r="L10109"/>
    </row>
    <row r="10110" spans="1:12" ht="12.75" customHeight="1" x14ac:dyDescent="0.2">
      <c r="A10110" s="4"/>
      <c r="F10110"/>
      <c r="G10110"/>
      <c r="K10110"/>
      <c r="L10110"/>
    </row>
    <row r="10111" spans="1:12" ht="12.75" customHeight="1" x14ac:dyDescent="0.2">
      <c r="A10111" s="4"/>
      <c r="F10111"/>
      <c r="G10111"/>
      <c r="K10111"/>
      <c r="L10111"/>
    </row>
    <row r="10112" spans="1:12" ht="12.75" customHeight="1" x14ac:dyDescent="0.2">
      <c r="A10112" s="4"/>
      <c r="F10112"/>
      <c r="G10112"/>
      <c r="K10112"/>
      <c r="L10112"/>
    </row>
    <row r="10113" spans="1:12" ht="12.75" customHeight="1" x14ac:dyDescent="0.2">
      <c r="A10113" s="4"/>
      <c r="F10113"/>
      <c r="G10113"/>
      <c r="K10113"/>
      <c r="L10113"/>
    </row>
    <row r="10114" spans="1:12" ht="12.75" customHeight="1" x14ac:dyDescent="0.2">
      <c r="A10114" s="4"/>
      <c r="F10114"/>
      <c r="G10114"/>
      <c r="K10114"/>
      <c r="L10114"/>
    </row>
    <row r="10115" spans="1:12" ht="12.75" customHeight="1" x14ac:dyDescent="0.2">
      <c r="A10115" s="4"/>
      <c r="F10115"/>
      <c r="G10115"/>
      <c r="K10115"/>
      <c r="L10115"/>
    </row>
    <row r="10116" spans="1:12" ht="12.75" customHeight="1" x14ac:dyDescent="0.2">
      <c r="A10116" s="4"/>
      <c r="F10116"/>
      <c r="G10116"/>
      <c r="K10116"/>
      <c r="L10116"/>
    </row>
    <row r="10117" spans="1:12" ht="12.75" customHeight="1" x14ac:dyDescent="0.2">
      <c r="A10117" s="4"/>
      <c r="F10117"/>
      <c r="G10117"/>
      <c r="K10117"/>
      <c r="L10117"/>
    </row>
    <row r="10118" spans="1:12" ht="12.75" customHeight="1" x14ac:dyDescent="0.2">
      <c r="A10118" s="4"/>
      <c r="F10118"/>
      <c r="G10118"/>
      <c r="K10118"/>
      <c r="L10118"/>
    </row>
    <row r="10119" spans="1:12" ht="12.75" customHeight="1" x14ac:dyDescent="0.2">
      <c r="A10119" s="4"/>
      <c r="F10119"/>
      <c r="G10119"/>
      <c r="K10119"/>
      <c r="L10119"/>
    </row>
    <row r="10120" spans="1:12" ht="12.75" customHeight="1" x14ac:dyDescent="0.2">
      <c r="A10120" s="4"/>
      <c r="F10120"/>
      <c r="G10120"/>
      <c r="K10120"/>
      <c r="L10120"/>
    </row>
    <row r="10121" spans="1:12" ht="12.75" customHeight="1" x14ac:dyDescent="0.2">
      <c r="A10121" s="4"/>
      <c r="F10121"/>
      <c r="G10121"/>
      <c r="K10121"/>
      <c r="L10121"/>
    </row>
    <row r="10122" spans="1:12" ht="12.75" customHeight="1" x14ac:dyDescent="0.2">
      <c r="A10122" s="4"/>
      <c r="F10122"/>
      <c r="G10122"/>
      <c r="K10122"/>
      <c r="L10122"/>
    </row>
    <row r="10123" spans="1:12" ht="12.75" customHeight="1" x14ac:dyDescent="0.2">
      <c r="A10123" s="4"/>
      <c r="F10123"/>
      <c r="G10123"/>
      <c r="K10123"/>
      <c r="L10123"/>
    </row>
    <row r="10124" spans="1:12" ht="12.75" customHeight="1" x14ac:dyDescent="0.2">
      <c r="A10124" s="4"/>
      <c r="F10124"/>
      <c r="G10124"/>
      <c r="K10124"/>
      <c r="L10124"/>
    </row>
    <row r="10125" spans="1:12" ht="12.75" customHeight="1" x14ac:dyDescent="0.2">
      <c r="A10125" s="4"/>
      <c r="F10125"/>
      <c r="G10125"/>
      <c r="K10125"/>
      <c r="L10125"/>
    </row>
    <row r="10126" spans="1:12" ht="12.75" customHeight="1" x14ac:dyDescent="0.2">
      <c r="A10126" s="4"/>
      <c r="F10126"/>
      <c r="G10126"/>
      <c r="K10126"/>
      <c r="L10126"/>
    </row>
    <row r="10127" spans="1:12" ht="12.75" customHeight="1" x14ac:dyDescent="0.2">
      <c r="A10127" s="4"/>
      <c r="F10127"/>
      <c r="G10127"/>
      <c r="K10127"/>
      <c r="L10127"/>
    </row>
    <row r="10128" spans="1:12" ht="12.75" customHeight="1" x14ac:dyDescent="0.2">
      <c r="A10128" s="4"/>
      <c r="F10128"/>
      <c r="G10128"/>
      <c r="K10128"/>
      <c r="L10128"/>
    </row>
    <row r="10129" spans="1:12" ht="12.75" customHeight="1" x14ac:dyDescent="0.2">
      <c r="A10129" s="4"/>
      <c r="F10129"/>
      <c r="G10129"/>
      <c r="K10129"/>
      <c r="L10129"/>
    </row>
    <row r="10130" spans="1:12" ht="12.75" customHeight="1" x14ac:dyDescent="0.2">
      <c r="A10130" s="4"/>
      <c r="F10130"/>
      <c r="G10130"/>
      <c r="K10130"/>
      <c r="L10130"/>
    </row>
    <row r="10131" spans="1:12" ht="12.75" customHeight="1" x14ac:dyDescent="0.2">
      <c r="A10131" s="4"/>
      <c r="F10131"/>
      <c r="G10131"/>
      <c r="K10131"/>
      <c r="L10131"/>
    </row>
    <row r="10132" spans="1:12" ht="12.75" customHeight="1" x14ac:dyDescent="0.2">
      <c r="A10132" s="4"/>
      <c r="F10132"/>
      <c r="G10132"/>
      <c r="K10132"/>
      <c r="L10132"/>
    </row>
    <row r="10133" spans="1:12" ht="12.75" customHeight="1" x14ac:dyDescent="0.2">
      <c r="A10133" s="4"/>
      <c r="F10133"/>
      <c r="G10133"/>
      <c r="K10133"/>
      <c r="L10133"/>
    </row>
    <row r="10134" spans="1:12" ht="12.75" customHeight="1" x14ac:dyDescent="0.2">
      <c r="A10134" s="4"/>
      <c r="F10134"/>
      <c r="G10134"/>
      <c r="K10134"/>
      <c r="L10134"/>
    </row>
    <row r="10135" spans="1:12" ht="12.75" customHeight="1" x14ac:dyDescent="0.2">
      <c r="A10135" s="4"/>
      <c r="F10135"/>
      <c r="G10135"/>
      <c r="K10135"/>
      <c r="L10135"/>
    </row>
    <row r="10136" spans="1:12" ht="12.75" customHeight="1" x14ac:dyDescent="0.2">
      <c r="A10136" s="4"/>
      <c r="F10136"/>
      <c r="G10136"/>
      <c r="K10136"/>
      <c r="L10136"/>
    </row>
    <row r="10137" spans="1:12" ht="12.75" customHeight="1" x14ac:dyDescent="0.2">
      <c r="A10137" s="4"/>
      <c r="F10137"/>
      <c r="G10137"/>
      <c r="K10137"/>
      <c r="L10137"/>
    </row>
    <row r="10138" spans="1:12" ht="12.75" customHeight="1" x14ac:dyDescent="0.2">
      <c r="A10138" s="4"/>
      <c r="F10138"/>
      <c r="G10138"/>
      <c r="K10138"/>
      <c r="L10138"/>
    </row>
    <row r="10139" spans="1:12" ht="12.75" customHeight="1" x14ac:dyDescent="0.2">
      <c r="A10139" s="4"/>
      <c r="F10139"/>
      <c r="G10139"/>
      <c r="K10139"/>
      <c r="L10139"/>
    </row>
    <row r="10140" spans="1:12" ht="12.75" customHeight="1" x14ac:dyDescent="0.2">
      <c r="A10140" s="4"/>
      <c r="F10140"/>
      <c r="G10140"/>
      <c r="K10140"/>
      <c r="L10140"/>
    </row>
    <row r="10141" spans="1:12" ht="12.75" customHeight="1" x14ac:dyDescent="0.2">
      <c r="A10141" s="4"/>
      <c r="F10141"/>
      <c r="G10141"/>
      <c r="K10141"/>
      <c r="L10141"/>
    </row>
    <row r="10142" spans="1:12" ht="12.75" customHeight="1" x14ac:dyDescent="0.2">
      <c r="A10142" s="4"/>
      <c r="F10142"/>
      <c r="G10142"/>
      <c r="K10142"/>
      <c r="L10142"/>
    </row>
    <row r="10143" spans="1:12" ht="12.75" customHeight="1" x14ac:dyDescent="0.2">
      <c r="A10143" s="4"/>
      <c r="F10143"/>
      <c r="G10143"/>
      <c r="K10143"/>
      <c r="L10143"/>
    </row>
    <row r="10144" spans="1:12" ht="12.75" customHeight="1" x14ac:dyDescent="0.2">
      <c r="A10144" s="4"/>
      <c r="F10144"/>
      <c r="G10144"/>
      <c r="K10144"/>
      <c r="L10144"/>
    </row>
    <row r="10145" spans="1:12" ht="12.75" customHeight="1" x14ac:dyDescent="0.2">
      <c r="A10145" s="4"/>
      <c r="F10145"/>
      <c r="G10145"/>
      <c r="K10145"/>
      <c r="L10145"/>
    </row>
    <row r="10146" spans="1:12" ht="12.75" customHeight="1" x14ac:dyDescent="0.2">
      <c r="A10146" s="4"/>
      <c r="F10146"/>
      <c r="G10146"/>
      <c r="K10146"/>
      <c r="L10146"/>
    </row>
    <row r="10147" spans="1:12" ht="12.75" customHeight="1" x14ac:dyDescent="0.2">
      <c r="A10147" s="4"/>
      <c r="F10147"/>
      <c r="G10147"/>
      <c r="K10147"/>
      <c r="L10147"/>
    </row>
    <row r="10148" spans="1:12" ht="12.75" customHeight="1" x14ac:dyDescent="0.2">
      <c r="A10148" s="4"/>
      <c r="F10148"/>
      <c r="G10148"/>
      <c r="K10148"/>
      <c r="L10148"/>
    </row>
    <row r="10149" spans="1:12" ht="12.75" customHeight="1" x14ac:dyDescent="0.2">
      <c r="A10149" s="4"/>
      <c r="F10149"/>
      <c r="G10149"/>
      <c r="K10149"/>
      <c r="L10149"/>
    </row>
    <row r="10150" spans="1:12" ht="12.75" customHeight="1" x14ac:dyDescent="0.2">
      <c r="A10150" s="4"/>
      <c r="F10150"/>
      <c r="G10150"/>
      <c r="K10150"/>
      <c r="L10150"/>
    </row>
    <row r="10151" spans="1:12" ht="12.75" customHeight="1" x14ac:dyDescent="0.2">
      <c r="A10151" s="4"/>
      <c r="F10151"/>
      <c r="G10151"/>
      <c r="K10151"/>
      <c r="L10151"/>
    </row>
    <row r="10152" spans="1:12" ht="12.75" customHeight="1" x14ac:dyDescent="0.2">
      <c r="A10152" s="4"/>
      <c r="F10152"/>
      <c r="G10152"/>
      <c r="K10152"/>
      <c r="L10152"/>
    </row>
    <row r="10153" spans="1:12" ht="12.75" customHeight="1" x14ac:dyDescent="0.2">
      <c r="A10153" s="4"/>
      <c r="F10153"/>
      <c r="G10153"/>
      <c r="K10153"/>
      <c r="L10153"/>
    </row>
    <row r="10154" spans="1:12" ht="12.75" customHeight="1" x14ac:dyDescent="0.2">
      <c r="A10154" s="4"/>
      <c r="F10154"/>
      <c r="G10154"/>
      <c r="K10154"/>
      <c r="L10154"/>
    </row>
    <row r="10155" spans="1:12" ht="12.75" customHeight="1" x14ac:dyDescent="0.2">
      <c r="A10155" s="4"/>
      <c r="F10155"/>
      <c r="G10155"/>
      <c r="K10155"/>
      <c r="L10155"/>
    </row>
    <row r="10156" spans="1:12" ht="12.75" customHeight="1" x14ac:dyDescent="0.2">
      <c r="A10156" s="4"/>
      <c r="F10156"/>
      <c r="G10156"/>
      <c r="K10156"/>
      <c r="L10156"/>
    </row>
    <row r="10157" spans="1:12" ht="12.75" customHeight="1" x14ac:dyDescent="0.2">
      <c r="A10157" s="4"/>
      <c r="F10157"/>
      <c r="G10157"/>
      <c r="K10157"/>
      <c r="L10157"/>
    </row>
    <row r="10158" spans="1:12" ht="12.75" customHeight="1" x14ac:dyDescent="0.2">
      <c r="A10158" s="4"/>
      <c r="F10158"/>
      <c r="G10158"/>
      <c r="K10158"/>
      <c r="L10158"/>
    </row>
    <row r="10159" spans="1:12" ht="12.75" customHeight="1" x14ac:dyDescent="0.2">
      <c r="A10159" s="4"/>
      <c r="F10159"/>
      <c r="G10159"/>
      <c r="K10159"/>
      <c r="L10159"/>
    </row>
    <row r="10160" spans="1:12" ht="12.75" customHeight="1" x14ac:dyDescent="0.2">
      <c r="A10160" s="4"/>
      <c r="F10160"/>
      <c r="G10160"/>
      <c r="K10160"/>
      <c r="L10160"/>
    </row>
    <row r="10161" spans="1:12" ht="12.75" customHeight="1" x14ac:dyDescent="0.2">
      <c r="A10161" s="4"/>
      <c r="F10161"/>
      <c r="G10161"/>
      <c r="K10161"/>
      <c r="L10161"/>
    </row>
    <row r="10162" spans="1:12" ht="12.75" customHeight="1" x14ac:dyDescent="0.2">
      <c r="A10162" s="4"/>
      <c r="F10162"/>
      <c r="G10162"/>
      <c r="K10162"/>
      <c r="L10162"/>
    </row>
    <row r="10163" spans="1:12" ht="12.75" customHeight="1" x14ac:dyDescent="0.2">
      <c r="A10163" s="4"/>
      <c r="F10163"/>
      <c r="G10163"/>
      <c r="K10163"/>
      <c r="L10163"/>
    </row>
    <row r="10164" spans="1:12" ht="12.75" customHeight="1" x14ac:dyDescent="0.2">
      <c r="A10164" s="4"/>
      <c r="F10164"/>
      <c r="G10164"/>
      <c r="K10164"/>
      <c r="L10164"/>
    </row>
    <row r="10165" spans="1:12" ht="12.75" customHeight="1" x14ac:dyDescent="0.2">
      <c r="A10165" s="4"/>
      <c r="F10165"/>
      <c r="G10165"/>
      <c r="K10165"/>
      <c r="L10165"/>
    </row>
    <row r="10166" spans="1:12" ht="12.75" customHeight="1" x14ac:dyDescent="0.2">
      <c r="A10166" s="4"/>
      <c r="F10166"/>
      <c r="G10166"/>
      <c r="K10166"/>
      <c r="L10166"/>
    </row>
    <row r="10167" spans="1:12" ht="12.75" customHeight="1" x14ac:dyDescent="0.2">
      <c r="A10167" s="4"/>
      <c r="F10167"/>
      <c r="G10167"/>
      <c r="K10167"/>
      <c r="L10167"/>
    </row>
    <row r="10168" spans="1:12" ht="12.75" customHeight="1" x14ac:dyDescent="0.2">
      <c r="A10168" s="4"/>
      <c r="F10168"/>
      <c r="G10168"/>
      <c r="K10168"/>
      <c r="L10168"/>
    </row>
    <row r="10169" spans="1:12" ht="12.75" customHeight="1" x14ac:dyDescent="0.2">
      <c r="A10169" s="4"/>
      <c r="F10169"/>
      <c r="G10169"/>
      <c r="K10169"/>
      <c r="L10169"/>
    </row>
    <row r="10170" spans="1:12" ht="12.75" customHeight="1" x14ac:dyDescent="0.2">
      <c r="A10170" s="4"/>
      <c r="F10170"/>
      <c r="G10170"/>
      <c r="K10170"/>
      <c r="L10170"/>
    </row>
    <row r="10171" spans="1:12" ht="12.75" customHeight="1" x14ac:dyDescent="0.2">
      <c r="A10171" s="4"/>
      <c r="F10171"/>
      <c r="G10171"/>
      <c r="K10171"/>
      <c r="L10171"/>
    </row>
    <row r="10172" spans="1:12" ht="12.75" customHeight="1" x14ac:dyDescent="0.2">
      <c r="A10172" s="4"/>
      <c r="F10172"/>
      <c r="G10172"/>
      <c r="K10172"/>
      <c r="L10172"/>
    </row>
    <row r="10173" spans="1:12" ht="12.75" customHeight="1" x14ac:dyDescent="0.2">
      <c r="A10173" s="4"/>
      <c r="F10173"/>
      <c r="G10173"/>
      <c r="K10173"/>
      <c r="L10173"/>
    </row>
    <row r="10174" spans="1:12" ht="12.75" customHeight="1" x14ac:dyDescent="0.2">
      <c r="A10174" s="4"/>
      <c r="F10174"/>
      <c r="G10174"/>
      <c r="K10174"/>
      <c r="L10174"/>
    </row>
    <row r="10175" spans="1:12" ht="12.75" customHeight="1" x14ac:dyDescent="0.2">
      <c r="A10175" s="4"/>
      <c r="F10175"/>
      <c r="G10175"/>
      <c r="K10175"/>
      <c r="L10175"/>
    </row>
    <row r="10176" spans="1:12" ht="12.75" customHeight="1" x14ac:dyDescent="0.2">
      <c r="A10176" s="4"/>
      <c r="F10176"/>
      <c r="G10176"/>
      <c r="K10176"/>
      <c r="L10176"/>
    </row>
    <row r="10177" spans="1:12" ht="12.75" customHeight="1" x14ac:dyDescent="0.2">
      <c r="A10177" s="4"/>
      <c r="F10177"/>
      <c r="G10177"/>
      <c r="K10177"/>
      <c r="L10177"/>
    </row>
    <row r="10178" spans="1:12" ht="12.75" customHeight="1" x14ac:dyDescent="0.2">
      <c r="A10178" s="4"/>
      <c r="F10178"/>
      <c r="G10178"/>
      <c r="K10178"/>
      <c r="L10178"/>
    </row>
    <row r="10179" spans="1:12" ht="12.75" customHeight="1" x14ac:dyDescent="0.2">
      <c r="A10179" s="4"/>
      <c r="F10179"/>
      <c r="G10179"/>
      <c r="K10179"/>
      <c r="L10179"/>
    </row>
    <row r="10180" spans="1:12" ht="12.75" customHeight="1" x14ac:dyDescent="0.2">
      <c r="A10180" s="4"/>
      <c r="F10180"/>
      <c r="G10180"/>
      <c r="K10180"/>
      <c r="L10180"/>
    </row>
    <row r="10181" spans="1:12" ht="12.75" customHeight="1" x14ac:dyDescent="0.2">
      <c r="A10181" s="4"/>
      <c r="F10181"/>
      <c r="G10181"/>
      <c r="K10181"/>
      <c r="L10181"/>
    </row>
    <row r="10182" spans="1:12" ht="12.75" customHeight="1" x14ac:dyDescent="0.2">
      <c r="A10182" s="4"/>
      <c r="F10182"/>
      <c r="G10182"/>
      <c r="K10182"/>
      <c r="L10182"/>
    </row>
    <row r="10183" spans="1:12" ht="12.75" customHeight="1" x14ac:dyDescent="0.2">
      <c r="A10183" s="4"/>
      <c r="F10183"/>
      <c r="G10183"/>
      <c r="K10183"/>
      <c r="L10183"/>
    </row>
    <row r="10184" spans="1:12" ht="12.75" customHeight="1" x14ac:dyDescent="0.2">
      <c r="A10184" s="4"/>
      <c r="F10184"/>
      <c r="G10184"/>
      <c r="K10184"/>
      <c r="L10184"/>
    </row>
    <row r="10185" spans="1:12" ht="12.75" customHeight="1" x14ac:dyDescent="0.2">
      <c r="A10185" s="4"/>
      <c r="F10185"/>
      <c r="G10185"/>
      <c r="K10185"/>
      <c r="L10185"/>
    </row>
    <row r="10186" spans="1:12" ht="12.75" customHeight="1" x14ac:dyDescent="0.2">
      <c r="A10186" s="4"/>
      <c r="F10186"/>
      <c r="G10186"/>
      <c r="K10186"/>
      <c r="L10186"/>
    </row>
    <row r="10187" spans="1:12" ht="12.75" customHeight="1" x14ac:dyDescent="0.2">
      <c r="A10187" s="4"/>
      <c r="F10187"/>
      <c r="G10187"/>
      <c r="K10187"/>
      <c r="L10187"/>
    </row>
    <row r="10188" spans="1:12" ht="12.75" customHeight="1" x14ac:dyDescent="0.2">
      <c r="A10188" s="4"/>
      <c r="F10188"/>
      <c r="G10188"/>
      <c r="K10188"/>
      <c r="L10188"/>
    </row>
    <row r="10189" spans="1:12" ht="12.75" customHeight="1" x14ac:dyDescent="0.2">
      <c r="A10189" s="4"/>
      <c r="F10189"/>
      <c r="G10189"/>
      <c r="K10189"/>
      <c r="L10189"/>
    </row>
    <row r="10190" spans="1:12" ht="12.75" customHeight="1" x14ac:dyDescent="0.2">
      <c r="A10190" s="4"/>
      <c r="F10190"/>
      <c r="G10190"/>
      <c r="K10190"/>
      <c r="L10190"/>
    </row>
    <row r="10191" spans="1:12" ht="12.75" customHeight="1" x14ac:dyDescent="0.2">
      <c r="A10191" s="4"/>
      <c r="F10191"/>
      <c r="G10191"/>
      <c r="K10191"/>
      <c r="L10191"/>
    </row>
    <row r="10192" spans="1:12" ht="12.75" customHeight="1" x14ac:dyDescent="0.2">
      <c r="A10192" s="4"/>
      <c r="F10192"/>
      <c r="G10192"/>
      <c r="K10192"/>
      <c r="L10192"/>
    </row>
    <row r="10193" spans="1:12" ht="12.75" customHeight="1" x14ac:dyDescent="0.2">
      <c r="A10193" s="4"/>
      <c r="F10193"/>
      <c r="G10193"/>
      <c r="K10193"/>
      <c r="L10193"/>
    </row>
    <row r="10194" spans="1:12" ht="12.75" customHeight="1" x14ac:dyDescent="0.2">
      <c r="A10194" s="4"/>
      <c r="F10194"/>
      <c r="G10194"/>
      <c r="K10194"/>
      <c r="L10194"/>
    </row>
    <row r="10195" spans="1:12" ht="12.75" customHeight="1" x14ac:dyDescent="0.2">
      <c r="A10195" s="4"/>
      <c r="F10195"/>
      <c r="G10195"/>
      <c r="K10195"/>
      <c r="L10195"/>
    </row>
    <row r="10196" spans="1:12" ht="12.75" customHeight="1" x14ac:dyDescent="0.2">
      <c r="A10196" s="4"/>
      <c r="F10196"/>
      <c r="G10196"/>
      <c r="K10196"/>
      <c r="L10196"/>
    </row>
    <row r="10197" spans="1:12" ht="12.75" customHeight="1" x14ac:dyDescent="0.2">
      <c r="A10197" s="4"/>
      <c r="F10197"/>
      <c r="G10197"/>
      <c r="K10197"/>
      <c r="L10197"/>
    </row>
    <row r="10198" spans="1:12" ht="12.75" customHeight="1" x14ac:dyDescent="0.2">
      <c r="A10198" s="4"/>
      <c r="F10198"/>
      <c r="G10198"/>
      <c r="K10198"/>
      <c r="L10198"/>
    </row>
    <row r="10199" spans="1:12" ht="12.75" customHeight="1" x14ac:dyDescent="0.2">
      <c r="A10199" s="4"/>
      <c r="F10199"/>
      <c r="G10199"/>
      <c r="K10199"/>
      <c r="L10199"/>
    </row>
    <row r="10200" spans="1:12" ht="12.75" customHeight="1" x14ac:dyDescent="0.2">
      <c r="A10200" s="4"/>
      <c r="F10200"/>
      <c r="G10200"/>
      <c r="K10200"/>
      <c r="L10200"/>
    </row>
    <row r="10201" spans="1:12" ht="12.75" customHeight="1" x14ac:dyDescent="0.2">
      <c r="A10201" s="4"/>
      <c r="F10201"/>
      <c r="G10201"/>
      <c r="K10201"/>
      <c r="L10201"/>
    </row>
    <row r="10202" spans="1:12" ht="12.75" customHeight="1" x14ac:dyDescent="0.2">
      <c r="A10202" s="4"/>
      <c r="F10202"/>
      <c r="G10202"/>
      <c r="K10202"/>
      <c r="L10202"/>
    </row>
    <row r="10203" spans="1:12" ht="12.75" customHeight="1" x14ac:dyDescent="0.2">
      <c r="A10203" s="4"/>
      <c r="F10203"/>
      <c r="G10203"/>
      <c r="K10203"/>
      <c r="L10203"/>
    </row>
    <row r="10204" spans="1:12" ht="12.75" customHeight="1" x14ac:dyDescent="0.2">
      <c r="A10204" s="4"/>
      <c r="F10204"/>
      <c r="G10204"/>
      <c r="K10204"/>
      <c r="L10204"/>
    </row>
    <row r="10205" spans="1:12" ht="12.75" customHeight="1" x14ac:dyDescent="0.2">
      <c r="A10205" s="4"/>
      <c r="F10205"/>
      <c r="G10205"/>
      <c r="K10205"/>
      <c r="L10205"/>
    </row>
    <row r="10206" spans="1:12" ht="12.75" customHeight="1" x14ac:dyDescent="0.2">
      <c r="A10206" s="4"/>
      <c r="F10206"/>
      <c r="G10206"/>
      <c r="K10206"/>
      <c r="L10206"/>
    </row>
    <row r="10207" spans="1:12" ht="12.75" customHeight="1" x14ac:dyDescent="0.2">
      <c r="A10207" s="4"/>
      <c r="F10207"/>
      <c r="G10207"/>
      <c r="K10207"/>
      <c r="L10207"/>
    </row>
    <row r="10208" spans="1:12" ht="12.75" customHeight="1" x14ac:dyDescent="0.2">
      <c r="A10208" s="4"/>
      <c r="F10208"/>
      <c r="G10208"/>
      <c r="K10208"/>
      <c r="L10208"/>
    </row>
    <row r="10209" spans="1:12" ht="12.75" customHeight="1" x14ac:dyDescent="0.2">
      <c r="A10209" s="4"/>
      <c r="F10209"/>
      <c r="G10209"/>
      <c r="K10209"/>
      <c r="L10209"/>
    </row>
    <row r="10210" spans="1:12" ht="12.75" customHeight="1" x14ac:dyDescent="0.2">
      <c r="A10210" s="4"/>
      <c r="F10210"/>
      <c r="G10210"/>
      <c r="K10210"/>
      <c r="L10210"/>
    </row>
    <row r="10211" spans="1:12" ht="12.75" customHeight="1" x14ac:dyDescent="0.2">
      <c r="A10211" s="4"/>
      <c r="F10211"/>
      <c r="G10211"/>
      <c r="K10211"/>
      <c r="L10211"/>
    </row>
    <row r="10212" spans="1:12" ht="12.75" customHeight="1" x14ac:dyDescent="0.2">
      <c r="A10212" s="4"/>
      <c r="F10212"/>
      <c r="G10212"/>
      <c r="K10212"/>
      <c r="L10212"/>
    </row>
    <row r="10213" spans="1:12" ht="12.75" customHeight="1" x14ac:dyDescent="0.2">
      <c r="A10213" s="4"/>
      <c r="F10213"/>
      <c r="G10213"/>
      <c r="K10213"/>
      <c r="L10213"/>
    </row>
    <row r="10214" spans="1:12" ht="12.75" customHeight="1" x14ac:dyDescent="0.2">
      <c r="A10214" s="4"/>
      <c r="F10214"/>
      <c r="G10214"/>
      <c r="K10214"/>
      <c r="L10214"/>
    </row>
    <row r="10215" spans="1:12" ht="12.75" customHeight="1" x14ac:dyDescent="0.2">
      <c r="A10215" s="4"/>
      <c r="F10215"/>
      <c r="G10215"/>
      <c r="K10215"/>
      <c r="L10215"/>
    </row>
    <row r="10216" spans="1:12" ht="12.75" customHeight="1" x14ac:dyDescent="0.2">
      <c r="A10216" s="4"/>
      <c r="F10216"/>
      <c r="G10216"/>
      <c r="K10216"/>
      <c r="L10216"/>
    </row>
    <row r="10217" spans="1:12" ht="12.75" customHeight="1" x14ac:dyDescent="0.2">
      <c r="A10217" s="4"/>
      <c r="F10217"/>
      <c r="G10217"/>
      <c r="K10217"/>
      <c r="L10217"/>
    </row>
    <row r="10218" spans="1:12" ht="12.75" customHeight="1" x14ac:dyDescent="0.2">
      <c r="A10218" s="4"/>
      <c r="F10218"/>
      <c r="G10218"/>
      <c r="K10218"/>
      <c r="L10218"/>
    </row>
    <row r="10219" spans="1:12" ht="12.75" customHeight="1" x14ac:dyDescent="0.2">
      <c r="A10219" s="4"/>
      <c r="F10219"/>
      <c r="G10219"/>
      <c r="K10219"/>
      <c r="L10219"/>
    </row>
    <row r="10220" spans="1:12" ht="12.75" customHeight="1" x14ac:dyDescent="0.2">
      <c r="A10220" s="4"/>
      <c r="F10220"/>
      <c r="G10220"/>
      <c r="K10220"/>
      <c r="L10220"/>
    </row>
    <row r="10221" spans="1:12" ht="12.75" customHeight="1" x14ac:dyDescent="0.2">
      <c r="A10221" s="4"/>
      <c r="F10221"/>
      <c r="G10221"/>
      <c r="K10221"/>
      <c r="L10221"/>
    </row>
    <row r="10222" spans="1:12" ht="12.75" customHeight="1" x14ac:dyDescent="0.2">
      <c r="A10222" s="4"/>
      <c r="F10222"/>
      <c r="G10222"/>
      <c r="K10222"/>
      <c r="L10222"/>
    </row>
    <row r="10223" spans="1:12" ht="12.75" customHeight="1" x14ac:dyDescent="0.2">
      <c r="A10223" s="4"/>
      <c r="F10223"/>
      <c r="G10223"/>
      <c r="K10223"/>
      <c r="L10223"/>
    </row>
    <row r="10224" spans="1:12" ht="12.75" customHeight="1" x14ac:dyDescent="0.2">
      <c r="A10224" s="4"/>
      <c r="F10224"/>
      <c r="G10224"/>
      <c r="K10224"/>
      <c r="L10224"/>
    </row>
    <row r="10225" spans="1:12" ht="12.75" customHeight="1" x14ac:dyDescent="0.2">
      <c r="A10225" s="4"/>
      <c r="F10225"/>
      <c r="G10225"/>
      <c r="K10225"/>
      <c r="L10225"/>
    </row>
    <row r="10226" spans="1:12" ht="12.75" customHeight="1" x14ac:dyDescent="0.2">
      <c r="A10226" s="4"/>
      <c r="F10226"/>
      <c r="G10226"/>
      <c r="K10226"/>
      <c r="L10226"/>
    </row>
    <row r="10227" spans="1:12" ht="12.75" customHeight="1" x14ac:dyDescent="0.2">
      <c r="A10227" s="4"/>
      <c r="F10227"/>
      <c r="G10227"/>
      <c r="K10227"/>
      <c r="L10227"/>
    </row>
    <row r="10228" spans="1:12" ht="12.75" customHeight="1" x14ac:dyDescent="0.2">
      <c r="A10228" s="4"/>
      <c r="F10228"/>
      <c r="G10228"/>
      <c r="K10228"/>
      <c r="L10228"/>
    </row>
    <row r="10229" spans="1:12" ht="12.75" customHeight="1" x14ac:dyDescent="0.2">
      <c r="A10229" s="4"/>
      <c r="F10229"/>
      <c r="G10229"/>
      <c r="K10229"/>
      <c r="L10229"/>
    </row>
    <row r="10230" spans="1:12" ht="12.75" customHeight="1" x14ac:dyDescent="0.2">
      <c r="A10230" s="4"/>
      <c r="F10230"/>
      <c r="G10230"/>
      <c r="K10230"/>
      <c r="L10230"/>
    </row>
    <row r="10231" spans="1:12" ht="12.75" customHeight="1" x14ac:dyDescent="0.2">
      <c r="A10231" s="4"/>
      <c r="F10231"/>
      <c r="G10231"/>
      <c r="K10231"/>
      <c r="L10231"/>
    </row>
    <row r="10232" spans="1:12" ht="12.75" customHeight="1" x14ac:dyDescent="0.2">
      <c r="A10232" s="4"/>
      <c r="F10232"/>
      <c r="G10232"/>
      <c r="K10232"/>
      <c r="L10232"/>
    </row>
    <row r="10233" spans="1:12" ht="12.75" customHeight="1" x14ac:dyDescent="0.2">
      <c r="A10233" s="4"/>
      <c r="F10233"/>
      <c r="G10233"/>
      <c r="K10233"/>
      <c r="L10233"/>
    </row>
    <row r="10234" spans="1:12" ht="12.75" customHeight="1" x14ac:dyDescent="0.2">
      <c r="A10234" s="4"/>
      <c r="F10234"/>
      <c r="G10234"/>
      <c r="K10234"/>
      <c r="L10234"/>
    </row>
    <row r="10235" spans="1:12" ht="12.75" customHeight="1" x14ac:dyDescent="0.2">
      <c r="A10235" s="4"/>
      <c r="F10235"/>
      <c r="G10235"/>
      <c r="K10235"/>
      <c r="L10235"/>
    </row>
    <row r="10236" spans="1:12" ht="12.75" customHeight="1" x14ac:dyDescent="0.2">
      <c r="A10236" s="4"/>
      <c r="F10236"/>
      <c r="G10236"/>
      <c r="K10236"/>
      <c r="L10236"/>
    </row>
    <row r="10237" spans="1:12" ht="12.75" customHeight="1" x14ac:dyDescent="0.2">
      <c r="A10237" s="4"/>
      <c r="F10237"/>
      <c r="G10237"/>
      <c r="K10237"/>
      <c r="L10237"/>
    </row>
    <row r="10238" spans="1:12" ht="12.75" customHeight="1" x14ac:dyDescent="0.2">
      <c r="A10238" s="4"/>
      <c r="F10238"/>
      <c r="G10238"/>
      <c r="K10238"/>
      <c r="L10238"/>
    </row>
    <row r="10239" spans="1:12" ht="12.75" customHeight="1" x14ac:dyDescent="0.2">
      <c r="A10239" s="4"/>
      <c r="F10239"/>
      <c r="G10239"/>
      <c r="K10239"/>
      <c r="L10239"/>
    </row>
    <row r="10240" spans="1:12" ht="12.75" customHeight="1" x14ac:dyDescent="0.2">
      <c r="A10240" s="4"/>
      <c r="F10240"/>
      <c r="G10240"/>
      <c r="K10240"/>
      <c r="L10240"/>
    </row>
    <row r="10241" spans="1:12" ht="12.75" customHeight="1" x14ac:dyDescent="0.2">
      <c r="A10241" s="4"/>
      <c r="F10241"/>
      <c r="G10241"/>
      <c r="K10241"/>
      <c r="L10241"/>
    </row>
    <row r="10242" spans="1:12" ht="12.75" customHeight="1" x14ac:dyDescent="0.2">
      <c r="A10242" s="4"/>
      <c r="F10242"/>
      <c r="G10242"/>
      <c r="K10242"/>
      <c r="L10242"/>
    </row>
    <row r="10243" spans="1:12" ht="12.75" customHeight="1" x14ac:dyDescent="0.2">
      <c r="A10243" s="4"/>
      <c r="F10243"/>
      <c r="G10243"/>
      <c r="K10243"/>
      <c r="L10243"/>
    </row>
    <row r="10244" spans="1:12" ht="12.75" customHeight="1" x14ac:dyDescent="0.2">
      <c r="A10244" s="4"/>
      <c r="F10244"/>
      <c r="G10244"/>
      <c r="K10244"/>
      <c r="L10244"/>
    </row>
    <row r="10245" spans="1:12" ht="12.75" customHeight="1" x14ac:dyDescent="0.2">
      <c r="A10245" s="4"/>
      <c r="F10245"/>
      <c r="G10245"/>
      <c r="K10245"/>
      <c r="L10245"/>
    </row>
    <row r="10246" spans="1:12" ht="12.75" customHeight="1" x14ac:dyDescent="0.2">
      <c r="A10246" s="4"/>
      <c r="F10246"/>
      <c r="G10246"/>
      <c r="K10246"/>
      <c r="L10246"/>
    </row>
    <row r="10247" spans="1:12" ht="12.75" customHeight="1" x14ac:dyDescent="0.2">
      <c r="A10247" s="4"/>
      <c r="F10247"/>
      <c r="G10247"/>
      <c r="K10247"/>
      <c r="L10247"/>
    </row>
    <row r="10248" spans="1:12" ht="12.75" customHeight="1" x14ac:dyDescent="0.2">
      <c r="A10248" s="4"/>
      <c r="F10248"/>
      <c r="G10248"/>
      <c r="K10248"/>
      <c r="L10248"/>
    </row>
    <row r="10249" spans="1:12" ht="12.75" customHeight="1" x14ac:dyDescent="0.2">
      <c r="A10249" s="4"/>
      <c r="F10249"/>
      <c r="G10249"/>
      <c r="K10249"/>
      <c r="L10249"/>
    </row>
    <row r="10250" spans="1:12" ht="12.75" customHeight="1" x14ac:dyDescent="0.2">
      <c r="A10250" s="4"/>
      <c r="F10250"/>
      <c r="G10250"/>
      <c r="K10250"/>
      <c r="L10250"/>
    </row>
    <row r="10251" spans="1:12" ht="12.75" customHeight="1" x14ac:dyDescent="0.2">
      <c r="A10251" s="4"/>
      <c r="F10251"/>
      <c r="G10251"/>
      <c r="K10251"/>
      <c r="L10251"/>
    </row>
    <row r="10252" spans="1:12" ht="12.75" customHeight="1" x14ac:dyDescent="0.2">
      <c r="A10252" s="4"/>
      <c r="F10252"/>
      <c r="G10252"/>
      <c r="K10252"/>
      <c r="L10252"/>
    </row>
    <row r="10253" spans="1:12" ht="12.75" customHeight="1" x14ac:dyDescent="0.2">
      <c r="A10253" s="4"/>
      <c r="F10253"/>
      <c r="G10253"/>
      <c r="K10253"/>
      <c r="L10253"/>
    </row>
    <row r="10254" spans="1:12" ht="12.75" customHeight="1" x14ac:dyDescent="0.2">
      <c r="A10254" s="4"/>
      <c r="F10254"/>
      <c r="G10254"/>
      <c r="K10254"/>
      <c r="L10254"/>
    </row>
    <row r="10255" spans="1:12" ht="12.75" customHeight="1" x14ac:dyDescent="0.2">
      <c r="A10255" s="4"/>
      <c r="F10255"/>
      <c r="G10255"/>
      <c r="K10255"/>
      <c r="L10255"/>
    </row>
    <row r="10256" spans="1:12" ht="12.75" customHeight="1" x14ac:dyDescent="0.2">
      <c r="A10256" s="4"/>
      <c r="F10256"/>
      <c r="G10256"/>
      <c r="K10256"/>
      <c r="L10256"/>
    </row>
    <row r="10257" spans="1:12" ht="12.75" customHeight="1" x14ac:dyDescent="0.2">
      <c r="A10257" s="4"/>
      <c r="F10257"/>
      <c r="G10257"/>
      <c r="K10257"/>
      <c r="L10257"/>
    </row>
    <row r="10258" spans="1:12" ht="12.75" customHeight="1" x14ac:dyDescent="0.2">
      <c r="A10258" s="4"/>
      <c r="F10258"/>
      <c r="G10258"/>
      <c r="K10258"/>
      <c r="L10258"/>
    </row>
    <row r="10259" spans="1:12" ht="12.75" customHeight="1" x14ac:dyDescent="0.2">
      <c r="A10259" s="4"/>
      <c r="F10259"/>
      <c r="G10259"/>
      <c r="K10259"/>
      <c r="L10259"/>
    </row>
    <row r="10260" spans="1:12" ht="12.75" customHeight="1" x14ac:dyDescent="0.2">
      <c r="A10260" s="4"/>
      <c r="F10260"/>
      <c r="G10260"/>
      <c r="K10260"/>
      <c r="L10260"/>
    </row>
    <row r="10261" spans="1:12" ht="12.75" customHeight="1" x14ac:dyDescent="0.2">
      <c r="A10261" s="4"/>
      <c r="F10261"/>
      <c r="G10261"/>
      <c r="K10261"/>
      <c r="L10261"/>
    </row>
    <row r="10262" spans="1:12" ht="12.75" customHeight="1" x14ac:dyDescent="0.2">
      <c r="A10262" s="4"/>
      <c r="F10262"/>
      <c r="G10262"/>
      <c r="K10262"/>
      <c r="L10262"/>
    </row>
    <row r="10263" spans="1:12" ht="12.75" customHeight="1" x14ac:dyDescent="0.2">
      <c r="A10263" s="4"/>
      <c r="F10263"/>
      <c r="G10263"/>
      <c r="K10263"/>
      <c r="L10263"/>
    </row>
    <row r="10264" spans="1:12" ht="12.75" customHeight="1" x14ac:dyDescent="0.2">
      <c r="A10264" s="4"/>
      <c r="F10264"/>
      <c r="G10264"/>
      <c r="K10264"/>
      <c r="L10264"/>
    </row>
    <row r="10265" spans="1:12" ht="12.75" customHeight="1" x14ac:dyDescent="0.2">
      <c r="A10265" s="4"/>
      <c r="F10265"/>
      <c r="G10265"/>
      <c r="K10265"/>
      <c r="L10265"/>
    </row>
    <row r="10266" spans="1:12" ht="12.75" customHeight="1" x14ac:dyDescent="0.2">
      <c r="A10266" s="4"/>
      <c r="F10266"/>
      <c r="G10266"/>
      <c r="K10266"/>
      <c r="L10266"/>
    </row>
    <row r="10267" spans="1:12" ht="12.75" customHeight="1" x14ac:dyDescent="0.2">
      <c r="A10267" s="4"/>
      <c r="F10267"/>
      <c r="G10267"/>
      <c r="K10267"/>
      <c r="L10267"/>
    </row>
    <row r="10268" spans="1:12" ht="12.75" customHeight="1" x14ac:dyDescent="0.2">
      <c r="A10268" s="4"/>
      <c r="F10268"/>
      <c r="G10268"/>
      <c r="K10268"/>
      <c r="L10268"/>
    </row>
    <row r="10269" spans="1:12" ht="12.75" customHeight="1" x14ac:dyDescent="0.2">
      <c r="A10269" s="4"/>
      <c r="F10269"/>
      <c r="G10269"/>
      <c r="K10269"/>
      <c r="L10269"/>
    </row>
    <row r="10270" spans="1:12" ht="12.75" customHeight="1" x14ac:dyDescent="0.2">
      <c r="A10270" s="4"/>
      <c r="F10270"/>
      <c r="G10270"/>
      <c r="K10270"/>
      <c r="L10270"/>
    </row>
    <row r="10271" spans="1:12" ht="12.75" customHeight="1" x14ac:dyDescent="0.2">
      <c r="A10271" s="4"/>
      <c r="F10271"/>
      <c r="G10271"/>
      <c r="K10271"/>
      <c r="L10271"/>
    </row>
    <row r="10272" spans="1:12" ht="12.75" customHeight="1" x14ac:dyDescent="0.2">
      <c r="A10272" s="4"/>
      <c r="F10272"/>
      <c r="G10272"/>
      <c r="K10272"/>
      <c r="L10272"/>
    </row>
    <row r="10273" spans="1:12" ht="12.75" customHeight="1" x14ac:dyDescent="0.2">
      <c r="A10273" s="4"/>
      <c r="F10273"/>
      <c r="G10273"/>
      <c r="K10273"/>
      <c r="L10273"/>
    </row>
    <row r="10274" spans="1:12" ht="12.75" customHeight="1" x14ac:dyDescent="0.2">
      <c r="A10274" s="4"/>
      <c r="F10274"/>
      <c r="G10274"/>
      <c r="K10274"/>
      <c r="L10274"/>
    </row>
    <row r="10275" spans="1:12" ht="12.75" customHeight="1" x14ac:dyDescent="0.2">
      <c r="A10275" s="4"/>
      <c r="F10275"/>
      <c r="G10275"/>
      <c r="K10275"/>
      <c r="L10275"/>
    </row>
    <row r="10276" spans="1:12" ht="12.75" customHeight="1" x14ac:dyDescent="0.2">
      <c r="A10276" s="4"/>
      <c r="F10276"/>
      <c r="G10276"/>
      <c r="K10276"/>
      <c r="L10276"/>
    </row>
    <row r="10277" spans="1:12" ht="12.75" customHeight="1" x14ac:dyDescent="0.2">
      <c r="A10277" s="4"/>
      <c r="F10277"/>
      <c r="G10277"/>
      <c r="K10277"/>
      <c r="L10277"/>
    </row>
    <row r="10278" spans="1:12" ht="12.75" customHeight="1" x14ac:dyDescent="0.2">
      <c r="A10278" s="4"/>
      <c r="F10278"/>
      <c r="G10278"/>
      <c r="K10278"/>
      <c r="L10278"/>
    </row>
    <row r="10279" spans="1:12" ht="12.75" customHeight="1" x14ac:dyDescent="0.2">
      <c r="A10279" s="4"/>
      <c r="F10279"/>
      <c r="G10279"/>
      <c r="K10279"/>
      <c r="L10279"/>
    </row>
    <row r="10280" spans="1:12" ht="12.75" customHeight="1" x14ac:dyDescent="0.2">
      <c r="A10280" s="4"/>
      <c r="F10280"/>
      <c r="G10280"/>
      <c r="K10280"/>
      <c r="L10280"/>
    </row>
    <row r="10281" spans="1:12" ht="12.75" customHeight="1" x14ac:dyDescent="0.2">
      <c r="A10281" s="4"/>
      <c r="F10281"/>
      <c r="G10281"/>
      <c r="K10281"/>
      <c r="L10281"/>
    </row>
    <row r="10282" spans="1:12" ht="12.75" customHeight="1" x14ac:dyDescent="0.2">
      <c r="A10282" s="4"/>
      <c r="F10282"/>
      <c r="G10282"/>
      <c r="K10282"/>
      <c r="L10282"/>
    </row>
    <row r="10283" spans="1:12" ht="12.75" customHeight="1" x14ac:dyDescent="0.2">
      <c r="A10283" s="4"/>
      <c r="F10283"/>
      <c r="G10283"/>
      <c r="K10283"/>
      <c r="L10283"/>
    </row>
    <row r="10284" spans="1:12" ht="12.75" customHeight="1" x14ac:dyDescent="0.2">
      <c r="A10284" s="4"/>
      <c r="F10284"/>
      <c r="G10284"/>
      <c r="K10284"/>
      <c r="L10284"/>
    </row>
    <row r="10285" spans="1:12" ht="12.75" customHeight="1" x14ac:dyDescent="0.2">
      <c r="A10285" s="4"/>
      <c r="F10285"/>
      <c r="G10285"/>
      <c r="K10285"/>
      <c r="L10285"/>
    </row>
    <row r="10286" spans="1:12" ht="12.75" customHeight="1" x14ac:dyDescent="0.2">
      <c r="A10286" s="4"/>
      <c r="F10286"/>
      <c r="G10286"/>
      <c r="K10286"/>
      <c r="L10286"/>
    </row>
    <row r="10287" spans="1:12" ht="12.75" customHeight="1" x14ac:dyDescent="0.2">
      <c r="A10287" s="4"/>
      <c r="F10287"/>
      <c r="G10287"/>
      <c r="K10287"/>
      <c r="L10287"/>
    </row>
    <row r="10288" spans="1:12" ht="12.75" customHeight="1" x14ac:dyDescent="0.2">
      <c r="A10288" s="4"/>
      <c r="F10288"/>
      <c r="G10288"/>
      <c r="K10288"/>
      <c r="L10288"/>
    </row>
    <row r="10289" spans="1:12" ht="12.75" customHeight="1" x14ac:dyDescent="0.2">
      <c r="A10289" s="4"/>
      <c r="F10289"/>
      <c r="G10289"/>
      <c r="K10289"/>
      <c r="L10289"/>
    </row>
    <row r="10290" spans="1:12" ht="12.75" customHeight="1" x14ac:dyDescent="0.2">
      <c r="A10290" s="4"/>
      <c r="F10290"/>
      <c r="G10290"/>
      <c r="K10290"/>
      <c r="L10290"/>
    </row>
    <row r="10291" spans="1:12" ht="12.75" customHeight="1" x14ac:dyDescent="0.2">
      <c r="A10291" s="4"/>
      <c r="F10291"/>
      <c r="G10291"/>
      <c r="K10291"/>
      <c r="L10291"/>
    </row>
    <row r="10292" spans="1:12" ht="12.75" customHeight="1" x14ac:dyDescent="0.2">
      <c r="A10292" s="4"/>
      <c r="F10292"/>
      <c r="G10292"/>
      <c r="K10292"/>
      <c r="L10292"/>
    </row>
    <row r="10293" spans="1:12" ht="12.75" customHeight="1" x14ac:dyDescent="0.2">
      <c r="A10293" s="4"/>
      <c r="F10293"/>
      <c r="G10293"/>
      <c r="K10293"/>
      <c r="L10293"/>
    </row>
    <row r="10294" spans="1:12" ht="12.75" customHeight="1" x14ac:dyDescent="0.2">
      <c r="A10294" s="4"/>
      <c r="F10294"/>
      <c r="G10294"/>
      <c r="K10294"/>
      <c r="L10294"/>
    </row>
    <row r="10295" spans="1:12" ht="12.75" customHeight="1" x14ac:dyDescent="0.2">
      <c r="A10295" s="4"/>
      <c r="F10295"/>
      <c r="G10295"/>
      <c r="K10295"/>
      <c r="L10295"/>
    </row>
    <row r="10296" spans="1:12" ht="12.75" customHeight="1" x14ac:dyDescent="0.2">
      <c r="A10296" s="4"/>
      <c r="F10296"/>
      <c r="G10296"/>
      <c r="K10296"/>
      <c r="L10296"/>
    </row>
    <row r="10297" spans="1:12" ht="12.75" customHeight="1" x14ac:dyDescent="0.2">
      <c r="A10297" s="4"/>
      <c r="F10297"/>
      <c r="G10297"/>
      <c r="K10297"/>
      <c r="L10297"/>
    </row>
    <row r="10298" spans="1:12" ht="12.75" customHeight="1" x14ac:dyDescent="0.2">
      <c r="A10298" s="4"/>
      <c r="F10298"/>
      <c r="G10298"/>
      <c r="K10298"/>
      <c r="L10298"/>
    </row>
    <row r="10299" spans="1:12" ht="12.75" customHeight="1" x14ac:dyDescent="0.2">
      <c r="A10299" s="4"/>
      <c r="F10299"/>
      <c r="G10299"/>
      <c r="K10299"/>
      <c r="L10299"/>
    </row>
    <row r="10300" spans="1:12" ht="12.75" customHeight="1" x14ac:dyDescent="0.2">
      <c r="A10300" s="4"/>
      <c r="F10300"/>
      <c r="G10300"/>
      <c r="K10300"/>
      <c r="L10300"/>
    </row>
    <row r="10301" spans="1:12" ht="12.75" customHeight="1" x14ac:dyDescent="0.2">
      <c r="A10301" s="4"/>
      <c r="F10301"/>
      <c r="G10301"/>
      <c r="K10301"/>
      <c r="L10301"/>
    </row>
    <row r="10302" spans="1:12" ht="12.75" customHeight="1" x14ac:dyDescent="0.2">
      <c r="A10302" s="4"/>
      <c r="F10302"/>
      <c r="G10302"/>
      <c r="K10302"/>
      <c r="L10302"/>
    </row>
    <row r="10303" spans="1:12" ht="12.75" customHeight="1" x14ac:dyDescent="0.2">
      <c r="A10303" s="4"/>
      <c r="F10303"/>
      <c r="G10303"/>
      <c r="K10303"/>
      <c r="L10303"/>
    </row>
    <row r="10304" spans="1:12" ht="12.75" customHeight="1" x14ac:dyDescent="0.2">
      <c r="A10304" s="4"/>
      <c r="F10304"/>
      <c r="G10304"/>
      <c r="K10304"/>
      <c r="L10304"/>
    </row>
    <row r="10305" spans="1:12" ht="12.75" customHeight="1" x14ac:dyDescent="0.2">
      <c r="A10305" s="4"/>
      <c r="F10305"/>
      <c r="G10305"/>
      <c r="K10305"/>
      <c r="L10305"/>
    </row>
    <row r="10306" spans="1:12" ht="12.75" customHeight="1" x14ac:dyDescent="0.2">
      <c r="A10306" s="4"/>
      <c r="F10306"/>
      <c r="G10306"/>
      <c r="K10306"/>
      <c r="L10306"/>
    </row>
    <row r="10307" spans="1:12" ht="12.75" customHeight="1" x14ac:dyDescent="0.2">
      <c r="A10307" s="4"/>
      <c r="F10307"/>
      <c r="G10307"/>
      <c r="K10307"/>
      <c r="L10307"/>
    </row>
    <row r="10308" spans="1:12" ht="12.75" customHeight="1" x14ac:dyDescent="0.2">
      <c r="A10308" s="4"/>
      <c r="F10308"/>
      <c r="G10308"/>
      <c r="K10308"/>
      <c r="L10308"/>
    </row>
    <row r="10309" spans="1:12" ht="12.75" customHeight="1" x14ac:dyDescent="0.2">
      <c r="A10309" s="4"/>
      <c r="F10309"/>
      <c r="G10309"/>
      <c r="K10309"/>
      <c r="L10309"/>
    </row>
    <row r="10310" spans="1:12" ht="12.75" customHeight="1" x14ac:dyDescent="0.2">
      <c r="A10310" s="4"/>
      <c r="F10310"/>
      <c r="G10310"/>
      <c r="K10310"/>
      <c r="L10310"/>
    </row>
    <row r="10311" spans="1:12" ht="12.75" customHeight="1" x14ac:dyDescent="0.2">
      <c r="A10311" s="4"/>
      <c r="F10311"/>
      <c r="G10311"/>
      <c r="K10311"/>
      <c r="L10311"/>
    </row>
    <row r="10312" spans="1:12" ht="12.75" customHeight="1" x14ac:dyDescent="0.2">
      <c r="A10312" s="4"/>
      <c r="F10312"/>
      <c r="G10312"/>
      <c r="K10312"/>
      <c r="L10312"/>
    </row>
    <row r="10313" spans="1:12" ht="12.75" customHeight="1" x14ac:dyDescent="0.2">
      <c r="A10313" s="4"/>
      <c r="F10313"/>
      <c r="G10313"/>
      <c r="K10313"/>
      <c r="L10313"/>
    </row>
    <row r="10314" spans="1:12" ht="12.75" customHeight="1" x14ac:dyDescent="0.2">
      <c r="A10314" s="4"/>
      <c r="F10314"/>
      <c r="G10314"/>
      <c r="K10314"/>
      <c r="L10314"/>
    </row>
    <row r="10315" spans="1:12" ht="12.75" customHeight="1" x14ac:dyDescent="0.2">
      <c r="A10315" s="4"/>
      <c r="F10315"/>
      <c r="G10315"/>
      <c r="K10315"/>
      <c r="L10315"/>
    </row>
    <row r="10316" spans="1:12" ht="12.75" customHeight="1" x14ac:dyDescent="0.2">
      <c r="A10316" s="4"/>
      <c r="F10316"/>
      <c r="G10316"/>
      <c r="K10316"/>
      <c r="L10316"/>
    </row>
    <row r="10317" spans="1:12" ht="12.75" customHeight="1" x14ac:dyDescent="0.2">
      <c r="A10317" s="4"/>
      <c r="F10317"/>
      <c r="G10317"/>
      <c r="K10317"/>
      <c r="L10317"/>
    </row>
    <row r="10318" spans="1:12" ht="12.75" customHeight="1" x14ac:dyDescent="0.2">
      <c r="A10318" s="4"/>
      <c r="F10318"/>
      <c r="G10318"/>
      <c r="K10318"/>
      <c r="L10318"/>
    </row>
    <row r="10319" spans="1:12" ht="12.75" customHeight="1" x14ac:dyDescent="0.2">
      <c r="A10319" s="4"/>
      <c r="F10319"/>
      <c r="G10319"/>
      <c r="K10319"/>
      <c r="L10319"/>
    </row>
    <row r="10320" spans="1:12" ht="12.75" customHeight="1" x14ac:dyDescent="0.2">
      <c r="A10320" s="4"/>
      <c r="F10320"/>
      <c r="G10320"/>
      <c r="K10320"/>
      <c r="L10320"/>
    </row>
    <row r="10321" spans="1:12" ht="12.75" customHeight="1" x14ac:dyDescent="0.2">
      <c r="A10321" s="4"/>
      <c r="F10321"/>
      <c r="G10321"/>
      <c r="K10321"/>
      <c r="L10321"/>
    </row>
    <row r="10322" spans="1:12" ht="12.75" customHeight="1" x14ac:dyDescent="0.2">
      <c r="A10322" s="4"/>
      <c r="F10322"/>
      <c r="G10322"/>
      <c r="K10322"/>
      <c r="L10322"/>
    </row>
    <row r="10323" spans="1:12" ht="12.75" customHeight="1" x14ac:dyDescent="0.2">
      <c r="A10323" s="4"/>
      <c r="F10323"/>
      <c r="G10323"/>
      <c r="K10323"/>
      <c r="L10323"/>
    </row>
    <row r="10324" spans="1:12" ht="12.75" customHeight="1" x14ac:dyDescent="0.2">
      <c r="A10324" s="4"/>
      <c r="F10324"/>
      <c r="G10324"/>
      <c r="K10324"/>
      <c r="L10324"/>
    </row>
    <row r="10325" spans="1:12" ht="12.75" customHeight="1" x14ac:dyDescent="0.2">
      <c r="A10325" s="4"/>
      <c r="F10325"/>
      <c r="G10325"/>
      <c r="K10325"/>
      <c r="L10325"/>
    </row>
    <row r="10326" spans="1:12" ht="12.75" customHeight="1" x14ac:dyDescent="0.2">
      <c r="A10326" s="4"/>
      <c r="F10326"/>
      <c r="G10326"/>
      <c r="K10326"/>
      <c r="L10326"/>
    </row>
    <row r="10327" spans="1:12" ht="12.75" customHeight="1" x14ac:dyDescent="0.2">
      <c r="A10327" s="4"/>
      <c r="F10327"/>
      <c r="G10327"/>
      <c r="K10327"/>
      <c r="L10327"/>
    </row>
    <row r="10328" spans="1:12" ht="12.75" customHeight="1" x14ac:dyDescent="0.2">
      <c r="A10328" s="4"/>
      <c r="F10328"/>
      <c r="G10328"/>
      <c r="K10328"/>
      <c r="L10328"/>
    </row>
    <row r="10329" spans="1:12" ht="12.75" customHeight="1" x14ac:dyDescent="0.2">
      <c r="A10329" s="4"/>
      <c r="F10329"/>
      <c r="G10329"/>
      <c r="K10329"/>
      <c r="L10329"/>
    </row>
    <row r="10330" spans="1:12" ht="12.75" customHeight="1" x14ac:dyDescent="0.2">
      <c r="A10330" s="4"/>
      <c r="F10330"/>
      <c r="G10330"/>
      <c r="K10330"/>
      <c r="L10330"/>
    </row>
    <row r="10331" spans="1:12" ht="12.75" customHeight="1" x14ac:dyDescent="0.2">
      <c r="A10331" s="4"/>
      <c r="F10331"/>
      <c r="G10331"/>
      <c r="K10331"/>
      <c r="L10331"/>
    </row>
    <row r="10332" spans="1:12" ht="12.75" customHeight="1" x14ac:dyDescent="0.2">
      <c r="A10332" s="4"/>
      <c r="F10332"/>
      <c r="G10332"/>
      <c r="K10332"/>
      <c r="L10332"/>
    </row>
    <row r="10333" spans="1:12" ht="12.75" customHeight="1" x14ac:dyDescent="0.2">
      <c r="A10333" s="4"/>
      <c r="F10333"/>
      <c r="G10333"/>
      <c r="K10333"/>
      <c r="L10333"/>
    </row>
    <row r="10334" spans="1:12" ht="12.75" customHeight="1" x14ac:dyDescent="0.2">
      <c r="A10334" s="4"/>
      <c r="F10334"/>
      <c r="G10334"/>
      <c r="K10334"/>
      <c r="L10334"/>
    </row>
    <row r="10335" spans="1:12" ht="12.75" customHeight="1" x14ac:dyDescent="0.2">
      <c r="A10335" s="4"/>
      <c r="F10335"/>
      <c r="G10335"/>
      <c r="K10335"/>
      <c r="L10335"/>
    </row>
    <row r="10336" spans="1:12" ht="12.75" customHeight="1" x14ac:dyDescent="0.2">
      <c r="A10336" s="4"/>
      <c r="F10336"/>
      <c r="G10336"/>
      <c r="K10336"/>
      <c r="L10336"/>
    </row>
    <row r="10337" spans="1:12" ht="12.75" customHeight="1" x14ac:dyDescent="0.2">
      <c r="A10337" s="4"/>
      <c r="F10337"/>
      <c r="G10337"/>
      <c r="K10337"/>
      <c r="L10337"/>
    </row>
    <row r="10338" spans="1:12" ht="12.75" customHeight="1" x14ac:dyDescent="0.2">
      <c r="A10338" s="4"/>
      <c r="F10338"/>
      <c r="G10338"/>
      <c r="K10338"/>
      <c r="L10338"/>
    </row>
    <row r="10339" spans="1:12" ht="12.75" customHeight="1" x14ac:dyDescent="0.2">
      <c r="A10339" s="4"/>
      <c r="F10339"/>
      <c r="G10339"/>
      <c r="K10339"/>
      <c r="L10339"/>
    </row>
    <row r="10340" spans="1:12" ht="12.75" customHeight="1" x14ac:dyDescent="0.2">
      <c r="A10340" s="4"/>
      <c r="F10340"/>
      <c r="G10340"/>
      <c r="K10340"/>
      <c r="L10340"/>
    </row>
    <row r="10341" spans="1:12" ht="12.75" customHeight="1" x14ac:dyDescent="0.2">
      <c r="A10341" s="4"/>
      <c r="F10341"/>
      <c r="G10341"/>
      <c r="K10341"/>
      <c r="L10341"/>
    </row>
    <row r="10342" spans="1:12" ht="12.75" customHeight="1" x14ac:dyDescent="0.2">
      <c r="A10342" s="4"/>
      <c r="F10342"/>
      <c r="G10342"/>
      <c r="K10342"/>
      <c r="L10342"/>
    </row>
    <row r="10343" spans="1:12" ht="12.75" customHeight="1" x14ac:dyDescent="0.2">
      <c r="A10343" s="4"/>
      <c r="F10343"/>
      <c r="G10343"/>
      <c r="K10343"/>
      <c r="L10343"/>
    </row>
    <row r="10344" spans="1:12" ht="12.75" customHeight="1" x14ac:dyDescent="0.2">
      <c r="A10344" s="4"/>
      <c r="F10344"/>
      <c r="G10344"/>
      <c r="K10344"/>
      <c r="L10344"/>
    </row>
    <row r="10345" spans="1:12" ht="12.75" customHeight="1" x14ac:dyDescent="0.2">
      <c r="A10345" s="4"/>
      <c r="F10345"/>
      <c r="G10345"/>
      <c r="K10345"/>
      <c r="L10345"/>
    </row>
    <row r="10346" spans="1:12" ht="12.75" customHeight="1" x14ac:dyDescent="0.2">
      <c r="A10346" s="4"/>
      <c r="F10346"/>
      <c r="G10346"/>
      <c r="K10346"/>
      <c r="L10346"/>
    </row>
    <row r="10347" spans="1:12" ht="12.75" customHeight="1" x14ac:dyDescent="0.2">
      <c r="A10347" s="4"/>
      <c r="F10347"/>
      <c r="G10347"/>
      <c r="K10347"/>
      <c r="L10347"/>
    </row>
    <row r="10348" spans="1:12" ht="12.75" customHeight="1" x14ac:dyDescent="0.2">
      <c r="A10348" s="4"/>
      <c r="F10348"/>
      <c r="G10348"/>
      <c r="K10348"/>
      <c r="L10348"/>
    </row>
    <row r="10349" spans="1:12" ht="12.75" customHeight="1" x14ac:dyDescent="0.2">
      <c r="A10349" s="4"/>
      <c r="F10349"/>
      <c r="G10349"/>
      <c r="K10349"/>
      <c r="L10349"/>
    </row>
    <row r="10350" spans="1:12" ht="12.75" customHeight="1" x14ac:dyDescent="0.2">
      <c r="A10350" s="4"/>
      <c r="F10350"/>
      <c r="G10350"/>
      <c r="K10350"/>
      <c r="L10350"/>
    </row>
    <row r="10351" spans="1:12" ht="12.75" customHeight="1" x14ac:dyDescent="0.2">
      <c r="A10351" s="4"/>
      <c r="F10351"/>
      <c r="G10351"/>
      <c r="K10351"/>
      <c r="L10351"/>
    </row>
    <row r="10352" spans="1:12" ht="12.75" customHeight="1" x14ac:dyDescent="0.2">
      <c r="A10352" s="4"/>
      <c r="F10352"/>
      <c r="G10352"/>
      <c r="K10352"/>
      <c r="L10352"/>
    </row>
    <row r="10353" spans="1:12" ht="12.75" customHeight="1" x14ac:dyDescent="0.2">
      <c r="A10353" s="4"/>
      <c r="F10353"/>
      <c r="G10353"/>
      <c r="K10353"/>
      <c r="L10353"/>
    </row>
    <row r="10354" spans="1:12" ht="12.75" customHeight="1" x14ac:dyDescent="0.2">
      <c r="A10354" s="4"/>
      <c r="F10354"/>
      <c r="G10354"/>
      <c r="K10354"/>
      <c r="L10354"/>
    </row>
    <row r="10355" spans="1:12" ht="12.75" customHeight="1" x14ac:dyDescent="0.2">
      <c r="A10355" s="4"/>
      <c r="F10355"/>
      <c r="G10355"/>
      <c r="K10355"/>
      <c r="L10355"/>
    </row>
    <row r="10356" spans="1:12" ht="12.75" customHeight="1" x14ac:dyDescent="0.2">
      <c r="A10356" s="4"/>
      <c r="F10356"/>
      <c r="G10356"/>
      <c r="K10356"/>
      <c r="L10356"/>
    </row>
    <row r="10357" spans="1:12" ht="12.75" customHeight="1" x14ac:dyDescent="0.2">
      <c r="A10357" s="4"/>
      <c r="F10357"/>
      <c r="G10357"/>
      <c r="K10357"/>
      <c r="L10357"/>
    </row>
    <row r="10358" spans="1:12" ht="12.75" customHeight="1" x14ac:dyDescent="0.2">
      <c r="A10358" s="4"/>
      <c r="F10358"/>
      <c r="G10358"/>
      <c r="K10358"/>
      <c r="L10358"/>
    </row>
    <row r="10359" spans="1:12" ht="12.75" customHeight="1" x14ac:dyDescent="0.2">
      <c r="A10359" s="4"/>
      <c r="F10359"/>
      <c r="G10359"/>
      <c r="K10359"/>
      <c r="L10359"/>
    </row>
    <row r="10360" spans="1:12" ht="12.75" customHeight="1" x14ac:dyDescent="0.2">
      <c r="A10360" s="4"/>
      <c r="F10360"/>
      <c r="G10360"/>
      <c r="K10360"/>
      <c r="L10360"/>
    </row>
    <row r="10361" spans="1:12" ht="12.75" customHeight="1" x14ac:dyDescent="0.2">
      <c r="A10361" s="4"/>
      <c r="F10361"/>
      <c r="G10361"/>
      <c r="K10361"/>
      <c r="L10361"/>
    </row>
    <row r="10362" spans="1:12" ht="12.75" customHeight="1" x14ac:dyDescent="0.2">
      <c r="A10362" s="4"/>
      <c r="F10362"/>
      <c r="G10362"/>
      <c r="K10362"/>
      <c r="L10362"/>
    </row>
    <row r="10363" spans="1:12" ht="12.75" customHeight="1" x14ac:dyDescent="0.2">
      <c r="A10363" s="4"/>
      <c r="F10363"/>
      <c r="G10363"/>
      <c r="K10363"/>
      <c r="L10363"/>
    </row>
    <row r="10364" spans="1:12" ht="12.75" customHeight="1" x14ac:dyDescent="0.2">
      <c r="A10364" s="4"/>
      <c r="F10364"/>
      <c r="G10364"/>
      <c r="K10364"/>
      <c r="L10364"/>
    </row>
    <row r="10365" spans="1:12" ht="12.75" customHeight="1" x14ac:dyDescent="0.2">
      <c r="A10365" s="4"/>
      <c r="F10365"/>
      <c r="G10365"/>
      <c r="K10365"/>
      <c r="L10365"/>
    </row>
    <row r="10366" spans="1:12" ht="12.75" customHeight="1" x14ac:dyDescent="0.2">
      <c r="A10366" s="4"/>
      <c r="F10366"/>
      <c r="G10366"/>
      <c r="K10366"/>
      <c r="L10366"/>
    </row>
    <row r="10367" spans="1:12" ht="12.75" customHeight="1" x14ac:dyDescent="0.2">
      <c r="A10367" s="4"/>
      <c r="F10367"/>
      <c r="G10367"/>
      <c r="K10367"/>
      <c r="L10367"/>
    </row>
    <row r="10368" spans="1:12" ht="12.75" customHeight="1" x14ac:dyDescent="0.2">
      <c r="A10368" s="4"/>
      <c r="F10368"/>
      <c r="G10368"/>
      <c r="K10368"/>
      <c r="L10368"/>
    </row>
    <row r="10369" spans="1:12" ht="12.75" customHeight="1" x14ac:dyDescent="0.2">
      <c r="A10369" s="4"/>
      <c r="F10369"/>
      <c r="G10369"/>
      <c r="K10369"/>
      <c r="L10369"/>
    </row>
    <row r="10370" spans="1:12" ht="12.75" customHeight="1" x14ac:dyDescent="0.2">
      <c r="A10370" s="4"/>
      <c r="F10370"/>
      <c r="G10370"/>
      <c r="K10370"/>
      <c r="L10370"/>
    </row>
    <row r="10371" spans="1:12" ht="12.75" customHeight="1" x14ac:dyDescent="0.2">
      <c r="A10371" s="4"/>
      <c r="F10371"/>
      <c r="G10371"/>
      <c r="K10371"/>
      <c r="L10371"/>
    </row>
    <row r="10372" spans="1:12" ht="12.75" customHeight="1" x14ac:dyDescent="0.2">
      <c r="A10372" s="4"/>
      <c r="F10372"/>
      <c r="G10372"/>
      <c r="K10372"/>
      <c r="L10372"/>
    </row>
    <row r="10373" spans="1:12" ht="12.75" customHeight="1" x14ac:dyDescent="0.2">
      <c r="A10373" s="4"/>
      <c r="F10373"/>
      <c r="G10373"/>
      <c r="K10373"/>
      <c r="L10373"/>
    </row>
    <row r="10374" spans="1:12" ht="12.75" customHeight="1" x14ac:dyDescent="0.2">
      <c r="A10374" s="4"/>
      <c r="F10374"/>
      <c r="G10374"/>
      <c r="K10374"/>
      <c r="L10374"/>
    </row>
    <row r="10375" spans="1:12" ht="12.75" customHeight="1" x14ac:dyDescent="0.2">
      <c r="A10375" s="4"/>
      <c r="F10375"/>
      <c r="G10375"/>
      <c r="K10375"/>
      <c r="L10375"/>
    </row>
    <row r="10376" spans="1:12" ht="12.75" customHeight="1" x14ac:dyDescent="0.2">
      <c r="A10376" s="4"/>
      <c r="F10376"/>
      <c r="G10376"/>
      <c r="K10376"/>
      <c r="L10376"/>
    </row>
    <row r="10377" spans="1:12" ht="12.75" customHeight="1" x14ac:dyDescent="0.2">
      <c r="A10377" s="4"/>
      <c r="F10377"/>
      <c r="G10377"/>
      <c r="K10377"/>
      <c r="L10377"/>
    </row>
    <row r="10378" spans="1:12" ht="12.75" customHeight="1" x14ac:dyDescent="0.2">
      <c r="A10378" s="4"/>
      <c r="F10378"/>
      <c r="G10378"/>
      <c r="K10378"/>
      <c r="L10378"/>
    </row>
    <row r="10379" spans="1:12" ht="12.75" customHeight="1" x14ac:dyDescent="0.2">
      <c r="A10379" s="4"/>
      <c r="F10379"/>
      <c r="G10379"/>
      <c r="K10379"/>
      <c r="L10379"/>
    </row>
    <row r="10380" spans="1:12" ht="12.75" customHeight="1" x14ac:dyDescent="0.2">
      <c r="A10380" s="4"/>
      <c r="F10380"/>
      <c r="G10380"/>
      <c r="K10380"/>
      <c r="L10380"/>
    </row>
    <row r="10381" spans="1:12" ht="12.75" customHeight="1" x14ac:dyDescent="0.2">
      <c r="A10381" s="4"/>
      <c r="F10381"/>
      <c r="G10381"/>
      <c r="K10381"/>
      <c r="L10381"/>
    </row>
    <row r="10382" spans="1:12" ht="12.75" customHeight="1" x14ac:dyDescent="0.2">
      <c r="A10382" s="4"/>
      <c r="F10382"/>
      <c r="G10382"/>
      <c r="K10382"/>
      <c r="L10382"/>
    </row>
    <row r="10383" spans="1:12" ht="12.75" customHeight="1" x14ac:dyDescent="0.2">
      <c r="A10383" s="4"/>
      <c r="F10383"/>
      <c r="G10383"/>
      <c r="K10383"/>
      <c r="L10383"/>
    </row>
    <row r="10384" spans="1:12" ht="12.75" customHeight="1" x14ac:dyDescent="0.2">
      <c r="A10384" s="4"/>
      <c r="F10384"/>
      <c r="G10384"/>
      <c r="K10384"/>
      <c r="L10384"/>
    </row>
    <row r="10385" spans="1:12" ht="12.75" customHeight="1" x14ac:dyDescent="0.2">
      <c r="A10385" s="4"/>
      <c r="F10385"/>
      <c r="G10385"/>
      <c r="K10385"/>
      <c r="L10385"/>
    </row>
    <row r="10386" spans="1:12" ht="12.75" customHeight="1" x14ac:dyDescent="0.2">
      <c r="A10386" s="4"/>
      <c r="F10386"/>
      <c r="G10386"/>
      <c r="K10386"/>
      <c r="L10386"/>
    </row>
    <row r="10387" spans="1:12" ht="12.75" customHeight="1" x14ac:dyDescent="0.2">
      <c r="A10387" s="4"/>
      <c r="F10387"/>
      <c r="G10387"/>
      <c r="K10387"/>
      <c r="L10387"/>
    </row>
    <row r="10388" spans="1:12" ht="12.75" customHeight="1" x14ac:dyDescent="0.2">
      <c r="A10388" s="4"/>
      <c r="F10388"/>
      <c r="G10388"/>
      <c r="K10388"/>
      <c r="L10388"/>
    </row>
    <row r="10389" spans="1:12" ht="12.75" customHeight="1" x14ac:dyDescent="0.2">
      <c r="A10389" s="4"/>
      <c r="F10389"/>
      <c r="G10389"/>
      <c r="K10389"/>
      <c r="L10389"/>
    </row>
    <row r="10390" spans="1:12" ht="12.75" customHeight="1" x14ac:dyDescent="0.2">
      <c r="A10390" s="4"/>
      <c r="F10390"/>
      <c r="G10390"/>
      <c r="K10390"/>
      <c r="L10390"/>
    </row>
    <row r="10391" spans="1:12" ht="12.75" customHeight="1" x14ac:dyDescent="0.2">
      <c r="A10391" s="4"/>
      <c r="F10391"/>
      <c r="G10391"/>
      <c r="K10391"/>
      <c r="L10391"/>
    </row>
    <row r="10392" spans="1:12" ht="12.75" customHeight="1" x14ac:dyDescent="0.2">
      <c r="A10392" s="4"/>
      <c r="F10392"/>
      <c r="G10392"/>
      <c r="K10392"/>
      <c r="L10392"/>
    </row>
    <row r="10393" spans="1:12" ht="12.75" customHeight="1" x14ac:dyDescent="0.2">
      <c r="A10393" s="4"/>
      <c r="F10393"/>
      <c r="G10393"/>
      <c r="K10393"/>
      <c r="L10393"/>
    </row>
    <row r="10394" spans="1:12" ht="12.75" customHeight="1" x14ac:dyDescent="0.2">
      <c r="A10394" s="4"/>
      <c r="F10394"/>
      <c r="G10394"/>
      <c r="K10394"/>
      <c r="L10394"/>
    </row>
    <row r="10395" spans="1:12" ht="12.75" customHeight="1" x14ac:dyDescent="0.2">
      <c r="A10395" s="4"/>
      <c r="F10395"/>
      <c r="G10395"/>
      <c r="K10395"/>
      <c r="L10395"/>
    </row>
    <row r="10396" spans="1:12" ht="12.75" customHeight="1" x14ac:dyDescent="0.2">
      <c r="A10396" s="4"/>
      <c r="F10396"/>
      <c r="G10396"/>
      <c r="K10396"/>
      <c r="L10396"/>
    </row>
    <row r="10397" spans="1:12" ht="12.75" customHeight="1" x14ac:dyDescent="0.2">
      <c r="A10397" s="4"/>
      <c r="F10397"/>
      <c r="G10397"/>
      <c r="K10397"/>
      <c r="L10397"/>
    </row>
    <row r="10398" spans="1:12" ht="12.75" customHeight="1" x14ac:dyDescent="0.2">
      <c r="A10398" s="4"/>
      <c r="F10398"/>
      <c r="G10398"/>
      <c r="K10398"/>
      <c r="L10398"/>
    </row>
    <row r="10399" spans="1:12" ht="12.75" customHeight="1" x14ac:dyDescent="0.2">
      <c r="A10399" s="4"/>
      <c r="F10399"/>
      <c r="G10399"/>
      <c r="K10399"/>
      <c r="L10399"/>
    </row>
    <row r="10400" spans="1:12" ht="12.75" customHeight="1" x14ac:dyDescent="0.2">
      <c r="A10400" s="4"/>
      <c r="F10400"/>
      <c r="G10400"/>
      <c r="K10400"/>
      <c r="L10400"/>
    </row>
    <row r="10401" spans="1:12" ht="12.75" customHeight="1" x14ac:dyDescent="0.2">
      <c r="A10401" s="4"/>
      <c r="F10401"/>
      <c r="G10401"/>
      <c r="K10401"/>
      <c r="L10401"/>
    </row>
    <row r="10402" spans="1:12" ht="12.75" customHeight="1" x14ac:dyDescent="0.2">
      <c r="A10402" s="4"/>
      <c r="F10402"/>
      <c r="G10402"/>
      <c r="K10402"/>
      <c r="L10402"/>
    </row>
    <row r="10403" spans="1:12" ht="12.75" customHeight="1" x14ac:dyDescent="0.2">
      <c r="A10403" s="4"/>
      <c r="F10403"/>
      <c r="G10403"/>
      <c r="K10403"/>
      <c r="L10403"/>
    </row>
    <row r="10404" spans="1:12" ht="12.75" customHeight="1" x14ac:dyDescent="0.2">
      <c r="A10404" s="4"/>
      <c r="F10404"/>
      <c r="G10404"/>
      <c r="K10404"/>
      <c r="L10404"/>
    </row>
    <row r="10405" spans="1:12" ht="12.75" customHeight="1" x14ac:dyDescent="0.2">
      <c r="A10405" s="4"/>
      <c r="F10405"/>
      <c r="G10405"/>
      <c r="K10405"/>
      <c r="L10405"/>
    </row>
    <row r="10406" spans="1:12" ht="12.75" customHeight="1" x14ac:dyDescent="0.2">
      <c r="A10406" s="4"/>
      <c r="F10406"/>
      <c r="G10406"/>
      <c r="K10406"/>
      <c r="L10406"/>
    </row>
    <row r="10407" spans="1:12" ht="12.75" customHeight="1" x14ac:dyDescent="0.2">
      <c r="A10407" s="4"/>
      <c r="F10407"/>
      <c r="G10407"/>
      <c r="K10407"/>
      <c r="L10407"/>
    </row>
    <row r="10408" spans="1:12" ht="12.75" customHeight="1" x14ac:dyDescent="0.2">
      <c r="A10408" s="4"/>
      <c r="F10408"/>
      <c r="G10408"/>
      <c r="K10408"/>
      <c r="L10408"/>
    </row>
    <row r="10409" spans="1:12" ht="12.75" customHeight="1" x14ac:dyDescent="0.2">
      <c r="A10409" s="4"/>
      <c r="F10409"/>
      <c r="G10409"/>
      <c r="K10409"/>
      <c r="L10409"/>
    </row>
    <row r="10410" spans="1:12" ht="12.75" customHeight="1" x14ac:dyDescent="0.2">
      <c r="A10410" s="4"/>
      <c r="F10410"/>
      <c r="G10410"/>
      <c r="K10410"/>
      <c r="L10410"/>
    </row>
    <row r="10411" spans="1:12" ht="12.75" customHeight="1" x14ac:dyDescent="0.2">
      <c r="A10411" s="4"/>
      <c r="F10411"/>
      <c r="G10411"/>
      <c r="K10411"/>
      <c r="L10411"/>
    </row>
    <row r="10412" spans="1:12" ht="12.75" customHeight="1" x14ac:dyDescent="0.2">
      <c r="A10412" s="4"/>
      <c r="F10412"/>
      <c r="G10412"/>
      <c r="K10412"/>
      <c r="L10412"/>
    </row>
    <row r="10413" spans="1:12" ht="12.75" customHeight="1" x14ac:dyDescent="0.2">
      <c r="A10413" s="4"/>
      <c r="F10413"/>
      <c r="G10413"/>
      <c r="K10413"/>
      <c r="L10413"/>
    </row>
    <row r="10414" spans="1:12" ht="12.75" customHeight="1" x14ac:dyDescent="0.2">
      <c r="A10414" s="4"/>
      <c r="F10414"/>
      <c r="G10414"/>
      <c r="K10414"/>
      <c r="L10414"/>
    </row>
    <row r="10415" spans="1:12" ht="12.75" customHeight="1" x14ac:dyDescent="0.2">
      <c r="A10415" s="4"/>
      <c r="F10415"/>
      <c r="G10415"/>
      <c r="K10415"/>
      <c r="L10415"/>
    </row>
    <row r="10416" spans="1:12" ht="12.75" customHeight="1" x14ac:dyDescent="0.2">
      <c r="A10416" s="4"/>
      <c r="F10416"/>
      <c r="G10416"/>
      <c r="K10416"/>
      <c r="L10416"/>
    </row>
    <row r="10417" spans="1:12" ht="12.75" customHeight="1" x14ac:dyDescent="0.2">
      <c r="A10417" s="4"/>
      <c r="F10417"/>
      <c r="G10417"/>
      <c r="K10417"/>
      <c r="L10417"/>
    </row>
    <row r="10418" spans="1:12" ht="12.75" customHeight="1" x14ac:dyDescent="0.2">
      <c r="A10418" s="4"/>
      <c r="F10418"/>
      <c r="G10418"/>
      <c r="K10418"/>
      <c r="L10418"/>
    </row>
    <row r="10419" spans="1:12" ht="12.75" customHeight="1" x14ac:dyDescent="0.2">
      <c r="A10419" s="4"/>
      <c r="F10419"/>
      <c r="G10419"/>
      <c r="K10419"/>
      <c r="L10419"/>
    </row>
    <row r="10420" spans="1:12" ht="12.75" customHeight="1" x14ac:dyDescent="0.2">
      <c r="A10420" s="4"/>
      <c r="F10420"/>
      <c r="G10420"/>
      <c r="K10420"/>
      <c r="L10420"/>
    </row>
    <row r="10421" spans="1:12" ht="12.75" customHeight="1" x14ac:dyDescent="0.2">
      <c r="A10421" s="4"/>
      <c r="F10421"/>
      <c r="G10421"/>
      <c r="K10421"/>
      <c r="L10421"/>
    </row>
    <row r="10422" spans="1:12" ht="12.75" customHeight="1" x14ac:dyDescent="0.2">
      <c r="A10422" s="4"/>
      <c r="F10422"/>
      <c r="G10422"/>
      <c r="K10422"/>
      <c r="L10422"/>
    </row>
    <row r="10423" spans="1:12" ht="12.75" customHeight="1" x14ac:dyDescent="0.2">
      <c r="A10423" s="4"/>
      <c r="F10423"/>
      <c r="G10423"/>
      <c r="K10423"/>
      <c r="L10423"/>
    </row>
    <row r="10424" spans="1:12" ht="12.75" customHeight="1" x14ac:dyDescent="0.2">
      <c r="A10424" s="4"/>
      <c r="F10424"/>
      <c r="G10424"/>
      <c r="K10424"/>
      <c r="L10424"/>
    </row>
    <row r="10425" spans="1:12" ht="12.75" customHeight="1" x14ac:dyDescent="0.2">
      <c r="A10425" s="4"/>
      <c r="F10425"/>
      <c r="G10425"/>
      <c r="K10425"/>
      <c r="L10425"/>
    </row>
    <row r="10426" spans="1:12" ht="12.75" customHeight="1" x14ac:dyDescent="0.2">
      <c r="A10426" s="4"/>
      <c r="F10426"/>
      <c r="G10426"/>
      <c r="K10426"/>
      <c r="L10426"/>
    </row>
    <row r="10427" spans="1:12" ht="12.75" customHeight="1" x14ac:dyDescent="0.2">
      <c r="A10427" s="4"/>
      <c r="F10427"/>
      <c r="G10427"/>
      <c r="K10427"/>
      <c r="L10427"/>
    </row>
    <row r="10428" spans="1:12" ht="12.75" customHeight="1" x14ac:dyDescent="0.2">
      <c r="A10428" s="4"/>
      <c r="F10428"/>
      <c r="G10428"/>
      <c r="K10428"/>
      <c r="L10428"/>
    </row>
    <row r="10429" spans="1:12" ht="12.75" customHeight="1" x14ac:dyDescent="0.2">
      <c r="A10429" s="4"/>
      <c r="F10429"/>
      <c r="G10429"/>
      <c r="K10429"/>
      <c r="L10429"/>
    </row>
    <row r="10430" spans="1:12" ht="12.75" customHeight="1" x14ac:dyDescent="0.2">
      <c r="A10430" s="4"/>
      <c r="F10430"/>
      <c r="G10430"/>
      <c r="K10430"/>
      <c r="L10430"/>
    </row>
    <row r="10431" spans="1:12" ht="12.75" customHeight="1" x14ac:dyDescent="0.2">
      <c r="A10431" s="4"/>
      <c r="F10431"/>
      <c r="G10431"/>
      <c r="K10431"/>
      <c r="L10431"/>
    </row>
    <row r="10432" spans="1:12" ht="12.75" customHeight="1" x14ac:dyDescent="0.2">
      <c r="A10432" s="4"/>
      <c r="F10432"/>
      <c r="G10432"/>
      <c r="K10432"/>
      <c r="L10432"/>
    </row>
    <row r="10433" spans="1:12" ht="12.75" customHeight="1" x14ac:dyDescent="0.2">
      <c r="A10433" s="4"/>
      <c r="F10433"/>
      <c r="G10433"/>
      <c r="K10433"/>
      <c r="L10433"/>
    </row>
    <row r="10434" spans="1:12" ht="12.75" customHeight="1" x14ac:dyDescent="0.2">
      <c r="A10434" s="4"/>
      <c r="F10434"/>
      <c r="G10434"/>
      <c r="K10434"/>
      <c r="L10434"/>
    </row>
    <row r="10435" spans="1:12" ht="12.75" customHeight="1" x14ac:dyDescent="0.2">
      <c r="A10435" s="4"/>
      <c r="F10435"/>
      <c r="G10435"/>
      <c r="K10435"/>
      <c r="L10435"/>
    </row>
    <row r="10436" spans="1:12" ht="12.75" customHeight="1" x14ac:dyDescent="0.2">
      <c r="A10436" s="4"/>
      <c r="F10436"/>
      <c r="G10436"/>
      <c r="K10436"/>
      <c r="L10436"/>
    </row>
    <row r="10437" spans="1:12" ht="12.75" customHeight="1" x14ac:dyDescent="0.2">
      <c r="A10437" s="4"/>
      <c r="F10437"/>
      <c r="G10437"/>
      <c r="K10437"/>
      <c r="L10437"/>
    </row>
    <row r="10438" spans="1:12" ht="12.75" customHeight="1" x14ac:dyDescent="0.2">
      <c r="A10438" s="4"/>
      <c r="F10438"/>
      <c r="G10438"/>
      <c r="K10438"/>
      <c r="L10438"/>
    </row>
    <row r="10439" spans="1:12" ht="12.75" customHeight="1" x14ac:dyDescent="0.2">
      <c r="A10439" s="4"/>
      <c r="F10439"/>
      <c r="G10439"/>
      <c r="K10439"/>
      <c r="L10439"/>
    </row>
    <row r="10440" spans="1:12" ht="12.75" customHeight="1" x14ac:dyDescent="0.2">
      <c r="A10440" s="4"/>
      <c r="F10440"/>
      <c r="G10440"/>
      <c r="K10440"/>
      <c r="L10440"/>
    </row>
    <row r="10441" spans="1:12" ht="12.75" customHeight="1" x14ac:dyDescent="0.2">
      <c r="A10441" s="4"/>
      <c r="F10441"/>
      <c r="G10441"/>
      <c r="K10441"/>
      <c r="L10441"/>
    </row>
    <row r="10442" spans="1:12" ht="12.75" customHeight="1" x14ac:dyDescent="0.2">
      <c r="A10442" s="4"/>
      <c r="F10442"/>
      <c r="G10442"/>
      <c r="K10442"/>
      <c r="L10442"/>
    </row>
    <row r="10443" spans="1:12" ht="12.75" customHeight="1" x14ac:dyDescent="0.2">
      <c r="A10443" s="4"/>
      <c r="F10443"/>
      <c r="G10443"/>
      <c r="K10443"/>
      <c r="L10443"/>
    </row>
    <row r="10444" spans="1:12" ht="12.75" customHeight="1" x14ac:dyDescent="0.2">
      <c r="A10444" s="4"/>
      <c r="F10444"/>
      <c r="G10444"/>
      <c r="K10444"/>
      <c r="L10444"/>
    </row>
    <row r="10445" spans="1:12" ht="12.75" customHeight="1" x14ac:dyDescent="0.2">
      <c r="A10445" s="4"/>
      <c r="F10445"/>
      <c r="G10445"/>
      <c r="K10445"/>
      <c r="L10445"/>
    </row>
    <row r="10446" spans="1:12" ht="12.75" customHeight="1" x14ac:dyDescent="0.2">
      <c r="A10446" s="4"/>
      <c r="F10446"/>
      <c r="G10446"/>
      <c r="K10446"/>
      <c r="L10446"/>
    </row>
    <row r="10447" spans="1:12" ht="12.75" customHeight="1" x14ac:dyDescent="0.2">
      <c r="A10447" s="4"/>
      <c r="F10447"/>
      <c r="G10447"/>
      <c r="K10447"/>
      <c r="L10447"/>
    </row>
    <row r="10448" spans="1:12" ht="12.75" customHeight="1" x14ac:dyDescent="0.2">
      <c r="A10448" s="4"/>
      <c r="F10448"/>
      <c r="G10448"/>
      <c r="K10448"/>
      <c r="L10448"/>
    </row>
    <row r="10449" spans="1:12" ht="12.75" customHeight="1" x14ac:dyDescent="0.2">
      <c r="A10449" s="4"/>
      <c r="F10449"/>
      <c r="G10449"/>
      <c r="K10449"/>
      <c r="L10449"/>
    </row>
    <row r="10450" spans="1:12" ht="12.75" customHeight="1" x14ac:dyDescent="0.2">
      <c r="A10450" s="4"/>
      <c r="F10450"/>
      <c r="G10450"/>
      <c r="K10450"/>
      <c r="L10450"/>
    </row>
    <row r="10451" spans="1:12" ht="12.75" customHeight="1" x14ac:dyDescent="0.2">
      <c r="A10451" s="4"/>
      <c r="F10451"/>
      <c r="G10451"/>
      <c r="K10451"/>
      <c r="L10451"/>
    </row>
    <row r="10452" spans="1:12" ht="12.75" customHeight="1" x14ac:dyDescent="0.2">
      <c r="A10452" s="4"/>
      <c r="F10452"/>
      <c r="G10452"/>
      <c r="K10452"/>
      <c r="L10452"/>
    </row>
    <row r="10453" spans="1:12" ht="12.75" customHeight="1" x14ac:dyDescent="0.2">
      <c r="A10453" s="4"/>
      <c r="F10453"/>
      <c r="G10453"/>
      <c r="K10453"/>
      <c r="L10453"/>
    </row>
    <row r="10454" spans="1:12" ht="12.75" customHeight="1" x14ac:dyDescent="0.2">
      <c r="A10454" s="4"/>
      <c r="F10454"/>
      <c r="G10454"/>
      <c r="K10454"/>
      <c r="L10454"/>
    </row>
    <row r="10455" spans="1:12" ht="12.75" customHeight="1" x14ac:dyDescent="0.2">
      <c r="A10455" s="4"/>
      <c r="F10455"/>
      <c r="G10455"/>
      <c r="K10455"/>
      <c r="L10455"/>
    </row>
    <row r="10456" spans="1:12" ht="12.75" customHeight="1" x14ac:dyDescent="0.2">
      <c r="A10456" s="4"/>
      <c r="F10456"/>
      <c r="G10456"/>
      <c r="K10456"/>
      <c r="L10456"/>
    </row>
    <row r="10457" spans="1:12" ht="12.75" customHeight="1" x14ac:dyDescent="0.2">
      <c r="A10457" s="4"/>
      <c r="F10457"/>
      <c r="G10457"/>
      <c r="K10457"/>
      <c r="L10457"/>
    </row>
    <row r="10458" spans="1:12" ht="12.75" customHeight="1" x14ac:dyDescent="0.2">
      <c r="A10458" s="4"/>
      <c r="F10458"/>
      <c r="G10458"/>
      <c r="K10458"/>
      <c r="L10458"/>
    </row>
    <row r="10459" spans="1:12" ht="12.75" customHeight="1" x14ac:dyDescent="0.2">
      <c r="A10459" s="4"/>
      <c r="F10459"/>
      <c r="G10459"/>
      <c r="K10459"/>
      <c r="L10459"/>
    </row>
    <row r="10460" spans="1:12" ht="12.75" customHeight="1" x14ac:dyDescent="0.2">
      <c r="A10460" s="4"/>
      <c r="F10460"/>
      <c r="G10460"/>
      <c r="K10460"/>
      <c r="L10460"/>
    </row>
    <row r="10461" spans="1:12" ht="12.75" customHeight="1" x14ac:dyDescent="0.2">
      <c r="A10461" s="4"/>
      <c r="F10461"/>
      <c r="G10461"/>
      <c r="K10461"/>
      <c r="L10461"/>
    </row>
    <row r="10462" spans="1:12" ht="12.75" customHeight="1" x14ac:dyDescent="0.2">
      <c r="A10462" s="4"/>
      <c r="F10462"/>
      <c r="G10462"/>
      <c r="K10462"/>
      <c r="L10462"/>
    </row>
    <row r="10463" spans="1:12" ht="12.75" customHeight="1" x14ac:dyDescent="0.2">
      <c r="A10463" s="4"/>
      <c r="F10463"/>
      <c r="G10463"/>
      <c r="K10463"/>
      <c r="L10463"/>
    </row>
    <row r="10464" spans="1:12" ht="12.75" customHeight="1" x14ac:dyDescent="0.2">
      <c r="A10464" s="4"/>
      <c r="F10464"/>
      <c r="G10464"/>
      <c r="K10464"/>
      <c r="L10464"/>
    </row>
    <row r="10465" spans="1:12" ht="12.75" customHeight="1" x14ac:dyDescent="0.2">
      <c r="A10465" s="4"/>
      <c r="F10465"/>
      <c r="G10465"/>
      <c r="K10465"/>
      <c r="L10465"/>
    </row>
    <row r="10466" spans="1:12" ht="12.75" customHeight="1" x14ac:dyDescent="0.2">
      <c r="A10466" s="4"/>
      <c r="F10466"/>
      <c r="G10466"/>
      <c r="K10466"/>
      <c r="L10466"/>
    </row>
    <row r="10467" spans="1:12" ht="12.75" customHeight="1" x14ac:dyDescent="0.2">
      <c r="A10467" s="4"/>
      <c r="F10467"/>
      <c r="G10467"/>
      <c r="K10467"/>
      <c r="L10467"/>
    </row>
    <row r="10468" spans="1:12" ht="12.75" customHeight="1" x14ac:dyDescent="0.2">
      <c r="A10468" s="4"/>
      <c r="F10468"/>
      <c r="G10468"/>
      <c r="K10468"/>
      <c r="L10468"/>
    </row>
    <row r="10469" spans="1:12" ht="12.75" customHeight="1" x14ac:dyDescent="0.2">
      <c r="A10469" s="4"/>
      <c r="F10469"/>
      <c r="G10469"/>
      <c r="K10469"/>
      <c r="L10469"/>
    </row>
    <row r="10470" spans="1:12" ht="12.75" customHeight="1" x14ac:dyDescent="0.2">
      <c r="A10470" s="4"/>
      <c r="F10470"/>
      <c r="G10470"/>
      <c r="K10470"/>
      <c r="L10470"/>
    </row>
    <row r="10471" spans="1:12" ht="12.75" customHeight="1" x14ac:dyDescent="0.2">
      <c r="A10471" s="4"/>
      <c r="F10471"/>
      <c r="G10471"/>
      <c r="K10471"/>
      <c r="L10471"/>
    </row>
    <row r="10472" spans="1:12" ht="12.75" customHeight="1" x14ac:dyDescent="0.2">
      <c r="A10472" s="4"/>
      <c r="F10472"/>
      <c r="G10472"/>
      <c r="K10472"/>
      <c r="L10472"/>
    </row>
    <row r="10473" spans="1:12" ht="12.75" customHeight="1" x14ac:dyDescent="0.2">
      <c r="A10473" s="4"/>
      <c r="F10473"/>
      <c r="G10473"/>
      <c r="K10473"/>
      <c r="L10473"/>
    </row>
    <row r="10474" spans="1:12" ht="12.75" customHeight="1" x14ac:dyDescent="0.2">
      <c r="A10474" s="4"/>
      <c r="F10474"/>
      <c r="G10474"/>
      <c r="K10474"/>
      <c r="L10474"/>
    </row>
    <row r="10475" spans="1:12" ht="12.75" customHeight="1" x14ac:dyDescent="0.2">
      <c r="A10475" s="4"/>
      <c r="F10475"/>
      <c r="G10475"/>
      <c r="K10475"/>
      <c r="L10475"/>
    </row>
    <row r="10476" spans="1:12" ht="12.75" customHeight="1" x14ac:dyDescent="0.2">
      <c r="A10476" s="4"/>
      <c r="F10476"/>
      <c r="G10476"/>
      <c r="K10476"/>
      <c r="L10476"/>
    </row>
    <row r="10477" spans="1:12" ht="12.75" customHeight="1" x14ac:dyDescent="0.2">
      <c r="A10477" s="4"/>
      <c r="F10477"/>
      <c r="G10477"/>
      <c r="K10477"/>
      <c r="L10477"/>
    </row>
    <row r="10478" spans="1:12" ht="12.75" customHeight="1" x14ac:dyDescent="0.2">
      <c r="A10478" s="4"/>
      <c r="F10478"/>
      <c r="G10478"/>
      <c r="K10478"/>
      <c r="L10478"/>
    </row>
    <row r="10479" spans="1:12" ht="12.75" customHeight="1" x14ac:dyDescent="0.2">
      <c r="A10479" s="4"/>
      <c r="F10479"/>
      <c r="G10479"/>
      <c r="K10479"/>
      <c r="L10479"/>
    </row>
    <row r="10480" spans="1:12" ht="12.75" customHeight="1" x14ac:dyDescent="0.2">
      <c r="A10480" s="4"/>
      <c r="F10480"/>
      <c r="G10480"/>
      <c r="K10480"/>
      <c r="L10480"/>
    </row>
    <row r="10481" spans="1:12" ht="12.75" customHeight="1" x14ac:dyDescent="0.2">
      <c r="A10481" s="4"/>
      <c r="F10481"/>
      <c r="G10481"/>
      <c r="K10481"/>
      <c r="L10481"/>
    </row>
    <row r="10482" spans="1:12" ht="12.75" customHeight="1" x14ac:dyDescent="0.2">
      <c r="A10482" s="4"/>
      <c r="F10482"/>
      <c r="G10482"/>
      <c r="K10482"/>
      <c r="L10482"/>
    </row>
    <row r="10483" spans="1:12" ht="12.75" customHeight="1" x14ac:dyDescent="0.2">
      <c r="A10483" s="4"/>
      <c r="F10483"/>
      <c r="G10483"/>
      <c r="K10483"/>
      <c r="L10483"/>
    </row>
    <row r="10484" spans="1:12" ht="12.75" customHeight="1" x14ac:dyDescent="0.2">
      <c r="A10484" s="4"/>
      <c r="F10484"/>
      <c r="G10484"/>
      <c r="K10484"/>
      <c r="L10484"/>
    </row>
    <row r="10485" spans="1:12" ht="12.75" customHeight="1" x14ac:dyDescent="0.2">
      <c r="A10485" s="4"/>
      <c r="F10485"/>
      <c r="G10485"/>
      <c r="K10485"/>
      <c r="L10485"/>
    </row>
    <row r="10486" spans="1:12" ht="12.75" customHeight="1" x14ac:dyDescent="0.2">
      <c r="A10486" s="4"/>
      <c r="F10486"/>
      <c r="G10486"/>
      <c r="K10486"/>
      <c r="L10486"/>
    </row>
    <row r="10487" spans="1:12" ht="12.75" customHeight="1" x14ac:dyDescent="0.2">
      <c r="A10487" s="4"/>
      <c r="F10487"/>
      <c r="G10487"/>
      <c r="K10487"/>
      <c r="L10487"/>
    </row>
    <row r="10488" spans="1:12" ht="12.75" customHeight="1" x14ac:dyDescent="0.2">
      <c r="A10488" s="4"/>
      <c r="F10488"/>
      <c r="G10488"/>
      <c r="K10488"/>
      <c r="L10488"/>
    </row>
    <row r="10489" spans="1:12" ht="12.75" customHeight="1" x14ac:dyDescent="0.2">
      <c r="A10489" s="4"/>
      <c r="F10489"/>
      <c r="G10489"/>
      <c r="K10489"/>
      <c r="L10489"/>
    </row>
    <row r="10490" spans="1:12" ht="12.75" customHeight="1" x14ac:dyDescent="0.2">
      <c r="A10490" s="4"/>
      <c r="F10490"/>
      <c r="G10490"/>
      <c r="K10490"/>
      <c r="L10490"/>
    </row>
    <row r="10491" spans="1:12" ht="12.75" customHeight="1" x14ac:dyDescent="0.2">
      <c r="A10491" s="4"/>
      <c r="F10491"/>
      <c r="G10491"/>
      <c r="K10491"/>
      <c r="L10491"/>
    </row>
    <row r="10492" spans="1:12" ht="12.75" customHeight="1" x14ac:dyDescent="0.2">
      <c r="A10492" s="4"/>
      <c r="F10492"/>
      <c r="G10492"/>
      <c r="K10492"/>
      <c r="L10492"/>
    </row>
    <row r="10493" spans="1:12" ht="12.75" customHeight="1" x14ac:dyDescent="0.2">
      <c r="A10493" s="4"/>
      <c r="F10493"/>
      <c r="G10493"/>
      <c r="K10493"/>
      <c r="L10493"/>
    </row>
    <row r="10494" spans="1:12" ht="12.75" customHeight="1" x14ac:dyDescent="0.2">
      <c r="A10494" s="4"/>
      <c r="F10494"/>
      <c r="G10494"/>
      <c r="K10494"/>
      <c r="L10494"/>
    </row>
    <row r="10495" spans="1:12" ht="12.75" customHeight="1" x14ac:dyDescent="0.2">
      <c r="A10495" s="4"/>
      <c r="F10495"/>
      <c r="G10495"/>
      <c r="K10495"/>
      <c r="L10495"/>
    </row>
    <row r="10496" spans="1:12" ht="12.75" customHeight="1" x14ac:dyDescent="0.2">
      <c r="A10496" s="4"/>
      <c r="F10496"/>
      <c r="G10496"/>
      <c r="K10496"/>
      <c r="L10496"/>
    </row>
    <row r="10497" spans="1:12" ht="12.75" customHeight="1" x14ac:dyDescent="0.2">
      <c r="A10497" s="4"/>
      <c r="F10497"/>
      <c r="G10497"/>
      <c r="K10497"/>
      <c r="L10497"/>
    </row>
    <row r="10498" spans="1:12" ht="12.75" customHeight="1" x14ac:dyDescent="0.2">
      <c r="A10498" s="4"/>
      <c r="F10498"/>
      <c r="G10498"/>
      <c r="K10498"/>
      <c r="L10498"/>
    </row>
    <row r="10499" spans="1:12" ht="12.75" customHeight="1" x14ac:dyDescent="0.2">
      <c r="A10499" s="4"/>
      <c r="F10499"/>
      <c r="G10499"/>
      <c r="K10499"/>
      <c r="L10499"/>
    </row>
    <row r="10500" spans="1:12" ht="12.75" customHeight="1" x14ac:dyDescent="0.2">
      <c r="A10500" s="4"/>
      <c r="F10500"/>
      <c r="G10500"/>
      <c r="K10500"/>
      <c r="L10500"/>
    </row>
    <row r="10501" spans="1:12" ht="12.75" customHeight="1" x14ac:dyDescent="0.2">
      <c r="A10501" s="4"/>
      <c r="F10501"/>
      <c r="G10501"/>
      <c r="K10501"/>
      <c r="L10501"/>
    </row>
    <row r="10502" spans="1:12" ht="12.75" customHeight="1" x14ac:dyDescent="0.2">
      <c r="A10502" s="4"/>
      <c r="F10502"/>
      <c r="G10502"/>
      <c r="K10502"/>
      <c r="L10502"/>
    </row>
    <row r="10503" spans="1:12" ht="12.75" customHeight="1" x14ac:dyDescent="0.2">
      <c r="A10503" s="4"/>
      <c r="F10503"/>
      <c r="G10503"/>
      <c r="K10503"/>
      <c r="L10503"/>
    </row>
    <row r="10504" spans="1:12" ht="12.75" customHeight="1" x14ac:dyDescent="0.2">
      <c r="A10504" s="4"/>
      <c r="F10504"/>
      <c r="G10504"/>
      <c r="K10504"/>
      <c r="L10504"/>
    </row>
    <row r="10505" spans="1:12" ht="12.75" customHeight="1" x14ac:dyDescent="0.2">
      <c r="A10505" s="4"/>
      <c r="F10505"/>
      <c r="G10505"/>
      <c r="K10505"/>
      <c r="L10505"/>
    </row>
    <row r="10506" spans="1:12" ht="12.75" customHeight="1" x14ac:dyDescent="0.2">
      <c r="A10506" s="4"/>
      <c r="F10506"/>
      <c r="G10506"/>
      <c r="K10506"/>
      <c r="L10506"/>
    </row>
    <row r="10507" spans="1:12" ht="12.75" customHeight="1" x14ac:dyDescent="0.2">
      <c r="A10507" s="4"/>
      <c r="F10507"/>
      <c r="G10507"/>
      <c r="K10507"/>
      <c r="L10507"/>
    </row>
    <row r="10508" spans="1:12" ht="12.75" customHeight="1" x14ac:dyDescent="0.2">
      <c r="A10508" s="4"/>
      <c r="F10508"/>
      <c r="G10508"/>
      <c r="K10508"/>
      <c r="L10508"/>
    </row>
    <row r="10509" spans="1:12" ht="12.75" customHeight="1" x14ac:dyDescent="0.2">
      <c r="A10509" s="4"/>
      <c r="F10509"/>
      <c r="G10509"/>
      <c r="K10509"/>
      <c r="L10509"/>
    </row>
    <row r="10510" spans="1:12" ht="12.75" customHeight="1" x14ac:dyDescent="0.2">
      <c r="A10510" s="4"/>
      <c r="F10510"/>
      <c r="G10510"/>
      <c r="K10510"/>
      <c r="L10510"/>
    </row>
    <row r="10511" spans="1:12" ht="12.75" customHeight="1" x14ac:dyDescent="0.2">
      <c r="A10511" s="4"/>
      <c r="F10511"/>
      <c r="G10511"/>
      <c r="K10511"/>
      <c r="L10511"/>
    </row>
    <row r="10512" spans="1:12" ht="12.75" customHeight="1" x14ac:dyDescent="0.2">
      <c r="A10512" s="4"/>
      <c r="F10512"/>
      <c r="G10512"/>
      <c r="K10512"/>
      <c r="L10512"/>
    </row>
    <row r="10513" spans="1:12" ht="12.75" customHeight="1" x14ac:dyDescent="0.2">
      <c r="A10513" s="4"/>
      <c r="F10513"/>
      <c r="G10513"/>
      <c r="K10513"/>
      <c r="L10513"/>
    </row>
    <row r="10514" spans="1:12" ht="12.75" customHeight="1" x14ac:dyDescent="0.2">
      <c r="A10514" s="4"/>
      <c r="F10514"/>
      <c r="G10514"/>
      <c r="K10514"/>
      <c r="L10514"/>
    </row>
    <row r="10515" spans="1:12" ht="12.75" customHeight="1" x14ac:dyDescent="0.2">
      <c r="A10515" s="4"/>
      <c r="F10515"/>
      <c r="G10515"/>
      <c r="K10515"/>
      <c r="L10515"/>
    </row>
    <row r="10516" spans="1:12" ht="12.75" customHeight="1" x14ac:dyDescent="0.2">
      <c r="A10516" s="4"/>
      <c r="F10516"/>
      <c r="G10516"/>
      <c r="K10516"/>
      <c r="L10516"/>
    </row>
    <row r="10517" spans="1:12" ht="12.75" customHeight="1" x14ac:dyDescent="0.2">
      <c r="A10517" s="4"/>
      <c r="F10517"/>
      <c r="G10517"/>
      <c r="K10517"/>
      <c r="L10517"/>
    </row>
    <row r="10518" spans="1:12" ht="12.75" customHeight="1" x14ac:dyDescent="0.2">
      <c r="A10518" s="4"/>
      <c r="F10518"/>
      <c r="G10518"/>
      <c r="K10518"/>
      <c r="L10518"/>
    </row>
    <row r="10519" spans="1:12" ht="12.75" customHeight="1" x14ac:dyDescent="0.2">
      <c r="A10519" s="4"/>
      <c r="F10519"/>
      <c r="G10519"/>
      <c r="K10519"/>
      <c r="L10519"/>
    </row>
    <row r="10520" spans="1:12" ht="12.75" customHeight="1" x14ac:dyDescent="0.2">
      <c r="A10520" s="4"/>
      <c r="F10520"/>
      <c r="G10520"/>
      <c r="K10520"/>
      <c r="L10520"/>
    </row>
    <row r="10521" spans="1:12" ht="12.75" customHeight="1" x14ac:dyDescent="0.2">
      <c r="A10521" s="4"/>
      <c r="F10521"/>
      <c r="G10521"/>
      <c r="K10521"/>
      <c r="L10521"/>
    </row>
    <row r="10522" spans="1:12" ht="12.75" customHeight="1" x14ac:dyDescent="0.2">
      <c r="A10522" s="4"/>
      <c r="F10522"/>
      <c r="G10522"/>
      <c r="K10522"/>
      <c r="L10522"/>
    </row>
    <row r="10523" spans="1:12" ht="12.75" customHeight="1" x14ac:dyDescent="0.2">
      <c r="A10523" s="4"/>
      <c r="F10523"/>
      <c r="G10523"/>
      <c r="K10523"/>
      <c r="L10523"/>
    </row>
    <row r="10524" spans="1:12" ht="12.75" customHeight="1" x14ac:dyDescent="0.2">
      <c r="A10524" s="4"/>
      <c r="F10524"/>
      <c r="G10524"/>
      <c r="K10524"/>
      <c r="L10524"/>
    </row>
    <row r="10525" spans="1:12" ht="12.75" customHeight="1" x14ac:dyDescent="0.2">
      <c r="A10525" s="4"/>
      <c r="F10525"/>
      <c r="G10525"/>
      <c r="K10525"/>
      <c r="L10525"/>
    </row>
    <row r="10526" spans="1:12" ht="12.75" customHeight="1" x14ac:dyDescent="0.2">
      <c r="A10526" s="4"/>
      <c r="F10526"/>
      <c r="G10526"/>
      <c r="K10526"/>
      <c r="L10526"/>
    </row>
    <row r="10527" spans="1:12" ht="12.75" customHeight="1" x14ac:dyDescent="0.2">
      <c r="A10527" s="4"/>
      <c r="F10527"/>
      <c r="G10527"/>
      <c r="K10527"/>
      <c r="L10527"/>
    </row>
    <row r="10528" spans="1:12" ht="12.75" customHeight="1" x14ac:dyDescent="0.2">
      <c r="A10528" s="4"/>
      <c r="F10528"/>
      <c r="G10528"/>
      <c r="K10528"/>
      <c r="L10528"/>
    </row>
    <row r="10529" spans="1:12" ht="12.75" customHeight="1" x14ac:dyDescent="0.2">
      <c r="A10529" s="4"/>
      <c r="F10529"/>
      <c r="G10529"/>
      <c r="K10529"/>
      <c r="L10529"/>
    </row>
    <row r="10530" spans="1:12" ht="12.75" customHeight="1" x14ac:dyDescent="0.2">
      <c r="A10530" s="4"/>
      <c r="F10530"/>
      <c r="G10530"/>
      <c r="K10530"/>
      <c r="L10530"/>
    </row>
    <row r="10531" spans="1:12" ht="12.75" customHeight="1" x14ac:dyDescent="0.2">
      <c r="A10531" s="4"/>
      <c r="F10531"/>
      <c r="G10531"/>
      <c r="K10531"/>
      <c r="L10531"/>
    </row>
    <row r="10532" spans="1:12" ht="12.75" customHeight="1" x14ac:dyDescent="0.2">
      <c r="A10532" s="4"/>
      <c r="F10532"/>
      <c r="G10532"/>
      <c r="K10532"/>
      <c r="L10532"/>
    </row>
    <row r="10533" spans="1:12" ht="12.75" customHeight="1" x14ac:dyDescent="0.2">
      <c r="A10533" s="4"/>
      <c r="F10533"/>
      <c r="G10533"/>
      <c r="K10533"/>
      <c r="L10533"/>
    </row>
    <row r="10534" spans="1:12" ht="12.75" customHeight="1" x14ac:dyDescent="0.2">
      <c r="A10534" s="4"/>
      <c r="F10534"/>
      <c r="G10534"/>
      <c r="K10534"/>
      <c r="L10534"/>
    </row>
    <row r="10535" spans="1:12" ht="12.75" customHeight="1" x14ac:dyDescent="0.2">
      <c r="A10535" s="4"/>
      <c r="F10535"/>
      <c r="G10535"/>
      <c r="K10535"/>
      <c r="L10535"/>
    </row>
    <row r="10536" spans="1:12" ht="12.75" customHeight="1" x14ac:dyDescent="0.2">
      <c r="A10536" s="4"/>
      <c r="F10536"/>
      <c r="G10536"/>
      <c r="K10536"/>
      <c r="L10536"/>
    </row>
    <row r="10537" spans="1:12" ht="12.75" customHeight="1" x14ac:dyDescent="0.2">
      <c r="A10537" s="4"/>
      <c r="F10537"/>
      <c r="G10537"/>
      <c r="K10537"/>
      <c r="L10537"/>
    </row>
    <row r="10538" spans="1:12" ht="12.75" customHeight="1" x14ac:dyDescent="0.2">
      <c r="A10538" s="4"/>
      <c r="F10538"/>
      <c r="G10538"/>
      <c r="K10538"/>
      <c r="L10538"/>
    </row>
    <row r="10539" spans="1:12" ht="12.75" customHeight="1" x14ac:dyDescent="0.2">
      <c r="A10539" s="4"/>
      <c r="F10539"/>
      <c r="G10539"/>
      <c r="K10539"/>
      <c r="L10539"/>
    </row>
    <row r="10540" spans="1:12" ht="12.75" customHeight="1" x14ac:dyDescent="0.2">
      <c r="A10540" s="4"/>
      <c r="F10540"/>
      <c r="G10540"/>
      <c r="K10540"/>
      <c r="L10540"/>
    </row>
    <row r="10541" spans="1:12" ht="12.75" customHeight="1" x14ac:dyDescent="0.2">
      <c r="A10541" s="4"/>
      <c r="F10541"/>
      <c r="G10541"/>
      <c r="K10541"/>
      <c r="L10541"/>
    </row>
    <row r="10542" spans="1:12" ht="12.75" customHeight="1" x14ac:dyDescent="0.2">
      <c r="A10542" s="4"/>
      <c r="F10542"/>
      <c r="G10542"/>
      <c r="K10542"/>
      <c r="L10542"/>
    </row>
    <row r="10543" spans="1:12" ht="12.75" customHeight="1" x14ac:dyDescent="0.2">
      <c r="A10543" s="4"/>
      <c r="F10543"/>
      <c r="G10543"/>
      <c r="K10543"/>
      <c r="L10543"/>
    </row>
    <row r="10544" spans="1:12" ht="12.75" customHeight="1" x14ac:dyDescent="0.2">
      <c r="A10544" s="4"/>
      <c r="F10544"/>
      <c r="G10544"/>
      <c r="K10544"/>
      <c r="L10544"/>
    </row>
    <row r="10545" spans="1:12" ht="12.75" customHeight="1" x14ac:dyDescent="0.2">
      <c r="A10545" s="4"/>
      <c r="F10545"/>
      <c r="G10545"/>
      <c r="K10545"/>
      <c r="L10545"/>
    </row>
    <row r="10546" spans="1:12" ht="12.75" customHeight="1" x14ac:dyDescent="0.2">
      <c r="A10546" s="4"/>
      <c r="F10546"/>
      <c r="G10546"/>
      <c r="K10546"/>
      <c r="L10546"/>
    </row>
    <row r="10547" spans="1:12" ht="12.75" customHeight="1" x14ac:dyDescent="0.2">
      <c r="A10547" s="4"/>
      <c r="F10547"/>
      <c r="G10547"/>
      <c r="K10547"/>
      <c r="L10547"/>
    </row>
    <row r="10548" spans="1:12" ht="12.75" customHeight="1" x14ac:dyDescent="0.2">
      <c r="A10548" s="4"/>
      <c r="F10548"/>
      <c r="G10548"/>
      <c r="K10548"/>
      <c r="L10548"/>
    </row>
    <row r="10549" spans="1:12" ht="12.75" customHeight="1" x14ac:dyDescent="0.2">
      <c r="A10549" s="4"/>
      <c r="F10549"/>
      <c r="G10549"/>
      <c r="K10549"/>
      <c r="L10549"/>
    </row>
    <row r="10550" spans="1:12" ht="12.75" customHeight="1" x14ac:dyDescent="0.2">
      <c r="A10550" s="4"/>
      <c r="F10550"/>
      <c r="G10550"/>
      <c r="K10550"/>
      <c r="L10550"/>
    </row>
    <row r="10551" spans="1:12" ht="12.75" customHeight="1" x14ac:dyDescent="0.2">
      <c r="A10551" s="4"/>
      <c r="F10551"/>
      <c r="G10551"/>
      <c r="K10551"/>
      <c r="L10551"/>
    </row>
    <row r="10552" spans="1:12" ht="12.75" customHeight="1" x14ac:dyDescent="0.2">
      <c r="A10552" s="4"/>
      <c r="F10552"/>
      <c r="G10552"/>
      <c r="K10552"/>
      <c r="L10552"/>
    </row>
    <row r="10553" spans="1:12" ht="12.75" customHeight="1" x14ac:dyDescent="0.2">
      <c r="A10553" s="4"/>
      <c r="F10553"/>
      <c r="G10553"/>
      <c r="K10553"/>
      <c r="L10553"/>
    </row>
    <row r="10554" spans="1:12" ht="12.75" customHeight="1" x14ac:dyDescent="0.2">
      <c r="A10554" s="4"/>
      <c r="F10554"/>
      <c r="G10554"/>
      <c r="K10554"/>
      <c r="L10554"/>
    </row>
    <row r="10555" spans="1:12" ht="12.75" customHeight="1" x14ac:dyDescent="0.2">
      <c r="A10555" s="4"/>
      <c r="F10555"/>
      <c r="G10555"/>
      <c r="K10555"/>
      <c r="L10555"/>
    </row>
    <row r="10556" spans="1:12" ht="12.75" customHeight="1" x14ac:dyDescent="0.2">
      <c r="A10556" s="4"/>
      <c r="F10556"/>
      <c r="G10556"/>
      <c r="K10556"/>
      <c r="L10556"/>
    </row>
    <row r="10557" spans="1:12" ht="12.75" customHeight="1" x14ac:dyDescent="0.2">
      <c r="A10557" s="4"/>
      <c r="F10557"/>
      <c r="G10557"/>
      <c r="K10557"/>
      <c r="L10557"/>
    </row>
    <row r="10558" spans="1:12" ht="12.75" customHeight="1" x14ac:dyDescent="0.2">
      <c r="A10558" s="4"/>
      <c r="F10558"/>
      <c r="G10558"/>
      <c r="K10558"/>
      <c r="L10558"/>
    </row>
    <row r="10559" spans="1:12" ht="12.75" customHeight="1" x14ac:dyDescent="0.2">
      <c r="A10559" s="4"/>
      <c r="F10559"/>
      <c r="G10559"/>
      <c r="K10559"/>
      <c r="L10559"/>
    </row>
    <row r="10560" spans="1:12" ht="12.75" customHeight="1" x14ac:dyDescent="0.2">
      <c r="A10560" s="4"/>
      <c r="F10560"/>
      <c r="G10560"/>
      <c r="K10560"/>
      <c r="L10560"/>
    </row>
    <row r="10561" spans="1:12" ht="12.75" customHeight="1" x14ac:dyDescent="0.2">
      <c r="A10561" s="4"/>
      <c r="F10561"/>
      <c r="G10561"/>
      <c r="K10561"/>
      <c r="L10561"/>
    </row>
    <row r="10562" spans="1:12" ht="12.75" customHeight="1" x14ac:dyDescent="0.2">
      <c r="A10562" s="4"/>
      <c r="F10562"/>
      <c r="G10562"/>
      <c r="K10562"/>
      <c r="L10562"/>
    </row>
    <row r="10563" spans="1:12" ht="12.75" customHeight="1" x14ac:dyDescent="0.2">
      <c r="A10563" s="4"/>
      <c r="F10563"/>
      <c r="G10563"/>
      <c r="K10563"/>
      <c r="L10563"/>
    </row>
    <row r="10564" spans="1:12" ht="12.75" customHeight="1" x14ac:dyDescent="0.2">
      <c r="A10564" s="4"/>
      <c r="F10564"/>
      <c r="G10564"/>
      <c r="K10564"/>
      <c r="L10564"/>
    </row>
    <row r="10565" spans="1:12" ht="12.75" customHeight="1" x14ac:dyDescent="0.2">
      <c r="A10565" s="4"/>
      <c r="F10565"/>
      <c r="G10565"/>
      <c r="K10565"/>
      <c r="L10565"/>
    </row>
    <row r="10566" spans="1:12" ht="12.75" customHeight="1" x14ac:dyDescent="0.2">
      <c r="A10566" s="4"/>
      <c r="F10566"/>
      <c r="G10566"/>
      <c r="K10566"/>
      <c r="L10566"/>
    </row>
    <row r="10567" spans="1:12" ht="12.75" customHeight="1" x14ac:dyDescent="0.2">
      <c r="A10567" s="4"/>
      <c r="F10567"/>
      <c r="G10567"/>
      <c r="K10567"/>
      <c r="L10567"/>
    </row>
    <row r="10568" spans="1:12" ht="12.75" customHeight="1" x14ac:dyDescent="0.2">
      <c r="A10568" s="4"/>
      <c r="F10568"/>
      <c r="G10568"/>
      <c r="K10568"/>
      <c r="L10568"/>
    </row>
    <row r="10569" spans="1:12" ht="12.75" customHeight="1" x14ac:dyDescent="0.2">
      <c r="A10569" s="4"/>
      <c r="F10569"/>
      <c r="G10569"/>
      <c r="K10569"/>
      <c r="L10569"/>
    </row>
    <row r="10570" spans="1:12" ht="12.75" customHeight="1" x14ac:dyDescent="0.2">
      <c r="A10570" s="4"/>
      <c r="F10570"/>
      <c r="G10570"/>
      <c r="K10570"/>
      <c r="L10570"/>
    </row>
    <row r="10571" spans="1:12" ht="12.75" customHeight="1" x14ac:dyDescent="0.2">
      <c r="A10571" s="4"/>
      <c r="F10571"/>
      <c r="G10571"/>
      <c r="K10571"/>
      <c r="L10571"/>
    </row>
    <row r="10572" spans="1:12" ht="12.75" customHeight="1" x14ac:dyDescent="0.2">
      <c r="A10572" s="4"/>
      <c r="F10572"/>
      <c r="G10572"/>
      <c r="K10572"/>
      <c r="L10572"/>
    </row>
    <row r="10573" spans="1:12" ht="12.75" customHeight="1" x14ac:dyDescent="0.2">
      <c r="A10573" s="4"/>
      <c r="F10573"/>
      <c r="G10573"/>
      <c r="K10573"/>
      <c r="L10573"/>
    </row>
    <row r="10574" spans="1:12" ht="12.75" customHeight="1" x14ac:dyDescent="0.2">
      <c r="A10574" s="4"/>
      <c r="F10574"/>
      <c r="G10574"/>
      <c r="K10574"/>
      <c r="L10574"/>
    </row>
    <row r="10575" spans="1:12" ht="12.75" customHeight="1" x14ac:dyDescent="0.2">
      <c r="A10575" s="4"/>
      <c r="F10575"/>
      <c r="G10575"/>
      <c r="K10575"/>
      <c r="L10575"/>
    </row>
    <row r="10576" spans="1:12" ht="12.75" customHeight="1" x14ac:dyDescent="0.2">
      <c r="A10576" s="4"/>
      <c r="F10576"/>
      <c r="G10576"/>
      <c r="K10576"/>
      <c r="L10576"/>
    </row>
    <row r="10577" spans="1:12" ht="12.75" customHeight="1" x14ac:dyDescent="0.2">
      <c r="A10577" s="4"/>
      <c r="F10577"/>
      <c r="G10577"/>
      <c r="K10577"/>
      <c r="L10577"/>
    </row>
    <row r="10578" spans="1:12" ht="12.75" customHeight="1" x14ac:dyDescent="0.2">
      <c r="A10578" s="4"/>
      <c r="F10578"/>
      <c r="G10578"/>
      <c r="K10578"/>
      <c r="L10578"/>
    </row>
    <row r="10579" spans="1:12" ht="12.75" customHeight="1" x14ac:dyDescent="0.2">
      <c r="A10579" s="4"/>
      <c r="F10579"/>
      <c r="G10579"/>
      <c r="K10579"/>
      <c r="L10579"/>
    </row>
    <row r="10580" spans="1:12" ht="12.75" customHeight="1" x14ac:dyDescent="0.2">
      <c r="A10580" s="4"/>
      <c r="F10580"/>
      <c r="G10580"/>
      <c r="K10580"/>
      <c r="L10580"/>
    </row>
    <row r="10581" spans="1:12" ht="12.75" customHeight="1" x14ac:dyDescent="0.2">
      <c r="A10581" s="4"/>
      <c r="F10581"/>
      <c r="G10581"/>
      <c r="K10581"/>
      <c r="L10581"/>
    </row>
    <row r="10582" spans="1:12" ht="12.75" customHeight="1" x14ac:dyDescent="0.2">
      <c r="A10582" s="4"/>
      <c r="F10582"/>
      <c r="G10582"/>
      <c r="K10582"/>
      <c r="L10582"/>
    </row>
    <row r="10583" spans="1:12" ht="12.75" customHeight="1" x14ac:dyDescent="0.2">
      <c r="A10583" s="4"/>
      <c r="F10583"/>
      <c r="G10583"/>
      <c r="K10583"/>
      <c r="L10583"/>
    </row>
    <row r="10584" spans="1:12" ht="12.75" customHeight="1" x14ac:dyDescent="0.2">
      <c r="A10584" s="4"/>
      <c r="F10584"/>
      <c r="G10584"/>
      <c r="K10584"/>
      <c r="L10584"/>
    </row>
    <row r="10585" spans="1:12" ht="12.75" customHeight="1" x14ac:dyDescent="0.2">
      <c r="A10585" s="4"/>
      <c r="F10585"/>
      <c r="G10585"/>
      <c r="K10585"/>
      <c r="L10585"/>
    </row>
    <row r="10586" spans="1:12" ht="12.75" customHeight="1" x14ac:dyDescent="0.2">
      <c r="A10586" s="4"/>
      <c r="F10586"/>
      <c r="G10586"/>
      <c r="K10586"/>
      <c r="L10586"/>
    </row>
    <row r="10587" spans="1:12" ht="12.75" customHeight="1" x14ac:dyDescent="0.2">
      <c r="A10587" s="4"/>
      <c r="F10587"/>
      <c r="G10587"/>
      <c r="K10587"/>
      <c r="L10587"/>
    </row>
    <row r="10588" spans="1:12" ht="12.75" customHeight="1" x14ac:dyDescent="0.2">
      <c r="A10588" s="4"/>
      <c r="F10588"/>
      <c r="G10588"/>
      <c r="K10588"/>
      <c r="L10588"/>
    </row>
    <row r="10589" spans="1:12" ht="12.75" customHeight="1" x14ac:dyDescent="0.2">
      <c r="A10589" s="4"/>
      <c r="F10589"/>
      <c r="G10589"/>
      <c r="K10589"/>
      <c r="L10589"/>
    </row>
    <row r="10590" spans="1:12" ht="12.75" customHeight="1" x14ac:dyDescent="0.2">
      <c r="A10590" s="4"/>
      <c r="F10590"/>
      <c r="G10590"/>
      <c r="K10590"/>
      <c r="L10590"/>
    </row>
    <row r="10591" spans="1:12" ht="12.75" customHeight="1" x14ac:dyDescent="0.2">
      <c r="A10591" s="4"/>
      <c r="F10591"/>
      <c r="G10591"/>
      <c r="K10591"/>
      <c r="L10591"/>
    </row>
    <row r="10592" spans="1:12" ht="12.75" customHeight="1" x14ac:dyDescent="0.2">
      <c r="A10592" s="4"/>
      <c r="F10592"/>
      <c r="G10592"/>
      <c r="K10592"/>
      <c r="L10592"/>
    </row>
    <row r="10593" spans="1:12" ht="12.75" customHeight="1" x14ac:dyDescent="0.2">
      <c r="A10593" s="4"/>
      <c r="F10593"/>
      <c r="G10593"/>
      <c r="K10593"/>
      <c r="L10593"/>
    </row>
    <row r="10594" spans="1:12" ht="12.75" customHeight="1" x14ac:dyDescent="0.2">
      <c r="A10594" s="4"/>
      <c r="F10594"/>
      <c r="G10594"/>
      <c r="K10594"/>
      <c r="L10594"/>
    </row>
    <row r="10595" spans="1:12" ht="12.75" customHeight="1" x14ac:dyDescent="0.2">
      <c r="A10595" s="4"/>
      <c r="F10595"/>
      <c r="G10595"/>
      <c r="K10595"/>
      <c r="L10595"/>
    </row>
    <row r="10596" spans="1:12" ht="12.75" customHeight="1" x14ac:dyDescent="0.2">
      <c r="A10596" s="4"/>
      <c r="F10596"/>
      <c r="G10596"/>
      <c r="K10596"/>
      <c r="L10596"/>
    </row>
    <row r="10597" spans="1:12" ht="12.75" customHeight="1" x14ac:dyDescent="0.2">
      <c r="A10597" s="4"/>
      <c r="F10597"/>
      <c r="G10597"/>
      <c r="K10597"/>
      <c r="L10597"/>
    </row>
    <row r="10598" spans="1:12" ht="12.75" customHeight="1" x14ac:dyDescent="0.2">
      <c r="A10598" s="4"/>
      <c r="F10598"/>
      <c r="G10598"/>
      <c r="K10598"/>
      <c r="L10598"/>
    </row>
    <row r="10599" spans="1:12" ht="12.75" customHeight="1" x14ac:dyDescent="0.2">
      <c r="A10599" s="4"/>
      <c r="F10599"/>
      <c r="G10599"/>
      <c r="K10599"/>
      <c r="L10599"/>
    </row>
    <row r="10600" spans="1:12" ht="12.75" customHeight="1" x14ac:dyDescent="0.2">
      <c r="A10600" s="4"/>
      <c r="F10600"/>
      <c r="G10600"/>
      <c r="K10600"/>
      <c r="L10600"/>
    </row>
    <row r="10601" spans="1:12" ht="12.75" customHeight="1" x14ac:dyDescent="0.2">
      <c r="A10601" s="4"/>
      <c r="F10601"/>
      <c r="G10601"/>
      <c r="K10601"/>
      <c r="L10601"/>
    </row>
    <row r="10602" spans="1:12" ht="12.75" customHeight="1" x14ac:dyDescent="0.2">
      <c r="A10602" s="4"/>
      <c r="F10602"/>
      <c r="G10602"/>
      <c r="K10602"/>
      <c r="L10602"/>
    </row>
    <row r="10603" spans="1:12" ht="12.75" customHeight="1" x14ac:dyDescent="0.2">
      <c r="A10603" s="4"/>
      <c r="F10603"/>
      <c r="G10603"/>
      <c r="K10603"/>
      <c r="L10603"/>
    </row>
    <row r="10604" spans="1:12" ht="12.75" customHeight="1" x14ac:dyDescent="0.2">
      <c r="A10604" s="4"/>
      <c r="F10604"/>
      <c r="G10604"/>
      <c r="K10604"/>
      <c r="L10604"/>
    </row>
    <row r="10605" spans="1:12" ht="12.75" customHeight="1" x14ac:dyDescent="0.2">
      <c r="A10605" s="4"/>
      <c r="F10605"/>
      <c r="G10605"/>
      <c r="K10605"/>
      <c r="L10605"/>
    </row>
    <row r="10606" spans="1:12" ht="12.75" customHeight="1" x14ac:dyDescent="0.2">
      <c r="A10606" s="4"/>
      <c r="F10606"/>
      <c r="G10606"/>
      <c r="K10606"/>
      <c r="L10606"/>
    </row>
    <row r="10607" spans="1:12" ht="12.75" customHeight="1" x14ac:dyDescent="0.2">
      <c r="A10607" s="4"/>
      <c r="F10607"/>
      <c r="G10607"/>
      <c r="K10607"/>
      <c r="L10607"/>
    </row>
    <row r="10608" spans="1:12" ht="12.75" customHeight="1" x14ac:dyDescent="0.2">
      <c r="A10608" s="4"/>
      <c r="F10608"/>
      <c r="G10608"/>
      <c r="K10608"/>
      <c r="L10608"/>
    </row>
    <row r="10609" spans="1:12" ht="12.75" customHeight="1" x14ac:dyDescent="0.2">
      <c r="A10609" s="4"/>
      <c r="F10609"/>
      <c r="G10609"/>
      <c r="K10609"/>
      <c r="L10609"/>
    </row>
    <row r="10610" spans="1:12" ht="12.75" customHeight="1" x14ac:dyDescent="0.2">
      <c r="A10610" s="4"/>
      <c r="F10610"/>
      <c r="G10610"/>
      <c r="K10610"/>
      <c r="L10610"/>
    </row>
    <row r="10611" spans="1:12" ht="12.75" customHeight="1" x14ac:dyDescent="0.2">
      <c r="A10611" s="4"/>
      <c r="F10611"/>
      <c r="G10611"/>
      <c r="K10611"/>
      <c r="L10611"/>
    </row>
    <row r="10612" spans="1:12" ht="12.75" customHeight="1" x14ac:dyDescent="0.2">
      <c r="A10612" s="4"/>
      <c r="F10612"/>
      <c r="G10612"/>
      <c r="K10612"/>
      <c r="L10612"/>
    </row>
    <row r="10613" spans="1:12" ht="12.75" customHeight="1" x14ac:dyDescent="0.2">
      <c r="A10613" s="4"/>
      <c r="F10613"/>
      <c r="G10613"/>
      <c r="K10613"/>
      <c r="L10613"/>
    </row>
    <row r="10614" spans="1:12" ht="12.75" customHeight="1" x14ac:dyDescent="0.2">
      <c r="A10614" s="4"/>
      <c r="F10614"/>
      <c r="G10614"/>
      <c r="K10614"/>
      <c r="L10614"/>
    </row>
    <row r="10615" spans="1:12" ht="12.75" customHeight="1" x14ac:dyDescent="0.2">
      <c r="A10615" s="4"/>
      <c r="F10615"/>
      <c r="G10615"/>
      <c r="K10615"/>
      <c r="L10615"/>
    </row>
    <row r="10616" spans="1:12" ht="12.75" customHeight="1" x14ac:dyDescent="0.2">
      <c r="A10616" s="4"/>
      <c r="F10616"/>
      <c r="G10616"/>
      <c r="K10616"/>
      <c r="L10616"/>
    </row>
    <row r="10617" spans="1:12" ht="12.75" customHeight="1" x14ac:dyDescent="0.2">
      <c r="A10617" s="4"/>
      <c r="F10617"/>
      <c r="G10617"/>
      <c r="K10617"/>
      <c r="L10617"/>
    </row>
    <row r="10618" spans="1:12" ht="12.75" customHeight="1" x14ac:dyDescent="0.2">
      <c r="A10618" s="4"/>
      <c r="F10618"/>
      <c r="G10618"/>
      <c r="K10618"/>
      <c r="L10618"/>
    </row>
    <row r="10619" spans="1:12" ht="12.75" customHeight="1" x14ac:dyDescent="0.2">
      <c r="A10619" s="4"/>
      <c r="F10619"/>
      <c r="G10619"/>
      <c r="K10619"/>
      <c r="L10619"/>
    </row>
    <row r="10620" spans="1:12" ht="12.75" customHeight="1" x14ac:dyDescent="0.2">
      <c r="A10620" s="4"/>
      <c r="F10620"/>
      <c r="G10620"/>
      <c r="K10620"/>
      <c r="L10620"/>
    </row>
    <row r="10621" spans="1:12" ht="12.75" customHeight="1" x14ac:dyDescent="0.2">
      <c r="A10621" s="4"/>
      <c r="F10621"/>
      <c r="G10621"/>
      <c r="K10621"/>
      <c r="L10621"/>
    </row>
    <row r="10622" spans="1:12" ht="12.75" customHeight="1" x14ac:dyDescent="0.2">
      <c r="A10622" s="4"/>
      <c r="F10622"/>
      <c r="G10622"/>
      <c r="K10622"/>
      <c r="L10622"/>
    </row>
    <row r="10623" spans="1:12" ht="12.75" customHeight="1" x14ac:dyDescent="0.2">
      <c r="A10623" s="4"/>
      <c r="F10623"/>
      <c r="G10623"/>
      <c r="K10623"/>
      <c r="L10623"/>
    </row>
    <row r="10624" spans="1:12" ht="12.75" customHeight="1" x14ac:dyDescent="0.2">
      <c r="A10624" s="4"/>
      <c r="F10624"/>
      <c r="G10624"/>
      <c r="K10624"/>
      <c r="L10624"/>
    </row>
    <row r="10625" spans="1:12" ht="12.75" customHeight="1" x14ac:dyDescent="0.2">
      <c r="A10625" s="4"/>
      <c r="F10625"/>
      <c r="G10625"/>
      <c r="K10625"/>
      <c r="L10625"/>
    </row>
    <row r="10626" spans="1:12" ht="12.75" customHeight="1" x14ac:dyDescent="0.2">
      <c r="A10626" s="4"/>
      <c r="F10626"/>
      <c r="G10626"/>
      <c r="K10626"/>
      <c r="L10626"/>
    </row>
    <row r="10627" spans="1:12" ht="12.75" customHeight="1" x14ac:dyDescent="0.2">
      <c r="A10627" s="4"/>
      <c r="F10627"/>
      <c r="G10627"/>
      <c r="K10627"/>
      <c r="L10627"/>
    </row>
    <row r="10628" spans="1:12" ht="12.75" customHeight="1" x14ac:dyDescent="0.2">
      <c r="A10628" s="4"/>
      <c r="F10628"/>
      <c r="G10628"/>
      <c r="K10628"/>
      <c r="L10628"/>
    </row>
    <row r="10629" spans="1:12" ht="12.75" customHeight="1" x14ac:dyDescent="0.2">
      <c r="A10629" s="4"/>
      <c r="F10629"/>
      <c r="G10629"/>
      <c r="K10629"/>
      <c r="L10629"/>
    </row>
    <row r="10630" spans="1:12" ht="12.75" customHeight="1" x14ac:dyDescent="0.2">
      <c r="A10630" s="4"/>
      <c r="F10630"/>
      <c r="G10630"/>
      <c r="K10630"/>
      <c r="L10630"/>
    </row>
    <row r="10631" spans="1:12" ht="12.75" customHeight="1" x14ac:dyDescent="0.2">
      <c r="A10631" s="4"/>
      <c r="F10631"/>
      <c r="G10631"/>
      <c r="K10631"/>
      <c r="L10631"/>
    </row>
    <row r="10632" spans="1:12" ht="12.75" customHeight="1" x14ac:dyDescent="0.2">
      <c r="A10632" s="4"/>
      <c r="F10632"/>
      <c r="G10632"/>
      <c r="K10632"/>
      <c r="L10632"/>
    </row>
    <row r="10633" spans="1:12" ht="12.75" customHeight="1" x14ac:dyDescent="0.2">
      <c r="A10633" s="4"/>
      <c r="F10633"/>
      <c r="G10633"/>
      <c r="K10633"/>
      <c r="L10633"/>
    </row>
    <row r="10634" spans="1:12" ht="12.75" customHeight="1" x14ac:dyDescent="0.2">
      <c r="A10634" s="4"/>
      <c r="F10634"/>
      <c r="G10634"/>
      <c r="K10634"/>
      <c r="L10634"/>
    </row>
    <row r="10635" spans="1:12" ht="12.75" customHeight="1" x14ac:dyDescent="0.2">
      <c r="A10635" s="4"/>
      <c r="F10635"/>
      <c r="G10635"/>
      <c r="K10635"/>
      <c r="L10635"/>
    </row>
    <row r="10636" spans="1:12" ht="12.75" customHeight="1" x14ac:dyDescent="0.2">
      <c r="A10636" s="4"/>
      <c r="F10636"/>
      <c r="G10636"/>
      <c r="K10636"/>
      <c r="L10636"/>
    </row>
    <row r="10637" spans="1:12" ht="12.75" customHeight="1" x14ac:dyDescent="0.2">
      <c r="A10637" s="4"/>
      <c r="F10637"/>
      <c r="G10637"/>
      <c r="K10637"/>
      <c r="L10637"/>
    </row>
    <row r="10638" spans="1:12" ht="12.75" customHeight="1" x14ac:dyDescent="0.2">
      <c r="A10638" s="4"/>
      <c r="F10638"/>
      <c r="G10638"/>
      <c r="K10638"/>
      <c r="L10638"/>
    </row>
    <row r="10639" spans="1:12" ht="12.75" customHeight="1" x14ac:dyDescent="0.2">
      <c r="A10639" s="4"/>
      <c r="F10639"/>
      <c r="G10639"/>
      <c r="K10639"/>
      <c r="L10639"/>
    </row>
    <row r="10640" spans="1:12" ht="12.75" customHeight="1" x14ac:dyDescent="0.2">
      <c r="A10640" s="4"/>
      <c r="F10640"/>
      <c r="G10640"/>
      <c r="K10640"/>
      <c r="L10640"/>
    </row>
    <row r="10641" spans="1:12" ht="12.75" customHeight="1" x14ac:dyDescent="0.2">
      <c r="A10641" s="4"/>
      <c r="F10641"/>
      <c r="G10641"/>
      <c r="K10641"/>
      <c r="L10641"/>
    </row>
    <row r="10642" spans="1:12" ht="12.75" customHeight="1" x14ac:dyDescent="0.2">
      <c r="A10642" s="4"/>
      <c r="F10642"/>
      <c r="G10642"/>
      <c r="K10642"/>
      <c r="L10642"/>
    </row>
    <row r="10643" spans="1:12" ht="12.75" customHeight="1" x14ac:dyDescent="0.2">
      <c r="A10643" s="4"/>
      <c r="F10643"/>
      <c r="G10643"/>
      <c r="K10643"/>
      <c r="L10643"/>
    </row>
    <row r="10644" spans="1:12" ht="12.75" customHeight="1" x14ac:dyDescent="0.2">
      <c r="A10644" s="4"/>
      <c r="F10644"/>
      <c r="G10644"/>
      <c r="K10644"/>
      <c r="L10644"/>
    </row>
    <row r="10645" spans="1:12" ht="12.75" customHeight="1" x14ac:dyDescent="0.2">
      <c r="A10645" s="4"/>
      <c r="F10645"/>
      <c r="G10645"/>
      <c r="K10645"/>
      <c r="L10645"/>
    </row>
    <row r="10646" spans="1:12" ht="12.75" customHeight="1" x14ac:dyDescent="0.2">
      <c r="A10646" s="4"/>
      <c r="F10646"/>
      <c r="G10646"/>
      <c r="K10646"/>
      <c r="L10646"/>
    </row>
    <row r="10647" spans="1:12" ht="12.75" customHeight="1" x14ac:dyDescent="0.2">
      <c r="A10647" s="4"/>
      <c r="F10647"/>
      <c r="G10647"/>
      <c r="K10647"/>
      <c r="L10647"/>
    </row>
    <row r="10648" spans="1:12" ht="12.75" customHeight="1" x14ac:dyDescent="0.2">
      <c r="A10648" s="4"/>
      <c r="F10648"/>
      <c r="G10648"/>
      <c r="K10648"/>
      <c r="L10648"/>
    </row>
    <row r="10649" spans="1:12" ht="12.75" customHeight="1" x14ac:dyDescent="0.2">
      <c r="A10649" s="4"/>
      <c r="F10649"/>
      <c r="G10649"/>
      <c r="K10649"/>
      <c r="L10649"/>
    </row>
    <row r="10650" spans="1:12" ht="12.75" customHeight="1" x14ac:dyDescent="0.2">
      <c r="A10650" s="4"/>
      <c r="F10650"/>
      <c r="G10650"/>
      <c r="K10650"/>
      <c r="L10650"/>
    </row>
    <row r="10651" spans="1:12" ht="12.75" customHeight="1" x14ac:dyDescent="0.2">
      <c r="A10651" s="4"/>
      <c r="F10651"/>
      <c r="G10651"/>
      <c r="K10651"/>
      <c r="L10651"/>
    </row>
    <row r="10652" spans="1:12" ht="12.75" customHeight="1" x14ac:dyDescent="0.2">
      <c r="A10652" s="4"/>
      <c r="F10652"/>
      <c r="G10652"/>
      <c r="K10652"/>
      <c r="L10652"/>
    </row>
    <row r="10653" spans="1:12" ht="12.75" customHeight="1" x14ac:dyDescent="0.2">
      <c r="A10653" s="4"/>
      <c r="F10653"/>
      <c r="G10653"/>
      <c r="K10653"/>
      <c r="L10653"/>
    </row>
    <row r="10654" spans="1:12" ht="12.75" customHeight="1" x14ac:dyDescent="0.2">
      <c r="A10654" s="4"/>
      <c r="F10654"/>
      <c r="G10654"/>
      <c r="K10654"/>
      <c r="L10654"/>
    </row>
    <row r="10655" spans="1:12" ht="12.75" customHeight="1" x14ac:dyDescent="0.2">
      <c r="A10655" s="4"/>
      <c r="F10655"/>
      <c r="G10655"/>
      <c r="K10655"/>
      <c r="L10655"/>
    </row>
    <row r="10656" spans="1:12" ht="12.75" customHeight="1" x14ac:dyDescent="0.2">
      <c r="A10656" s="4"/>
      <c r="F10656"/>
      <c r="G10656"/>
      <c r="K10656"/>
      <c r="L10656"/>
    </row>
    <row r="10657" spans="1:12" ht="12.75" customHeight="1" x14ac:dyDescent="0.2">
      <c r="A10657" s="4"/>
      <c r="F10657"/>
      <c r="G10657"/>
      <c r="K10657"/>
      <c r="L10657"/>
    </row>
    <row r="10658" spans="1:12" ht="12.75" customHeight="1" x14ac:dyDescent="0.2">
      <c r="A10658" s="4"/>
      <c r="F10658"/>
      <c r="G10658"/>
      <c r="K10658"/>
      <c r="L10658"/>
    </row>
    <row r="10659" spans="1:12" ht="12.75" customHeight="1" x14ac:dyDescent="0.2">
      <c r="A10659" s="4"/>
      <c r="F10659"/>
      <c r="G10659"/>
      <c r="K10659"/>
      <c r="L10659"/>
    </row>
    <row r="10660" spans="1:12" ht="12.75" customHeight="1" x14ac:dyDescent="0.2">
      <c r="A10660" s="4"/>
      <c r="F10660"/>
      <c r="G10660"/>
      <c r="K10660"/>
      <c r="L10660"/>
    </row>
    <row r="10661" spans="1:12" ht="12.75" customHeight="1" x14ac:dyDescent="0.2">
      <c r="A10661" s="4"/>
      <c r="F10661"/>
      <c r="G10661"/>
      <c r="K10661"/>
      <c r="L10661"/>
    </row>
    <row r="10662" spans="1:12" ht="12.75" customHeight="1" x14ac:dyDescent="0.2">
      <c r="A10662" s="4"/>
      <c r="F10662"/>
      <c r="G10662"/>
      <c r="K10662"/>
      <c r="L10662"/>
    </row>
    <row r="10663" spans="1:12" ht="12.75" customHeight="1" x14ac:dyDescent="0.2">
      <c r="A10663" s="4"/>
      <c r="F10663"/>
      <c r="G10663"/>
      <c r="K10663"/>
      <c r="L10663"/>
    </row>
    <row r="10664" spans="1:12" ht="12.75" customHeight="1" x14ac:dyDescent="0.2">
      <c r="A10664" s="4"/>
      <c r="F10664"/>
      <c r="G10664"/>
      <c r="K10664"/>
      <c r="L10664"/>
    </row>
    <row r="10665" spans="1:12" ht="12.75" customHeight="1" x14ac:dyDescent="0.2">
      <c r="A10665" s="4"/>
      <c r="F10665"/>
      <c r="G10665"/>
      <c r="K10665"/>
      <c r="L10665"/>
    </row>
    <row r="10666" spans="1:12" ht="12.75" customHeight="1" x14ac:dyDescent="0.2">
      <c r="A10666" s="4"/>
      <c r="F10666"/>
      <c r="G10666"/>
      <c r="K10666"/>
      <c r="L10666"/>
    </row>
    <row r="10667" spans="1:12" ht="12.75" customHeight="1" x14ac:dyDescent="0.2">
      <c r="A10667" s="4"/>
      <c r="F10667"/>
      <c r="G10667"/>
      <c r="K10667"/>
      <c r="L10667"/>
    </row>
    <row r="10668" spans="1:12" ht="12.75" customHeight="1" x14ac:dyDescent="0.2">
      <c r="A10668" s="4"/>
      <c r="F10668"/>
      <c r="G10668"/>
      <c r="K10668"/>
      <c r="L10668"/>
    </row>
    <row r="10669" spans="1:12" ht="12.75" customHeight="1" x14ac:dyDescent="0.2">
      <c r="A10669" s="4"/>
      <c r="F10669"/>
      <c r="G10669"/>
      <c r="K10669"/>
      <c r="L10669"/>
    </row>
    <row r="10670" spans="1:12" ht="12.75" customHeight="1" x14ac:dyDescent="0.2">
      <c r="A10670" s="4"/>
      <c r="F10670"/>
      <c r="G10670"/>
      <c r="K10670"/>
      <c r="L10670"/>
    </row>
    <row r="10671" spans="1:12" ht="12.75" customHeight="1" x14ac:dyDescent="0.2">
      <c r="A10671" s="4"/>
      <c r="F10671"/>
      <c r="G10671"/>
      <c r="K10671"/>
      <c r="L10671"/>
    </row>
    <row r="10672" spans="1:12" ht="12.75" customHeight="1" x14ac:dyDescent="0.2">
      <c r="A10672" s="4"/>
      <c r="F10672"/>
      <c r="G10672"/>
      <c r="K10672"/>
      <c r="L10672"/>
    </row>
    <row r="10673" spans="1:12" ht="12.75" customHeight="1" x14ac:dyDescent="0.2">
      <c r="A10673" s="4"/>
      <c r="F10673"/>
      <c r="G10673"/>
      <c r="K10673"/>
      <c r="L10673"/>
    </row>
    <row r="10674" spans="1:12" ht="12.75" customHeight="1" x14ac:dyDescent="0.2">
      <c r="A10674" s="4"/>
      <c r="F10674"/>
      <c r="G10674"/>
      <c r="K10674"/>
      <c r="L10674"/>
    </row>
    <row r="10675" spans="1:12" ht="12.75" customHeight="1" x14ac:dyDescent="0.2">
      <c r="A10675" s="4"/>
      <c r="F10675"/>
      <c r="G10675"/>
      <c r="K10675"/>
      <c r="L10675"/>
    </row>
    <row r="10676" spans="1:12" ht="12.75" customHeight="1" x14ac:dyDescent="0.2">
      <c r="A10676" s="4"/>
      <c r="F10676"/>
      <c r="G10676"/>
      <c r="K10676"/>
      <c r="L10676"/>
    </row>
    <row r="10677" spans="1:12" ht="12.75" customHeight="1" x14ac:dyDescent="0.2">
      <c r="A10677" s="4"/>
      <c r="F10677"/>
      <c r="G10677"/>
      <c r="K10677"/>
      <c r="L10677"/>
    </row>
    <row r="10678" spans="1:12" ht="12.75" customHeight="1" x14ac:dyDescent="0.2">
      <c r="A10678" s="4"/>
      <c r="F10678"/>
      <c r="G10678"/>
      <c r="K10678"/>
      <c r="L10678"/>
    </row>
    <row r="10679" spans="1:12" ht="12.75" customHeight="1" x14ac:dyDescent="0.2">
      <c r="A10679" s="4"/>
      <c r="F10679"/>
      <c r="G10679"/>
      <c r="K10679"/>
      <c r="L10679"/>
    </row>
    <row r="10680" spans="1:12" ht="12.75" customHeight="1" x14ac:dyDescent="0.2">
      <c r="A10680" s="4"/>
      <c r="F10680"/>
      <c r="G10680"/>
      <c r="K10680"/>
      <c r="L10680"/>
    </row>
    <row r="10681" spans="1:12" ht="12.75" customHeight="1" x14ac:dyDescent="0.2">
      <c r="A10681" s="4"/>
      <c r="F10681"/>
      <c r="G10681"/>
      <c r="K10681"/>
      <c r="L10681"/>
    </row>
    <row r="10682" spans="1:12" ht="12.75" customHeight="1" x14ac:dyDescent="0.2">
      <c r="A10682" s="4"/>
      <c r="F10682"/>
      <c r="G10682"/>
      <c r="K10682"/>
      <c r="L10682"/>
    </row>
    <row r="10683" spans="1:12" ht="12.75" customHeight="1" x14ac:dyDescent="0.2">
      <c r="A10683" s="4"/>
      <c r="F10683"/>
      <c r="G10683"/>
      <c r="K10683"/>
      <c r="L10683"/>
    </row>
    <row r="10684" spans="1:12" ht="12.75" customHeight="1" x14ac:dyDescent="0.2">
      <c r="A10684" s="4"/>
      <c r="F10684"/>
      <c r="G10684"/>
      <c r="K10684"/>
      <c r="L10684"/>
    </row>
    <row r="10685" spans="1:12" ht="12.75" customHeight="1" x14ac:dyDescent="0.2">
      <c r="A10685" s="4"/>
      <c r="F10685"/>
      <c r="G10685"/>
      <c r="K10685"/>
      <c r="L10685"/>
    </row>
    <row r="10686" spans="1:12" ht="12.75" customHeight="1" x14ac:dyDescent="0.2">
      <c r="A10686" s="4"/>
      <c r="F10686"/>
      <c r="G10686"/>
      <c r="K10686"/>
      <c r="L10686"/>
    </row>
    <row r="10687" spans="1:12" ht="12.75" customHeight="1" x14ac:dyDescent="0.2">
      <c r="A10687" s="4"/>
      <c r="F10687"/>
      <c r="G10687"/>
      <c r="K10687"/>
      <c r="L10687"/>
    </row>
    <row r="10688" spans="1:12" ht="12.75" customHeight="1" x14ac:dyDescent="0.2">
      <c r="A10688" s="4"/>
      <c r="F10688"/>
      <c r="G10688"/>
      <c r="K10688"/>
      <c r="L10688"/>
    </row>
    <row r="10689" spans="1:12" ht="12.75" customHeight="1" x14ac:dyDescent="0.2">
      <c r="A10689" s="4"/>
      <c r="F10689"/>
      <c r="G10689"/>
      <c r="K10689"/>
      <c r="L10689"/>
    </row>
    <row r="10690" spans="1:12" ht="12.75" customHeight="1" x14ac:dyDescent="0.2">
      <c r="A10690" s="4"/>
      <c r="F10690"/>
      <c r="G10690"/>
      <c r="K10690"/>
      <c r="L10690"/>
    </row>
    <row r="10691" spans="1:12" ht="12.75" customHeight="1" x14ac:dyDescent="0.2">
      <c r="A10691" s="4"/>
      <c r="F10691"/>
      <c r="G10691"/>
      <c r="K10691"/>
      <c r="L10691"/>
    </row>
    <row r="10692" spans="1:12" ht="12.75" customHeight="1" x14ac:dyDescent="0.2">
      <c r="A10692" s="4"/>
      <c r="F10692"/>
      <c r="G10692"/>
      <c r="K10692"/>
      <c r="L10692"/>
    </row>
    <row r="10693" spans="1:12" ht="12.75" customHeight="1" x14ac:dyDescent="0.2">
      <c r="A10693" s="4"/>
      <c r="F10693"/>
      <c r="G10693"/>
      <c r="K10693"/>
      <c r="L10693"/>
    </row>
    <row r="10694" spans="1:12" ht="12.75" customHeight="1" x14ac:dyDescent="0.2">
      <c r="A10694" s="4"/>
      <c r="F10694"/>
      <c r="G10694"/>
      <c r="K10694"/>
      <c r="L10694"/>
    </row>
    <row r="10695" spans="1:12" ht="12.75" customHeight="1" x14ac:dyDescent="0.2">
      <c r="A10695" s="4"/>
      <c r="F10695"/>
      <c r="G10695"/>
      <c r="K10695"/>
      <c r="L10695"/>
    </row>
    <row r="10696" spans="1:12" ht="12.75" customHeight="1" x14ac:dyDescent="0.2">
      <c r="A10696" s="4"/>
      <c r="F10696"/>
      <c r="G10696"/>
      <c r="K10696"/>
      <c r="L10696"/>
    </row>
    <row r="10697" spans="1:12" ht="12.75" customHeight="1" x14ac:dyDescent="0.2">
      <c r="A10697" s="4"/>
      <c r="F10697"/>
      <c r="G10697"/>
      <c r="K10697"/>
      <c r="L10697"/>
    </row>
    <row r="10698" spans="1:12" ht="12.75" customHeight="1" x14ac:dyDescent="0.2">
      <c r="A10698" s="4"/>
      <c r="F10698"/>
      <c r="G10698"/>
      <c r="K10698"/>
      <c r="L10698"/>
    </row>
    <row r="10699" spans="1:12" ht="12.75" customHeight="1" x14ac:dyDescent="0.2">
      <c r="A10699" s="4"/>
      <c r="F10699"/>
      <c r="G10699"/>
      <c r="K10699"/>
      <c r="L10699"/>
    </row>
    <row r="10700" spans="1:12" ht="12.75" customHeight="1" x14ac:dyDescent="0.2">
      <c r="A10700" s="4"/>
      <c r="F10700"/>
      <c r="G10700"/>
      <c r="K10700"/>
      <c r="L10700"/>
    </row>
    <row r="10701" spans="1:12" ht="12.75" customHeight="1" x14ac:dyDescent="0.2">
      <c r="A10701" s="4"/>
      <c r="F10701"/>
      <c r="G10701"/>
      <c r="K10701"/>
      <c r="L10701"/>
    </row>
    <row r="10702" spans="1:12" ht="12.75" customHeight="1" x14ac:dyDescent="0.2">
      <c r="A10702" s="4"/>
      <c r="F10702"/>
      <c r="G10702"/>
      <c r="K10702"/>
      <c r="L10702"/>
    </row>
    <row r="10703" spans="1:12" ht="12.75" customHeight="1" x14ac:dyDescent="0.2">
      <c r="A10703" s="4"/>
      <c r="F10703"/>
      <c r="G10703"/>
      <c r="K10703"/>
      <c r="L10703"/>
    </row>
    <row r="10704" spans="1:12" ht="12.75" customHeight="1" x14ac:dyDescent="0.2">
      <c r="A10704" s="4"/>
      <c r="F10704"/>
      <c r="G10704"/>
      <c r="K10704"/>
      <c r="L10704"/>
    </row>
    <row r="10705" spans="1:12" ht="12.75" customHeight="1" x14ac:dyDescent="0.2">
      <c r="A10705" s="4"/>
      <c r="F10705"/>
      <c r="G10705"/>
      <c r="K10705"/>
      <c r="L10705"/>
    </row>
    <row r="10706" spans="1:12" ht="12.75" customHeight="1" x14ac:dyDescent="0.2">
      <c r="A10706" s="4"/>
      <c r="F10706"/>
      <c r="G10706"/>
      <c r="K10706"/>
      <c r="L10706"/>
    </row>
    <row r="10707" spans="1:12" ht="12.75" customHeight="1" x14ac:dyDescent="0.2">
      <c r="A10707" s="4"/>
      <c r="F10707"/>
      <c r="G10707"/>
      <c r="K10707"/>
      <c r="L10707"/>
    </row>
    <row r="10708" spans="1:12" ht="12.75" customHeight="1" x14ac:dyDescent="0.2">
      <c r="A10708" s="4"/>
      <c r="F10708"/>
      <c r="G10708"/>
      <c r="K10708"/>
      <c r="L10708"/>
    </row>
    <row r="10709" spans="1:12" ht="12.75" customHeight="1" x14ac:dyDescent="0.2">
      <c r="A10709" s="4"/>
      <c r="F10709"/>
      <c r="G10709"/>
      <c r="K10709"/>
      <c r="L10709"/>
    </row>
    <row r="10710" spans="1:12" ht="12.75" customHeight="1" x14ac:dyDescent="0.2">
      <c r="A10710" s="4"/>
      <c r="F10710"/>
      <c r="G10710"/>
      <c r="K10710"/>
      <c r="L10710"/>
    </row>
    <row r="10711" spans="1:12" ht="12.75" customHeight="1" x14ac:dyDescent="0.2">
      <c r="A10711" s="4"/>
      <c r="F10711"/>
      <c r="G10711"/>
      <c r="K10711"/>
      <c r="L10711"/>
    </row>
    <row r="10712" spans="1:12" ht="12.75" customHeight="1" x14ac:dyDescent="0.2">
      <c r="A10712" s="4"/>
      <c r="F10712"/>
      <c r="G10712"/>
      <c r="K10712"/>
      <c r="L10712"/>
    </row>
    <row r="10713" spans="1:12" ht="12.75" customHeight="1" x14ac:dyDescent="0.2">
      <c r="A10713" s="4"/>
      <c r="F10713"/>
      <c r="G10713"/>
      <c r="K10713"/>
      <c r="L10713"/>
    </row>
    <row r="10714" spans="1:12" ht="12.75" customHeight="1" x14ac:dyDescent="0.2">
      <c r="A10714" s="4"/>
      <c r="F10714"/>
      <c r="G10714"/>
      <c r="K10714"/>
      <c r="L10714"/>
    </row>
    <row r="10715" spans="1:12" ht="12.75" customHeight="1" x14ac:dyDescent="0.2">
      <c r="A10715" s="4"/>
      <c r="F10715"/>
      <c r="G10715"/>
      <c r="K10715"/>
      <c r="L10715"/>
    </row>
    <row r="10716" spans="1:12" ht="12.75" customHeight="1" x14ac:dyDescent="0.2">
      <c r="A10716" s="4"/>
      <c r="F10716"/>
      <c r="G10716"/>
      <c r="K10716"/>
      <c r="L10716"/>
    </row>
    <row r="10717" spans="1:12" ht="12.75" customHeight="1" x14ac:dyDescent="0.2">
      <c r="A10717" s="4"/>
      <c r="F10717"/>
      <c r="G10717"/>
      <c r="K10717"/>
      <c r="L10717"/>
    </row>
    <row r="10718" spans="1:12" ht="12.75" customHeight="1" x14ac:dyDescent="0.2">
      <c r="A10718" s="4"/>
      <c r="F10718"/>
      <c r="G10718"/>
      <c r="K10718"/>
      <c r="L10718"/>
    </row>
    <row r="10719" spans="1:12" ht="12.75" customHeight="1" x14ac:dyDescent="0.2">
      <c r="A10719" s="4"/>
      <c r="F10719"/>
      <c r="G10719"/>
      <c r="K10719"/>
      <c r="L10719"/>
    </row>
    <row r="10720" spans="1:12" ht="12.75" customHeight="1" x14ac:dyDescent="0.2">
      <c r="A10720" s="4"/>
      <c r="F10720"/>
      <c r="G10720"/>
      <c r="K10720"/>
      <c r="L10720"/>
    </row>
    <row r="10721" spans="1:12" ht="12.75" customHeight="1" x14ac:dyDescent="0.2">
      <c r="A10721" s="4"/>
      <c r="F10721"/>
      <c r="G10721"/>
      <c r="K10721"/>
      <c r="L10721"/>
    </row>
    <row r="10722" spans="1:12" ht="12.75" customHeight="1" x14ac:dyDescent="0.2">
      <c r="A10722" s="4"/>
      <c r="F10722"/>
      <c r="G10722"/>
      <c r="K10722"/>
      <c r="L10722"/>
    </row>
    <row r="10723" spans="1:12" ht="12.75" customHeight="1" x14ac:dyDescent="0.2">
      <c r="A10723" s="4"/>
      <c r="F10723"/>
      <c r="G10723"/>
      <c r="K10723"/>
      <c r="L10723"/>
    </row>
    <row r="10724" spans="1:12" ht="12.75" customHeight="1" x14ac:dyDescent="0.2">
      <c r="A10724" s="4"/>
      <c r="F10724"/>
      <c r="G10724"/>
      <c r="K10724"/>
      <c r="L10724"/>
    </row>
    <row r="10725" spans="1:12" ht="12.75" customHeight="1" x14ac:dyDescent="0.2">
      <c r="A10725" s="4"/>
      <c r="F10725"/>
      <c r="G10725"/>
      <c r="K10725"/>
      <c r="L10725"/>
    </row>
    <row r="10726" spans="1:12" ht="12.75" customHeight="1" x14ac:dyDescent="0.2">
      <c r="A10726" s="4"/>
      <c r="F10726"/>
      <c r="G10726"/>
      <c r="K10726"/>
      <c r="L10726"/>
    </row>
    <row r="10727" spans="1:12" ht="12.75" customHeight="1" x14ac:dyDescent="0.2">
      <c r="A10727" s="4"/>
      <c r="F10727"/>
      <c r="G10727"/>
      <c r="K10727"/>
      <c r="L10727"/>
    </row>
    <row r="10728" spans="1:12" ht="12.75" customHeight="1" x14ac:dyDescent="0.2">
      <c r="A10728" s="4"/>
      <c r="F10728"/>
      <c r="G10728"/>
      <c r="K10728"/>
      <c r="L10728"/>
    </row>
    <row r="10729" spans="1:12" ht="12.75" customHeight="1" x14ac:dyDescent="0.2">
      <c r="A10729" s="4"/>
      <c r="F10729"/>
      <c r="G10729"/>
      <c r="K10729"/>
      <c r="L10729"/>
    </row>
    <row r="10730" spans="1:12" ht="12.75" customHeight="1" x14ac:dyDescent="0.2">
      <c r="A10730" s="4"/>
      <c r="F10730"/>
      <c r="G10730"/>
      <c r="K10730"/>
      <c r="L10730"/>
    </row>
    <row r="10731" spans="1:12" ht="12.75" customHeight="1" x14ac:dyDescent="0.2">
      <c r="A10731" s="4"/>
      <c r="F10731"/>
      <c r="G10731"/>
      <c r="K10731"/>
      <c r="L10731"/>
    </row>
    <row r="10732" spans="1:12" ht="12.75" customHeight="1" x14ac:dyDescent="0.2">
      <c r="A10732" s="4"/>
      <c r="F10732"/>
      <c r="G10732"/>
      <c r="K10732"/>
      <c r="L10732"/>
    </row>
    <row r="10733" spans="1:12" ht="12.75" customHeight="1" x14ac:dyDescent="0.2">
      <c r="A10733" s="4"/>
      <c r="F10733"/>
      <c r="G10733"/>
      <c r="K10733"/>
      <c r="L10733"/>
    </row>
    <row r="10734" spans="1:12" ht="12.75" customHeight="1" x14ac:dyDescent="0.2">
      <c r="A10734" s="4"/>
      <c r="F10734"/>
      <c r="G10734"/>
      <c r="K10734"/>
      <c r="L10734"/>
    </row>
    <row r="10735" spans="1:12" ht="12.75" customHeight="1" x14ac:dyDescent="0.2">
      <c r="A10735" s="4"/>
      <c r="F10735"/>
      <c r="G10735"/>
      <c r="K10735"/>
      <c r="L10735"/>
    </row>
    <row r="10736" spans="1:12" ht="12.75" customHeight="1" x14ac:dyDescent="0.2">
      <c r="A10736" s="4"/>
      <c r="F10736"/>
      <c r="G10736"/>
      <c r="K10736"/>
      <c r="L10736"/>
    </row>
    <row r="10737" spans="1:12" ht="12.75" customHeight="1" x14ac:dyDescent="0.2">
      <c r="A10737" s="4"/>
      <c r="F10737"/>
      <c r="G10737"/>
      <c r="K10737"/>
      <c r="L10737"/>
    </row>
    <row r="10738" spans="1:12" ht="12.75" customHeight="1" x14ac:dyDescent="0.2">
      <c r="A10738" s="4"/>
      <c r="F10738"/>
      <c r="G10738"/>
      <c r="K10738"/>
      <c r="L10738"/>
    </row>
    <row r="10739" spans="1:12" ht="12.75" customHeight="1" x14ac:dyDescent="0.2">
      <c r="A10739" s="4"/>
      <c r="F10739"/>
      <c r="G10739"/>
      <c r="K10739"/>
      <c r="L10739"/>
    </row>
    <row r="10740" spans="1:12" ht="12.75" customHeight="1" x14ac:dyDescent="0.2">
      <c r="A10740" s="4"/>
      <c r="F10740"/>
      <c r="G10740"/>
      <c r="K10740"/>
      <c r="L10740"/>
    </row>
    <row r="10741" spans="1:12" ht="12.75" customHeight="1" x14ac:dyDescent="0.2">
      <c r="A10741" s="4"/>
      <c r="F10741"/>
      <c r="G10741"/>
      <c r="K10741"/>
      <c r="L10741"/>
    </row>
    <row r="10742" spans="1:12" ht="12.75" customHeight="1" x14ac:dyDescent="0.2">
      <c r="A10742" s="4"/>
      <c r="F10742"/>
      <c r="G10742"/>
      <c r="K10742"/>
      <c r="L10742"/>
    </row>
    <row r="10743" spans="1:12" ht="12.75" customHeight="1" x14ac:dyDescent="0.2">
      <c r="A10743" s="4"/>
      <c r="F10743"/>
      <c r="G10743"/>
      <c r="K10743"/>
      <c r="L10743"/>
    </row>
    <row r="10744" spans="1:12" ht="12.75" customHeight="1" x14ac:dyDescent="0.2">
      <c r="A10744" s="4"/>
      <c r="F10744"/>
      <c r="G10744"/>
      <c r="K10744"/>
      <c r="L10744"/>
    </row>
    <row r="10745" spans="1:12" ht="12.75" customHeight="1" x14ac:dyDescent="0.2">
      <c r="A10745" s="4"/>
      <c r="F10745"/>
      <c r="G10745"/>
      <c r="K10745"/>
      <c r="L10745"/>
    </row>
    <row r="10746" spans="1:12" ht="12.75" customHeight="1" x14ac:dyDescent="0.2">
      <c r="A10746" s="4"/>
      <c r="F10746"/>
      <c r="G10746"/>
      <c r="K10746"/>
      <c r="L10746"/>
    </row>
    <row r="10747" spans="1:12" ht="12.75" customHeight="1" x14ac:dyDescent="0.2">
      <c r="A10747" s="4"/>
      <c r="F10747"/>
      <c r="G10747"/>
      <c r="K10747"/>
      <c r="L10747"/>
    </row>
    <row r="10748" spans="1:12" ht="12.75" customHeight="1" x14ac:dyDescent="0.2">
      <c r="A10748" s="4"/>
      <c r="F10748"/>
      <c r="G10748"/>
      <c r="K10748"/>
      <c r="L10748"/>
    </row>
    <row r="10749" spans="1:12" ht="12.75" customHeight="1" x14ac:dyDescent="0.2">
      <c r="A10749" s="4"/>
      <c r="F10749"/>
      <c r="G10749"/>
      <c r="K10749"/>
      <c r="L10749"/>
    </row>
    <row r="10750" spans="1:12" ht="12.75" customHeight="1" x14ac:dyDescent="0.2">
      <c r="A10750" s="4"/>
      <c r="F10750"/>
      <c r="G10750"/>
      <c r="K10750"/>
      <c r="L10750"/>
    </row>
    <row r="10751" spans="1:12" ht="12.75" customHeight="1" x14ac:dyDescent="0.2">
      <c r="A10751" s="4"/>
      <c r="F10751"/>
      <c r="G10751"/>
      <c r="K10751"/>
      <c r="L10751"/>
    </row>
    <row r="10752" spans="1:12" ht="12.75" customHeight="1" x14ac:dyDescent="0.2">
      <c r="A10752" s="4"/>
      <c r="F10752"/>
      <c r="G10752"/>
      <c r="K10752"/>
      <c r="L10752"/>
    </row>
    <row r="10753" spans="1:12" ht="12.75" customHeight="1" x14ac:dyDescent="0.2">
      <c r="A10753" s="4"/>
      <c r="F10753"/>
      <c r="G10753"/>
      <c r="K10753"/>
      <c r="L10753"/>
    </row>
    <row r="10754" spans="1:12" ht="12.75" customHeight="1" x14ac:dyDescent="0.2">
      <c r="A10754" s="4"/>
      <c r="F10754"/>
      <c r="G10754"/>
      <c r="K10754"/>
      <c r="L10754"/>
    </row>
    <row r="10755" spans="1:12" ht="12.75" customHeight="1" x14ac:dyDescent="0.2">
      <c r="A10755" s="4"/>
      <c r="F10755"/>
      <c r="G10755"/>
      <c r="K10755"/>
      <c r="L10755"/>
    </row>
    <row r="10756" spans="1:12" ht="12.75" customHeight="1" x14ac:dyDescent="0.2">
      <c r="A10756" s="4"/>
      <c r="F10756"/>
      <c r="G10756"/>
      <c r="K10756"/>
      <c r="L10756"/>
    </row>
    <row r="10757" spans="1:12" ht="12.75" customHeight="1" x14ac:dyDescent="0.2">
      <c r="A10757" s="4"/>
      <c r="F10757"/>
      <c r="G10757"/>
      <c r="K10757"/>
      <c r="L10757"/>
    </row>
    <row r="10758" spans="1:12" ht="12.75" customHeight="1" x14ac:dyDescent="0.2">
      <c r="A10758" s="4"/>
      <c r="F10758"/>
      <c r="G10758"/>
      <c r="K10758"/>
      <c r="L10758"/>
    </row>
    <row r="10759" spans="1:12" ht="12.75" customHeight="1" x14ac:dyDescent="0.2">
      <c r="A10759" s="4"/>
      <c r="F10759"/>
      <c r="G10759"/>
      <c r="K10759"/>
      <c r="L10759"/>
    </row>
    <row r="10760" spans="1:12" ht="12.75" customHeight="1" x14ac:dyDescent="0.2">
      <c r="A10760" s="4"/>
      <c r="F10760"/>
      <c r="G10760"/>
      <c r="K10760"/>
      <c r="L10760"/>
    </row>
    <row r="10761" spans="1:12" ht="12.75" customHeight="1" x14ac:dyDescent="0.2">
      <c r="A10761" s="4"/>
      <c r="F10761"/>
      <c r="G10761"/>
      <c r="K10761"/>
      <c r="L10761"/>
    </row>
    <row r="10762" spans="1:12" ht="12.75" customHeight="1" x14ac:dyDescent="0.2">
      <c r="A10762" s="4"/>
      <c r="F10762"/>
      <c r="G10762"/>
      <c r="K10762"/>
      <c r="L10762"/>
    </row>
    <row r="10763" spans="1:12" ht="12.75" customHeight="1" x14ac:dyDescent="0.2">
      <c r="A10763" s="4"/>
      <c r="F10763"/>
      <c r="G10763"/>
      <c r="K10763"/>
      <c r="L10763"/>
    </row>
    <row r="10764" spans="1:12" ht="12.75" customHeight="1" x14ac:dyDescent="0.2">
      <c r="A10764" s="4"/>
      <c r="F10764"/>
      <c r="G10764"/>
      <c r="K10764"/>
      <c r="L10764"/>
    </row>
    <row r="10765" spans="1:12" ht="12.75" customHeight="1" x14ac:dyDescent="0.2">
      <c r="A10765" s="4"/>
      <c r="F10765"/>
      <c r="G10765"/>
      <c r="K10765"/>
      <c r="L10765"/>
    </row>
    <row r="10766" spans="1:12" ht="12.75" customHeight="1" x14ac:dyDescent="0.2">
      <c r="A10766" s="4"/>
      <c r="F10766"/>
      <c r="G10766"/>
      <c r="K10766"/>
      <c r="L10766"/>
    </row>
    <row r="10767" spans="1:12" ht="12.75" customHeight="1" x14ac:dyDescent="0.2">
      <c r="A10767" s="4"/>
      <c r="F10767"/>
      <c r="G10767"/>
      <c r="K10767"/>
      <c r="L10767"/>
    </row>
    <row r="10768" spans="1:12" ht="12.75" customHeight="1" x14ac:dyDescent="0.2">
      <c r="A10768" s="4"/>
      <c r="F10768"/>
      <c r="G10768"/>
      <c r="K10768"/>
      <c r="L10768"/>
    </row>
    <row r="10769" spans="1:12" ht="12.75" customHeight="1" x14ac:dyDescent="0.2">
      <c r="A10769" s="4"/>
      <c r="F10769"/>
      <c r="G10769"/>
      <c r="K10769"/>
      <c r="L10769"/>
    </row>
    <row r="10770" spans="1:12" ht="12.75" customHeight="1" x14ac:dyDescent="0.2">
      <c r="A10770" s="4"/>
      <c r="F10770"/>
      <c r="G10770"/>
      <c r="K10770"/>
      <c r="L10770"/>
    </row>
    <row r="10771" spans="1:12" ht="12.75" customHeight="1" x14ac:dyDescent="0.2">
      <c r="A10771" s="4"/>
      <c r="F10771"/>
      <c r="G10771"/>
      <c r="K10771"/>
      <c r="L10771"/>
    </row>
    <row r="10772" spans="1:12" ht="12.75" customHeight="1" x14ac:dyDescent="0.2">
      <c r="A10772" s="4"/>
      <c r="F10772"/>
      <c r="G10772"/>
      <c r="K10772"/>
      <c r="L10772"/>
    </row>
    <row r="10773" spans="1:12" ht="12.75" customHeight="1" x14ac:dyDescent="0.2">
      <c r="A10773" s="4"/>
      <c r="F10773"/>
      <c r="G10773"/>
      <c r="K10773"/>
      <c r="L10773"/>
    </row>
    <row r="10774" spans="1:12" ht="12.75" customHeight="1" x14ac:dyDescent="0.2">
      <c r="A10774" s="4"/>
      <c r="F10774"/>
      <c r="G10774"/>
      <c r="K10774"/>
      <c r="L10774"/>
    </row>
    <row r="10775" spans="1:12" ht="12.75" customHeight="1" x14ac:dyDescent="0.2">
      <c r="A10775" s="4"/>
      <c r="F10775"/>
      <c r="G10775"/>
      <c r="K10775"/>
      <c r="L10775"/>
    </row>
    <row r="10776" spans="1:12" ht="12.75" customHeight="1" x14ac:dyDescent="0.2">
      <c r="A10776" s="4"/>
      <c r="F10776"/>
      <c r="G10776"/>
      <c r="K10776"/>
      <c r="L10776"/>
    </row>
    <row r="10777" spans="1:12" ht="12.75" customHeight="1" x14ac:dyDescent="0.2">
      <c r="A10777" s="4"/>
      <c r="F10777"/>
      <c r="G10777"/>
      <c r="K10777"/>
      <c r="L10777"/>
    </row>
    <row r="10778" spans="1:12" ht="12.75" customHeight="1" x14ac:dyDescent="0.2">
      <c r="A10778" s="4"/>
      <c r="F10778"/>
      <c r="G10778"/>
      <c r="K10778"/>
      <c r="L10778"/>
    </row>
    <row r="10779" spans="1:12" ht="12.75" customHeight="1" x14ac:dyDescent="0.2">
      <c r="A10779" s="4"/>
      <c r="F10779"/>
      <c r="G10779"/>
      <c r="K10779"/>
      <c r="L10779"/>
    </row>
    <row r="10780" spans="1:12" ht="12.75" customHeight="1" x14ac:dyDescent="0.2">
      <c r="A10780" s="4"/>
      <c r="F10780"/>
      <c r="G10780"/>
      <c r="K10780"/>
      <c r="L10780"/>
    </row>
    <row r="10781" spans="1:12" ht="12.75" customHeight="1" x14ac:dyDescent="0.2">
      <c r="A10781" s="4"/>
      <c r="F10781"/>
      <c r="G10781"/>
      <c r="K10781"/>
      <c r="L10781"/>
    </row>
    <row r="10782" spans="1:12" ht="12.75" customHeight="1" x14ac:dyDescent="0.2">
      <c r="A10782" s="4"/>
      <c r="F10782"/>
      <c r="G10782"/>
      <c r="K10782"/>
      <c r="L10782"/>
    </row>
    <row r="10783" spans="1:12" ht="12.75" customHeight="1" x14ac:dyDescent="0.2">
      <c r="A10783" s="4"/>
      <c r="F10783"/>
      <c r="G10783"/>
      <c r="K10783"/>
      <c r="L10783"/>
    </row>
    <row r="10784" spans="1:12" ht="12.75" customHeight="1" x14ac:dyDescent="0.2">
      <c r="A10784" s="4"/>
      <c r="F10784"/>
      <c r="G10784"/>
      <c r="K10784"/>
      <c r="L10784"/>
    </row>
    <row r="10785" spans="1:12" ht="12.75" customHeight="1" x14ac:dyDescent="0.2">
      <c r="A10785" s="4"/>
      <c r="F10785"/>
      <c r="G10785"/>
      <c r="K10785"/>
      <c r="L10785"/>
    </row>
    <row r="10786" spans="1:12" ht="12.75" customHeight="1" x14ac:dyDescent="0.2">
      <c r="A10786" s="4"/>
      <c r="F10786"/>
      <c r="G10786"/>
      <c r="K10786"/>
      <c r="L10786"/>
    </row>
    <row r="10787" spans="1:12" ht="12.75" customHeight="1" x14ac:dyDescent="0.2">
      <c r="A10787" s="4"/>
      <c r="F10787"/>
      <c r="G10787"/>
      <c r="K10787"/>
      <c r="L10787"/>
    </row>
    <row r="10788" spans="1:12" ht="12.75" customHeight="1" x14ac:dyDescent="0.2">
      <c r="A10788" s="4"/>
      <c r="F10788"/>
      <c r="G10788"/>
      <c r="K10788"/>
      <c r="L10788"/>
    </row>
    <row r="10789" spans="1:12" ht="12.75" customHeight="1" x14ac:dyDescent="0.2">
      <c r="A10789" s="4"/>
      <c r="F10789"/>
      <c r="G10789"/>
      <c r="K10789"/>
      <c r="L10789"/>
    </row>
    <row r="10790" spans="1:12" ht="12.75" customHeight="1" x14ac:dyDescent="0.2">
      <c r="A10790" s="4"/>
      <c r="F10790"/>
      <c r="G10790"/>
      <c r="K10790"/>
      <c r="L10790"/>
    </row>
    <row r="10791" spans="1:12" ht="12.75" customHeight="1" x14ac:dyDescent="0.2">
      <c r="A10791" s="4"/>
      <c r="F10791"/>
      <c r="G10791"/>
      <c r="K10791"/>
      <c r="L10791"/>
    </row>
    <row r="10792" spans="1:12" ht="12.75" customHeight="1" x14ac:dyDescent="0.2">
      <c r="A10792" s="4"/>
      <c r="F10792"/>
      <c r="G10792"/>
      <c r="K10792"/>
      <c r="L10792"/>
    </row>
    <row r="10793" spans="1:12" ht="12.75" customHeight="1" x14ac:dyDescent="0.2">
      <c r="A10793" s="4"/>
      <c r="F10793"/>
      <c r="G10793"/>
      <c r="K10793"/>
      <c r="L10793"/>
    </row>
    <row r="10794" spans="1:12" ht="12.75" customHeight="1" x14ac:dyDescent="0.2">
      <c r="A10794" s="4"/>
      <c r="F10794"/>
      <c r="G10794"/>
      <c r="K10794"/>
      <c r="L10794"/>
    </row>
    <row r="10795" spans="1:12" ht="12.75" customHeight="1" x14ac:dyDescent="0.2">
      <c r="A10795" s="4"/>
      <c r="F10795"/>
      <c r="G10795"/>
      <c r="K10795"/>
      <c r="L10795"/>
    </row>
    <row r="10796" spans="1:12" ht="12.75" customHeight="1" x14ac:dyDescent="0.2">
      <c r="A10796" s="4"/>
      <c r="F10796"/>
      <c r="G10796"/>
      <c r="K10796"/>
      <c r="L10796"/>
    </row>
    <row r="10797" spans="1:12" ht="12.75" customHeight="1" x14ac:dyDescent="0.2">
      <c r="A10797" s="4"/>
      <c r="F10797"/>
      <c r="G10797"/>
      <c r="K10797"/>
      <c r="L10797"/>
    </row>
    <row r="10798" spans="1:12" ht="12.75" customHeight="1" x14ac:dyDescent="0.2">
      <c r="A10798" s="4"/>
      <c r="F10798"/>
      <c r="G10798"/>
      <c r="K10798"/>
      <c r="L10798"/>
    </row>
    <row r="10799" spans="1:12" ht="12.75" customHeight="1" x14ac:dyDescent="0.2">
      <c r="A10799" s="4"/>
      <c r="F10799"/>
      <c r="G10799"/>
      <c r="K10799"/>
      <c r="L10799"/>
    </row>
    <row r="10800" spans="1:12" ht="12.75" customHeight="1" x14ac:dyDescent="0.2">
      <c r="A10800" s="4"/>
      <c r="F10800"/>
      <c r="G10800"/>
      <c r="K10800"/>
      <c r="L10800"/>
    </row>
    <row r="10801" spans="1:12" ht="12.75" customHeight="1" x14ac:dyDescent="0.2">
      <c r="A10801" s="4"/>
      <c r="F10801"/>
      <c r="G10801"/>
      <c r="K10801"/>
      <c r="L10801"/>
    </row>
    <row r="10802" spans="1:12" ht="12.75" customHeight="1" x14ac:dyDescent="0.2">
      <c r="A10802" s="4"/>
      <c r="F10802"/>
      <c r="G10802"/>
      <c r="K10802"/>
      <c r="L10802"/>
    </row>
    <row r="10803" spans="1:12" ht="12.75" customHeight="1" x14ac:dyDescent="0.2">
      <c r="A10803" s="4"/>
      <c r="F10803"/>
      <c r="G10803"/>
      <c r="K10803"/>
      <c r="L10803"/>
    </row>
    <row r="10804" spans="1:12" ht="12.75" customHeight="1" x14ac:dyDescent="0.2">
      <c r="A10804" s="4"/>
      <c r="F10804"/>
      <c r="G10804"/>
      <c r="K10804"/>
      <c r="L10804"/>
    </row>
    <row r="10805" spans="1:12" ht="12.75" customHeight="1" x14ac:dyDescent="0.2">
      <c r="A10805" s="4"/>
      <c r="F10805"/>
      <c r="G10805"/>
      <c r="K10805"/>
      <c r="L10805"/>
    </row>
    <row r="10806" spans="1:12" ht="12.75" customHeight="1" x14ac:dyDescent="0.2">
      <c r="A10806" s="4"/>
      <c r="F10806"/>
      <c r="G10806"/>
      <c r="K10806"/>
      <c r="L10806"/>
    </row>
    <row r="10807" spans="1:12" ht="12.75" customHeight="1" x14ac:dyDescent="0.2">
      <c r="A10807" s="4"/>
      <c r="F10807"/>
      <c r="G10807"/>
      <c r="K10807"/>
      <c r="L10807"/>
    </row>
    <row r="10808" spans="1:12" ht="12.75" customHeight="1" x14ac:dyDescent="0.2">
      <c r="A10808" s="4"/>
      <c r="F10808"/>
      <c r="G10808"/>
      <c r="K10808"/>
      <c r="L10808"/>
    </row>
    <row r="10809" spans="1:12" ht="12.75" customHeight="1" x14ac:dyDescent="0.2">
      <c r="A10809" s="4"/>
      <c r="F10809"/>
      <c r="G10809"/>
      <c r="K10809"/>
      <c r="L10809"/>
    </row>
    <row r="10810" spans="1:12" ht="12.75" customHeight="1" x14ac:dyDescent="0.2">
      <c r="A10810" s="4"/>
      <c r="F10810"/>
      <c r="G10810"/>
      <c r="K10810"/>
      <c r="L10810"/>
    </row>
    <row r="10811" spans="1:12" ht="12.75" customHeight="1" x14ac:dyDescent="0.2">
      <c r="A10811" s="4"/>
      <c r="F10811"/>
      <c r="G10811"/>
      <c r="K10811"/>
      <c r="L10811"/>
    </row>
    <row r="10812" spans="1:12" ht="12.75" customHeight="1" x14ac:dyDescent="0.2">
      <c r="A10812" s="4"/>
      <c r="F10812"/>
      <c r="G10812"/>
      <c r="K10812"/>
      <c r="L10812"/>
    </row>
    <row r="10813" spans="1:12" ht="12.75" customHeight="1" x14ac:dyDescent="0.2">
      <c r="A10813" s="4"/>
      <c r="F10813"/>
      <c r="G10813"/>
      <c r="K10813"/>
      <c r="L10813"/>
    </row>
    <row r="10814" spans="1:12" ht="12.75" customHeight="1" x14ac:dyDescent="0.2">
      <c r="A10814" s="4"/>
      <c r="F10814"/>
      <c r="G10814"/>
      <c r="K10814"/>
      <c r="L10814"/>
    </row>
    <row r="10815" spans="1:12" ht="12.75" customHeight="1" x14ac:dyDescent="0.2">
      <c r="A10815" s="4"/>
      <c r="F10815"/>
      <c r="G10815"/>
      <c r="K10815"/>
      <c r="L10815"/>
    </row>
    <row r="10816" spans="1:12" ht="12.75" customHeight="1" x14ac:dyDescent="0.2">
      <c r="A10816" s="4"/>
      <c r="F10816"/>
      <c r="G10816"/>
      <c r="K10816"/>
      <c r="L10816"/>
    </row>
    <row r="10817" spans="1:12" ht="12.75" customHeight="1" x14ac:dyDescent="0.2">
      <c r="A10817" s="4"/>
      <c r="F10817"/>
      <c r="G10817"/>
      <c r="K10817"/>
      <c r="L10817"/>
    </row>
    <row r="10818" spans="1:12" ht="12.75" customHeight="1" x14ac:dyDescent="0.2">
      <c r="A10818" s="4"/>
      <c r="F10818"/>
      <c r="G10818"/>
      <c r="K10818"/>
      <c r="L10818"/>
    </row>
    <row r="10819" spans="1:12" ht="12.75" customHeight="1" x14ac:dyDescent="0.2">
      <c r="A10819" s="4"/>
      <c r="F10819"/>
      <c r="G10819"/>
      <c r="K10819"/>
      <c r="L10819"/>
    </row>
    <row r="10820" spans="1:12" ht="12.75" customHeight="1" x14ac:dyDescent="0.2">
      <c r="A10820" s="4"/>
      <c r="F10820"/>
      <c r="G10820"/>
      <c r="K10820"/>
      <c r="L10820"/>
    </row>
    <row r="10821" spans="1:12" ht="12.75" customHeight="1" x14ac:dyDescent="0.2">
      <c r="A10821" s="4"/>
      <c r="F10821"/>
      <c r="G10821"/>
      <c r="K10821"/>
      <c r="L10821"/>
    </row>
    <row r="10822" spans="1:12" ht="12.75" customHeight="1" x14ac:dyDescent="0.2">
      <c r="A10822" s="4"/>
      <c r="F10822"/>
      <c r="G10822"/>
      <c r="K10822"/>
      <c r="L10822"/>
    </row>
    <row r="10823" spans="1:12" ht="12.75" customHeight="1" x14ac:dyDescent="0.2">
      <c r="A10823" s="4"/>
      <c r="F10823"/>
      <c r="G10823"/>
      <c r="K10823"/>
      <c r="L10823"/>
    </row>
    <row r="10824" spans="1:12" ht="12.75" customHeight="1" x14ac:dyDescent="0.2">
      <c r="A10824" s="4"/>
      <c r="F10824"/>
      <c r="G10824"/>
      <c r="K10824"/>
      <c r="L10824"/>
    </row>
    <row r="10825" spans="1:12" ht="12.75" customHeight="1" x14ac:dyDescent="0.2">
      <c r="A10825" s="4"/>
      <c r="F10825"/>
      <c r="G10825"/>
      <c r="K10825"/>
      <c r="L10825"/>
    </row>
    <row r="10826" spans="1:12" ht="12.75" customHeight="1" x14ac:dyDescent="0.2">
      <c r="A10826" s="4"/>
      <c r="F10826"/>
      <c r="G10826"/>
      <c r="K10826"/>
      <c r="L10826"/>
    </row>
    <row r="10827" spans="1:12" ht="12.75" customHeight="1" x14ac:dyDescent="0.2">
      <c r="A10827" s="4"/>
      <c r="F10827"/>
      <c r="G10827"/>
      <c r="K10827"/>
      <c r="L10827"/>
    </row>
    <row r="10828" spans="1:12" ht="12.75" customHeight="1" x14ac:dyDescent="0.2">
      <c r="A10828" s="4"/>
      <c r="F10828"/>
      <c r="G10828"/>
      <c r="K10828"/>
      <c r="L10828"/>
    </row>
    <row r="10829" spans="1:12" ht="12.75" customHeight="1" x14ac:dyDescent="0.2">
      <c r="A10829" s="4"/>
      <c r="F10829"/>
      <c r="G10829"/>
      <c r="K10829"/>
      <c r="L10829"/>
    </row>
    <row r="10830" spans="1:12" ht="12.75" customHeight="1" x14ac:dyDescent="0.2">
      <c r="A10830" s="4"/>
      <c r="F10830"/>
      <c r="G10830"/>
      <c r="K10830"/>
      <c r="L10830"/>
    </row>
    <row r="10831" spans="1:12" ht="12.75" customHeight="1" x14ac:dyDescent="0.2">
      <c r="A10831" s="4"/>
      <c r="F10831"/>
      <c r="G10831"/>
      <c r="K10831"/>
      <c r="L10831"/>
    </row>
    <row r="10832" spans="1:12" ht="12.75" customHeight="1" x14ac:dyDescent="0.2">
      <c r="A10832" s="4"/>
      <c r="F10832"/>
      <c r="G10832"/>
      <c r="K10832"/>
      <c r="L10832"/>
    </row>
    <row r="10833" spans="1:12" ht="12.75" customHeight="1" x14ac:dyDescent="0.2">
      <c r="A10833" s="4"/>
      <c r="F10833"/>
      <c r="G10833"/>
      <c r="K10833"/>
      <c r="L10833"/>
    </row>
    <row r="10834" spans="1:12" ht="12.75" customHeight="1" x14ac:dyDescent="0.2">
      <c r="A10834" s="4"/>
      <c r="F10834"/>
      <c r="G10834"/>
      <c r="K10834"/>
      <c r="L10834"/>
    </row>
    <row r="10835" spans="1:12" ht="12.75" customHeight="1" x14ac:dyDescent="0.2">
      <c r="A10835" s="4"/>
      <c r="F10835"/>
      <c r="G10835"/>
      <c r="K10835"/>
      <c r="L10835"/>
    </row>
    <row r="10836" spans="1:12" ht="12.75" customHeight="1" x14ac:dyDescent="0.2">
      <c r="A10836" s="4"/>
      <c r="F10836"/>
      <c r="G10836"/>
      <c r="K10836"/>
      <c r="L10836"/>
    </row>
    <row r="10837" spans="1:12" ht="12.75" customHeight="1" x14ac:dyDescent="0.2">
      <c r="A10837" s="4"/>
      <c r="F10837"/>
      <c r="G10837"/>
      <c r="K10837"/>
      <c r="L10837"/>
    </row>
    <row r="10838" spans="1:12" ht="12.75" customHeight="1" x14ac:dyDescent="0.2">
      <c r="A10838" s="4"/>
      <c r="F10838"/>
      <c r="G10838"/>
      <c r="K10838"/>
      <c r="L10838"/>
    </row>
    <row r="10839" spans="1:12" ht="12.75" customHeight="1" x14ac:dyDescent="0.2">
      <c r="A10839" s="4"/>
      <c r="F10839"/>
      <c r="G10839"/>
      <c r="K10839"/>
      <c r="L10839"/>
    </row>
    <row r="10840" spans="1:12" ht="12.75" customHeight="1" x14ac:dyDescent="0.2">
      <c r="A10840" s="4"/>
      <c r="F10840"/>
      <c r="G10840"/>
      <c r="K10840"/>
      <c r="L10840"/>
    </row>
    <row r="10841" spans="1:12" ht="12.75" customHeight="1" x14ac:dyDescent="0.2">
      <c r="A10841" s="4"/>
      <c r="F10841"/>
      <c r="G10841"/>
      <c r="K10841"/>
      <c r="L10841"/>
    </row>
    <row r="10842" spans="1:12" ht="12.75" customHeight="1" x14ac:dyDescent="0.2">
      <c r="A10842" s="4"/>
      <c r="F10842"/>
      <c r="G10842"/>
      <c r="K10842"/>
      <c r="L10842"/>
    </row>
    <row r="10843" spans="1:12" ht="12.75" customHeight="1" x14ac:dyDescent="0.2">
      <c r="A10843" s="4"/>
      <c r="F10843"/>
      <c r="G10843"/>
      <c r="K10843"/>
      <c r="L10843"/>
    </row>
    <row r="10844" spans="1:12" ht="12.75" customHeight="1" x14ac:dyDescent="0.2">
      <c r="A10844" s="4"/>
      <c r="F10844"/>
      <c r="G10844"/>
      <c r="K10844"/>
      <c r="L10844"/>
    </row>
    <row r="10845" spans="1:12" ht="12.75" customHeight="1" x14ac:dyDescent="0.2">
      <c r="A10845" s="4"/>
      <c r="F10845"/>
      <c r="G10845"/>
      <c r="K10845"/>
      <c r="L10845"/>
    </row>
    <row r="10846" spans="1:12" ht="12.75" customHeight="1" x14ac:dyDescent="0.2">
      <c r="A10846" s="4"/>
      <c r="F10846"/>
      <c r="G10846"/>
      <c r="K10846"/>
      <c r="L10846"/>
    </row>
    <row r="10847" spans="1:12" ht="12.75" customHeight="1" x14ac:dyDescent="0.2">
      <c r="A10847" s="4"/>
      <c r="F10847"/>
      <c r="G10847"/>
      <c r="K10847"/>
      <c r="L10847"/>
    </row>
    <row r="10848" spans="1:12" ht="12.75" customHeight="1" x14ac:dyDescent="0.2">
      <c r="A10848" s="4"/>
      <c r="F10848"/>
      <c r="G10848"/>
      <c r="K10848"/>
      <c r="L10848"/>
    </row>
    <row r="10849" spans="1:12" ht="12.75" customHeight="1" x14ac:dyDescent="0.2">
      <c r="A10849" s="4"/>
      <c r="F10849"/>
      <c r="G10849"/>
      <c r="K10849"/>
      <c r="L10849"/>
    </row>
    <row r="10850" spans="1:12" ht="12.75" customHeight="1" x14ac:dyDescent="0.2">
      <c r="A10850" s="4"/>
      <c r="F10850"/>
      <c r="G10850"/>
      <c r="K10850"/>
      <c r="L10850"/>
    </row>
    <row r="10851" spans="1:12" ht="12.75" customHeight="1" x14ac:dyDescent="0.2">
      <c r="A10851" s="4"/>
      <c r="F10851"/>
      <c r="G10851"/>
      <c r="K10851"/>
      <c r="L10851"/>
    </row>
    <row r="10852" spans="1:12" ht="12.75" customHeight="1" x14ac:dyDescent="0.2">
      <c r="A10852" s="4"/>
      <c r="F10852"/>
      <c r="G10852"/>
      <c r="K10852"/>
      <c r="L10852"/>
    </row>
    <row r="10853" spans="1:12" ht="12.75" customHeight="1" x14ac:dyDescent="0.2">
      <c r="A10853" s="4"/>
      <c r="F10853"/>
      <c r="G10853"/>
      <c r="K10853"/>
      <c r="L10853"/>
    </row>
    <row r="10854" spans="1:12" ht="12.75" customHeight="1" x14ac:dyDescent="0.2">
      <c r="A10854" s="4"/>
      <c r="F10854"/>
      <c r="G10854"/>
      <c r="K10854"/>
      <c r="L10854"/>
    </row>
    <row r="10855" spans="1:12" ht="12.75" customHeight="1" x14ac:dyDescent="0.2">
      <c r="A10855" s="4"/>
      <c r="F10855"/>
      <c r="G10855"/>
      <c r="K10855"/>
      <c r="L10855"/>
    </row>
    <row r="10856" spans="1:12" ht="12.75" customHeight="1" x14ac:dyDescent="0.2">
      <c r="A10856" s="4"/>
      <c r="F10856"/>
      <c r="G10856"/>
      <c r="K10856"/>
      <c r="L10856"/>
    </row>
    <row r="10857" spans="1:12" ht="12.75" customHeight="1" x14ac:dyDescent="0.2">
      <c r="A10857" s="4"/>
      <c r="F10857"/>
      <c r="G10857"/>
      <c r="K10857"/>
      <c r="L10857"/>
    </row>
    <row r="10858" spans="1:12" ht="12.75" customHeight="1" x14ac:dyDescent="0.2">
      <c r="A10858" s="4"/>
      <c r="F10858"/>
      <c r="G10858"/>
      <c r="K10858"/>
      <c r="L10858"/>
    </row>
    <row r="10859" spans="1:12" ht="12.75" customHeight="1" x14ac:dyDescent="0.2">
      <c r="A10859" s="4"/>
      <c r="F10859"/>
      <c r="G10859"/>
      <c r="K10859"/>
      <c r="L10859"/>
    </row>
    <row r="10860" spans="1:12" ht="12.75" customHeight="1" x14ac:dyDescent="0.2">
      <c r="A10860" s="4"/>
      <c r="F10860"/>
      <c r="G10860"/>
      <c r="K10860"/>
      <c r="L10860"/>
    </row>
    <row r="10861" spans="1:12" ht="12.75" customHeight="1" x14ac:dyDescent="0.2">
      <c r="A10861" s="4"/>
      <c r="F10861"/>
      <c r="G10861"/>
      <c r="K10861"/>
      <c r="L10861"/>
    </row>
    <row r="10862" spans="1:12" ht="12.75" customHeight="1" x14ac:dyDescent="0.2">
      <c r="A10862" s="4"/>
      <c r="F10862"/>
      <c r="G10862"/>
      <c r="K10862"/>
      <c r="L10862"/>
    </row>
    <row r="10863" spans="1:12" ht="12.75" customHeight="1" x14ac:dyDescent="0.2">
      <c r="A10863" s="4"/>
      <c r="F10863"/>
      <c r="G10863"/>
      <c r="K10863"/>
      <c r="L10863"/>
    </row>
    <row r="10864" spans="1:12" ht="12.75" customHeight="1" x14ac:dyDescent="0.2">
      <c r="A10864" s="4"/>
      <c r="F10864"/>
      <c r="G10864"/>
      <c r="K10864"/>
      <c r="L10864"/>
    </row>
    <row r="10865" spans="1:12" ht="12.75" customHeight="1" x14ac:dyDescent="0.2">
      <c r="A10865" s="4"/>
      <c r="F10865"/>
      <c r="G10865"/>
      <c r="K10865"/>
      <c r="L10865"/>
    </row>
    <row r="10866" spans="1:12" ht="12.75" customHeight="1" x14ac:dyDescent="0.2">
      <c r="A10866" s="4"/>
      <c r="F10866"/>
      <c r="G10866"/>
      <c r="K10866"/>
      <c r="L10866"/>
    </row>
    <row r="10867" spans="1:12" ht="12.75" customHeight="1" x14ac:dyDescent="0.2">
      <c r="A10867" s="4"/>
      <c r="F10867"/>
      <c r="G10867"/>
      <c r="K10867"/>
      <c r="L10867"/>
    </row>
    <row r="10868" spans="1:12" ht="12.75" customHeight="1" x14ac:dyDescent="0.2">
      <c r="A10868" s="4"/>
      <c r="F10868"/>
      <c r="G10868"/>
      <c r="K10868"/>
      <c r="L10868"/>
    </row>
    <row r="10869" spans="1:12" ht="12.75" customHeight="1" x14ac:dyDescent="0.2">
      <c r="A10869" s="4"/>
      <c r="F10869"/>
      <c r="G10869"/>
      <c r="K10869"/>
      <c r="L10869"/>
    </row>
    <row r="10870" spans="1:12" ht="12.75" customHeight="1" x14ac:dyDescent="0.2">
      <c r="A10870" s="4"/>
      <c r="F10870"/>
      <c r="G10870"/>
      <c r="K10870"/>
      <c r="L10870"/>
    </row>
    <row r="10871" spans="1:12" ht="12.75" customHeight="1" x14ac:dyDescent="0.2">
      <c r="A10871" s="4"/>
      <c r="F10871"/>
      <c r="G10871"/>
      <c r="K10871"/>
      <c r="L10871"/>
    </row>
    <row r="10872" spans="1:12" ht="12.75" customHeight="1" x14ac:dyDescent="0.2">
      <c r="A10872" s="4"/>
      <c r="F10872"/>
      <c r="G10872"/>
      <c r="K10872"/>
      <c r="L10872"/>
    </row>
    <row r="10873" spans="1:12" ht="12.75" customHeight="1" x14ac:dyDescent="0.2">
      <c r="A10873" s="4"/>
      <c r="F10873"/>
      <c r="G10873"/>
      <c r="K10873"/>
      <c r="L10873"/>
    </row>
    <row r="10874" spans="1:12" ht="12.75" customHeight="1" x14ac:dyDescent="0.2">
      <c r="A10874" s="4"/>
      <c r="F10874"/>
      <c r="G10874"/>
      <c r="K10874"/>
      <c r="L10874"/>
    </row>
    <row r="10875" spans="1:12" ht="12.75" customHeight="1" x14ac:dyDescent="0.2">
      <c r="A10875" s="4"/>
      <c r="F10875"/>
      <c r="G10875"/>
      <c r="K10875"/>
      <c r="L10875"/>
    </row>
    <row r="10876" spans="1:12" ht="12.75" customHeight="1" x14ac:dyDescent="0.2">
      <c r="A10876" s="4"/>
      <c r="F10876"/>
      <c r="G10876"/>
      <c r="K10876"/>
      <c r="L10876"/>
    </row>
    <row r="10877" spans="1:12" ht="12.75" customHeight="1" x14ac:dyDescent="0.2">
      <c r="A10877" s="4"/>
      <c r="F10877"/>
      <c r="G10877"/>
      <c r="K10877"/>
      <c r="L10877"/>
    </row>
    <row r="10878" spans="1:12" ht="12.75" customHeight="1" x14ac:dyDescent="0.2">
      <c r="A10878" s="4"/>
      <c r="F10878"/>
      <c r="G10878"/>
      <c r="K10878"/>
      <c r="L10878"/>
    </row>
    <row r="10879" spans="1:12" ht="12.75" customHeight="1" x14ac:dyDescent="0.2">
      <c r="A10879" s="4"/>
      <c r="F10879"/>
      <c r="G10879"/>
      <c r="K10879"/>
      <c r="L10879"/>
    </row>
    <row r="10880" spans="1:12" ht="12.75" customHeight="1" x14ac:dyDescent="0.2">
      <c r="A10880" s="4"/>
      <c r="F10880"/>
      <c r="G10880"/>
      <c r="K10880"/>
      <c r="L10880"/>
    </row>
    <row r="10881" spans="1:12" ht="12.75" customHeight="1" x14ac:dyDescent="0.2">
      <c r="A10881" s="4"/>
      <c r="F10881"/>
      <c r="G10881"/>
      <c r="K10881"/>
      <c r="L10881"/>
    </row>
    <row r="10882" spans="1:12" ht="12.75" customHeight="1" x14ac:dyDescent="0.2">
      <c r="A10882" s="4"/>
      <c r="F10882"/>
      <c r="G10882"/>
      <c r="K10882"/>
      <c r="L10882"/>
    </row>
    <row r="10883" spans="1:12" ht="12.75" customHeight="1" x14ac:dyDescent="0.2">
      <c r="A10883" s="4"/>
      <c r="F10883"/>
      <c r="G10883"/>
      <c r="K10883"/>
      <c r="L10883"/>
    </row>
    <row r="10884" spans="1:12" ht="12.75" customHeight="1" x14ac:dyDescent="0.2">
      <c r="A10884" s="4"/>
      <c r="F10884"/>
      <c r="G10884"/>
      <c r="K10884"/>
      <c r="L10884"/>
    </row>
    <row r="10885" spans="1:12" ht="12.75" customHeight="1" x14ac:dyDescent="0.2">
      <c r="A10885" s="4"/>
      <c r="F10885"/>
      <c r="G10885"/>
      <c r="K10885"/>
      <c r="L10885"/>
    </row>
    <row r="10886" spans="1:12" ht="12.75" customHeight="1" x14ac:dyDescent="0.2">
      <c r="A10886" s="4"/>
      <c r="F10886"/>
      <c r="G10886"/>
      <c r="K10886"/>
      <c r="L10886"/>
    </row>
    <row r="10887" spans="1:12" ht="12.75" customHeight="1" x14ac:dyDescent="0.2">
      <c r="A10887" s="4"/>
      <c r="F10887"/>
      <c r="G10887"/>
      <c r="K10887"/>
      <c r="L10887"/>
    </row>
    <row r="10888" spans="1:12" ht="12.75" customHeight="1" x14ac:dyDescent="0.2">
      <c r="A10888" s="4"/>
      <c r="F10888"/>
      <c r="G10888"/>
      <c r="K10888"/>
      <c r="L10888"/>
    </row>
    <row r="10889" spans="1:12" ht="12.75" customHeight="1" x14ac:dyDescent="0.2">
      <c r="A10889" s="4"/>
      <c r="F10889"/>
      <c r="G10889"/>
      <c r="K10889"/>
      <c r="L10889"/>
    </row>
    <row r="10890" spans="1:12" ht="12.75" customHeight="1" x14ac:dyDescent="0.2">
      <c r="A10890" s="4"/>
      <c r="F10890"/>
      <c r="G10890"/>
      <c r="K10890"/>
      <c r="L10890"/>
    </row>
    <row r="10891" spans="1:12" ht="12.75" customHeight="1" x14ac:dyDescent="0.2">
      <c r="A10891" s="4"/>
      <c r="F10891"/>
      <c r="G10891"/>
      <c r="K10891"/>
      <c r="L10891"/>
    </row>
    <row r="10892" spans="1:12" ht="12.75" customHeight="1" x14ac:dyDescent="0.2">
      <c r="A10892" s="4"/>
      <c r="F10892"/>
      <c r="G10892"/>
      <c r="K10892"/>
      <c r="L10892"/>
    </row>
    <row r="10893" spans="1:12" ht="12.75" customHeight="1" x14ac:dyDescent="0.2">
      <c r="A10893" s="4"/>
      <c r="F10893"/>
      <c r="G10893"/>
      <c r="K10893"/>
      <c r="L10893"/>
    </row>
    <row r="10894" spans="1:12" ht="12.75" customHeight="1" x14ac:dyDescent="0.2">
      <c r="A10894" s="4"/>
      <c r="F10894"/>
      <c r="G10894"/>
      <c r="K10894"/>
      <c r="L10894"/>
    </row>
    <row r="10895" spans="1:12" ht="12.75" customHeight="1" x14ac:dyDescent="0.2">
      <c r="A10895" s="4"/>
      <c r="F10895"/>
      <c r="G10895"/>
      <c r="K10895"/>
      <c r="L10895"/>
    </row>
    <row r="10896" spans="1:12" ht="12.75" customHeight="1" x14ac:dyDescent="0.2">
      <c r="A10896" s="4"/>
      <c r="F10896"/>
      <c r="G10896"/>
      <c r="K10896"/>
      <c r="L10896"/>
    </row>
    <row r="10897" spans="1:12" ht="12.75" customHeight="1" x14ac:dyDescent="0.2">
      <c r="A10897" s="4"/>
      <c r="F10897"/>
      <c r="G10897"/>
      <c r="K10897"/>
      <c r="L10897"/>
    </row>
    <row r="10898" spans="1:12" ht="12.75" customHeight="1" x14ac:dyDescent="0.2">
      <c r="A10898" s="4"/>
      <c r="F10898"/>
      <c r="G10898"/>
      <c r="K10898"/>
      <c r="L10898"/>
    </row>
    <row r="10899" spans="1:12" ht="12.75" customHeight="1" x14ac:dyDescent="0.2">
      <c r="A10899" s="4"/>
      <c r="F10899"/>
      <c r="G10899"/>
      <c r="K10899"/>
      <c r="L10899"/>
    </row>
    <row r="10900" spans="1:12" ht="12.75" customHeight="1" x14ac:dyDescent="0.2">
      <c r="A10900" s="4"/>
      <c r="F10900"/>
      <c r="G10900"/>
      <c r="K10900"/>
      <c r="L10900"/>
    </row>
    <row r="10901" spans="1:12" ht="12.75" customHeight="1" x14ac:dyDescent="0.2">
      <c r="A10901" s="4"/>
      <c r="F10901"/>
      <c r="G10901"/>
      <c r="K10901"/>
      <c r="L10901"/>
    </row>
    <row r="10902" spans="1:12" ht="12.75" customHeight="1" x14ac:dyDescent="0.2">
      <c r="A10902" s="4"/>
      <c r="F10902"/>
      <c r="G10902"/>
      <c r="K10902"/>
      <c r="L10902"/>
    </row>
    <row r="10903" spans="1:12" ht="12.75" customHeight="1" x14ac:dyDescent="0.2">
      <c r="A10903" s="4"/>
      <c r="F10903"/>
      <c r="G10903"/>
      <c r="K10903"/>
      <c r="L10903"/>
    </row>
    <row r="10904" spans="1:12" ht="12.75" customHeight="1" x14ac:dyDescent="0.2">
      <c r="A10904" s="4"/>
      <c r="F10904"/>
      <c r="G10904"/>
      <c r="K10904"/>
      <c r="L10904"/>
    </row>
    <row r="10905" spans="1:12" ht="12.75" customHeight="1" x14ac:dyDescent="0.2">
      <c r="A10905" s="4"/>
      <c r="F10905"/>
      <c r="G10905"/>
      <c r="K10905"/>
      <c r="L10905"/>
    </row>
    <row r="10906" spans="1:12" ht="12.75" customHeight="1" x14ac:dyDescent="0.2">
      <c r="A10906" s="4"/>
      <c r="F10906"/>
      <c r="G10906"/>
      <c r="K10906"/>
      <c r="L10906"/>
    </row>
    <row r="10907" spans="1:12" ht="12.75" customHeight="1" x14ac:dyDescent="0.2">
      <c r="A10907" s="4"/>
      <c r="F10907"/>
      <c r="G10907"/>
      <c r="K10907"/>
      <c r="L10907"/>
    </row>
    <row r="10908" spans="1:12" ht="12.75" customHeight="1" x14ac:dyDescent="0.2">
      <c r="A10908" s="4"/>
      <c r="F10908"/>
      <c r="G10908"/>
      <c r="K10908"/>
      <c r="L10908"/>
    </row>
    <row r="10909" spans="1:12" ht="12.75" customHeight="1" x14ac:dyDescent="0.2">
      <c r="A10909" s="4"/>
      <c r="F10909"/>
      <c r="G10909"/>
      <c r="K10909"/>
      <c r="L10909"/>
    </row>
    <row r="10910" spans="1:12" ht="12.75" customHeight="1" x14ac:dyDescent="0.2">
      <c r="A10910" s="4"/>
      <c r="F10910"/>
      <c r="G10910"/>
      <c r="K10910"/>
      <c r="L10910"/>
    </row>
    <row r="10911" spans="1:12" ht="12.75" customHeight="1" x14ac:dyDescent="0.2">
      <c r="A10911" s="4"/>
      <c r="F10911"/>
      <c r="G10911"/>
      <c r="K10911"/>
      <c r="L10911"/>
    </row>
    <row r="10912" spans="1:12" ht="12.75" customHeight="1" x14ac:dyDescent="0.2">
      <c r="A10912" s="4"/>
      <c r="F10912"/>
      <c r="G10912"/>
      <c r="K10912"/>
      <c r="L10912"/>
    </row>
    <row r="10913" spans="1:12" ht="12.75" customHeight="1" x14ac:dyDescent="0.2">
      <c r="A10913" s="4"/>
      <c r="F10913"/>
      <c r="G10913"/>
      <c r="K10913"/>
      <c r="L10913"/>
    </row>
    <row r="10914" spans="1:12" ht="12.75" customHeight="1" x14ac:dyDescent="0.2">
      <c r="A10914" s="4"/>
      <c r="F10914"/>
      <c r="G10914"/>
      <c r="K10914"/>
      <c r="L10914"/>
    </row>
    <row r="10915" spans="1:12" ht="12.75" customHeight="1" x14ac:dyDescent="0.2">
      <c r="A10915" s="4"/>
      <c r="F10915"/>
      <c r="G10915"/>
      <c r="K10915"/>
      <c r="L10915"/>
    </row>
    <row r="10916" spans="1:12" ht="12.75" customHeight="1" x14ac:dyDescent="0.2">
      <c r="A10916" s="4"/>
      <c r="F10916"/>
      <c r="G10916"/>
      <c r="K10916"/>
      <c r="L10916"/>
    </row>
    <row r="10917" spans="1:12" ht="12.75" customHeight="1" x14ac:dyDescent="0.2">
      <c r="A10917" s="4"/>
      <c r="F10917"/>
      <c r="G10917"/>
      <c r="K10917"/>
      <c r="L10917"/>
    </row>
    <row r="10918" spans="1:12" ht="12.75" customHeight="1" x14ac:dyDescent="0.2">
      <c r="A10918" s="4"/>
      <c r="F10918"/>
      <c r="G10918"/>
      <c r="K10918"/>
      <c r="L10918"/>
    </row>
    <row r="10919" spans="1:12" ht="12.75" customHeight="1" x14ac:dyDescent="0.2">
      <c r="A10919" s="4"/>
      <c r="F10919"/>
      <c r="G10919"/>
      <c r="K10919"/>
      <c r="L10919"/>
    </row>
    <row r="10920" spans="1:12" ht="12.75" customHeight="1" x14ac:dyDescent="0.2">
      <c r="A10920" s="4"/>
      <c r="F10920"/>
      <c r="G10920"/>
      <c r="K10920"/>
      <c r="L10920"/>
    </row>
    <row r="10921" spans="1:12" ht="12.75" customHeight="1" x14ac:dyDescent="0.2">
      <c r="A10921" s="4"/>
      <c r="F10921"/>
      <c r="G10921"/>
      <c r="K10921"/>
      <c r="L10921"/>
    </row>
    <row r="10922" spans="1:12" ht="12.75" customHeight="1" x14ac:dyDescent="0.2">
      <c r="A10922" s="4"/>
      <c r="F10922"/>
      <c r="G10922"/>
      <c r="K10922"/>
      <c r="L10922"/>
    </row>
    <row r="10923" spans="1:12" ht="12.75" customHeight="1" x14ac:dyDescent="0.2">
      <c r="A10923" s="4"/>
      <c r="F10923"/>
      <c r="G10923"/>
      <c r="K10923"/>
      <c r="L10923"/>
    </row>
    <row r="10924" spans="1:12" ht="12.75" customHeight="1" x14ac:dyDescent="0.2">
      <c r="A10924" s="4"/>
      <c r="F10924"/>
      <c r="G10924"/>
      <c r="K10924"/>
      <c r="L10924"/>
    </row>
    <row r="10925" spans="1:12" ht="12.75" customHeight="1" x14ac:dyDescent="0.2">
      <c r="A10925" s="4"/>
      <c r="F10925"/>
      <c r="G10925"/>
      <c r="K10925"/>
      <c r="L10925"/>
    </row>
    <row r="10926" spans="1:12" ht="12.75" customHeight="1" x14ac:dyDescent="0.2">
      <c r="A10926" s="4"/>
      <c r="F10926"/>
      <c r="G10926"/>
      <c r="K10926"/>
      <c r="L10926"/>
    </row>
    <row r="10927" spans="1:12" ht="12.75" customHeight="1" x14ac:dyDescent="0.2">
      <c r="A10927" s="4"/>
      <c r="F10927"/>
      <c r="G10927"/>
      <c r="K10927"/>
      <c r="L10927"/>
    </row>
    <row r="10928" spans="1:12" ht="12.75" customHeight="1" x14ac:dyDescent="0.2">
      <c r="A10928" s="4"/>
      <c r="F10928"/>
      <c r="G10928"/>
      <c r="K10928"/>
      <c r="L10928"/>
    </row>
    <row r="10929" spans="1:12" ht="12.75" customHeight="1" x14ac:dyDescent="0.2">
      <c r="A10929" s="4"/>
      <c r="F10929"/>
      <c r="G10929"/>
      <c r="K10929"/>
      <c r="L10929"/>
    </row>
    <row r="10930" spans="1:12" ht="12.75" customHeight="1" x14ac:dyDescent="0.2">
      <c r="A10930" s="4"/>
      <c r="F10930"/>
      <c r="G10930"/>
      <c r="K10930"/>
      <c r="L10930"/>
    </row>
    <row r="10931" spans="1:12" ht="12.75" customHeight="1" x14ac:dyDescent="0.2">
      <c r="A10931" s="4"/>
      <c r="F10931"/>
      <c r="G10931"/>
      <c r="K10931"/>
      <c r="L10931"/>
    </row>
    <row r="10932" spans="1:12" ht="12.75" customHeight="1" x14ac:dyDescent="0.2">
      <c r="A10932" s="4"/>
      <c r="F10932"/>
      <c r="G10932"/>
      <c r="K10932"/>
      <c r="L10932"/>
    </row>
    <row r="10933" spans="1:12" ht="12.75" customHeight="1" x14ac:dyDescent="0.2">
      <c r="A10933" s="4"/>
      <c r="F10933"/>
      <c r="G10933"/>
      <c r="K10933"/>
      <c r="L10933"/>
    </row>
    <row r="10934" spans="1:12" ht="12.75" customHeight="1" x14ac:dyDescent="0.2">
      <c r="A10934" s="4"/>
      <c r="F10934"/>
      <c r="G10934"/>
      <c r="K10934"/>
      <c r="L10934"/>
    </row>
    <row r="10935" spans="1:12" ht="12.75" customHeight="1" x14ac:dyDescent="0.2">
      <c r="A10935" s="4"/>
      <c r="F10935"/>
      <c r="G10935"/>
      <c r="K10935"/>
      <c r="L10935"/>
    </row>
    <row r="10936" spans="1:12" ht="12.75" customHeight="1" x14ac:dyDescent="0.2">
      <c r="A10936" s="4"/>
      <c r="F10936"/>
      <c r="G10936"/>
      <c r="K10936"/>
      <c r="L10936"/>
    </row>
    <row r="10937" spans="1:12" ht="12.75" customHeight="1" x14ac:dyDescent="0.2">
      <c r="A10937" s="4"/>
      <c r="F10937"/>
      <c r="G10937"/>
      <c r="K10937"/>
      <c r="L10937"/>
    </row>
    <row r="10938" spans="1:12" ht="12.75" customHeight="1" x14ac:dyDescent="0.2">
      <c r="A10938" s="4"/>
      <c r="F10938"/>
      <c r="G10938"/>
      <c r="K10938"/>
      <c r="L10938"/>
    </row>
    <row r="10939" spans="1:12" ht="12.75" customHeight="1" x14ac:dyDescent="0.2">
      <c r="A10939" s="4"/>
      <c r="F10939"/>
      <c r="G10939"/>
      <c r="K10939"/>
      <c r="L10939"/>
    </row>
    <row r="10940" spans="1:12" ht="12.75" customHeight="1" x14ac:dyDescent="0.2">
      <c r="A10940" s="4"/>
      <c r="F10940"/>
      <c r="G10940"/>
      <c r="K10940"/>
      <c r="L10940"/>
    </row>
    <row r="10941" spans="1:12" ht="12.75" customHeight="1" x14ac:dyDescent="0.2">
      <c r="A10941" s="4"/>
      <c r="F10941"/>
      <c r="G10941"/>
      <c r="K10941"/>
      <c r="L10941"/>
    </row>
    <row r="10942" spans="1:12" ht="12.75" customHeight="1" x14ac:dyDescent="0.2">
      <c r="A10942" s="4"/>
      <c r="F10942"/>
      <c r="G10942"/>
      <c r="K10942"/>
      <c r="L10942"/>
    </row>
    <row r="10943" spans="1:12" ht="12.75" customHeight="1" x14ac:dyDescent="0.2">
      <c r="A10943" s="4"/>
      <c r="F10943"/>
      <c r="G10943"/>
      <c r="K10943"/>
      <c r="L10943"/>
    </row>
    <row r="10944" spans="1:12" ht="12.75" customHeight="1" x14ac:dyDescent="0.2">
      <c r="A10944" s="4"/>
      <c r="F10944"/>
      <c r="G10944"/>
      <c r="K10944"/>
      <c r="L10944"/>
    </row>
    <row r="10945" spans="1:12" ht="12.75" customHeight="1" x14ac:dyDescent="0.2">
      <c r="A10945" s="4"/>
      <c r="F10945"/>
      <c r="G10945"/>
      <c r="K10945"/>
      <c r="L10945"/>
    </row>
    <row r="10946" spans="1:12" ht="12.75" customHeight="1" x14ac:dyDescent="0.2">
      <c r="A10946" s="4"/>
      <c r="F10946"/>
      <c r="G10946"/>
      <c r="K10946"/>
      <c r="L10946"/>
    </row>
    <row r="10947" spans="1:12" ht="12.75" customHeight="1" x14ac:dyDescent="0.2">
      <c r="A10947" s="4"/>
      <c r="F10947"/>
      <c r="G10947"/>
      <c r="K10947"/>
      <c r="L10947"/>
    </row>
    <row r="10948" spans="1:12" ht="12.75" customHeight="1" x14ac:dyDescent="0.2">
      <c r="A10948" s="4"/>
      <c r="F10948"/>
      <c r="G10948"/>
      <c r="K10948"/>
      <c r="L10948"/>
    </row>
    <row r="10949" spans="1:12" ht="12.75" customHeight="1" x14ac:dyDescent="0.2">
      <c r="A10949" s="4"/>
      <c r="F10949"/>
      <c r="G10949"/>
      <c r="K10949"/>
      <c r="L10949"/>
    </row>
    <row r="10950" spans="1:12" ht="12.75" customHeight="1" x14ac:dyDescent="0.2">
      <c r="A10950" s="4"/>
      <c r="F10950"/>
      <c r="G10950"/>
      <c r="K10950"/>
      <c r="L10950"/>
    </row>
    <row r="10951" spans="1:12" ht="12.75" customHeight="1" x14ac:dyDescent="0.2">
      <c r="A10951" s="4"/>
      <c r="F10951"/>
      <c r="G10951"/>
      <c r="K10951"/>
      <c r="L10951"/>
    </row>
    <row r="10952" spans="1:12" ht="12.75" customHeight="1" x14ac:dyDescent="0.2">
      <c r="A10952" s="4"/>
      <c r="F10952"/>
      <c r="G10952"/>
      <c r="K10952"/>
      <c r="L10952"/>
    </row>
    <row r="10953" spans="1:12" ht="12.75" customHeight="1" x14ac:dyDescent="0.2">
      <c r="A10953" s="4"/>
      <c r="F10953"/>
      <c r="G10953"/>
      <c r="K10953"/>
      <c r="L10953"/>
    </row>
    <row r="10954" spans="1:12" ht="12.75" customHeight="1" x14ac:dyDescent="0.2">
      <c r="A10954" s="4"/>
      <c r="F10954"/>
      <c r="G10954"/>
      <c r="K10954"/>
      <c r="L10954"/>
    </row>
    <row r="10955" spans="1:12" ht="12.75" customHeight="1" x14ac:dyDescent="0.2">
      <c r="A10955" s="4"/>
      <c r="F10955"/>
      <c r="G10955"/>
      <c r="K10955"/>
      <c r="L10955"/>
    </row>
    <row r="10956" spans="1:12" ht="12.75" customHeight="1" x14ac:dyDescent="0.2">
      <c r="A10956" s="4"/>
      <c r="F10956"/>
      <c r="G10956"/>
      <c r="K10956"/>
      <c r="L10956"/>
    </row>
    <row r="10957" spans="1:12" ht="12.75" customHeight="1" x14ac:dyDescent="0.2">
      <c r="A10957" s="4"/>
      <c r="F10957"/>
      <c r="G10957"/>
      <c r="K10957"/>
      <c r="L10957"/>
    </row>
    <row r="10958" spans="1:12" ht="12.75" customHeight="1" x14ac:dyDescent="0.2">
      <c r="A10958" s="4"/>
      <c r="F10958"/>
      <c r="G10958"/>
      <c r="K10958"/>
      <c r="L10958"/>
    </row>
    <row r="10959" spans="1:12" ht="12.75" customHeight="1" x14ac:dyDescent="0.2">
      <c r="A10959" s="4"/>
      <c r="F10959"/>
      <c r="G10959"/>
      <c r="K10959"/>
      <c r="L10959"/>
    </row>
    <row r="10960" spans="1:12" ht="12.75" customHeight="1" x14ac:dyDescent="0.2">
      <c r="A10960" s="4"/>
      <c r="F10960"/>
      <c r="G10960"/>
      <c r="K10960"/>
      <c r="L10960"/>
    </row>
    <row r="10961" spans="1:12" ht="12.75" customHeight="1" x14ac:dyDescent="0.2">
      <c r="A10961" s="4"/>
      <c r="F10961"/>
      <c r="G10961"/>
      <c r="K10961"/>
      <c r="L10961"/>
    </row>
    <row r="10962" spans="1:12" ht="12.75" customHeight="1" x14ac:dyDescent="0.2">
      <c r="A10962" s="4"/>
      <c r="F10962"/>
      <c r="G10962"/>
      <c r="K10962"/>
      <c r="L10962"/>
    </row>
    <row r="10963" spans="1:12" ht="12.75" customHeight="1" x14ac:dyDescent="0.2">
      <c r="A10963" s="4"/>
      <c r="F10963"/>
      <c r="G10963"/>
      <c r="K10963"/>
      <c r="L10963"/>
    </row>
    <row r="10964" spans="1:12" ht="12.75" customHeight="1" x14ac:dyDescent="0.2">
      <c r="A10964" s="4"/>
      <c r="F10964"/>
      <c r="G10964"/>
      <c r="K10964"/>
      <c r="L10964"/>
    </row>
    <row r="10965" spans="1:12" ht="12.75" customHeight="1" x14ac:dyDescent="0.2">
      <c r="A10965" s="4"/>
      <c r="F10965"/>
      <c r="G10965"/>
      <c r="K10965"/>
      <c r="L10965"/>
    </row>
    <row r="10966" spans="1:12" ht="12.75" customHeight="1" x14ac:dyDescent="0.2">
      <c r="A10966" s="4"/>
      <c r="F10966"/>
      <c r="G10966"/>
      <c r="K10966"/>
      <c r="L10966"/>
    </row>
    <row r="10967" spans="1:12" ht="12.75" customHeight="1" x14ac:dyDescent="0.2">
      <c r="A10967" s="4"/>
      <c r="F10967"/>
      <c r="G10967"/>
      <c r="K10967"/>
      <c r="L10967"/>
    </row>
    <row r="10968" spans="1:12" ht="12.75" customHeight="1" x14ac:dyDescent="0.2">
      <c r="A10968" s="4"/>
      <c r="F10968"/>
      <c r="G10968"/>
      <c r="K10968"/>
      <c r="L10968"/>
    </row>
    <row r="10969" spans="1:12" ht="12.75" customHeight="1" x14ac:dyDescent="0.2">
      <c r="A10969" s="4"/>
      <c r="F10969"/>
      <c r="G10969"/>
      <c r="K10969"/>
      <c r="L10969"/>
    </row>
    <row r="10970" spans="1:12" ht="12.75" customHeight="1" x14ac:dyDescent="0.2">
      <c r="A10970" s="4"/>
      <c r="F10970"/>
      <c r="G10970"/>
      <c r="K10970"/>
      <c r="L10970"/>
    </row>
    <row r="10971" spans="1:12" ht="12.75" customHeight="1" x14ac:dyDescent="0.2">
      <c r="A10971" s="4"/>
      <c r="F10971"/>
      <c r="G10971"/>
      <c r="K10971"/>
      <c r="L10971"/>
    </row>
    <row r="10972" spans="1:12" ht="12.75" customHeight="1" x14ac:dyDescent="0.2">
      <c r="A10972" s="4"/>
      <c r="F10972"/>
      <c r="G10972"/>
      <c r="K10972"/>
      <c r="L10972"/>
    </row>
    <row r="10973" spans="1:12" ht="12.75" customHeight="1" x14ac:dyDescent="0.2">
      <c r="A10973" s="4"/>
      <c r="F10973"/>
      <c r="G10973"/>
      <c r="K10973"/>
      <c r="L10973"/>
    </row>
    <row r="10974" spans="1:12" ht="12.75" customHeight="1" x14ac:dyDescent="0.2">
      <c r="A10974" s="4"/>
      <c r="F10974"/>
      <c r="G10974"/>
      <c r="K10974"/>
      <c r="L10974"/>
    </row>
    <row r="10975" spans="1:12" ht="12.75" customHeight="1" x14ac:dyDescent="0.2">
      <c r="A10975" s="4"/>
      <c r="F10975"/>
      <c r="G10975"/>
      <c r="K10975"/>
      <c r="L10975"/>
    </row>
    <row r="10976" spans="1:12" ht="12.75" customHeight="1" x14ac:dyDescent="0.2">
      <c r="A10976" s="4"/>
      <c r="F10976"/>
      <c r="G10976"/>
      <c r="K10976"/>
      <c r="L10976"/>
    </row>
    <row r="10977" spans="1:12" ht="12.75" customHeight="1" x14ac:dyDescent="0.2">
      <c r="A10977" s="4"/>
      <c r="F10977"/>
      <c r="G10977"/>
      <c r="K10977"/>
      <c r="L10977"/>
    </row>
    <row r="10978" spans="1:12" ht="12.75" customHeight="1" x14ac:dyDescent="0.2">
      <c r="A10978" s="4"/>
      <c r="F10978"/>
      <c r="G10978"/>
      <c r="K10978"/>
      <c r="L10978"/>
    </row>
    <row r="10979" spans="1:12" ht="12.75" customHeight="1" x14ac:dyDescent="0.2">
      <c r="A10979" s="4"/>
      <c r="F10979"/>
      <c r="G10979"/>
      <c r="K10979"/>
      <c r="L10979"/>
    </row>
    <row r="10980" spans="1:12" ht="12.75" customHeight="1" x14ac:dyDescent="0.2">
      <c r="A10980" s="4"/>
      <c r="F10980"/>
      <c r="G10980"/>
      <c r="K10980"/>
      <c r="L10980"/>
    </row>
    <row r="10981" spans="1:12" ht="12.75" customHeight="1" x14ac:dyDescent="0.2">
      <c r="A10981" s="4"/>
      <c r="F10981"/>
      <c r="G10981"/>
      <c r="K10981"/>
      <c r="L10981"/>
    </row>
    <row r="10982" spans="1:12" ht="12.75" customHeight="1" x14ac:dyDescent="0.2">
      <c r="A10982" s="4"/>
      <c r="F10982"/>
      <c r="G10982"/>
      <c r="K10982"/>
      <c r="L10982"/>
    </row>
    <row r="10983" spans="1:12" ht="12.75" customHeight="1" x14ac:dyDescent="0.2">
      <c r="A10983" s="4"/>
      <c r="F10983"/>
      <c r="G10983"/>
      <c r="K10983"/>
      <c r="L10983"/>
    </row>
    <row r="10984" spans="1:12" ht="12.75" customHeight="1" x14ac:dyDescent="0.2">
      <c r="A10984" s="4"/>
      <c r="F10984"/>
      <c r="G10984"/>
      <c r="K10984"/>
      <c r="L10984"/>
    </row>
    <row r="10985" spans="1:12" ht="12.75" customHeight="1" x14ac:dyDescent="0.2">
      <c r="A10985" s="4"/>
      <c r="F10985"/>
      <c r="G10985"/>
      <c r="K10985"/>
      <c r="L10985"/>
    </row>
    <row r="10986" spans="1:12" ht="12.75" customHeight="1" x14ac:dyDescent="0.2">
      <c r="A10986" s="4"/>
      <c r="F10986"/>
      <c r="G10986"/>
      <c r="K10986"/>
      <c r="L10986"/>
    </row>
    <row r="10987" spans="1:12" ht="12.75" customHeight="1" x14ac:dyDescent="0.2">
      <c r="A10987" s="4"/>
      <c r="F10987"/>
      <c r="G10987"/>
      <c r="K10987"/>
      <c r="L10987"/>
    </row>
    <row r="10988" spans="1:12" ht="12.75" customHeight="1" x14ac:dyDescent="0.2">
      <c r="A10988" s="4"/>
      <c r="F10988"/>
      <c r="G10988"/>
      <c r="K10988"/>
      <c r="L10988"/>
    </row>
    <row r="10989" spans="1:12" ht="12.75" customHeight="1" x14ac:dyDescent="0.2">
      <c r="A10989" s="4"/>
      <c r="F10989"/>
      <c r="G10989"/>
      <c r="K10989"/>
      <c r="L10989"/>
    </row>
    <row r="10990" spans="1:12" ht="12.75" customHeight="1" x14ac:dyDescent="0.2">
      <c r="A10990" s="4"/>
      <c r="F10990"/>
      <c r="G10990"/>
      <c r="K10990"/>
      <c r="L10990"/>
    </row>
    <row r="10991" spans="1:12" ht="12.75" customHeight="1" x14ac:dyDescent="0.2">
      <c r="A10991" s="4"/>
      <c r="F10991"/>
      <c r="G10991"/>
      <c r="K10991"/>
      <c r="L10991"/>
    </row>
    <row r="10992" spans="1:12" ht="12.75" customHeight="1" x14ac:dyDescent="0.2">
      <c r="A10992" s="4"/>
      <c r="F10992"/>
      <c r="G10992"/>
      <c r="K10992"/>
      <c r="L10992"/>
    </row>
    <row r="10993" spans="1:12" ht="12.75" customHeight="1" x14ac:dyDescent="0.2">
      <c r="A10993" s="4"/>
      <c r="F10993"/>
      <c r="G10993"/>
      <c r="K10993"/>
      <c r="L10993"/>
    </row>
    <row r="10994" spans="1:12" ht="12.75" customHeight="1" x14ac:dyDescent="0.2">
      <c r="A10994" s="4"/>
      <c r="F10994"/>
      <c r="G10994"/>
      <c r="K10994"/>
      <c r="L10994"/>
    </row>
    <row r="10995" spans="1:12" ht="12.75" customHeight="1" x14ac:dyDescent="0.2">
      <c r="A10995" s="4"/>
      <c r="F10995"/>
      <c r="G10995"/>
      <c r="K10995"/>
      <c r="L10995"/>
    </row>
    <row r="10996" spans="1:12" ht="12.75" customHeight="1" x14ac:dyDescent="0.2">
      <c r="A10996" s="4"/>
      <c r="F10996"/>
      <c r="G10996"/>
      <c r="K10996"/>
      <c r="L10996"/>
    </row>
    <row r="10997" spans="1:12" ht="12.75" customHeight="1" x14ac:dyDescent="0.2">
      <c r="A10997" s="4"/>
      <c r="F10997"/>
      <c r="G10997"/>
      <c r="K10997"/>
      <c r="L10997"/>
    </row>
    <row r="10998" spans="1:12" ht="12.75" customHeight="1" x14ac:dyDescent="0.2">
      <c r="A10998" s="4"/>
      <c r="F10998"/>
      <c r="G10998"/>
      <c r="K10998"/>
      <c r="L10998"/>
    </row>
    <row r="10999" spans="1:12" ht="12.75" customHeight="1" x14ac:dyDescent="0.2">
      <c r="A10999" s="4"/>
      <c r="F10999"/>
      <c r="G10999"/>
      <c r="K10999"/>
      <c r="L10999"/>
    </row>
    <row r="11000" spans="1:12" ht="12.75" customHeight="1" x14ac:dyDescent="0.2">
      <c r="A11000" s="4"/>
      <c r="F11000"/>
      <c r="G11000"/>
      <c r="K11000"/>
      <c r="L11000"/>
    </row>
    <row r="11001" spans="1:12" ht="12.75" customHeight="1" x14ac:dyDescent="0.2">
      <c r="A11001" s="4"/>
      <c r="F11001"/>
      <c r="G11001"/>
      <c r="K11001"/>
      <c r="L11001"/>
    </row>
    <row r="11002" spans="1:12" ht="12.75" customHeight="1" x14ac:dyDescent="0.2">
      <c r="A11002" s="4"/>
      <c r="F11002"/>
      <c r="G11002"/>
      <c r="K11002"/>
      <c r="L11002"/>
    </row>
    <row r="11003" spans="1:12" ht="12.75" customHeight="1" x14ac:dyDescent="0.2">
      <c r="A11003" s="4"/>
      <c r="F11003"/>
      <c r="G11003"/>
      <c r="K11003"/>
      <c r="L11003"/>
    </row>
    <row r="11004" spans="1:12" ht="12.75" customHeight="1" x14ac:dyDescent="0.2">
      <c r="A11004" s="4"/>
      <c r="F11004"/>
      <c r="G11004"/>
      <c r="K11004"/>
      <c r="L11004"/>
    </row>
    <row r="11005" spans="1:12" ht="12.75" customHeight="1" x14ac:dyDescent="0.2">
      <c r="A11005" s="4"/>
      <c r="F11005"/>
      <c r="G11005"/>
      <c r="K11005"/>
      <c r="L11005"/>
    </row>
    <row r="11006" spans="1:12" ht="12.75" customHeight="1" x14ac:dyDescent="0.2">
      <c r="A11006" s="4"/>
      <c r="F11006"/>
      <c r="G11006"/>
      <c r="K11006"/>
      <c r="L11006"/>
    </row>
    <row r="11007" spans="1:12" ht="12.75" customHeight="1" x14ac:dyDescent="0.2">
      <c r="A11007" s="4"/>
      <c r="F11007"/>
      <c r="G11007"/>
      <c r="K11007"/>
      <c r="L11007"/>
    </row>
    <row r="11008" spans="1:12" ht="12.75" customHeight="1" x14ac:dyDescent="0.2">
      <c r="A11008" s="4"/>
      <c r="F11008"/>
      <c r="G11008"/>
      <c r="K11008"/>
      <c r="L11008"/>
    </row>
    <row r="11009" spans="1:12" ht="12.75" customHeight="1" x14ac:dyDescent="0.2">
      <c r="A11009" s="4"/>
      <c r="F11009"/>
      <c r="G11009"/>
      <c r="K11009"/>
      <c r="L11009"/>
    </row>
    <row r="11010" spans="1:12" ht="12.75" customHeight="1" x14ac:dyDescent="0.2">
      <c r="A11010" s="4"/>
      <c r="F11010"/>
      <c r="G11010"/>
      <c r="K11010"/>
      <c r="L11010"/>
    </row>
    <row r="11011" spans="1:12" ht="12.75" customHeight="1" x14ac:dyDescent="0.2">
      <c r="A11011" s="4"/>
      <c r="F11011"/>
      <c r="G11011"/>
      <c r="K11011"/>
      <c r="L11011"/>
    </row>
    <row r="11012" spans="1:12" ht="12.75" customHeight="1" x14ac:dyDescent="0.2">
      <c r="A11012" s="4"/>
      <c r="F11012"/>
      <c r="G11012"/>
      <c r="K11012"/>
      <c r="L11012"/>
    </row>
    <row r="11013" spans="1:12" ht="12.75" customHeight="1" x14ac:dyDescent="0.2">
      <c r="A11013" s="4"/>
      <c r="F11013"/>
      <c r="G11013"/>
      <c r="K11013"/>
      <c r="L11013"/>
    </row>
    <row r="11014" spans="1:12" ht="12.75" customHeight="1" x14ac:dyDescent="0.2">
      <c r="A11014" s="4"/>
      <c r="F11014"/>
      <c r="G11014"/>
      <c r="K11014"/>
      <c r="L11014"/>
    </row>
    <row r="11015" spans="1:12" ht="12.75" customHeight="1" x14ac:dyDescent="0.2">
      <c r="A11015" s="4"/>
      <c r="F11015"/>
      <c r="G11015"/>
      <c r="K11015"/>
      <c r="L11015"/>
    </row>
    <row r="11016" spans="1:12" ht="12.75" customHeight="1" x14ac:dyDescent="0.2">
      <c r="A11016" s="4"/>
      <c r="F11016"/>
      <c r="G11016"/>
      <c r="K11016"/>
      <c r="L11016"/>
    </row>
    <row r="11017" spans="1:12" ht="12.75" customHeight="1" x14ac:dyDescent="0.2">
      <c r="A11017" s="4"/>
      <c r="F11017"/>
      <c r="G11017"/>
      <c r="K11017"/>
      <c r="L11017"/>
    </row>
    <row r="11018" spans="1:12" ht="12.75" customHeight="1" x14ac:dyDescent="0.2">
      <c r="A11018" s="4"/>
      <c r="F11018"/>
      <c r="G11018"/>
      <c r="K11018"/>
      <c r="L11018"/>
    </row>
    <row r="11019" spans="1:12" ht="12.75" customHeight="1" x14ac:dyDescent="0.2">
      <c r="A11019" s="4"/>
      <c r="F11019"/>
      <c r="G11019"/>
      <c r="K11019"/>
      <c r="L11019"/>
    </row>
    <row r="11020" spans="1:12" ht="12.75" customHeight="1" x14ac:dyDescent="0.2">
      <c r="A11020" s="4"/>
      <c r="F11020"/>
      <c r="G11020"/>
      <c r="K11020"/>
      <c r="L11020"/>
    </row>
    <row r="11021" spans="1:12" ht="12.75" customHeight="1" x14ac:dyDescent="0.2">
      <c r="A11021" s="4"/>
      <c r="F11021"/>
      <c r="G11021"/>
      <c r="K11021"/>
      <c r="L11021"/>
    </row>
    <row r="11022" spans="1:12" ht="12.75" customHeight="1" x14ac:dyDescent="0.2">
      <c r="A11022" s="4"/>
      <c r="F11022"/>
      <c r="G11022"/>
      <c r="K11022"/>
      <c r="L11022"/>
    </row>
    <row r="11023" spans="1:12" ht="12.75" customHeight="1" x14ac:dyDescent="0.2">
      <c r="A11023" s="4"/>
      <c r="F11023"/>
      <c r="G11023"/>
      <c r="K11023"/>
      <c r="L11023"/>
    </row>
    <row r="11024" spans="1:12" ht="12.75" customHeight="1" x14ac:dyDescent="0.2">
      <c r="A11024" s="4"/>
      <c r="F11024"/>
      <c r="G11024"/>
      <c r="K11024"/>
      <c r="L11024"/>
    </row>
    <row r="11025" spans="1:12" ht="12.75" customHeight="1" x14ac:dyDescent="0.2">
      <c r="A11025" s="4"/>
      <c r="F11025"/>
      <c r="G11025"/>
      <c r="K11025"/>
      <c r="L11025"/>
    </row>
    <row r="11026" spans="1:12" ht="12.75" customHeight="1" x14ac:dyDescent="0.2">
      <c r="A11026" s="4"/>
      <c r="F11026"/>
      <c r="G11026"/>
      <c r="K11026"/>
      <c r="L11026"/>
    </row>
    <row r="11027" spans="1:12" ht="12.75" customHeight="1" x14ac:dyDescent="0.2">
      <c r="A11027" s="4"/>
      <c r="F11027"/>
      <c r="G11027"/>
      <c r="K11027"/>
      <c r="L11027"/>
    </row>
    <row r="11028" spans="1:12" ht="12.75" customHeight="1" x14ac:dyDescent="0.2">
      <c r="A11028" s="4"/>
      <c r="F11028"/>
      <c r="G11028"/>
      <c r="K11028"/>
      <c r="L11028"/>
    </row>
    <row r="11029" spans="1:12" ht="12.75" customHeight="1" x14ac:dyDescent="0.2">
      <c r="A11029" s="4"/>
      <c r="F11029"/>
      <c r="G11029"/>
      <c r="K11029"/>
      <c r="L11029"/>
    </row>
    <row r="11030" spans="1:12" ht="12.75" customHeight="1" x14ac:dyDescent="0.2">
      <c r="A11030" s="4"/>
      <c r="F11030"/>
      <c r="G11030"/>
      <c r="K11030"/>
      <c r="L11030"/>
    </row>
    <row r="11031" spans="1:12" ht="12.75" customHeight="1" x14ac:dyDescent="0.2">
      <c r="A11031" s="4"/>
      <c r="F11031"/>
      <c r="G11031"/>
      <c r="K11031"/>
      <c r="L11031"/>
    </row>
    <row r="11032" spans="1:12" ht="12.75" customHeight="1" x14ac:dyDescent="0.2">
      <c r="A11032" s="4"/>
      <c r="F11032"/>
      <c r="G11032"/>
      <c r="K11032"/>
      <c r="L11032"/>
    </row>
    <row r="11033" spans="1:12" ht="12.75" customHeight="1" x14ac:dyDescent="0.2">
      <c r="A11033" s="4"/>
      <c r="F11033"/>
      <c r="G11033"/>
      <c r="K11033"/>
      <c r="L11033"/>
    </row>
    <row r="11034" spans="1:12" ht="12.75" customHeight="1" x14ac:dyDescent="0.2">
      <c r="A11034" s="4"/>
      <c r="F11034"/>
      <c r="G11034"/>
      <c r="K11034"/>
      <c r="L11034"/>
    </row>
    <row r="11035" spans="1:12" ht="12.75" customHeight="1" x14ac:dyDescent="0.2">
      <c r="A11035" s="4"/>
      <c r="F11035"/>
      <c r="G11035"/>
      <c r="K11035"/>
      <c r="L11035"/>
    </row>
    <row r="11036" spans="1:12" ht="12.75" customHeight="1" x14ac:dyDescent="0.2">
      <c r="A11036" s="4"/>
      <c r="F11036"/>
      <c r="G11036"/>
      <c r="K11036"/>
      <c r="L11036"/>
    </row>
    <row r="11037" spans="1:12" ht="12.75" customHeight="1" x14ac:dyDescent="0.2">
      <c r="A11037" s="4"/>
      <c r="F11037"/>
      <c r="G11037"/>
      <c r="K11037"/>
      <c r="L11037"/>
    </row>
    <row r="11038" spans="1:12" ht="12.75" customHeight="1" x14ac:dyDescent="0.2">
      <c r="A11038" s="4"/>
      <c r="F11038"/>
      <c r="G11038"/>
      <c r="K11038"/>
      <c r="L11038"/>
    </row>
    <row r="11039" spans="1:12" ht="12.75" customHeight="1" x14ac:dyDescent="0.2">
      <c r="A11039" s="4"/>
      <c r="F11039"/>
      <c r="G11039"/>
      <c r="K11039"/>
      <c r="L11039"/>
    </row>
    <row r="11040" spans="1:12" ht="12.75" customHeight="1" x14ac:dyDescent="0.2">
      <c r="A11040" s="4"/>
      <c r="F11040"/>
      <c r="G11040"/>
      <c r="K11040"/>
      <c r="L11040"/>
    </row>
    <row r="11041" spans="1:12" ht="12.75" customHeight="1" x14ac:dyDescent="0.2">
      <c r="A11041" s="4"/>
      <c r="F11041"/>
      <c r="G11041"/>
      <c r="K11041"/>
      <c r="L11041"/>
    </row>
    <row r="11042" spans="1:12" ht="12.75" customHeight="1" x14ac:dyDescent="0.2">
      <c r="A11042" s="4"/>
      <c r="F11042"/>
      <c r="G11042"/>
      <c r="K11042"/>
      <c r="L11042"/>
    </row>
    <row r="11043" spans="1:12" ht="12.75" customHeight="1" x14ac:dyDescent="0.2">
      <c r="A11043" s="4"/>
      <c r="F11043"/>
      <c r="G11043"/>
      <c r="K11043"/>
      <c r="L11043"/>
    </row>
    <row r="11044" spans="1:12" ht="12.75" customHeight="1" x14ac:dyDescent="0.2">
      <c r="A11044" s="4"/>
      <c r="F11044"/>
      <c r="G11044"/>
      <c r="K11044"/>
      <c r="L11044"/>
    </row>
    <row r="11045" spans="1:12" ht="12.75" customHeight="1" x14ac:dyDescent="0.2">
      <c r="A11045" s="4"/>
      <c r="F11045"/>
      <c r="G11045"/>
      <c r="K11045"/>
      <c r="L11045"/>
    </row>
    <row r="11046" spans="1:12" ht="12.75" customHeight="1" x14ac:dyDescent="0.2">
      <c r="A11046" s="4"/>
      <c r="F11046"/>
      <c r="G11046"/>
      <c r="K11046"/>
      <c r="L11046"/>
    </row>
    <row r="11047" spans="1:12" ht="12.75" customHeight="1" x14ac:dyDescent="0.2">
      <c r="A11047" s="4"/>
      <c r="F11047"/>
      <c r="G11047"/>
      <c r="K11047"/>
      <c r="L11047"/>
    </row>
    <row r="11048" spans="1:12" ht="12.75" customHeight="1" x14ac:dyDescent="0.2">
      <c r="A11048" s="4"/>
      <c r="F11048"/>
      <c r="G11048"/>
      <c r="K11048"/>
      <c r="L11048"/>
    </row>
    <row r="11049" spans="1:12" ht="12.75" customHeight="1" x14ac:dyDescent="0.2">
      <c r="A11049" s="4"/>
      <c r="F11049"/>
      <c r="G11049"/>
      <c r="K11049"/>
      <c r="L11049"/>
    </row>
    <row r="11050" spans="1:12" ht="12.75" customHeight="1" x14ac:dyDescent="0.2">
      <c r="A11050" s="4"/>
      <c r="F11050"/>
      <c r="G11050"/>
      <c r="K11050"/>
      <c r="L11050"/>
    </row>
    <row r="11051" spans="1:12" ht="12.75" customHeight="1" x14ac:dyDescent="0.2">
      <c r="A11051" s="4"/>
      <c r="F11051"/>
      <c r="G11051"/>
      <c r="K11051"/>
      <c r="L11051"/>
    </row>
    <row r="11052" spans="1:12" ht="12.75" customHeight="1" x14ac:dyDescent="0.2">
      <c r="A11052" s="4"/>
      <c r="F11052"/>
      <c r="G11052"/>
      <c r="K11052"/>
      <c r="L11052"/>
    </row>
    <row r="11053" spans="1:12" ht="12.75" customHeight="1" x14ac:dyDescent="0.2">
      <c r="A11053" s="4"/>
      <c r="F11053"/>
      <c r="G11053"/>
      <c r="K11053"/>
      <c r="L11053"/>
    </row>
    <row r="11054" spans="1:12" ht="12.75" customHeight="1" x14ac:dyDescent="0.2">
      <c r="A11054" s="4"/>
      <c r="F11054"/>
      <c r="G11054"/>
      <c r="K11054"/>
      <c r="L11054"/>
    </row>
    <row r="11055" spans="1:12" ht="12.75" customHeight="1" x14ac:dyDescent="0.2">
      <c r="A11055" s="4"/>
      <c r="F11055"/>
      <c r="G11055"/>
      <c r="K11055"/>
      <c r="L11055"/>
    </row>
    <row r="11056" spans="1:12" ht="12.75" customHeight="1" x14ac:dyDescent="0.2">
      <c r="A11056" s="4"/>
      <c r="F11056"/>
      <c r="G11056"/>
      <c r="K11056"/>
      <c r="L11056"/>
    </row>
    <row r="11057" spans="1:12" ht="12.75" customHeight="1" x14ac:dyDescent="0.2">
      <c r="A11057" s="4"/>
      <c r="F11057"/>
      <c r="G11057"/>
      <c r="K11057"/>
      <c r="L11057"/>
    </row>
    <row r="11058" spans="1:12" ht="12.75" customHeight="1" x14ac:dyDescent="0.2">
      <c r="A11058" s="4"/>
      <c r="F11058"/>
      <c r="G11058"/>
      <c r="K11058"/>
      <c r="L11058"/>
    </row>
    <row r="11059" spans="1:12" ht="12.75" customHeight="1" x14ac:dyDescent="0.2">
      <c r="A11059" s="4"/>
      <c r="F11059"/>
      <c r="G11059"/>
      <c r="K11059"/>
      <c r="L11059"/>
    </row>
    <row r="11060" spans="1:12" ht="12.75" customHeight="1" x14ac:dyDescent="0.2">
      <c r="A11060" s="4"/>
      <c r="F11060"/>
      <c r="G11060"/>
      <c r="K11060"/>
      <c r="L11060"/>
    </row>
    <row r="11061" spans="1:12" ht="12.75" customHeight="1" x14ac:dyDescent="0.2">
      <c r="A11061" s="4"/>
      <c r="F11061"/>
      <c r="G11061"/>
      <c r="K11061"/>
      <c r="L11061"/>
    </row>
    <row r="11062" spans="1:12" ht="12.75" customHeight="1" x14ac:dyDescent="0.2">
      <c r="A11062" s="4"/>
      <c r="F11062"/>
      <c r="G11062"/>
      <c r="K11062"/>
      <c r="L11062"/>
    </row>
    <row r="11063" spans="1:12" ht="12.75" customHeight="1" x14ac:dyDescent="0.2">
      <c r="A11063" s="4"/>
      <c r="F11063"/>
      <c r="G11063"/>
      <c r="K11063"/>
      <c r="L11063"/>
    </row>
    <row r="11064" spans="1:12" ht="12.75" customHeight="1" x14ac:dyDescent="0.2">
      <c r="A11064" s="4"/>
      <c r="F11064"/>
      <c r="G11064"/>
      <c r="K11064"/>
      <c r="L11064"/>
    </row>
    <row r="11065" spans="1:12" ht="12.75" customHeight="1" x14ac:dyDescent="0.2">
      <c r="A11065" s="4"/>
      <c r="F11065"/>
      <c r="G11065"/>
      <c r="K11065"/>
      <c r="L11065"/>
    </row>
    <row r="11066" spans="1:12" ht="12.75" customHeight="1" x14ac:dyDescent="0.2">
      <c r="A11066" s="4"/>
      <c r="F11066"/>
      <c r="G11066"/>
      <c r="K11066"/>
      <c r="L11066"/>
    </row>
    <row r="11067" spans="1:12" ht="12.75" customHeight="1" x14ac:dyDescent="0.2">
      <c r="A11067" s="4"/>
      <c r="F11067"/>
      <c r="G11067"/>
      <c r="K11067"/>
      <c r="L11067"/>
    </row>
    <row r="11068" spans="1:12" ht="12.75" customHeight="1" x14ac:dyDescent="0.2">
      <c r="A11068" s="4"/>
      <c r="F11068"/>
      <c r="G11068"/>
      <c r="K11068"/>
      <c r="L11068"/>
    </row>
    <row r="11069" spans="1:12" ht="12.75" customHeight="1" x14ac:dyDescent="0.2">
      <c r="A11069" s="4"/>
      <c r="F11069"/>
      <c r="G11069"/>
      <c r="K11069"/>
      <c r="L11069"/>
    </row>
    <row r="11070" spans="1:12" ht="12.75" customHeight="1" x14ac:dyDescent="0.2">
      <c r="A11070" s="4"/>
      <c r="F11070"/>
      <c r="G11070"/>
      <c r="K11070"/>
      <c r="L11070"/>
    </row>
    <row r="11071" spans="1:12" ht="12.75" customHeight="1" x14ac:dyDescent="0.2">
      <c r="A11071" s="4"/>
      <c r="F11071"/>
      <c r="G11071"/>
      <c r="K11071"/>
      <c r="L11071"/>
    </row>
    <row r="11072" spans="1:12" ht="12.75" customHeight="1" x14ac:dyDescent="0.2">
      <c r="A11072" s="4"/>
      <c r="F11072"/>
      <c r="G11072"/>
      <c r="K11072"/>
      <c r="L11072"/>
    </row>
    <row r="11073" spans="1:12" ht="12.75" customHeight="1" x14ac:dyDescent="0.2">
      <c r="A11073" s="4"/>
      <c r="F11073"/>
      <c r="G11073"/>
      <c r="K11073"/>
      <c r="L11073"/>
    </row>
    <row r="11074" spans="1:12" ht="12.75" customHeight="1" x14ac:dyDescent="0.2">
      <c r="A11074" s="4"/>
      <c r="F11074"/>
      <c r="G11074"/>
      <c r="K11074"/>
      <c r="L11074"/>
    </row>
    <row r="11075" spans="1:12" ht="12.75" customHeight="1" x14ac:dyDescent="0.2">
      <c r="A11075" s="4"/>
      <c r="F11075"/>
      <c r="G11075"/>
      <c r="K11075"/>
      <c r="L11075"/>
    </row>
    <row r="11076" spans="1:12" ht="12.75" customHeight="1" x14ac:dyDescent="0.2">
      <c r="A11076" s="4"/>
      <c r="F11076"/>
      <c r="G11076"/>
      <c r="K11076"/>
      <c r="L11076"/>
    </row>
    <row r="11077" spans="1:12" ht="12.75" customHeight="1" x14ac:dyDescent="0.2">
      <c r="A11077" s="4"/>
      <c r="F11077"/>
      <c r="G11077"/>
      <c r="K11077"/>
      <c r="L11077"/>
    </row>
    <row r="11078" spans="1:12" ht="12.75" customHeight="1" x14ac:dyDescent="0.2">
      <c r="A11078" s="4"/>
      <c r="F11078"/>
      <c r="G11078"/>
      <c r="K11078"/>
      <c r="L11078"/>
    </row>
    <row r="11079" spans="1:12" ht="12.75" customHeight="1" x14ac:dyDescent="0.2">
      <c r="A11079" s="4"/>
      <c r="F11079"/>
      <c r="G11079"/>
      <c r="K11079"/>
      <c r="L11079"/>
    </row>
    <row r="11080" spans="1:12" ht="12.75" customHeight="1" x14ac:dyDescent="0.2">
      <c r="A11080" s="4"/>
      <c r="F11080"/>
      <c r="G11080"/>
      <c r="K11080"/>
      <c r="L11080"/>
    </row>
    <row r="11081" spans="1:12" ht="12.75" customHeight="1" x14ac:dyDescent="0.2">
      <c r="A11081" s="4"/>
      <c r="F11081"/>
      <c r="G11081"/>
      <c r="K11081"/>
      <c r="L11081"/>
    </row>
    <row r="11082" spans="1:12" ht="12.75" customHeight="1" x14ac:dyDescent="0.2">
      <c r="A11082" s="4"/>
      <c r="F11082"/>
      <c r="G11082"/>
      <c r="K11082"/>
      <c r="L11082"/>
    </row>
    <row r="11083" spans="1:12" ht="12.75" customHeight="1" x14ac:dyDescent="0.2">
      <c r="A11083" s="4"/>
      <c r="F11083"/>
      <c r="G11083"/>
      <c r="K11083"/>
      <c r="L11083"/>
    </row>
    <row r="11084" spans="1:12" ht="12.75" customHeight="1" x14ac:dyDescent="0.2">
      <c r="A11084" s="4"/>
      <c r="F11084"/>
      <c r="G11084"/>
      <c r="K11084"/>
      <c r="L11084"/>
    </row>
    <row r="11085" spans="1:12" ht="12.75" customHeight="1" x14ac:dyDescent="0.2">
      <c r="A11085" s="4"/>
      <c r="F11085"/>
      <c r="G11085"/>
      <c r="K11085"/>
      <c r="L11085"/>
    </row>
    <row r="11086" spans="1:12" ht="12.75" customHeight="1" x14ac:dyDescent="0.2">
      <c r="A11086" s="4"/>
      <c r="F11086"/>
      <c r="G11086"/>
      <c r="K11086"/>
      <c r="L11086"/>
    </row>
    <row r="11087" spans="1:12" ht="12.75" customHeight="1" x14ac:dyDescent="0.2">
      <c r="A11087" s="4"/>
      <c r="F11087"/>
      <c r="G11087"/>
      <c r="K11087"/>
      <c r="L11087"/>
    </row>
    <row r="11088" spans="1:12" ht="12.75" customHeight="1" x14ac:dyDescent="0.2">
      <c r="A11088" s="4"/>
      <c r="F11088"/>
      <c r="G11088"/>
      <c r="K11088"/>
      <c r="L11088"/>
    </row>
    <row r="11089" spans="1:12" ht="12.75" customHeight="1" x14ac:dyDescent="0.2">
      <c r="A11089" s="4"/>
      <c r="F11089"/>
      <c r="G11089"/>
      <c r="K11089"/>
      <c r="L11089"/>
    </row>
    <row r="11090" spans="1:12" ht="12.75" customHeight="1" x14ac:dyDescent="0.2">
      <c r="A11090" s="4"/>
      <c r="F11090"/>
      <c r="G11090"/>
      <c r="K11090"/>
      <c r="L11090"/>
    </row>
    <row r="11091" spans="1:12" ht="12.75" customHeight="1" x14ac:dyDescent="0.2">
      <c r="A11091" s="4"/>
      <c r="F11091"/>
      <c r="G11091"/>
      <c r="K11091"/>
      <c r="L11091"/>
    </row>
    <row r="11092" spans="1:12" ht="12.75" customHeight="1" x14ac:dyDescent="0.2">
      <c r="A11092" s="4"/>
      <c r="F11092"/>
      <c r="G11092"/>
      <c r="K11092"/>
      <c r="L11092"/>
    </row>
    <row r="11093" spans="1:12" ht="12.75" customHeight="1" x14ac:dyDescent="0.2">
      <c r="A11093" s="4"/>
      <c r="F11093"/>
      <c r="G11093"/>
      <c r="K11093"/>
      <c r="L11093"/>
    </row>
    <row r="11094" spans="1:12" ht="12.75" customHeight="1" x14ac:dyDescent="0.2">
      <c r="A11094" s="4"/>
      <c r="F11094"/>
      <c r="G11094"/>
      <c r="K11094"/>
      <c r="L11094"/>
    </row>
    <row r="11095" spans="1:12" ht="12.75" customHeight="1" x14ac:dyDescent="0.2">
      <c r="A11095" s="4"/>
      <c r="F11095"/>
      <c r="G11095"/>
      <c r="K11095"/>
      <c r="L11095"/>
    </row>
    <row r="11096" spans="1:12" ht="12.75" customHeight="1" x14ac:dyDescent="0.2">
      <c r="A11096" s="4"/>
      <c r="F11096"/>
      <c r="G11096"/>
      <c r="K11096"/>
      <c r="L11096"/>
    </row>
    <row r="11097" spans="1:12" ht="12.75" customHeight="1" x14ac:dyDescent="0.2">
      <c r="A11097" s="4"/>
      <c r="F11097"/>
      <c r="G11097"/>
      <c r="K11097"/>
      <c r="L11097"/>
    </row>
    <row r="11098" spans="1:12" ht="12.75" customHeight="1" x14ac:dyDescent="0.2">
      <c r="A11098" s="4"/>
      <c r="F11098"/>
      <c r="G11098"/>
      <c r="K11098"/>
      <c r="L11098"/>
    </row>
    <row r="11099" spans="1:12" ht="12.75" customHeight="1" x14ac:dyDescent="0.2">
      <c r="A11099" s="4"/>
      <c r="F11099"/>
      <c r="G11099"/>
      <c r="K11099"/>
      <c r="L11099"/>
    </row>
    <row r="11100" spans="1:12" ht="12.75" customHeight="1" x14ac:dyDescent="0.2">
      <c r="A11100" s="4"/>
      <c r="F11100"/>
      <c r="G11100"/>
      <c r="K11100"/>
      <c r="L11100"/>
    </row>
    <row r="11101" spans="1:12" ht="12.75" customHeight="1" x14ac:dyDescent="0.2">
      <c r="A11101" s="4"/>
      <c r="F11101"/>
      <c r="G11101"/>
      <c r="K11101"/>
      <c r="L11101"/>
    </row>
    <row r="11102" spans="1:12" ht="12.75" customHeight="1" x14ac:dyDescent="0.2">
      <c r="A11102" s="4"/>
      <c r="F11102"/>
      <c r="G11102"/>
      <c r="K11102"/>
      <c r="L11102"/>
    </row>
    <row r="11103" spans="1:12" ht="12.75" customHeight="1" x14ac:dyDescent="0.2">
      <c r="A11103" s="4"/>
      <c r="F11103"/>
      <c r="G11103"/>
      <c r="K11103"/>
      <c r="L11103"/>
    </row>
    <row r="11104" spans="1:12" ht="12.75" customHeight="1" x14ac:dyDescent="0.2">
      <c r="A11104" s="4"/>
      <c r="F11104"/>
      <c r="G11104"/>
      <c r="K11104"/>
      <c r="L11104"/>
    </row>
    <row r="11105" spans="1:12" ht="12.75" customHeight="1" x14ac:dyDescent="0.2">
      <c r="A11105" s="4"/>
      <c r="F11105"/>
      <c r="G11105"/>
      <c r="K11105"/>
      <c r="L11105"/>
    </row>
    <row r="11106" spans="1:12" ht="12.75" customHeight="1" x14ac:dyDescent="0.2">
      <c r="A11106" s="4"/>
      <c r="F11106"/>
      <c r="G11106"/>
      <c r="K11106"/>
      <c r="L11106"/>
    </row>
    <row r="11107" spans="1:12" ht="12.75" customHeight="1" x14ac:dyDescent="0.2">
      <c r="A11107" s="4"/>
      <c r="F11107"/>
      <c r="G11107"/>
      <c r="K11107"/>
      <c r="L11107"/>
    </row>
    <row r="11108" spans="1:12" ht="12.75" customHeight="1" x14ac:dyDescent="0.2">
      <c r="A11108" s="4"/>
      <c r="F11108"/>
      <c r="G11108"/>
      <c r="K11108"/>
      <c r="L11108"/>
    </row>
    <row r="11109" spans="1:12" ht="12.75" customHeight="1" x14ac:dyDescent="0.2">
      <c r="A11109" s="4"/>
      <c r="F11109"/>
      <c r="G11109"/>
      <c r="K11109"/>
      <c r="L11109"/>
    </row>
    <row r="11110" spans="1:12" ht="12.75" customHeight="1" x14ac:dyDescent="0.2">
      <c r="A11110" s="4"/>
      <c r="F11110"/>
      <c r="G11110"/>
      <c r="K11110"/>
      <c r="L11110"/>
    </row>
    <row r="11111" spans="1:12" ht="12.75" customHeight="1" x14ac:dyDescent="0.2">
      <c r="A11111" s="4"/>
      <c r="F11111"/>
      <c r="G11111"/>
      <c r="K11111"/>
      <c r="L11111"/>
    </row>
    <row r="11112" spans="1:12" ht="12.75" customHeight="1" x14ac:dyDescent="0.2">
      <c r="A11112" s="4"/>
      <c r="F11112"/>
      <c r="G11112"/>
      <c r="K11112"/>
      <c r="L11112"/>
    </row>
    <row r="11113" spans="1:12" ht="12.75" customHeight="1" x14ac:dyDescent="0.2">
      <c r="A11113" s="4"/>
      <c r="F11113"/>
      <c r="G11113"/>
      <c r="K11113"/>
      <c r="L11113"/>
    </row>
    <row r="11114" spans="1:12" ht="12.75" customHeight="1" x14ac:dyDescent="0.2">
      <c r="A11114" s="4"/>
      <c r="F11114"/>
      <c r="G11114"/>
      <c r="K11114"/>
      <c r="L11114"/>
    </row>
    <row r="11115" spans="1:12" ht="12.75" customHeight="1" x14ac:dyDescent="0.2">
      <c r="A11115" s="4"/>
      <c r="F11115"/>
      <c r="G11115"/>
      <c r="K11115"/>
      <c r="L11115"/>
    </row>
    <row r="11116" spans="1:12" ht="12.75" customHeight="1" x14ac:dyDescent="0.2">
      <c r="A11116" s="4"/>
      <c r="F11116"/>
      <c r="G11116"/>
      <c r="K11116"/>
      <c r="L11116"/>
    </row>
    <row r="11117" spans="1:12" ht="12.75" customHeight="1" x14ac:dyDescent="0.2">
      <c r="A11117" s="4"/>
      <c r="F11117"/>
      <c r="G11117"/>
      <c r="K11117"/>
      <c r="L11117"/>
    </row>
    <row r="11118" spans="1:12" ht="12.75" customHeight="1" x14ac:dyDescent="0.2">
      <c r="A11118" s="4"/>
      <c r="F11118"/>
      <c r="G11118"/>
      <c r="K11118"/>
      <c r="L11118"/>
    </row>
    <row r="11119" spans="1:12" ht="12.75" customHeight="1" x14ac:dyDescent="0.2">
      <c r="A11119" s="4"/>
      <c r="F11119"/>
      <c r="G11119"/>
      <c r="K11119"/>
      <c r="L11119"/>
    </row>
    <row r="11120" spans="1:12" ht="12.75" customHeight="1" x14ac:dyDescent="0.2">
      <c r="A11120" s="4"/>
      <c r="F11120"/>
      <c r="G11120"/>
      <c r="K11120"/>
      <c r="L11120"/>
    </row>
    <row r="11121" spans="1:12" ht="12.75" customHeight="1" x14ac:dyDescent="0.2">
      <c r="A11121" s="4"/>
      <c r="F11121"/>
      <c r="G11121"/>
      <c r="K11121"/>
      <c r="L11121"/>
    </row>
    <row r="11122" spans="1:12" ht="12.75" customHeight="1" x14ac:dyDescent="0.2">
      <c r="A11122" s="4"/>
      <c r="F11122"/>
      <c r="G11122"/>
      <c r="K11122"/>
      <c r="L11122"/>
    </row>
    <row r="11123" spans="1:12" ht="12.75" customHeight="1" x14ac:dyDescent="0.2">
      <c r="A11123" s="4"/>
      <c r="F11123"/>
      <c r="G11123"/>
      <c r="K11123"/>
      <c r="L11123"/>
    </row>
    <row r="11124" spans="1:12" ht="12.75" customHeight="1" x14ac:dyDescent="0.2">
      <c r="A11124" s="4"/>
      <c r="F11124"/>
      <c r="G11124"/>
      <c r="K11124"/>
      <c r="L11124"/>
    </row>
    <row r="11125" spans="1:12" ht="12.75" customHeight="1" x14ac:dyDescent="0.2">
      <c r="A11125" s="4"/>
      <c r="F11125"/>
      <c r="G11125"/>
      <c r="K11125"/>
      <c r="L11125"/>
    </row>
    <row r="11126" spans="1:12" ht="12.75" customHeight="1" x14ac:dyDescent="0.2">
      <c r="A11126" s="4"/>
      <c r="F11126"/>
      <c r="G11126"/>
      <c r="K11126"/>
      <c r="L11126"/>
    </row>
    <row r="11127" spans="1:12" ht="12.75" customHeight="1" x14ac:dyDescent="0.2">
      <c r="A11127" s="4"/>
      <c r="F11127"/>
      <c r="G11127"/>
      <c r="K11127"/>
      <c r="L11127"/>
    </row>
    <row r="11128" spans="1:12" ht="12.75" customHeight="1" x14ac:dyDescent="0.2">
      <c r="A11128" s="4"/>
      <c r="F11128"/>
      <c r="G11128"/>
      <c r="K11128"/>
      <c r="L11128"/>
    </row>
    <row r="11129" spans="1:12" ht="12.75" customHeight="1" x14ac:dyDescent="0.2">
      <c r="A11129" s="4"/>
      <c r="F11129"/>
      <c r="G11129"/>
      <c r="K11129"/>
      <c r="L11129"/>
    </row>
    <row r="11130" spans="1:12" ht="12.75" customHeight="1" x14ac:dyDescent="0.2">
      <c r="A11130" s="4"/>
      <c r="F11130"/>
      <c r="G11130"/>
      <c r="K11130"/>
      <c r="L11130"/>
    </row>
    <row r="11131" spans="1:12" ht="12.75" customHeight="1" x14ac:dyDescent="0.2">
      <c r="A11131" s="4"/>
      <c r="F11131"/>
      <c r="G11131"/>
      <c r="K11131"/>
      <c r="L11131"/>
    </row>
    <row r="11132" spans="1:12" ht="12.75" customHeight="1" x14ac:dyDescent="0.2">
      <c r="A11132" s="4"/>
      <c r="F11132"/>
      <c r="G11132"/>
      <c r="K11132"/>
      <c r="L11132"/>
    </row>
    <row r="11133" spans="1:12" ht="12.75" customHeight="1" x14ac:dyDescent="0.2">
      <c r="A11133" s="4"/>
      <c r="F11133"/>
      <c r="G11133"/>
      <c r="K11133"/>
      <c r="L11133"/>
    </row>
    <row r="11134" spans="1:12" ht="12.75" customHeight="1" x14ac:dyDescent="0.2">
      <c r="A11134" s="4"/>
      <c r="F11134"/>
      <c r="G11134"/>
      <c r="K11134"/>
      <c r="L11134"/>
    </row>
    <row r="11135" spans="1:12" ht="12.75" customHeight="1" x14ac:dyDescent="0.2">
      <c r="A11135" s="4"/>
      <c r="F11135"/>
      <c r="G11135"/>
      <c r="K11135"/>
      <c r="L11135"/>
    </row>
    <row r="11136" spans="1:12" ht="12.75" customHeight="1" x14ac:dyDescent="0.2">
      <c r="A11136" s="4"/>
      <c r="F11136"/>
      <c r="G11136"/>
      <c r="K11136"/>
      <c r="L11136"/>
    </row>
    <row r="11137" spans="1:12" ht="12.75" customHeight="1" x14ac:dyDescent="0.2">
      <c r="A11137" s="4"/>
      <c r="F11137"/>
      <c r="G11137"/>
      <c r="K11137"/>
      <c r="L11137"/>
    </row>
    <row r="11138" spans="1:12" ht="12.75" customHeight="1" x14ac:dyDescent="0.2">
      <c r="A11138" s="4"/>
      <c r="F11138"/>
      <c r="G11138"/>
      <c r="K11138"/>
      <c r="L11138"/>
    </row>
    <row r="11139" spans="1:12" ht="12.75" customHeight="1" x14ac:dyDescent="0.2">
      <c r="A11139" s="4"/>
      <c r="F11139"/>
      <c r="G11139"/>
      <c r="K11139"/>
      <c r="L11139"/>
    </row>
    <row r="11140" spans="1:12" ht="12.75" customHeight="1" x14ac:dyDescent="0.2">
      <c r="A11140" s="4"/>
      <c r="F11140"/>
      <c r="G11140"/>
      <c r="K11140"/>
      <c r="L11140"/>
    </row>
    <row r="11141" spans="1:12" ht="12.75" customHeight="1" x14ac:dyDescent="0.2">
      <c r="A11141" s="4"/>
      <c r="F11141"/>
      <c r="G11141"/>
      <c r="K11141"/>
      <c r="L11141"/>
    </row>
    <row r="11142" spans="1:12" ht="12.75" customHeight="1" x14ac:dyDescent="0.2">
      <c r="A11142" s="4"/>
      <c r="F11142"/>
      <c r="G11142"/>
      <c r="K11142"/>
      <c r="L11142"/>
    </row>
    <row r="11143" spans="1:12" ht="12.75" customHeight="1" x14ac:dyDescent="0.2">
      <c r="A11143" s="4"/>
      <c r="F11143"/>
      <c r="G11143"/>
      <c r="K11143"/>
      <c r="L11143"/>
    </row>
    <row r="11144" spans="1:12" ht="12.75" customHeight="1" x14ac:dyDescent="0.2">
      <c r="A11144" s="4"/>
      <c r="F11144"/>
      <c r="G11144"/>
      <c r="K11144"/>
      <c r="L11144"/>
    </row>
    <row r="11145" spans="1:12" ht="12.75" customHeight="1" x14ac:dyDescent="0.2">
      <c r="A11145" s="4"/>
      <c r="F11145"/>
      <c r="G11145"/>
      <c r="K11145"/>
      <c r="L11145"/>
    </row>
    <row r="11146" spans="1:12" ht="12.75" customHeight="1" x14ac:dyDescent="0.2">
      <c r="A11146" s="4"/>
      <c r="F11146"/>
      <c r="G11146"/>
      <c r="K11146"/>
      <c r="L11146"/>
    </row>
    <row r="11147" spans="1:12" ht="12.75" customHeight="1" x14ac:dyDescent="0.2">
      <c r="A11147" s="4"/>
      <c r="F11147"/>
      <c r="G11147"/>
      <c r="K11147"/>
      <c r="L11147"/>
    </row>
    <row r="11148" spans="1:12" ht="12.75" customHeight="1" x14ac:dyDescent="0.2">
      <c r="A11148" s="4"/>
      <c r="F11148"/>
      <c r="G11148"/>
      <c r="K11148"/>
      <c r="L11148"/>
    </row>
    <row r="11149" spans="1:12" ht="12.75" customHeight="1" x14ac:dyDescent="0.2">
      <c r="A11149" s="4"/>
      <c r="F11149"/>
      <c r="G11149"/>
      <c r="K11149"/>
      <c r="L11149"/>
    </row>
    <row r="11150" spans="1:12" ht="12.75" customHeight="1" x14ac:dyDescent="0.2">
      <c r="A11150" s="4"/>
      <c r="F11150"/>
      <c r="G11150"/>
      <c r="K11150"/>
      <c r="L11150"/>
    </row>
    <row r="11151" spans="1:12" ht="12.75" customHeight="1" x14ac:dyDescent="0.2">
      <c r="A11151" s="4"/>
      <c r="F11151"/>
      <c r="G11151"/>
      <c r="K11151"/>
      <c r="L11151"/>
    </row>
    <row r="11152" spans="1:12" ht="12.75" customHeight="1" x14ac:dyDescent="0.2">
      <c r="A11152" s="4"/>
      <c r="F11152"/>
      <c r="G11152"/>
      <c r="K11152"/>
      <c r="L11152"/>
    </row>
    <row r="11153" spans="1:12" ht="12.75" customHeight="1" x14ac:dyDescent="0.2">
      <c r="A11153" s="4"/>
      <c r="F11153"/>
      <c r="G11153"/>
      <c r="K11153"/>
      <c r="L11153"/>
    </row>
    <row r="11154" spans="1:12" ht="12.75" customHeight="1" x14ac:dyDescent="0.2">
      <c r="A11154" s="4"/>
      <c r="F11154"/>
      <c r="G11154"/>
      <c r="K11154"/>
      <c r="L11154"/>
    </row>
    <row r="11155" spans="1:12" ht="12.75" customHeight="1" x14ac:dyDescent="0.2">
      <c r="A11155" s="4"/>
      <c r="F11155"/>
      <c r="G11155"/>
      <c r="K11155"/>
      <c r="L11155"/>
    </row>
    <row r="11156" spans="1:12" ht="12.75" customHeight="1" x14ac:dyDescent="0.2">
      <c r="A11156" s="4"/>
      <c r="F11156"/>
      <c r="G11156"/>
      <c r="K11156"/>
      <c r="L11156"/>
    </row>
    <row r="11157" spans="1:12" ht="12.75" customHeight="1" x14ac:dyDescent="0.2">
      <c r="A11157" s="4"/>
      <c r="F11157"/>
      <c r="G11157"/>
      <c r="K11157"/>
      <c r="L11157"/>
    </row>
    <row r="11158" spans="1:12" ht="12.75" customHeight="1" x14ac:dyDescent="0.2">
      <c r="A11158" s="4"/>
      <c r="F11158"/>
      <c r="G11158"/>
      <c r="K11158"/>
      <c r="L11158"/>
    </row>
    <row r="11159" spans="1:12" ht="12.75" customHeight="1" x14ac:dyDescent="0.2">
      <c r="A11159" s="4"/>
      <c r="F11159"/>
      <c r="G11159"/>
      <c r="K11159"/>
      <c r="L11159"/>
    </row>
    <row r="11160" spans="1:12" ht="12.75" customHeight="1" x14ac:dyDescent="0.2">
      <c r="A11160" s="4"/>
      <c r="F11160"/>
      <c r="G11160"/>
      <c r="K11160"/>
      <c r="L11160"/>
    </row>
    <row r="11161" spans="1:12" ht="12.75" customHeight="1" x14ac:dyDescent="0.2">
      <c r="A11161" s="4"/>
      <c r="F11161"/>
      <c r="G11161"/>
      <c r="K11161"/>
      <c r="L11161"/>
    </row>
    <row r="11162" spans="1:12" ht="12.75" customHeight="1" x14ac:dyDescent="0.2">
      <c r="A11162" s="4"/>
      <c r="F11162"/>
      <c r="G11162"/>
      <c r="K11162"/>
      <c r="L11162"/>
    </row>
    <row r="11163" spans="1:12" ht="12.75" customHeight="1" x14ac:dyDescent="0.2">
      <c r="A11163" s="4"/>
      <c r="F11163"/>
      <c r="G11163"/>
      <c r="K11163"/>
      <c r="L11163"/>
    </row>
    <row r="11164" spans="1:12" ht="12.75" customHeight="1" x14ac:dyDescent="0.2">
      <c r="A11164" s="4"/>
      <c r="F11164"/>
      <c r="G11164"/>
      <c r="K11164"/>
      <c r="L11164"/>
    </row>
    <row r="11165" spans="1:12" ht="12.75" customHeight="1" x14ac:dyDescent="0.2">
      <c r="A11165" s="4"/>
      <c r="F11165"/>
      <c r="G11165"/>
      <c r="K11165"/>
      <c r="L11165"/>
    </row>
    <row r="11166" spans="1:12" ht="12.75" customHeight="1" x14ac:dyDescent="0.2">
      <c r="A11166" s="4"/>
      <c r="F11166"/>
      <c r="G11166"/>
      <c r="K11166"/>
      <c r="L11166"/>
    </row>
    <row r="11167" spans="1:12" ht="12.75" customHeight="1" x14ac:dyDescent="0.2">
      <c r="A11167" s="4"/>
      <c r="F11167"/>
      <c r="G11167"/>
      <c r="K11167"/>
      <c r="L11167"/>
    </row>
    <row r="11168" spans="1:12" ht="12.75" customHeight="1" x14ac:dyDescent="0.2">
      <c r="A11168" s="4"/>
      <c r="F11168"/>
      <c r="G11168"/>
      <c r="K11168"/>
      <c r="L11168"/>
    </row>
    <row r="11169" spans="1:12" ht="12.75" customHeight="1" x14ac:dyDescent="0.2">
      <c r="A11169" s="4"/>
      <c r="F11169"/>
      <c r="G11169"/>
      <c r="K11169"/>
      <c r="L11169"/>
    </row>
    <row r="11170" spans="1:12" ht="12.75" customHeight="1" x14ac:dyDescent="0.2">
      <c r="A11170" s="4"/>
      <c r="F11170"/>
      <c r="G11170"/>
      <c r="K11170"/>
      <c r="L11170"/>
    </row>
    <row r="11171" spans="1:12" ht="12.75" customHeight="1" x14ac:dyDescent="0.2">
      <c r="A11171" s="4"/>
      <c r="F11171"/>
      <c r="G11171"/>
      <c r="K11171"/>
      <c r="L11171"/>
    </row>
    <row r="11172" spans="1:12" ht="12.75" customHeight="1" x14ac:dyDescent="0.2">
      <c r="A11172" s="4"/>
      <c r="F11172"/>
      <c r="G11172"/>
      <c r="K11172"/>
      <c r="L11172"/>
    </row>
    <row r="11173" spans="1:12" ht="12.75" customHeight="1" x14ac:dyDescent="0.2">
      <c r="A11173" s="4"/>
      <c r="F11173"/>
      <c r="G11173"/>
      <c r="K11173"/>
      <c r="L11173"/>
    </row>
    <row r="11174" spans="1:12" ht="12.75" customHeight="1" x14ac:dyDescent="0.2">
      <c r="A11174" s="4"/>
      <c r="F11174"/>
      <c r="G11174"/>
      <c r="K11174"/>
      <c r="L11174"/>
    </row>
    <row r="11175" spans="1:12" ht="12.75" customHeight="1" x14ac:dyDescent="0.2">
      <c r="A11175" s="4"/>
      <c r="F11175"/>
      <c r="G11175"/>
      <c r="K11175"/>
      <c r="L11175"/>
    </row>
    <row r="11176" spans="1:12" ht="12.75" customHeight="1" x14ac:dyDescent="0.2">
      <c r="A11176" s="4"/>
      <c r="F11176"/>
      <c r="G11176"/>
      <c r="K11176"/>
      <c r="L11176"/>
    </row>
    <row r="11177" spans="1:12" ht="12.75" customHeight="1" x14ac:dyDescent="0.2">
      <c r="A11177" s="4"/>
      <c r="F11177"/>
      <c r="G11177"/>
      <c r="K11177"/>
      <c r="L11177"/>
    </row>
    <row r="11178" spans="1:12" ht="12.75" customHeight="1" x14ac:dyDescent="0.2">
      <c r="A11178" s="4"/>
      <c r="F11178"/>
      <c r="G11178"/>
      <c r="K11178"/>
      <c r="L11178"/>
    </row>
    <row r="11179" spans="1:12" ht="12.75" customHeight="1" x14ac:dyDescent="0.2">
      <c r="A11179" s="4"/>
      <c r="F11179"/>
      <c r="G11179"/>
      <c r="K11179"/>
      <c r="L11179"/>
    </row>
    <row r="11180" spans="1:12" ht="12.75" customHeight="1" x14ac:dyDescent="0.2">
      <c r="A11180" s="4"/>
      <c r="F11180"/>
      <c r="G11180"/>
      <c r="K11180"/>
      <c r="L11180"/>
    </row>
    <row r="11181" spans="1:12" ht="12.75" customHeight="1" x14ac:dyDescent="0.2">
      <c r="A11181" s="4"/>
      <c r="F11181"/>
      <c r="G11181"/>
      <c r="K11181"/>
      <c r="L11181"/>
    </row>
    <row r="11182" spans="1:12" ht="12.75" customHeight="1" x14ac:dyDescent="0.2">
      <c r="A11182" s="4"/>
      <c r="F11182"/>
      <c r="G11182"/>
      <c r="K11182"/>
      <c r="L11182"/>
    </row>
    <row r="11183" spans="1:12" ht="12.75" customHeight="1" x14ac:dyDescent="0.2">
      <c r="A11183" s="4"/>
      <c r="F11183"/>
      <c r="G11183"/>
      <c r="K11183"/>
      <c r="L11183"/>
    </row>
    <row r="11184" spans="1:12" ht="12.75" customHeight="1" x14ac:dyDescent="0.2">
      <c r="A11184" s="4"/>
      <c r="F11184"/>
      <c r="G11184"/>
      <c r="K11184"/>
      <c r="L11184"/>
    </row>
    <row r="11185" spans="1:12" ht="12.75" customHeight="1" x14ac:dyDescent="0.2">
      <c r="A11185" s="4"/>
      <c r="F11185"/>
      <c r="G11185"/>
      <c r="K11185"/>
      <c r="L11185"/>
    </row>
    <row r="11186" spans="1:12" ht="12.75" customHeight="1" x14ac:dyDescent="0.2">
      <c r="A11186" s="4"/>
      <c r="F11186"/>
      <c r="G11186"/>
      <c r="K11186"/>
      <c r="L11186"/>
    </row>
    <row r="11187" spans="1:12" ht="12.75" customHeight="1" x14ac:dyDescent="0.2">
      <c r="A11187" s="4"/>
      <c r="F11187"/>
      <c r="G11187"/>
      <c r="K11187"/>
      <c r="L11187"/>
    </row>
    <row r="11188" spans="1:12" ht="12.75" customHeight="1" x14ac:dyDescent="0.2">
      <c r="A11188" s="4"/>
      <c r="F11188"/>
      <c r="G11188"/>
      <c r="K11188"/>
      <c r="L11188"/>
    </row>
    <row r="11189" spans="1:12" ht="12.75" customHeight="1" x14ac:dyDescent="0.2">
      <c r="A11189" s="4"/>
      <c r="F11189"/>
      <c r="G11189"/>
      <c r="K11189"/>
      <c r="L11189"/>
    </row>
    <row r="11190" spans="1:12" ht="12.75" customHeight="1" x14ac:dyDescent="0.2">
      <c r="A11190" s="4"/>
      <c r="F11190"/>
      <c r="G11190"/>
      <c r="K11190"/>
      <c r="L11190"/>
    </row>
    <row r="11191" spans="1:12" ht="12.75" customHeight="1" x14ac:dyDescent="0.2">
      <c r="A11191" s="4"/>
      <c r="F11191"/>
      <c r="G11191"/>
      <c r="K11191"/>
      <c r="L11191"/>
    </row>
    <row r="11192" spans="1:12" ht="12.75" customHeight="1" x14ac:dyDescent="0.2">
      <c r="A11192" s="4"/>
      <c r="F11192"/>
      <c r="G11192"/>
      <c r="K11192"/>
      <c r="L11192"/>
    </row>
    <row r="11193" spans="1:12" ht="12.75" customHeight="1" x14ac:dyDescent="0.2">
      <c r="A11193" s="4"/>
      <c r="F11193"/>
      <c r="G11193"/>
      <c r="K11193"/>
      <c r="L11193"/>
    </row>
    <row r="11194" spans="1:12" ht="12.75" customHeight="1" x14ac:dyDescent="0.2">
      <c r="A11194" s="4"/>
      <c r="F11194"/>
      <c r="G11194"/>
      <c r="K11194"/>
      <c r="L11194"/>
    </row>
    <row r="11195" spans="1:12" ht="12.75" customHeight="1" x14ac:dyDescent="0.2">
      <c r="A11195" s="4"/>
      <c r="F11195"/>
      <c r="G11195"/>
      <c r="K11195"/>
      <c r="L11195"/>
    </row>
    <row r="11196" spans="1:12" ht="12.75" customHeight="1" x14ac:dyDescent="0.2">
      <c r="A11196" s="4"/>
      <c r="F11196"/>
      <c r="G11196"/>
      <c r="K11196"/>
      <c r="L11196"/>
    </row>
    <row r="11197" spans="1:12" ht="12.75" customHeight="1" x14ac:dyDescent="0.2">
      <c r="A11197" s="4"/>
      <c r="F11197"/>
      <c r="G11197"/>
      <c r="K11197"/>
      <c r="L11197"/>
    </row>
    <row r="11198" spans="1:12" ht="12.75" customHeight="1" x14ac:dyDescent="0.2">
      <c r="A11198" s="4"/>
      <c r="F11198"/>
      <c r="G11198"/>
      <c r="K11198"/>
      <c r="L11198"/>
    </row>
    <row r="11199" spans="1:12" ht="12.75" customHeight="1" x14ac:dyDescent="0.2">
      <c r="A11199" s="4"/>
      <c r="F11199"/>
      <c r="G11199"/>
      <c r="K11199"/>
      <c r="L11199"/>
    </row>
    <row r="11200" spans="1:12" ht="12.75" customHeight="1" x14ac:dyDescent="0.2">
      <c r="A11200" s="4"/>
      <c r="F11200"/>
      <c r="G11200"/>
      <c r="K11200"/>
      <c r="L11200"/>
    </row>
    <row r="11201" spans="1:12" ht="12.75" customHeight="1" x14ac:dyDescent="0.2">
      <c r="A11201" s="4"/>
      <c r="F11201"/>
      <c r="G11201"/>
      <c r="K11201"/>
      <c r="L11201"/>
    </row>
    <row r="11202" spans="1:12" ht="12.75" customHeight="1" x14ac:dyDescent="0.2">
      <c r="A11202" s="4"/>
      <c r="F11202"/>
      <c r="G11202"/>
      <c r="K11202"/>
      <c r="L11202"/>
    </row>
    <row r="11203" spans="1:12" ht="12.75" customHeight="1" x14ac:dyDescent="0.2">
      <c r="A11203" s="4"/>
      <c r="F11203"/>
      <c r="G11203"/>
      <c r="K11203"/>
      <c r="L11203"/>
    </row>
    <row r="11204" spans="1:12" ht="12.75" customHeight="1" x14ac:dyDescent="0.2">
      <c r="A11204" s="4"/>
      <c r="F11204"/>
      <c r="G11204"/>
      <c r="K11204"/>
      <c r="L11204"/>
    </row>
    <row r="11205" spans="1:12" ht="12.75" customHeight="1" x14ac:dyDescent="0.2">
      <c r="A11205" s="4"/>
      <c r="F11205"/>
      <c r="G11205"/>
      <c r="K11205"/>
      <c r="L11205"/>
    </row>
    <row r="11206" spans="1:12" ht="12.75" customHeight="1" x14ac:dyDescent="0.2">
      <c r="A11206" s="4"/>
      <c r="F11206"/>
      <c r="G11206"/>
      <c r="K11206"/>
      <c r="L11206"/>
    </row>
    <row r="11207" spans="1:12" ht="12.75" customHeight="1" x14ac:dyDescent="0.2">
      <c r="A11207" s="4"/>
      <c r="F11207"/>
      <c r="G11207"/>
      <c r="K11207"/>
      <c r="L11207"/>
    </row>
    <row r="11208" spans="1:12" ht="12.75" customHeight="1" x14ac:dyDescent="0.2">
      <c r="A11208" s="4"/>
      <c r="F11208"/>
      <c r="G11208"/>
      <c r="K11208"/>
      <c r="L11208"/>
    </row>
    <row r="11209" spans="1:12" ht="12.75" customHeight="1" x14ac:dyDescent="0.2">
      <c r="A11209" s="4"/>
      <c r="F11209"/>
      <c r="G11209"/>
      <c r="K11209"/>
      <c r="L11209"/>
    </row>
    <row r="11210" spans="1:12" ht="12.75" customHeight="1" x14ac:dyDescent="0.2">
      <c r="A11210" s="4"/>
      <c r="F11210"/>
      <c r="G11210"/>
      <c r="K11210"/>
      <c r="L11210"/>
    </row>
    <row r="11211" spans="1:12" ht="12.75" customHeight="1" x14ac:dyDescent="0.2">
      <c r="A11211" s="4"/>
      <c r="F11211"/>
      <c r="G11211"/>
      <c r="K11211"/>
      <c r="L11211"/>
    </row>
    <row r="11212" spans="1:12" ht="12.75" customHeight="1" x14ac:dyDescent="0.2">
      <c r="A11212" s="4"/>
      <c r="F11212"/>
      <c r="G11212"/>
      <c r="K11212"/>
      <c r="L11212"/>
    </row>
    <row r="11213" spans="1:12" ht="12.75" customHeight="1" x14ac:dyDescent="0.2">
      <c r="A11213" s="4"/>
      <c r="F11213"/>
      <c r="G11213"/>
      <c r="K11213"/>
      <c r="L11213"/>
    </row>
    <row r="11214" spans="1:12" ht="12.75" customHeight="1" x14ac:dyDescent="0.2">
      <c r="A11214" s="4"/>
      <c r="F11214"/>
      <c r="G11214"/>
      <c r="K11214"/>
      <c r="L11214"/>
    </row>
    <row r="11215" spans="1:12" ht="12.75" customHeight="1" x14ac:dyDescent="0.2">
      <c r="A11215" s="4"/>
      <c r="F11215"/>
      <c r="G11215"/>
      <c r="K11215"/>
      <c r="L11215"/>
    </row>
    <row r="11216" spans="1:12" ht="12.75" customHeight="1" x14ac:dyDescent="0.2">
      <c r="A11216" s="4"/>
      <c r="F11216"/>
      <c r="G11216"/>
      <c r="K11216"/>
      <c r="L11216"/>
    </row>
    <row r="11217" spans="1:12" ht="12.75" customHeight="1" x14ac:dyDescent="0.2">
      <c r="A11217" s="4"/>
      <c r="F11217"/>
      <c r="G11217"/>
      <c r="K11217"/>
      <c r="L11217"/>
    </row>
    <row r="11218" spans="1:12" ht="12.75" customHeight="1" x14ac:dyDescent="0.2">
      <c r="A11218" s="4"/>
      <c r="F11218"/>
      <c r="G11218"/>
      <c r="K11218"/>
      <c r="L11218"/>
    </row>
    <row r="11219" spans="1:12" ht="12.75" customHeight="1" x14ac:dyDescent="0.2">
      <c r="A11219" s="4"/>
      <c r="F11219"/>
      <c r="G11219"/>
      <c r="K11219"/>
      <c r="L11219"/>
    </row>
    <row r="11220" spans="1:12" ht="12.75" customHeight="1" x14ac:dyDescent="0.2">
      <c r="A11220" s="4"/>
      <c r="F11220"/>
      <c r="G11220"/>
      <c r="K11220"/>
      <c r="L11220"/>
    </row>
    <row r="11221" spans="1:12" ht="12.75" customHeight="1" x14ac:dyDescent="0.2">
      <c r="A11221" s="4"/>
      <c r="F11221"/>
      <c r="G11221"/>
      <c r="K11221"/>
      <c r="L11221"/>
    </row>
    <row r="11222" spans="1:12" ht="12.75" customHeight="1" x14ac:dyDescent="0.2">
      <c r="A11222" s="4"/>
      <c r="F11222"/>
      <c r="G11222"/>
      <c r="K11222"/>
      <c r="L11222"/>
    </row>
    <row r="11223" spans="1:12" ht="12.75" customHeight="1" x14ac:dyDescent="0.2">
      <c r="A11223" s="4"/>
      <c r="F11223"/>
      <c r="G11223"/>
      <c r="K11223"/>
      <c r="L11223"/>
    </row>
    <row r="11224" spans="1:12" ht="12.75" customHeight="1" x14ac:dyDescent="0.2">
      <c r="A11224" s="4"/>
      <c r="F11224"/>
      <c r="G11224"/>
      <c r="K11224"/>
      <c r="L11224"/>
    </row>
    <row r="11225" spans="1:12" ht="12.75" customHeight="1" x14ac:dyDescent="0.2">
      <c r="A11225" s="4"/>
      <c r="F11225"/>
      <c r="G11225"/>
      <c r="K11225"/>
      <c r="L11225"/>
    </row>
    <row r="11226" spans="1:12" ht="12.75" customHeight="1" x14ac:dyDescent="0.2">
      <c r="A11226" s="4"/>
      <c r="F11226"/>
      <c r="G11226"/>
      <c r="K11226"/>
      <c r="L11226"/>
    </row>
    <row r="11227" spans="1:12" ht="12.75" customHeight="1" x14ac:dyDescent="0.2">
      <c r="A11227" s="4"/>
      <c r="F11227"/>
      <c r="G11227"/>
      <c r="K11227"/>
      <c r="L11227"/>
    </row>
    <row r="11228" spans="1:12" ht="12.75" customHeight="1" x14ac:dyDescent="0.2">
      <c r="A11228" s="4"/>
      <c r="F11228"/>
      <c r="G11228"/>
      <c r="K11228"/>
      <c r="L11228"/>
    </row>
    <row r="11229" spans="1:12" ht="12.75" customHeight="1" x14ac:dyDescent="0.2">
      <c r="A11229" s="4"/>
      <c r="F11229"/>
      <c r="G11229"/>
      <c r="K11229"/>
      <c r="L11229"/>
    </row>
    <row r="11230" spans="1:12" ht="12.75" customHeight="1" x14ac:dyDescent="0.2">
      <c r="A11230" s="4"/>
      <c r="F11230"/>
      <c r="G11230"/>
      <c r="K11230"/>
      <c r="L11230"/>
    </row>
    <row r="11231" spans="1:12" ht="12.75" customHeight="1" x14ac:dyDescent="0.2">
      <c r="A11231" s="4"/>
      <c r="F11231"/>
      <c r="G11231"/>
      <c r="K11231"/>
      <c r="L11231"/>
    </row>
    <row r="11232" spans="1:12" ht="12.75" customHeight="1" x14ac:dyDescent="0.2">
      <c r="A11232" s="4"/>
      <c r="F11232"/>
      <c r="G11232"/>
      <c r="K11232"/>
      <c r="L11232"/>
    </row>
    <row r="11233" spans="1:12" ht="12.75" customHeight="1" x14ac:dyDescent="0.2">
      <c r="A11233" s="4"/>
      <c r="F11233"/>
      <c r="G11233"/>
      <c r="K11233"/>
      <c r="L11233"/>
    </row>
    <row r="11234" spans="1:12" ht="12.75" customHeight="1" x14ac:dyDescent="0.2">
      <c r="A11234" s="4"/>
      <c r="F11234"/>
      <c r="G11234"/>
      <c r="K11234"/>
      <c r="L11234"/>
    </row>
    <row r="11235" spans="1:12" ht="12.75" customHeight="1" x14ac:dyDescent="0.2">
      <c r="A11235" s="4"/>
      <c r="F11235"/>
      <c r="G11235"/>
      <c r="K11235"/>
      <c r="L11235"/>
    </row>
    <row r="11236" spans="1:12" ht="12.75" customHeight="1" x14ac:dyDescent="0.2">
      <c r="A11236" s="4"/>
      <c r="F11236"/>
      <c r="G11236"/>
      <c r="K11236"/>
      <c r="L11236"/>
    </row>
    <row r="11237" spans="1:12" ht="12.75" customHeight="1" x14ac:dyDescent="0.2">
      <c r="A11237" s="4"/>
      <c r="F11237"/>
      <c r="G11237"/>
      <c r="K11237"/>
      <c r="L11237"/>
    </row>
    <row r="11238" spans="1:12" ht="12.75" customHeight="1" x14ac:dyDescent="0.2">
      <c r="A11238" s="4"/>
      <c r="F11238"/>
      <c r="G11238"/>
      <c r="K11238"/>
      <c r="L11238"/>
    </row>
    <row r="11239" spans="1:12" ht="12.75" customHeight="1" x14ac:dyDescent="0.2">
      <c r="A11239" s="4"/>
      <c r="F11239"/>
      <c r="G11239"/>
      <c r="K11239"/>
      <c r="L11239"/>
    </row>
    <row r="11240" spans="1:12" ht="12.75" customHeight="1" x14ac:dyDescent="0.2">
      <c r="A11240" s="4"/>
      <c r="F11240"/>
      <c r="G11240"/>
      <c r="K11240"/>
      <c r="L11240"/>
    </row>
    <row r="11241" spans="1:12" ht="12.75" customHeight="1" x14ac:dyDescent="0.2">
      <c r="A11241" s="4"/>
      <c r="F11241"/>
      <c r="G11241"/>
      <c r="K11241"/>
      <c r="L11241"/>
    </row>
    <row r="11242" spans="1:12" ht="12.75" customHeight="1" x14ac:dyDescent="0.2">
      <c r="A11242" s="4"/>
      <c r="F11242"/>
      <c r="G11242"/>
      <c r="K11242"/>
      <c r="L11242"/>
    </row>
    <row r="11243" spans="1:12" ht="12.75" customHeight="1" x14ac:dyDescent="0.2">
      <c r="A11243" s="4"/>
      <c r="F11243"/>
      <c r="G11243"/>
      <c r="K11243"/>
      <c r="L11243"/>
    </row>
    <row r="11244" spans="1:12" ht="12.75" customHeight="1" x14ac:dyDescent="0.2">
      <c r="A11244" s="4"/>
      <c r="F11244"/>
      <c r="G11244"/>
      <c r="K11244"/>
      <c r="L11244"/>
    </row>
    <row r="11245" spans="1:12" ht="12.75" customHeight="1" x14ac:dyDescent="0.2">
      <c r="A11245" s="4"/>
      <c r="F11245"/>
      <c r="G11245"/>
      <c r="K11245"/>
      <c r="L11245"/>
    </row>
    <row r="11246" spans="1:12" ht="12.75" customHeight="1" x14ac:dyDescent="0.2">
      <c r="A11246" s="4"/>
      <c r="F11246"/>
      <c r="G11246"/>
      <c r="K11246"/>
      <c r="L11246"/>
    </row>
    <row r="11247" spans="1:12" ht="12.75" customHeight="1" x14ac:dyDescent="0.2">
      <c r="A11247" s="4"/>
      <c r="F11247"/>
      <c r="G11247"/>
      <c r="K11247"/>
      <c r="L11247"/>
    </row>
    <row r="11248" spans="1:12" ht="12.75" customHeight="1" x14ac:dyDescent="0.2">
      <c r="A11248" s="4"/>
      <c r="F11248"/>
      <c r="G11248"/>
      <c r="K11248"/>
      <c r="L11248"/>
    </row>
    <row r="11249" spans="1:12" ht="12.75" customHeight="1" x14ac:dyDescent="0.2">
      <c r="A11249" s="4"/>
      <c r="F11249"/>
      <c r="G11249"/>
      <c r="K11249"/>
      <c r="L11249"/>
    </row>
    <row r="11250" spans="1:12" ht="12.75" customHeight="1" x14ac:dyDescent="0.2">
      <c r="A11250" s="4"/>
      <c r="F11250"/>
      <c r="G11250"/>
      <c r="K11250"/>
      <c r="L11250"/>
    </row>
    <row r="11251" spans="1:12" ht="12.75" customHeight="1" x14ac:dyDescent="0.2">
      <c r="A11251" s="4"/>
      <c r="F11251"/>
      <c r="G11251"/>
      <c r="K11251"/>
      <c r="L11251"/>
    </row>
    <row r="11252" spans="1:12" ht="12.75" customHeight="1" x14ac:dyDescent="0.2">
      <c r="A11252" s="4"/>
      <c r="F11252"/>
      <c r="G11252"/>
      <c r="K11252"/>
      <c r="L11252"/>
    </row>
    <row r="11253" spans="1:12" ht="12.75" customHeight="1" x14ac:dyDescent="0.2">
      <c r="A11253" s="4"/>
      <c r="F11253"/>
      <c r="G11253"/>
      <c r="K11253"/>
      <c r="L11253"/>
    </row>
    <row r="11254" spans="1:12" ht="12.75" customHeight="1" x14ac:dyDescent="0.2">
      <c r="A11254" s="4"/>
      <c r="F11254"/>
      <c r="G11254"/>
      <c r="K11254"/>
      <c r="L11254"/>
    </row>
    <row r="11255" spans="1:12" ht="12.75" customHeight="1" x14ac:dyDescent="0.2">
      <c r="A11255" s="4"/>
      <c r="F11255"/>
      <c r="G11255"/>
      <c r="K11255"/>
      <c r="L11255"/>
    </row>
    <row r="11256" spans="1:12" ht="12.75" customHeight="1" x14ac:dyDescent="0.2">
      <c r="A11256" s="4"/>
      <c r="F11256"/>
      <c r="G11256"/>
      <c r="K11256"/>
      <c r="L11256"/>
    </row>
    <row r="11257" spans="1:12" ht="12.75" customHeight="1" x14ac:dyDescent="0.2">
      <c r="A11257" s="4"/>
      <c r="F11257"/>
      <c r="G11257"/>
      <c r="K11257"/>
      <c r="L11257"/>
    </row>
    <row r="11258" spans="1:12" ht="12.75" customHeight="1" x14ac:dyDescent="0.2">
      <c r="A11258" s="4"/>
      <c r="F11258"/>
      <c r="G11258"/>
      <c r="K11258"/>
      <c r="L11258"/>
    </row>
    <row r="11259" spans="1:12" ht="12.75" customHeight="1" x14ac:dyDescent="0.2">
      <c r="A11259" s="4"/>
      <c r="F11259"/>
      <c r="G11259"/>
      <c r="K11259"/>
      <c r="L11259"/>
    </row>
    <row r="11260" spans="1:12" ht="12.75" customHeight="1" x14ac:dyDescent="0.2">
      <c r="A11260" s="4"/>
      <c r="F11260"/>
      <c r="G11260"/>
      <c r="K11260"/>
      <c r="L11260"/>
    </row>
    <row r="11261" spans="1:12" ht="12.75" customHeight="1" x14ac:dyDescent="0.2">
      <c r="A11261" s="4"/>
      <c r="F11261"/>
      <c r="G11261"/>
      <c r="K11261"/>
      <c r="L11261"/>
    </row>
    <row r="11262" spans="1:12" ht="12.75" customHeight="1" x14ac:dyDescent="0.2">
      <c r="A11262" s="4"/>
      <c r="F11262"/>
      <c r="G11262"/>
      <c r="K11262"/>
      <c r="L11262"/>
    </row>
    <row r="11263" spans="1:12" ht="12.75" customHeight="1" x14ac:dyDescent="0.2">
      <c r="A11263" s="4"/>
      <c r="F11263"/>
      <c r="G11263"/>
      <c r="K11263"/>
      <c r="L11263"/>
    </row>
    <row r="11264" spans="1:12" ht="12.75" customHeight="1" x14ac:dyDescent="0.2">
      <c r="A11264" s="4"/>
      <c r="F11264"/>
      <c r="G11264"/>
      <c r="K11264"/>
      <c r="L11264"/>
    </row>
    <row r="11265" spans="1:12" ht="12.75" customHeight="1" x14ac:dyDescent="0.2">
      <c r="A11265" s="4"/>
      <c r="F11265"/>
      <c r="G11265"/>
      <c r="K11265"/>
      <c r="L11265"/>
    </row>
    <row r="11266" spans="1:12" ht="12.75" customHeight="1" x14ac:dyDescent="0.2">
      <c r="A11266" s="4"/>
      <c r="F11266"/>
      <c r="G11266"/>
      <c r="K11266"/>
      <c r="L11266"/>
    </row>
    <row r="11267" spans="1:12" ht="12.75" customHeight="1" x14ac:dyDescent="0.2">
      <c r="A11267" s="4"/>
      <c r="F11267"/>
      <c r="G11267"/>
      <c r="K11267"/>
      <c r="L11267"/>
    </row>
    <row r="11268" spans="1:12" ht="12.75" customHeight="1" x14ac:dyDescent="0.2">
      <c r="A11268" s="4"/>
      <c r="F11268"/>
      <c r="G11268"/>
      <c r="K11268"/>
      <c r="L11268"/>
    </row>
    <row r="11269" spans="1:12" ht="12.75" customHeight="1" x14ac:dyDescent="0.2">
      <c r="A11269" s="4"/>
      <c r="F11269"/>
      <c r="G11269"/>
      <c r="K11269"/>
      <c r="L11269"/>
    </row>
    <row r="11270" spans="1:12" ht="12.75" customHeight="1" x14ac:dyDescent="0.2">
      <c r="A11270" s="4"/>
      <c r="F11270"/>
      <c r="G11270"/>
      <c r="K11270"/>
      <c r="L11270"/>
    </row>
    <row r="11271" spans="1:12" ht="12.75" customHeight="1" x14ac:dyDescent="0.2">
      <c r="A11271" s="4"/>
      <c r="F11271"/>
      <c r="G11271"/>
      <c r="K11271"/>
      <c r="L11271"/>
    </row>
    <row r="11272" spans="1:12" ht="12.75" customHeight="1" x14ac:dyDescent="0.2">
      <c r="A11272" s="4"/>
      <c r="F11272"/>
      <c r="G11272"/>
      <c r="K11272"/>
      <c r="L11272"/>
    </row>
    <row r="11273" spans="1:12" ht="12.75" customHeight="1" x14ac:dyDescent="0.2">
      <c r="A11273" s="4"/>
      <c r="F11273"/>
      <c r="G11273"/>
      <c r="K11273"/>
      <c r="L11273"/>
    </row>
    <row r="11274" spans="1:12" ht="12.75" customHeight="1" x14ac:dyDescent="0.2">
      <c r="A11274" s="4"/>
      <c r="F11274"/>
      <c r="G11274"/>
      <c r="K11274"/>
      <c r="L11274"/>
    </row>
    <row r="11275" spans="1:12" ht="12.75" customHeight="1" x14ac:dyDescent="0.2">
      <c r="A11275" s="4"/>
      <c r="F11275"/>
      <c r="G11275"/>
      <c r="K11275"/>
      <c r="L11275"/>
    </row>
    <row r="11276" spans="1:12" ht="12.75" customHeight="1" x14ac:dyDescent="0.2">
      <c r="A11276" s="4"/>
      <c r="F11276"/>
      <c r="G11276"/>
      <c r="K11276"/>
      <c r="L11276"/>
    </row>
    <row r="11277" spans="1:12" ht="12.75" customHeight="1" x14ac:dyDescent="0.2">
      <c r="A11277" s="4"/>
      <c r="F11277"/>
      <c r="G11277"/>
      <c r="K11277"/>
      <c r="L11277"/>
    </row>
    <row r="11278" spans="1:12" ht="12.75" customHeight="1" x14ac:dyDescent="0.2">
      <c r="A11278" s="4"/>
      <c r="F11278"/>
      <c r="G11278"/>
      <c r="K11278"/>
      <c r="L11278"/>
    </row>
    <row r="11279" spans="1:12" ht="12.75" customHeight="1" x14ac:dyDescent="0.2">
      <c r="A11279" s="4"/>
      <c r="F11279"/>
      <c r="G11279"/>
      <c r="K11279"/>
      <c r="L11279"/>
    </row>
    <row r="11280" spans="1:12" ht="12.75" customHeight="1" x14ac:dyDescent="0.2">
      <c r="A11280" s="4"/>
      <c r="F11280"/>
      <c r="G11280"/>
      <c r="K11280"/>
      <c r="L11280"/>
    </row>
    <row r="11281" spans="1:12" ht="12.75" customHeight="1" x14ac:dyDescent="0.2">
      <c r="A11281" s="4"/>
      <c r="F11281"/>
      <c r="G11281"/>
      <c r="K11281"/>
      <c r="L11281"/>
    </row>
    <row r="11282" spans="1:12" ht="12.75" customHeight="1" x14ac:dyDescent="0.2">
      <c r="A11282" s="4"/>
      <c r="F11282"/>
      <c r="G11282"/>
      <c r="K11282"/>
      <c r="L11282"/>
    </row>
    <row r="11283" spans="1:12" ht="12.75" customHeight="1" x14ac:dyDescent="0.2">
      <c r="A11283" s="4"/>
      <c r="F11283"/>
      <c r="G11283"/>
      <c r="K11283"/>
      <c r="L11283"/>
    </row>
    <row r="11284" spans="1:12" ht="12.75" customHeight="1" x14ac:dyDescent="0.2">
      <c r="A11284" s="4"/>
      <c r="F11284"/>
      <c r="G11284"/>
      <c r="K11284"/>
      <c r="L11284"/>
    </row>
    <row r="11285" spans="1:12" ht="12.75" customHeight="1" x14ac:dyDescent="0.2">
      <c r="A11285" s="4"/>
      <c r="F11285"/>
      <c r="G11285"/>
      <c r="K11285"/>
      <c r="L11285"/>
    </row>
    <row r="11286" spans="1:12" ht="12.75" customHeight="1" x14ac:dyDescent="0.2">
      <c r="A11286" s="4"/>
      <c r="F11286"/>
      <c r="G11286"/>
      <c r="K11286"/>
      <c r="L11286"/>
    </row>
    <row r="11287" spans="1:12" ht="12.75" customHeight="1" x14ac:dyDescent="0.2">
      <c r="A11287" s="4"/>
      <c r="F11287"/>
      <c r="G11287"/>
      <c r="K11287"/>
      <c r="L11287"/>
    </row>
    <row r="11288" spans="1:12" ht="12.75" customHeight="1" x14ac:dyDescent="0.2">
      <c r="A11288" s="4"/>
      <c r="F11288"/>
      <c r="G11288"/>
      <c r="K11288"/>
      <c r="L11288"/>
    </row>
    <row r="11289" spans="1:12" ht="12.75" customHeight="1" x14ac:dyDescent="0.2">
      <c r="A11289" s="4"/>
      <c r="F11289"/>
      <c r="G11289"/>
      <c r="K11289"/>
      <c r="L11289"/>
    </row>
    <row r="11290" spans="1:12" ht="12.75" customHeight="1" x14ac:dyDescent="0.2">
      <c r="A11290" s="4"/>
      <c r="F11290"/>
      <c r="G11290"/>
      <c r="K11290"/>
      <c r="L11290"/>
    </row>
    <row r="11291" spans="1:12" ht="12.75" customHeight="1" x14ac:dyDescent="0.2">
      <c r="A11291" s="4"/>
      <c r="F11291"/>
      <c r="G11291"/>
      <c r="K11291"/>
      <c r="L11291"/>
    </row>
    <row r="11292" spans="1:12" ht="12.75" customHeight="1" x14ac:dyDescent="0.2">
      <c r="A11292" s="4"/>
      <c r="F11292"/>
      <c r="G11292"/>
      <c r="K11292"/>
      <c r="L11292"/>
    </row>
    <row r="11293" spans="1:12" ht="12.75" customHeight="1" x14ac:dyDescent="0.2">
      <c r="A11293" s="4"/>
      <c r="F11293"/>
      <c r="G11293"/>
      <c r="K11293"/>
      <c r="L11293"/>
    </row>
    <row r="11294" spans="1:12" ht="12.75" customHeight="1" x14ac:dyDescent="0.2">
      <c r="A11294" s="4"/>
      <c r="F11294"/>
      <c r="G11294"/>
      <c r="K11294"/>
      <c r="L11294"/>
    </row>
    <row r="11295" spans="1:12" ht="12.75" customHeight="1" x14ac:dyDescent="0.2">
      <c r="A11295" s="4"/>
      <c r="F11295"/>
      <c r="G11295"/>
      <c r="K11295"/>
      <c r="L11295"/>
    </row>
    <row r="11296" spans="1:12" ht="12.75" customHeight="1" x14ac:dyDescent="0.2">
      <c r="A11296" s="4"/>
      <c r="F11296"/>
      <c r="G11296"/>
      <c r="K11296"/>
      <c r="L11296"/>
    </row>
    <row r="11297" spans="1:12" ht="12.75" customHeight="1" x14ac:dyDescent="0.2">
      <c r="A11297" s="4"/>
      <c r="F11297"/>
      <c r="G11297"/>
      <c r="K11297"/>
      <c r="L11297"/>
    </row>
    <row r="11298" spans="1:12" ht="12.75" customHeight="1" x14ac:dyDescent="0.2">
      <c r="A11298" s="4"/>
      <c r="F11298"/>
      <c r="G11298"/>
      <c r="K11298"/>
      <c r="L11298"/>
    </row>
    <row r="11299" spans="1:12" ht="12.75" customHeight="1" x14ac:dyDescent="0.2">
      <c r="A11299" s="4"/>
      <c r="F11299"/>
      <c r="G11299"/>
      <c r="K11299"/>
      <c r="L11299"/>
    </row>
    <row r="11300" spans="1:12" ht="12.75" customHeight="1" x14ac:dyDescent="0.2">
      <c r="A11300" s="4"/>
      <c r="F11300"/>
      <c r="G11300"/>
      <c r="K11300"/>
      <c r="L11300"/>
    </row>
    <row r="11301" spans="1:12" ht="12.75" customHeight="1" x14ac:dyDescent="0.2">
      <c r="A11301" s="4"/>
      <c r="F11301"/>
      <c r="G11301"/>
      <c r="K11301"/>
      <c r="L11301"/>
    </row>
    <row r="11302" spans="1:12" ht="12.75" customHeight="1" x14ac:dyDescent="0.2">
      <c r="A11302" s="4"/>
      <c r="F11302"/>
      <c r="G11302"/>
      <c r="K11302"/>
      <c r="L11302"/>
    </row>
    <row r="11303" spans="1:12" ht="12.75" customHeight="1" x14ac:dyDescent="0.2">
      <c r="A11303" s="4"/>
      <c r="F11303"/>
      <c r="G11303"/>
      <c r="K11303"/>
      <c r="L11303"/>
    </row>
    <row r="11304" spans="1:12" ht="12.75" customHeight="1" x14ac:dyDescent="0.2">
      <c r="A11304" s="4"/>
      <c r="F11304"/>
      <c r="G11304"/>
      <c r="K11304"/>
      <c r="L11304"/>
    </row>
    <row r="11305" spans="1:12" ht="12.75" customHeight="1" x14ac:dyDescent="0.2">
      <c r="A11305" s="4"/>
      <c r="F11305"/>
      <c r="G11305"/>
      <c r="K11305"/>
      <c r="L11305"/>
    </row>
    <row r="11306" spans="1:12" ht="12.75" customHeight="1" x14ac:dyDescent="0.2">
      <c r="A11306" s="4"/>
      <c r="F11306"/>
      <c r="G11306"/>
      <c r="K11306"/>
      <c r="L11306"/>
    </row>
    <row r="11307" spans="1:12" ht="12.75" customHeight="1" x14ac:dyDescent="0.2">
      <c r="A11307" s="4"/>
      <c r="F11307"/>
      <c r="G11307"/>
      <c r="K11307"/>
      <c r="L11307"/>
    </row>
    <row r="11308" spans="1:12" ht="12.75" customHeight="1" x14ac:dyDescent="0.2">
      <c r="A11308" s="4"/>
      <c r="F11308"/>
      <c r="G11308"/>
      <c r="K11308"/>
      <c r="L11308"/>
    </row>
    <row r="11309" spans="1:12" ht="12.75" customHeight="1" x14ac:dyDescent="0.2">
      <c r="A11309" s="4"/>
      <c r="F11309"/>
      <c r="G11309"/>
      <c r="K11309"/>
      <c r="L11309"/>
    </row>
    <row r="11310" spans="1:12" ht="12.75" customHeight="1" x14ac:dyDescent="0.2">
      <c r="A11310" s="4"/>
      <c r="F11310"/>
      <c r="G11310"/>
      <c r="K11310"/>
      <c r="L11310"/>
    </row>
    <row r="11311" spans="1:12" ht="12.75" customHeight="1" x14ac:dyDescent="0.2">
      <c r="A11311" s="4"/>
      <c r="F11311"/>
      <c r="G11311"/>
      <c r="K11311"/>
      <c r="L11311"/>
    </row>
    <row r="11312" spans="1:12" ht="12.75" customHeight="1" x14ac:dyDescent="0.2">
      <c r="A11312" s="4"/>
      <c r="F11312"/>
      <c r="G11312"/>
      <c r="K11312"/>
      <c r="L11312"/>
    </row>
    <row r="11313" spans="1:12" ht="12.75" customHeight="1" x14ac:dyDescent="0.2">
      <c r="A11313" s="4"/>
      <c r="F11313"/>
      <c r="G11313"/>
      <c r="K11313"/>
      <c r="L11313"/>
    </row>
    <row r="11314" spans="1:12" ht="12.75" customHeight="1" x14ac:dyDescent="0.2">
      <c r="A11314" s="4"/>
      <c r="F11314"/>
      <c r="G11314"/>
      <c r="K11314"/>
      <c r="L11314"/>
    </row>
    <row r="11315" spans="1:12" ht="12.75" customHeight="1" x14ac:dyDescent="0.2">
      <c r="A11315" s="4"/>
      <c r="F11315"/>
      <c r="G11315"/>
      <c r="K11315"/>
      <c r="L11315"/>
    </row>
    <row r="11316" spans="1:12" ht="12.75" customHeight="1" x14ac:dyDescent="0.2">
      <c r="A11316" s="4"/>
      <c r="F11316"/>
      <c r="G11316"/>
      <c r="K11316"/>
      <c r="L11316"/>
    </row>
    <row r="11317" spans="1:12" ht="12.75" customHeight="1" x14ac:dyDescent="0.2">
      <c r="A11317" s="4"/>
      <c r="F11317"/>
      <c r="G11317"/>
      <c r="K11317"/>
      <c r="L11317"/>
    </row>
    <row r="11318" spans="1:12" ht="12.75" customHeight="1" x14ac:dyDescent="0.2">
      <c r="A11318" s="4"/>
      <c r="F11318"/>
      <c r="G11318"/>
      <c r="K11318"/>
      <c r="L11318"/>
    </row>
    <row r="11319" spans="1:12" ht="12.75" customHeight="1" x14ac:dyDescent="0.2">
      <c r="A11319" s="4"/>
      <c r="F11319"/>
      <c r="G11319"/>
      <c r="K11319"/>
      <c r="L11319"/>
    </row>
    <row r="11320" spans="1:12" ht="12.75" customHeight="1" x14ac:dyDescent="0.2">
      <c r="A11320" s="4"/>
      <c r="F11320"/>
      <c r="G11320"/>
      <c r="K11320"/>
      <c r="L11320"/>
    </row>
    <row r="11321" spans="1:12" ht="12.75" customHeight="1" x14ac:dyDescent="0.2">
      <c r="A11321" s="4"/>
      <c r="F11321"/>
      <c r="G11321"/>
      <c r="K11321"/>
      <c r="L11321"/>
    </row>
    <row r="11322" spans="1:12" ht="12.75" customHeight="1" x14ac:dyDescent="0.2">
      <c r="A11322" s="4"/>
      <c r="F11322"/>
      <c r="G11322"/>
      <c r="K11322"/>
      <c r="L11322"/>
    </row>
    <row r="11323" spans="1:12" ht="12.75" customHeight="1" x14ac:dyDescent="0.2">
      <c r="A11323" s="4"/>
      <c r="F11323"/>
      <c r="G11323"/>
      <c r="K11323"/>
      <c r="L11323"/>
    </row>
    <row r="11324" spans="1:12" ht="12.75" customHeight="1" x14ac:dyDescent="0.2">
      <c r="A11324" s="4"/>
      <c r="F11324"/>
      <c r="G11324"/>
      <c r="K11324"/>
      <c r="L11324"/>
    </row>
    <row r="11325" spans="1:12" ht="12.75" customHeight="1" x14ac:dyDescent="0.2">
      <c r="A11325" s="4"/>
      <c r="F11325"/>
      <c r="G11325"/>
      <c r="K11325"/>
      <c r="L11325"/>
    </row>
    <row r="11326" spans="1:12" ht="12.75" customHeight="1" x14ac:dyDescent="0.2">
      <c r="A11326" s="4"/>
      <c r="F11326"/>
      <c r="G11326"/>
      <c r="K11326"/>
      <c r="L11326"/>
    </row>
    <row r="11327" spans="1:12" ht="12.75" customHeight="1" x14ac:dyDescent="0.2">
      <c r="A11327" s="4"/>
      <c r="F11327"/>
      <c r="G11327"/>
      <c r="K11327"/>
      <c r="L11327"/>
    </row>
    <row r="11328" spans="1:12" ht="12.75" customHeight="1" x14ac:dyDescent="0.2">
      <c r="A11328" s="4"/>
      <c r="F11328"/>
      <c r="G11328"/>
      <c r="K11328"/>
      <c r="L11328"/>
    </row>
    <row r="11329" spans="1:12" ht="12.75" customHeight="1" x14ac:dyDescent="0.2">
      <c r="A11329" s="4"/>
      <c r="F11329"/>
      <c r="G11329"/>
      <c r="K11329"/>
      <c r="L11329"/>
    </row>
    <row r="11330" spans="1:12" ht="12.75" customHeight="1" x14ac:dyDescent="0.2">
      <c r="A11330" s="4"/>
      <c r="F11330"/>
      <c r="G11330"/>
      <c r="K11330"/>
      <c r="L11330"/>
    </row>
    <row r="11331" spans="1:12" ht="12.75" customHeight="1" x14ac:dyDescent="0.2">
      <c r="A11331" s="4"/>
      <c r="F11331"/>
      <c r="G11331"/>
      <c r="K11331"/>
      <c r="L11331"/>
    </row>
    <row r="11332" spans="1:12" ht="12.75" customHeight="1" x14ac:dyDescent="0.2">
      <c r="A11332" s="4"/>
      <c r="F11332"/>
      <c r="G11332"/>
      <c r="K11332"/>
      <c r="L11332"/>
    </row>
    <row r="11333" spans="1:12" ht="12.75" customHeight="1" x14ac:dyDescent="0.2">
      <c r="A11333" s="4"/>
      <c r="F11333"/>
      <c r="G11333"/>
      <c r="K11333"/>
      <c r="L11333"/>
    </row>
    <row r="11334" spans="1:12" ht="12.75" customHeight="1" x14ac:dyDescent="0.2">
      <c r="A11334" s="4"/>
      <c r="F11334"/>
      <c r="G11334"/>
      <c r="K11334"/>
      <c r="L11334"/>
    </row>
    <row r="11335" spans="1:12" ht="12.75" customHeight="1" x14ac:dyDescent="0.2">
      <c r="A11335" s="4"/>
      <c r="F11335"/>
      <c r="G11335"/>
      <c r="K11335"/>
      <c r="L11335"/>
    </row>
    <row r="11336" spans="1:12" ht="12.75" customHeight="1" x14ac:dyDescent="0.2">
      <c r="A11336" s="4"/>
      <c r="F11336"/>
      <c r="G11336"/>
      <c r="K11336"/>
      <c r="L11336"/>
    </row>
    <row r="11337" spans="1:12" ht="12.75" customHeight="1" x14ac:dyDescent="0.2">
      <c r="A11337" s="4"/>
      <c r="F11337"/>
      <c r="G11337"/>
      <c r="K11337"/>
      <c r="L11337"/>
    </row>
    <row r="11338" spans="1:12" ht="12.75" customHeight="1" x14ac:dyDescent="0.2">
      <c r="A11338" s="4"/>
      <c r="F11338"/>
      <c r="G11338"/>
      <c r="K11338"/>
      <c r="L11338"/>
    </row>
    <row r="11339" spans="1:12" ht="12.75" customHeight="1" x14ac:dyDescent="0.2">
      <c r="A11339" s="4"/>
      <c r="F11339"/>
      <c r="G11339"/>
      <c r="K11339"/>
      <c r="L11339"/>
    </row>
    <row r="11340" spans="1:12" ht="12.75" customHeight="1" x14ac:dyDescent="0.2">
      <c r="A11340" s="4"/>
      <c r="F11340"/>
      <c r="G11340"/>
      <c r="K11340"/>
      <c r="L11340"/>
    </row>
    <row r="11341" spans="1:12" ht="12.75" customHeight="1" x14ac:dyDescent="0.2">
      <c r="A11341" s="4"/>
      <c r="F11341"/>
      <c r="G11341"/>
      <c r="K11341"/>
      <c r="L11341"/>
    </row>
    <row r="11342" spans="1:12" ht="12.75" customHeight="1" x14ac:dyDescent="0.2">
      <c r="A11342" s="4"/>
      <c r="F11342"/>
      <c r="G11342"/>
      <c r="K11342"/>
      <c r="L11342"/>
    </row>
    <row r="11343" spans="1:12" ht="12.75" customHeight="1" x14ac:dyDescent="0.2">
      <c r="A11343" s="4"/>
      <c r="F11343"/>
      <c r="G11343"/>
      <c r="K11343"/>
      <c r="L11343"/>
    </row>
    <row r="11344" spans="1:12" ht="12.75" customHeight="1" x14ac:dyDescent="0.2">
      <c r="A11344" s="4"/>
      <c r="F11344"/>
      <c r="G11344"/>
      <c r="K11344"/>
      <c r="L11344"/>
    </row>
    <row r="11345" spans="1:12" ht="12.75" customHeight="1" x14ac:dyDescent="0.2">
      <c r="A11345" s="4"/>
      <c r="F11345"/>
      <c r="G11345"/>
      <c r="K11345"/>
      <c r="L11345"/>
    </row>
    <row r="11346" spans="1:12" ht="12.75" customHeight="1" x14ac:dyDescent="0.2">
      <c r="A11346" s="4"/>
      <c r="F11346"/>
      <c r="G11346"/>
      <c r="K11346"/>
      <c r="L11346"/>
    </row>
    <row r="11347" spans="1:12" ht="12.75" customHeight="1" x14ac:dyDescent="0.2">
      <c r="A11347" s="4"/>
      <c r="F11347"/>
      <c r="G11347"/>
      <c r="K11347"/>
      <c r="L11347"/>
    </row>
    <row r="11348" spans="1:12" ht="12.75" customHeight="1" x14ac:dyDescent="0.2">
      <c r="A11348" s="4"/>
      <c r="F11348"/>
      <c r="G11348"/>
      <c r="K11348"/>
      <c r="L11348"/>
    </row>
    <row r="11349" spans="1:12" ht="12.75" customHeight="1" x14ac:dyDescent="0.2">
      <c r="A11349" s="4"/>
      <c r="F11349"/>
      <c r="G11349"/>
      <c r="K11349"/>
      <c r="L11349"/>
    </row>
    <row r="11350" spans="1:12" ht="12.75" customHeight="1" x14ac:dyDescent="0.2">
      <c r="A11350" s="4"/>
      <c r="F11350"/>
      <c r="G11350"/>
      <c r="K11350"/>
      <c r="L11350"/>
    </row>
    <row r="11351" spans="1:12" ht="12.75" customHeight="1" x14ac:dyDescent="0.2">
      <c r="A11351" s="4"/>
      <c r="F11351"/>
      <c r="G11351"/>
      <c r="K11351"/>
      <c r="L11351"/>
    </row>
    <row r="11352" spans="1:12" ht="12.75" customHeight="1" x14ac:dyDescent="0.2">
      <c r="A11352" s="4"/>
      <c r="F11352"/>
      <c r="G11352"/>
      <c r="K11352"/>
      <c r="L11352"/>
    </row>
    <row r="11353" spans="1:12" ht="12.75" customHeight="1" x14ac:dyDescent="0.2">
      <c r="A11353" s="4"/>
      <c r="F11353"/>
      <c r="G11353"/>
      <c r="K11353"/>
      <c r="L11353"/>
    </row>
    <row r="11354" spans="1:12" ht="12.75" customHeight="1" x14ac:dyDescent="0.2">
      <c r="A11354" s="4"/>
      <c r="F11354"/>
      <c r="G11354"/>
      <c r="K11354"/>
      <c r="L11354"/>
    </row>
    <row r="11355" spans="1:12" ht="12.75" customHeight="1" x14ac:dyDescent="0.2">
      <c r="A11355" s="4"/>
      <c r="F11355"/>
      <c r="G11355"/>
      <c r="K11355"/>
      <c r="L11355"/>
    </row>
    <row r="11356" spans="1:12" ht="12.75" customHeight="1" x14ac:dyDescent="0.2">
      <c r="A11356" s="4"/>
      <c r="F11356"/>
      <c r="G11356"/>
      <c r="K11356"/>
      <c r="L11356"/>
    </row>
    <row r="11357" spans="1:12" ht="12.75" customHeight="1" x14ac:dyDescent="0.2">
      <c r="A11357" s="4"/>
      <c r="F11357"/>
      <c r="G11357"/>
      <c r="K11357"/>
      <c r="L11357"/>
    </row>
    <row r="11358" spans="1:12" ht="12.75" customHeight="1" x14ac:dyDescent="0.2">
      <c r="A11358" s="4"/>
      <c r="F11358"/>
      <c r="G11358"/>
      <c r="K11358"/>
      <c r="L11358"/>
    </row>
    <row r="11359" spans="1:12" ht="12.75" customHeight="1" x14ac:dyDescent="0.2">
      <c r="A11359" s="4"/>
      <c r="F11359"/>
      <c r="G11359"/>
      <c r="K11359"/>
      <c r="L11359"/>
    </row>
    <row r="11360" spans="1:12" ht="12.75" customHeight="1" x14ac:dyDescent="0.2">
      <c r="A11360" s="4"/>
      <c r="F11360"/>
      <c r="G11360"/>
      <c r="K11360"/>
      <c r="L11360"/>
    </row>
    <row r="11361" spans="1:12" ht="12.75" customHeight="1" x14ac:dyDescent="0.2">
      <c r="A11361" s="4"/>
      <c r="F11361"/>
      <c r="G11361"/>
      <c r="K11361"/>
      <c r="L11361"/>
    </row>
    <row r="11362" spans="1:12" ht="12.75" customHeight="1" x14ac:dyDescent="0.2">
      <c r="A11362" s="4"/>
      <c r="F11362"/>
      <c r="G11362"/>
      <c r="K11362"/>
      <c r="L11362"/>
    </row>
    <row r="11363" spans="1:12" ht="12.75" customHeight="1" x14ac:dyDescent="0.2">
      <c r="A11363" s="4"/>
      <c r="F11363"/>
      <c r="G11363"/>
      <c r="K11363"/>
      <c r="L11363"/>
    </row>
    <row r="11364" spans="1:12" ht="12.75" customHeight="1" x14ac:dyDescent="0.2">
      <c r="A11364" s="4"/>
      <c r="F11364"/>
      <c r="G11364"/>
      <c r="K11364"/>
      <c r="L11364"/>
    </row>
    <row r="11365" spans="1:12" ht="12.75" customHeight="1" x14ac:dyDescent="0.2">
      <c r="A11365" s="4"/>
      <c r="F11365"/>
      <c r="G11365"/>
      <c r="K11365"/>
      <c r="L11365"/>
    </row>
    <row r="11366" spans="1:12" ht="12.75" customHeight="1" x14ac:dyDescent="0.2">
      <c r="A11366" s="4"/>
      <c r="F11366"/>
      <c r="G11366"/>
      <c r="K11366"/>
      <c r="L11366"/>
    </row>
    <row r="11367" spans="1:12" ht="12.75" customHeight="1" x14ac:dyDescent="0.2">
      <c r="A11367" s="4"/>
      <c r="F11367"/>
      <c r="G11367"/>
      <c r="K11367"/>
      <c r="L11367"/>
    </row>
    <row r="11368" spans="1:12" ht="12.75" customHeight="1" x14ac:dyDescent="0.2">
      <c r="A11368" s="4"/>
      <c r="F11368"/>
      <c r="G11368"/>
      <c r="K11368"/>
      <c r="L11368"/>
    </row>
    <row r="11369" spans="1:12" ht="12.75" customHeight="1" x14ac:dyDescent="0.2">
      <c r="A11369" s="4"/>
      <c r="F11369"/>
      <c r="G11369"/>
      <c r="K11369"/>
      <c r="L11369"/>
    </row>
    <row r="11370" spans="1:12" ht="12.75" customHeight="1" x14ac:dyDescent="0.2">
      <c r="A11370" s="4"/>
      <c r="F11370"/>
      <c r="G11370"/>
      <c r="K11370"/>
      <c r="L11370"/>
    </row>
    <row r="11371" spans="1:12" ht="12.75" customHeight="1" x14ac:dyDescent="0.2">
      <c r="A11371" s="4"/>
      <c r="F11371"/>
      <c r="G11371"/>
      <c r="K11371"/>
      <c r="L11371"/>
    </row>
    <row r="11372" spans="1:12" ht="12.75" customHeight="1" x14ac:dyDescent="0.2">
      <c r="A11372" s="4"/>
      <c r="F11372"/>
      <c r="G11372"/>
      <c r="K11372"/>
      <c r="L11372"/>
    </row>
    <row r="11373" spans="1:12" ht="12.75" customHeight="1" x14ac:dyDescent="0.2">
      <c r="A11373" s="4"/>
      <c r="F11373"/>
      <c r="G11373"/>
      <c r="K11373"/>
      <c r="L11373"/>
    </row>
    <row r="11374" spans="1:12" ht="12.75" customHeight="1" x14ac:dyDescent="0.2">
      <c r="A11374" s="4"/>
      <c r="F11374"/>
      <c r="G11374"/>
      <c r="K11374"/>
      <c r="L11374"/>
    </row>
    <row r="11375" spans="1:12" ht="12.75" customHeight="1" x14ac:dyDescent="0.2">
      <c r="A11375" s="4"/>
      <c r="F11375"/>
      <c r="G11375"/>
      <c r="K11375"/>
      <c r="L11375"/>
    </row>
    <row r="11376" spans="1:12" ht="12.75" customHeight="1" x14ac:dyDescent="0.2">
      <c r="A11376" s="4"/>
      <c r="F11376"/>
      <c r="G11376"/>
      <c r="K11376"/>
      <c r="L11376"/>
    </row>
    <row r="11377" spans="1:12" ht="12.75" customHeight="1" x14ac:dyDescent="0.2">
      <c r="A11377" s="4"/>
      <c r="F11377"/>
      <c r="G11377"/>
      <c r="K11377"/>
      <c r="L11377"/>
    </row>
    <row r="11378" spans="1:12" ht="12.75" customHeight="1" x14ac:dyDescent="0.2">
      <c r="A11378" s="4"/>
      <c r="F11378"/>
      <c r="G11378"/>
      <c r="K11378"/>
      <c r="L11378"/>
    </row>
    <row r="11379" spans="1:12" ht="12.75" customHeight="1" x14ac:dyDescent="0.2">
      <c r="A11379" s="4"/>
      <c r="F11379"/>
      <c r="G11379"/>
      <c r="K11379"/>
      <c r="L11379"/>
    </row>
    <row r="11380" spans="1:12" ht="12.75" customHeight="1" x14ac:dyDescent="0.2">
      <c r="A11380" s="4"/>
      <c r="F11380"/>
      <c r="G11380"/>
      <c r="K11380"/>
      <c r="L11380"/>
    </row>
    <row r="11381" spans="1:12" ht="12.75" customHeight="1" x14ac:dyDescent="0.2">
      <c r="A11381" s="4"/>
      <c r="F11381"/>
      <c r="G11381"/>
      <c r="K11381"/>
      <c r="L11381"/>
    </row>
    <row r="11382" spans="1:12" ht="12.75" customHeight="1" x14ac:dyDescent="0.2">
      <c r="A11382" s="4"/>
      <c r="F11382"/>
      <c r="G11382"/>
      <c r="K11382"/>
      <c r="L11382"/>
    </row>
    <row r="11383" spans="1:12" ht="12.75" customHeight="1" x14ac:dyDescent="0.2">
      <c r="A11383" s="4"/>
      <c r="F11383"/>
      <c r="G11383"/>
      <c r="K11383"/>
      <c r="L11383"/>
    </row>
    <row r="11384" spans="1:12" ht="12.75" customHeight="1" x14ac:dyDescent="0.2">
      <c r="A11384" s="4"/>
      <c r="F11384"/>
      <c r="G11384"/>
      <c r="K11384"/>
      <c r="L11384"/>
    </row>
    <row r="11385" spans="1:12" ht="12.75" customHeight="1" x14ac:dyDescent="0.2">
      <c r="A11385" s="4"/>
      <c r="F11385"/>
      <c r="G11385"/>
      <c r="K11385"/>
      <c r="L11385"/>
    </row>
    <row r="11386" spans="1:12" ht="12.75" customHeight="1" x14ac:dyDescent="0.2">
      <c r="A11386" s="4"/>
      <c r="F11386"/>
      <c r="G11386"/>
      <c r="K11386"/>
      <c r="L11386"/>
    </row>
    <row r="11387" spans="1:12" ht="12.75" customHeight="1" x14ac:dyDescent="0.2">
      <c r="A11387" s="4"/>
      <c r="F11387"/>
      <c r="G11387"/>
      <c r="K11387"/>
      <c r="L11387"/>
    </row>
    <row r="11388" spans="1:12" ht="12.75" customHeight="1" x14ac:dyDescent="0.2">
      <c r="A11388" s="4"/>
      <c r="F11388"/>
      <c r="G11388"/>
      <c r="K11388"/>
      <c r="L11388"/>
    </row>
    <row r="11389" spans="1:12" ht="12.75" customHeight="1" x14ac:dyDescent="0.2">
      <c r="A11389" s="4"/>
      <c r="F11389"/>
      <c r="G11389"/>
      <c r="K11389"/>
      <c r="L11389"/>
    </row>
    <row r="11390" spans="1:12" ht="12.75" customHeight="1" x14ac:dyDescent="0.2">
      <c r="A11390" s="4"/>
      <c r="F11390"/>
      <c r="G11390"/>
      <c r="K11390"/>
      <c r="L11390"/>
    </row>
    <row r="11391" spans="1:12" ht="12.75" customHeight="1" x14ac:dyDescent="0.2">
      <c r="A11391" s="4"/>
      <c r="F11391"/>
      <c r="G11391"/>
      <c r="K11391"/>
      <c r="L11391"/>
    </row>
    <row r="11392" spans="1:12" ht="12.75" customHeight="1" x14ac:dyDescent="0.2">
      <c r="A11392" s="4"/>
      <c r="F11392"/>
      <c r="G11392"/>
      <c r="K11392"/>
      <c r="L11392"/>
    </row>
    <row r="11393" spans="1:12" ht="12.75" customHeight="1" x14ac:dyDescent="0.2">
      <c r="A11393" s="4"/>
      <c r="F11393"/>
      <c r="G11393"/>
      <c r="K11393"/>
      <c r="L11393"/>
    </row>
    <row r="11394" spans="1:12" ht="12.75" customHeight="1" x14ac:dyDescent="0.2">
      <c r="A11394" s="4"/>
      <c r="F11394"/>
      <c r="G11394"/>
      <c r="K11394"/>
      <c r="L11394"/>
    </row>
    <row r="11395" spans="1:12" ht="12.75" customHeight="1" x14ac:dyDescent="0.2">
      <c r="A11395" s="4"/>
      <c r="F11395"/>
      <c r="G11395"/>
      <c r="K11395"/>
      <c r="L11395"/>
    </row>
    <row r="11396" spans="1:12" ht="12.75" customHeight="1" x14ac:dyDescent="0.2">
      <c r="A11396" s="4"/>
      <c r="F11396"/>
      <c r="G11396"/>
      <c r="K11396"/>
      <c r="L11396"/>
    </row>
    <row r="11397" spans="1:12" ht="12.75" customHeight="1" x14ac:dyDescent="0.2">
      <c r="A11397" s="4"/>
      <c r="F11397"/>
      <c r="G11397"/>
      <c r="K11397"/>
      <c r="L11397"/>
    </row>
    <row r="11398" spans="1:12" ht="12.75" customHeight="1" x14ac:dyDescent="0.2">
      <c r="A11398" s="4"/>
      <c r="F11398"/>
      <c r="G11398"/>
      <c r="K11398"/>
      <c r="L11398"/>
    </row>
    <row r="11399" spans="1:12" ht="12.75" customHeight="1" x14ac:dyDescent="0.2">
      <c r="A11399" s="4"/>
      <c r="F11399"/>
      <c r="G11399"/>
      <c r="K11399"/>
      <c r="L11399"/>
    </row>
    <row r="11400" spans="1:12" ht="12.75" customHeight="1" x14ac:dyDescent="0.2">
      <c r="A11400" s="4"/>
      <c r="F11400"/>
      <c r="G11400"/>
      <c r="K11400"/>
      <c r="L11400"/>
    </row>
    <row r="11401" spans="1:12" ht="12.75" customHeight="1" x14ac:dyDescent="0.2">
      <c r="A11401" s="4"/>
      <c r="F11401"/>
      <c r="G11401"/>
      <c r="K11401"/>
      <c r="L11401"/>
    </row>
    <row r="11402" spans="1:12" ht="12.75" customHeight="1" x14ac:dyDescent="0.2">
      <c r="A11402" s="4"/>
      <c r="F11402"/>
      <c r="G11402"/>
      <c r="K11402"/>
      <c r="L11402"/>
    </row>
    <row r="11403" spans="1:12" ht="12.75" customHeight="1" x14ac:dyDescent="0.2">
      <c r="A11403" s="4"/>
      <c r="F11403"/>
      <c r="G11403"/>
      <c r="K11403"/>
      <c r="L11403"/>
    </row>
    <row r="11404" spans="1:12" ht="12.75" customHeight="1" x14ac:dyDescent="0.2">
      <c r="A11404" s="4"/>
      <c r="F11404"/>
      <c r="G11404"/>
      <c r="K11404"/>
      <c r="L11404"/>
    </row>
    <row r="11405" spans="1:12" ht="12.75" customHeight="1" x14ac:dyDescent="0.2">
      <c r="A11405" s="4"/>
      <c r="F11405"/>
      <c r="G11405"/>
      <c r="K11405"/>
      <c r="L11405"/>
    </row>
    <row r="11406" spans="1:12" ht="12.75" customHeight="1" x14ac:dyDescent="0.2">
      <c r="A11406" s="4"/>
      <c r="F11406"/>
      <c r="G11406"/>
      <c r="K11406"/>
      <c r="L11406"/>
    </row>
    <row r="11407" spans="1:12" ht="12.75" customHeight="1" x14ac:dyDescent="0.2">
      <c r="A11407" s="4"/>
      <c r="F11407"/>
      <c r="G11407"/>
      <c r="K11407"/>
      <c r="L11407"/>
    </row>
    <row r="11408" spans="1:12" ht="12.75" customHeight="1" x14ac:dyDescent="0.2">
      <c r="A11408" s="4"/>
      <c r="F11408"/>
      <c r="G11408"/>
      <c r="K11408"/>
      <c r="L11408"/>
    </row>
    <row r="11409" spans="1:12" ht="12.75" customHeight="1" x14ac:dyDescent="0.2">
      <c r="A11409" s="4"/>
      <c r="F11409"/>
      <c r="G11409"/>
      <c r="K11409"/>
      <c r="L11409"/>
    </row>
    <row r="11410" spans="1:12" ht="12.75" customHeight="1" x14ac:dyDescent="0.2">
      <c r="A11410" s="4"/>
      <c r="F11410"/>
      <c r="G11410"/>
      <c r="K11410"/>
      <c r="L11410"/>
    </row>
    <row r="11411" spans="1:12" ht="12.75" customHeight="1" x14ac:dyDescent="0.2">
      <c r="A11411" s="4"/>
      <c r="F11411"/>
      <c r="G11411"/>
      <c r="K11411"/>
      <c r="L11411"/>
    </row>
    <row r="11412" spans="1:12" ht="12.75" customHeight="1" x14ac:dyDescent="0.2">
      <c r="A11412" s="4"/>
      <c r="F11412"/>
      <c r="G11412"/>
      <c r="K11412"/>
      <c r="L11412"/>
    </row>
    <row r="11413" spans="1:12" ht="12.75" customHeight="1" x14ac:dyDescent="0.2">
      <c r="A11413" s="4"/>
      <c r="F11413"/>
      <c r="G11413"/>
      <c r="K11413"/>
      <c r="L11413"/>
    </row>
    <row r="11414" spans="1:12" ht="12.75" customHeight="1" x14ac:dyDescent="0.2">
      <c r="A11414" s="4"/>
      <c r="F11414"/>
      <c r="G11414"/>
      <c r="K11414"/>
      <c r="L11414"/>
    </row>
    <row r="11415" spans="1:12" ht="12.75" customHeight="1" x14ac:dyDescent="0.2">
      <c r="A11415" s="4"/>
      <c r="F11415"/>
      <c r="G11415"/>
      <c r="K11415"/>
      <c r="L11415"/>
    </row>
    <row r="11416" spans="1:12" ht="12.75" customHeight="1" x14ac:dyDescent="0.2">
      <c r="A11416" s="4"/>
      <c r="F11416"/>
      <c r="G11416"/>
      <c r="K11416"/>
      <c r="L11416"/>
    </row>
    <row r="11417" spans="1:12" ht="12.75" customHeight="1" x14ac:dyDescent="0.2">
      <c r="A11417" s="4"/>
      <c r="F11417"/>
      <c r="G11417"/>
      <c r="K11417"/>
      <c r="L11417"/>
    </row>
    <row r="11418" spans="1:12" ht="12.75" customHeight="1" x14ac:dyDescent="0.2">
      <c r="A11418" s="4"/>
      <c r="F11418"/>
      <c r="G11418"/>
      <c r="K11418"/>
      <c r="L11418"/>
    </row>
    <row r="11419" spans="1:12" ht="12.75" customHeight="1" x14ac:dyDescent="0.2">
      <c r="A11419" s="4"/>
      <c r="F11419"/>
      <c r="G11419"/>
      <c r="K11419"/>
      <c r="L11419"/>
    </row>
    <row r="11420" spans="1:12" ht="12.75" customHeight="1" x14ac:dyDescent="0.2">
      <c r="A11420" s="4"/>
      <c r="F11420"/>
      <c r="G11420"/>
      <c r="K11420"/>
      <c r="L11420"/>
    </row>
    <row r="11421" spans="1:12" ht="12.75" customHeight="1" x14ac:dyDescent="0.2">
      <c r="A11421" s="4"/>
      <c r="F11421"/>
      <c r="G11421"/>
      <c r="K11421"/>
      <c r="L11421"/>
    </row>
    <row r="11422" spans="1:12" ht="12.75" customHeight="1" x14ac:dyDescent="0.2">
      <c r="A11422" s="4"/>
      <c r="F11422"/>
      <c r="G11422"/>
      <c r="K11422"/>
      <c r="L11422"/>
    </row>
    <row r="11423" spans="1:12" ht="12.75" customHeight="1" x14ac:dyDescent="0.2">
      <c r="A11423" s="4"/>
      <c r="F11423"/>
      <c r="G11423"/>
      <c r="K11423"/>
      <c r="L11423"/>
    </row>
    <row r="11424" spans="1:12" ht="12.75" customHeight="1" x14ac:dyDescent="0.2">
      <c r="A11424" s="4"/>
      <c r="F11424"/>
      <c r="G11424"/>
      <c r="K11424"/>
      <c r="L11424"/>
    </row>
    <row r="11425" spans="1:12" ht="12.75" customHeight="1" x14ac:dyDescent="0.2">
      <c r="A11425" s="4"/>
      <c r="F11425"/>
      <c r="G11425"/>
      <c r="K11425"/>
      <c r="L11425"/>
    </row>
    <row r="11426" spans="1:12" ht="12.75" customHeight="1" x14ac:dyDescent="0.2">
      <c r="A11426" s="4"/>
      <c r="F11426"/>
      <c r="G11426"/>
      <c r="K11426"/>
      <c r="L11426"/>
    </row>
    <row r="11427" spans="1:12" ht="12.75" customHeight="1" x14ac:dyDescent="0.2">
      <c r="A11427" s="4"/>
      <c r="F11427"/>
      <c r="G11427"/>
      <c r="K11427"/>
      <c r="L11427"/>
    </row>
    <row r="11428" spans="1:12" ht="12.75" customHeight="1" x14ac:dyDescent="0.2">
      <c r="A11428" s="4"/>
      <c r="F11428"/>
      <c r="G11428"/>
      <c r="K11428"/>
      <c r="L11428"/>
    </row>
    <row r="11429" spans="1:12" ht="12.75" customHeight="1" x14ac:dyDescent="0.2">
      <c r="A11429" s="4"/>
      <c r="F11429"/>
      <c r="G11429"/>
      <c r="K11429"/>
      <c r="L11429"/>
    </row>
    <row r="11430" spans="1:12" ht="12.75" customHeight="1" x14ac:dyDescent="0.2">
      <c r="A11430" s="4"/>
      <c r="F11430"/>
      <c r="G11430"/>
      <c r="K11430"/>
      <c r="L11430"/>
    </row>
    <row r="11431" spans="1:12" ht="12.75" customHeight="1" x14ac:dyDescent="0.2">
      <c r="A11431" s="4"/>
      <c r="F11431"/>
      <c r="G11431"/>
      <c r="K11431"/>
      <c r="L11431"/>
    </row>
    <row r="11432" spans="1:12" ht="12.75" customHeight="1" x14ac:dyDescent="0.2">
      <c r="A11432" s="4"/>
      <c r="F11432"/>
      <c r="G11432"/>
      <c r="K11432"/>
      <c r="L11432"/>
    </row>
    <row r="11433" spans="1:12" ht="12.75" customHeight="1" x14ac:dyDescent="0.2">
      <c r="A11433" s="4"/>
      <c r="F11433"/>
      <c r="G11433"/>
      <c r="K11433"/>
      <c r="L11433"/>
    </row>
    <row r="11434" spans="1:12" ht="12.75" customHeight="1" x14ac:dyDescent="0.2">
      <c r="A11434" s="4"/>
      <c r="F11434"/>
      <c r="G11434"/>
      <c r="K11434"/>
      <c r="L11434"/>
    </row>
    <row r="11435" spans="1:12" ht="12.75" customHeight="1" x14ac:dyDescent="0.2">
      <c r="A11435" s="4"/>
      <c r="F11435"/>
      <c r="G11435"/>
      <c r="K11435"/>
      <c r="L11435"/>
    </row>
    <row r="11436" spans="1:12" ht="12.75" customHeight="1" x14ac:dyDescent="0.2">
      <c r="A11436" s="4"/>
      <c r="F11436"/>
      <c r="G11436"/>
      <c r="K11436"/>
      <c r="L11436"/>
    </row>
    <row r="11437" spans="1:12" ht="12.75" customHeight="1" x14ac:dyDescent="0.2">
      <c r="A11437" s="4"/>
      <c r="F11437"/>
      <c r="G11437"/>
      <c r="K11437"/>
      <c r="L11437"/>
    </row>
    <row r="11438" spans="1:12" ht="12.75" customHeight="1" x14ac:dyDescent="0.2">
      <c r="A11438" s="4"/>
      <c r="F11438"/>
      <c r="G11438"/>
      <c r="K11438"/>
      <c r="L11438"/>
    </row>
    <row r="11439" spans="1:12" ht="12.75" customHeight="1" x14ac:dyDescent="0.2">
      <c r="A11439" s="4"/>
      <c r="F11439"/>
      <c r="G11439"/>
      <c r="K11439"/>
      <c r="L11439"/>
    </row>
    <row r="11440" spans="1:12" ht="12.75" customHeight="1" x14ac:dyDescent="0.2">
      <c r="A11440" s="4"/>
      <c r="F11440"/>
      <c r="G11440"/>
      <c r="K11440"/>
      <c r="L11440"/>
    </row>
    <row r="11441" spans="1:12" ht="12.75" customHeight="1" x14ac:dyDescent="0.2">
      <c r="A11441" s="4"/>
      <c r="F11441"/>
      <c r="G11441"/>
      <c r="K11441"/>
      <c r="L11441"/>
    </row>
    <row r="11442" spans="1:12" ht="12.75" customHeight="1" x14ac:dyDescent="0.2">
      <c r="A11442" s="4"/>
      <c r="F11442"/>
      <c r="G11442"/>
      <c r="K11442"/>
      <c r="L11442"/>
    </row>
    <row r="11443" spans="1:12" ht="12.75" customHeight="1" x14ac:dyDescent="0.2">
      <c r="A11443" s="4"/>
      <c r="F11443"/>
      <c r="G11443"/>
      <c r="K11443"/>
      <c r="L11443"/>
    </row>
    <row r="11444" spans="1:12" ht="12.75" customHeight="1" x14ac:dyDescent="0.2">
      <c r="A11444" s="4"/>
      <c r="F11444"/>
      <c r="G11444"/>
      <c r="K11444"/>
      <c r="L11444"/>
    </row>
    <row r="11445" spans="1:12" ht="12.75" customHeight="1" x14ac:dyDescent="0.2">
      <c r="A11445" s="4"/>
      <c r="F11445"/>
      <c r="G11445"/>
      <c r="K11445"/>
      <c r="L11445"/>
    </row>
    <row r="11446" spans="1:12" ht="12.75" customHeight="1" x14ac:dyDescent="0.2">
      <c r="A11446" s="4"/>
      <c r="F11446"/>
      <c r="G11446"/>
      <c r="K11446"/>
      <c r="L11446"/>
    </row>
    <row r="11447" spans="1:12" ht="12.75" customHeight="1" x14ac:dyDescent="0.2">
      <c r="A11447" s="4"/>
      <c r="F11447"/>
      <c r="G11447"/>
      <c r="K11447"/>
      <c r="L11447"/>
    </row>
    <row r="11448" spans="1:12" ht="12.75" customHeight="1" x14ac:dyDescent="0.2">
      <c r="A11448" s="4"/>
      <c r="F11448"/>
      <c r="G11448"/>
      <c r="K11448"/>
      <c r="L11448"/>
    </row>
    <row r="11449" spans="1:12" ht="12.75" customHeight="1" x14ac:dyDescent="0.2">
      <c r="A11449" s="4"/>
      <c r="F11449"/>
      <c r="G11449"/>
      <c r="K11449"/>
      <c r="L11449"/>
    </row>
    <row r="11450" spans="1:12" ht="12.75" customHeight="1" x14ac:dyDescent="0.2">
      <c r="A11450" s="4"/>
      <c r="F11450"/>
      <c r="G11450"/>
      <c r="K11450"/>
      <c r="L11450"/>
    </row>
    <row r="11451" spans="1:12" ht="12.75" customHeight="1" x14ac:dyDescent="0.2">
      <c r="A11451" s="4"/>
      <c r="F11451"/>
      <c r="G11451"/>
      <c r="K11451"/>
      <c r="L11451"/>
    </row>
    <row r="11452" spans="1:12" ht="12.75" customHeight="1" x14ac:dyDescent="0.2">
      <c r="A11452" s="4"/>
      <c r="F11452"/>
      <c r="G11452"/>
      <c r="K11452"/>
      <c r="L11452"/>
    </row>
    <row r="11453" spans="1:12" ht="12.75" customHeight="1" x14ac:dyDescent="0.2">
      <c r="A11453" s="4"/>
      <c r="F11453"/>
      <c r="G11453"/>
      <c r="K11453"/>
      <c r="L11453"/>
    </row>
    <row r="11454" spans="1:12" ht="12.75" customHeight="1" x14ac:dyDescent="0.2">
      <c r="A11454" s="4"/>
      <c r="F11454"/>
      <c r="G11454"/>
      <c r="K11454"/>
      <c r="L11454"/>
    </row>
    <row r="11455" spans="1:12" ht="12.75" customHeight="1" x14ac:dyDescent="0.2">
      <c r="A11455" s="4"/>
      <c r="F11455"/>
      <c r="G11455"/>
      <c r="K11455"/>
      <c r="L11455"/>
    </row>
    <row r="11456" spans="1:12" ht="12.75" customHeight="1" x14ac:dyDescent="0.2">
      <c r="A11456" s="4"/>
      <c r="F11456"/>
      <c r="G11456"/>
      <c r="K11456"/>
      <c r="L11456"/>
    </row>
    <row r="11457" spans="1:12" ht="12.75" customHeight="1" x14ac:dyDescent="0.2">
      <c r="A11457" s="4"/>
      <c r="F11457"/>
      <c r="G11457"/>
      <c r="K11457"/>
      <c r="L11457"/>
    </row>
    <row r="11458" spans="1:12" ht="12.75" customHeight="1" x14ac:dyDescent="0.2">
      <c r="A11458" s="4"/>
      <c r="F11458"/>
      <c r="G11458"/>
      <c r="K11458"/>
      <c r="L11458"/>
    </row>
    <row r="11459" spans="1:12" ht="12.75" customHeight="1" x14ac:dyDescent="0.2">
      <c r="A11459" s="4"/>
      <c r="F11459"/>
      <c r="G11459"/>
      <c r="K11459"/>
      <c r="L11459"/>
    </row>
    <row r="11460" spans="1:12" ht="12.75" customHeight="1" x14ac:dyDescent="0.2">
      <c r="A11460" s="4"/>
      <c r="F11460"/>
      <c r="G11460"/>
      <c r="K11460"/>
      <c r="L11460"/>
    </row>
    <row r="11461" spans="1:12" ht="12.75" customHeight="1" x14ac:dyDescent="0.2">
      <c r="A11461" s="4"/>
      <c r="F11461"/>
      <c r="G11461"/>
      <c r="K11461"/>
      <c r="L11461"/>
    </row>
    <row r="11462" spans="1:12" ht="12.75" customHeight="1" x14ac:dyDescent="0.2">
      <c r="A11462" s="4"/>
      <c r="F11462"/>
      <c r="G11462"/>
      <c r="K11462"/>
      <c r="L11462"/>
    </row>
    <row r="11463" spans="1:12" ht="12.75" customHeight="1" x14ac:dyDescent="0.2">
      <c r="A11463" s="4"/>
      <c r="F11463"/>
      <c r="G11463"/>
      <c r="K11463"/>
      <c r="L11463"/>
    </row>
    <row r="11464" spans="1:12" ht="12.75" customHeight="1" x14ac:dyDescent="0.2">
      <c r="A11464" s="4"/>
      <c r="F11464"/>
      <c r="G11464"/>
      <c r="K11464"/>
      <c r="L11464"/>
    </row>
    <row r="11465" spans="1:12" ht="12.75" customHeight="1" x14ac:dyDescent="0.2">
      <c r="A11465" s="4"/>
      <c r="F11465"/>
      <c r="G11465"/>
      <c r="K11465"/>
      <c r="L11465"/>
    </row>
    <row r="11466" spans="1:12" ht="12.75" customHeight="1" x14ac:dyDescent="0.2">
      <c r="A11466" s="4"/>
      <c r="F11466"/>
      <c r="G11466"/>
      <c r="K11466"/>
      <c r="L11466"/>
    </row>
    <row r="11467" spans="1:12" ht="12.75" customHeight="1" x14ac:dyDescent="0.2">
      <c r="A11467" s="4"/>
      <c r="F11467"/>
      <c r="G11467"/>
      <c r="K11467"/>
      <c r="L11467"/>
    </row>
    <row r="11468" spans="1:12" ht="12.75" customHeight="1" x14ac:dyDescent="0.2">
      <c r="A11468" s="4"/>
      <c r="F11468"/>
      <c r="G11468"/>
      <c r="K11468"/>
      <c r="L11468"/>
    </row>
    <row r="11469" spans="1:12" ht="12.75" customHeight="1" x14ac:dyDescent="0.2">
      <c r="A11469" s="4"/>
      <c r="F11469"/>
      <c r="G11469"/>
      <c r="K11469"/>
      <c r="L11469"/>
    </row>
    <row r="11470" spans="1:12" ht="12.75" customHeight="1" x14ac:dyDescent="0.2">
      <c r="A11470" s="4"/>
      <c r="F11470"/>
      <c r="G11470"/>
      <c r="K11470"/>
      <c r="L11470"/>
    </row>
    <row r="11471" spans="1:12" ht="12.75" customHeight="1" x14ac:dyDescent="0.2">
      <c r="A11471" s="4"/>
      <c r="F11471"/>
      <c r="G11471"/>
      <c r="K11471"/>
      <c r="L11471"/>
    </row>
    <row r="11472" spans="1:12" ht="12.75" customHeight="1" x14ac:dyDescent="0.2">
      <c r="A11472" s="4"/>
      <c r="F11472"/>
      <c r="G11472"/>
      <c r="K11472"/>
      <c r="L11472"/>
    </row>
    <row r="11473" spans="1:12" ht="12.75" customHeight="1" x14ac:dyDescent="0.2">
      <c r="A11473" s="4"/>
      <c r="F11473"/>
      <c r="G11473"/>
      <c r="K11473"/>
      <c r="L11473"/>
    </row>
    <row r="11474" spans="1:12" ht="12.75" customHeight="1" x14ac:dyDescent="0.2">
      <c r="A11474" s="4"/>
      <c r="F11474"/>
      <c r="G11474"/>
      <c r="K11474"/>
      <c r="L11474"/>
    </row>
    <row r="11475" spans="1:12" ht="12.75" customHeight="1" x14ac:dyDescent="0.2">
      <c r="A11475" s="4"/>
      <c r="F11475"/>
      <c r="G11475"/>
      <c r="K11475"/>
      <c r="L11475"/>
    </row>
    <row r="11476" spans="1:12" ht="12.75" customHeight="1" x14ac:dyDescent="0.2">
      <c r="A11476" s="4"/>
      <c r="F11476"/>
      <c r="G11476"/>
      <c r="K11476"/>
      <c r="L11476"/>
    </row>
    <row r="11477" spans="1:12" ht="12.75" customHeight="1" x14ac:dyDescent="0.2">
      <c r="A11477" s="4"/>
      <c r="F11477"/>
      <c r="G11477"/>
      <c r="K11477"/>
      <c r="L11477"/>
    </row>
    <row r="11478" spans="1:12" ht="12.75" customHeight="1" x14ac:dyDescent="0.2">
      <c r="A11478" s="4"/>
      <c r="F11478"/>
      <c r="G11478"/>
      <c r="K11478"/>
      <c r="L11478"/>
    </row>
    <row r="11479" spans="1:12" ht="12.75" customHeight="1" x14ac:dyDescent="0.2">
      <c r="A11479" s="4"/>
      <c r="F11479"/>
      <c r="G11479"/>
      <c r="K11479"/>
      <c r="L11479"/>
    </row>
    <row r="11480" spans="1:12" ht="12.75" customHeight="1" x14ac:dyDescent="0.2">
      <c r="A11480" s="4"/>
      <c r="F11480"/>
      <c r="G11480"/>
      <c r="K11480"/>
      <c r="L11480"/>
    </row>
    <row r="11481" spans="1:12" ht="12.75" customHeight="1" x14ac:dyDescent="0.2">
      <c r="A11481" s="4"/>
      <c r="F11481"/>
      <c r="G11481"/>
      <c r="K11481"/>
      <c r="L11481"/>
    </row>
    <row r="11482" spans="1:12" ht="12.75" customHeight="1" x14ac:dyDescent="0.2">
      <c r="A11482" s="4"/>
      <c r="F11482"/>
      <c r="G11482"/>
      <c r="K11482"/>
      <c r="L11482"/>
    </row>
    <row r="11483" spans="1:12" ht="12.75" customHeight="1" x14ac:dyDescent="0.2">
      <c r="A11483" s="4"/>
      <c r="F11483"/>
      <c r="G11483"/>
      <c r="K11483"/>
      <c r="L11483"/>
    </row>
    <row r="11484" spans="1:12" ht="12.75" customHeight="1" x14ac:dyDescent="0.2">
      <c r="A11484" s="4"/>
      <c r="F11484"/>
      <c r="G11484"/>
      <c r="K11484"/>
      <c r="L11484"/>
    </row>
    <row r="11485" spans="1:12" ht="12.75" customHeight="1" x14ac:dyDescent="0.2">
      <c r="A11485" s="4"/>
      <c r="F11485"/>
      <c r="G11485"/>
      <c r="K11485"/>
      <c r="L11485"/>
    </row>
    <row r="11486" spans="1:12" ht="12.75" customHeight="1" x14ac:dyDescent="0.2">
      <c r="A11486" s="4"/>
      <c r="F11486"/>
      <c r="G11486"/>
      <c r="K11486"/>
      <c r="L11486"/>
    </row>
    <row r="11487" spans="1:12" ht="12.75" customHeight="1" x14ac:dyDescent="0.2">
      <c r="A11487" s="4"/>
      <c r="F11487"/>
      <c r="G11487"/>
      <c r="K11487"/>
      <c r="L11487"/>
    </row>
    <row r="11488" spans="1:12" ht="12.75" customHeight="1" x14ac:dyDescent="0.2">
      <c r="A11488" s="4"/>
      <c r="F11488"/>
      <c r="G11488"/>
      <c r="K11488"/>
      <c r="L11488"/>
    </row>
    <row r="11489" spans="1:12" ht="12.75" customHeight="1" x14ac:dyDescent="0.2">
      <c r="A11489" s="4"/>
      <c r="F11489"/>
      <c r="G11489"/>
      <c r="K11489"/>
      <c r="L11489"/>
    </row>
    <row r="11490" spans="1:12" ht="12.75" customHeight="1" x14ac:dyDescent="0.2">
      <c r="A11490" s="4"/>
      <c r="F11490"/>
      <c r="G11490"/>
      <c r="K11490"/>
      <c r="L11490"/>
    </row>
    <row r="11491" spans="1:12" ht="12.75" customHeight="1" x14ac:dyDescent="0.2">
      <c r="A11491" s="4"/>
      <c r="F11491"/>
      <c r="G11491"/>
      <c r="K11491"/>
      <c r="L11491"/>
    </row>
    <row r="11492" spans="1:12" ht="12.75" customHeight="1" x14ac:dyDescent="0.2">
      <c r="A11492" s="4"/>
      <c r="F11492"/>
      <c r="G11492"/>
      <c r="K11492"/>
      <c r="L11492"/>
    </row>
    <row r="11493" spans="1:12" ht="12.75" customHeight="1" x14ac:dyDescent="0.2">
      <c r="A11493" s="4"/>
      <c r="F11493"/>
      <c r="G11493"/>
      <c r="K11493"/>
      <c r="L11493"/>
    </row>
    <row r="11494" spans="1:12" ht="12.75" customHeight="1" x14ac:dyDescent="0.2">
      <c r="A11494" s="4"/>
      <c r="F11494"/>
      <c r="G11494"/>
      <c r="K11494"/>
      <c r="L11494"/>
    </row>
    <row r="11495" spans="1:12" ht="12.75" customHeight="1" x14ac:dyDescent="0.2">
      <c r="A11495" s="4"/>
      <c r="F11495"/>
      <c r="G11495"/>
      <c r="K11495"/>
      <c r="L11495"/>
    </row>
    <row r="11496" spans="1:12" ht="12.75" customHeight="1" x14ac:dyDescent="0.2">
      <c r="A11496" s="4"/>
      <c r="F11496"/>
      <c r="G11496"/>
      <c r="K11496"/>
      <c r="L11496"/>
    </row>
    <row r="11497" spans="1:12" ht="12.75" customHeight="1" x14ac:dyDescent="0.2">
      <c r="A11497" s="4"/>
      <c r="F11497"/>
      <c r="G11497"/>
      <c r="K11497"/>
      <c r="L11497"/>
    </row>
    <row r="11498" spans="1:12" ht="12.75" customHeight="1" x14ac:dyDescent="0.2">
      <c r="A11498" s="4"/>
      <c r="F11498"/>
      <c r="G11498"/>
      <c r="K11498"/>
      <c r="L11498"/>
    </row>
    <row r="11499" spans="1:12" ht="12.75" customHeight="1" x14ac:dyDescent="0.2">
      <c r="A11499" s="4"/>
      <c r="F11499"/>
      <c r="G11499"/>
      <c r="K11499"/>
      <c r="L11499"/>
    </row>
    <row r="11500" spans="1:12" ht="12.75" customHeight="1" x14ac:dyDescent="0.2">
      <c r="A11500" s="4"/>
      <c r="F11500"/>
      <c r="G11500"/>
      <c r="K11500"/>
      <c r="L11500"/>
    </row>
    <row r="11501" spans="1:12" ht="12.75" customHeight="1" x14ac:dyDescent="0.2">
      <c r="A11501" s="4"/>
      <c r="F11501"/>
      <c r="G11501"/>
      <c r="K11501"/>
      <c r="L11501"/>
    </row>
    <row r="11502" spans="1:12" ht="12.75" customHeight="1" x14ac:dyDescent="0.2">
      <c r="A11502" s="4"/>
      <c r="F11502"/>
      <c r="G11502"/>
      <c r="K11502"/>
      <c r="L11502"/>
    </row>
    <row r="11503" spans="1:12" ht="12.75" customHeight="1" x14ac:dyDescent="0.2">
      <c r="A11503" s="4"/>
      <c r="F11503"/>
      <c r="G11503"/>
      <c r="K11503"/>
      <c r="L11503"/>
    </row>
    <row r="11504" spans="1:12" ht="12.75" customHeight="1" x14ac:dyDescent="0.2">
      <c r="A11504" s="4"/>
      <c r="F11504"/>
      <c r="G11504"/>
      <c r="K11504"/>
      <c r="L11504"/>
    </row>
    <row r="11505" spans="1:12" ht="12.75" customHeight="1" x14ac:dyDescent="0.2">
      <c r="A11505" s="4"/>
      <c r="F11505"/>
      <c r="G11505"/>
      <c r="K11505"/>
      <c r="L11505"/>
    </row>
    <row r="11506" spans="1:12" ht="12.75" customHeight="1" x14ac:dyDescent="0.2">
      <c r="A11506" s="4"/>
      <c r="F11506"/>
      <c r="G11506"/>
      <c r="K11506"/>
      <c r="L11506"/>
    </row>
    <row r="11507" spans="1:12" ht="12.75" customHeight="1" x14ac:dyDescent="0.2">
      <c r="A11507" s="4"/>
      <c r="F11507"/>
      <c r="G11507"/>
      <c r="K11507"/>
      <c r="L11507"/>
    </row>
    <row r="11508" spans="1:12" ht="12.75" customHeight="1" x14ac:dyDescent="0.2">
      <c r="A11508" s="4"/>
      <c r="F11508"/>
      <c r="G11508"/>
      <c r="K11508"/>
      <c r="L11508"/>
    </row>
    <row r="11509" spans="1:12" ht="12.75" customHeight="1" x14ac:dyDescent="0.2">
      <c r="A11509" s="4"/>
      <c r="F11509"/>
      <c r="G11509"/>
      <c r="K11509"/>
      <c r="L11509"/>
    </row>
    <row r="11510" spans="1:12" ht="12.75" customHeight="1" x14ac:dyDescent="0.2">
      <c r="A11510" s="4"/>
      <c r="F11510"/>
      <c r="G11510"/>
      <c r="K11510"/>
      <c r="L11510"/>
    </row>
    <row r="11511" spans="1:12" ht="12.75" customHeight="1" x14ac:dyDescent="0.2">
      <c r="A11511" s="4"/>
      <c r="F11511"/>
      <c r="G11511"/>
      <c r="K11511"/>
      <c r="L11511"/>
    </row>
    <row r="11512" spans="1:12" ht="12.75" customHeight="1" x14ac:dyDescent="0.2">
      <c r="A11512" s="4"/>
      <c r="F11512"/>
      <c r="G11512"/>
      <c r="K11512"/>
      <c r="L11512"/>
    </row>
    <row r="11513" spans="1:12" ht="12.75" customHeight="1" x14ac:dyDescent="0.2">
      <c r="A11513" s="4"/>
      <c r="F11513"/>
      <c r="G11513"/>
      <c r="K11513"/>
      <c r="L11513"/>
    </row>
    <row r="11514" spans="1:12" ht="12.75" customHeight="1" x14ac:dyDescent="0.2">
      <c r="A11514" s="4"/>
      <c r="F11514"/>
      <c r="G11514"/>
      <c r="K11514"/>
      <c r="L11514"/>
    </row>
    <row r="11515" spans="1:12" ht="12.75" customHeight="1" x14ac:dyDescent="0.2">
      <c r="A11515" s="4"/>
      <c r="F11515"/>
      <c r="G11515"/>
      <c r="K11515"/>
      <c r="L11515"/>
    </row>
    <row r="11516" spans="1:12" ht="12.75" customHeight="1" x14ac:dyDescent="0.2">
      <c r="A11516" s="4"/>
      <c r="F11516"/>
      <c r="G11516"/>
      <c r="K11516"/>
      <c r="L11516"/>
    </row>
    <row r="11517" spans="1:12" ht="12.75" customHeight="1" x14ac:dyDescent="0.2">
      <c r="A11517" s="4"/>
      <c r="F11517"/>
      <c r="G11517"/>
      <c r="K11517"/>
      <c r="L11517"/>
    </row>
    <row r="11518" spans="1:12" ht="12.75" customHeight="1" x14ac:dyDescent="0.2">
      <c r="A11518" s="4"/>
      <c r="F11518"/>
      <c r="G11518"/>
      <c r="K11518"/>
      <c r="L11518"/>
    </row>
    <row r="11519" spans="1:12" ht="12.75" customHeight="1" x14ac:dyDescent="0.2">
      <c r="A11519" s="4"/>
      <c r="F11519"/>
      <c r="G11519"/>
      <c r="K11519"/>
      <c r="L11519"/>
    </row>
    <row r="11520" spans="1:12" ht="12.75" customHeight="1" x14ac:dyDescent="0.2">
      <c r="A11520" s="4"/>
      <c r="F11520"/>
      <c r="G11520"/>
      <c r="K11520"/>
      <c r="L11520"/>
    </row>
    <row r="11521" spans="1:12" ht="12.75" customHeight="1" x14ac:dyDescent="0.2">
      <c r="A11521" s="4"/>
      <c r="F11521"/>
      <c r="G11521"/>
      <c r="K11521"/>
      <c r="L11521"/>
    </row>
    <row r="11522" spans="1:12" ht="12.75" customHeight="1" x14ac:dyDescent="0.2">
      <c r="A11522" s="4"/>
      <c r="F11522"/>
      <c r="G11522"/>
      <c r="K11522"/>
      <c r="L11522"/>
    </row>
    <row r="11523" spans="1:12" ht="12.75" customHeight="1" x14ac:dyDescent="0.2">
      <c r="A11523" s="4"/>
      <c r="F11523"/>
      <c r="G11523"/>
      <c r="K11523"/>
      <c r="L11523"/>
    </row>
    <row r="11524" spans="1:12" ht="12.75" customHeight="1" x14ac:dyDescent="0.2">
      <c r="A11524" s="4"/>
      <c r="F11524"/>
      <c r="G11524"/>
      <c r="K11524"/>
      <c r="L11524"/>
    </row>
    <row r="11525" spans="1:12" ht="12.75" customHeight="1" x14ac:dyDescent="0.2">
      <c r="A11525" s="4"/>
      <c r="F11525"/>
      <c r="G11525"/>
      <c r="K11525"/>
      <c r="L11525"/>
    </row>
    <row r="11526" spans="1:12" ht="12.75" customHeight="1" x14ac:dyDescent="0.2">
      <c r="A11526" s="4"/>
      <c r="F11526"/>
      <c r="G11526"/>
      <c r="K11526"/>
      <c r="L11526"/>
    </row>
    <row r="11527" spans="1:12" ht="12.75" customHeight="1" x14ac:dyDescent="0.2">
      <c r="A11527" s="4"/>
      <c r="F11527"/>
      <c r="G11527"/>
      <c r="K11527"/>
      <c r="L11527"/>
    </row>
    <row r="11528" spans="1:12" ht="12.75" customHeight="1" x14ac:dyDescent="0.2">
      <c r="A11528" s="4"/>
      <c r="F11528"/>
      <c r="G11528"/>
      <c r="K11528"/>
      <c r="L11528"/>
    </row>
    <row r="11529" spans="1:12" ht="12.75" customHeight="1" x14ac:dyDescent="0.2">
      <c r="A11529" s="4"/>
      <c r="F11529"/>
      <c r="G11529"/>
      <c r="K11529"/>
      <c r="L11529"/>
    </row>
    <row r="11530" spans="1:12" ht="12.75" customHeight="1" x14ac:dyDescent="0.2">
      <c r="A11530" s="4"/>
      <c r="F11530"/>
      <c r="G11530"/>
      <c r="K11530"/>
      <c r="L11530"/>
    </row>
    <row r="11531" spans="1:12" ht="12.75" customHeight="1" x14ac:dyDescent="0.2">
      <c r="A11531" s="4"/>
      <c r="F11531"/>
      <c r="G11531"/>
      <c r="K11531"/>
      <c r="L11531"/>
    </row>
    <row r="11532" spans="1:12" ht="12.75" customHeight="1" x14ac:dyDescent="0.2">
      <c r="A11532" s="4"/>
      <c r="F11532"/>
      <c r="G11532"/>
      <c r="K11532"/>
      <c r="L11532"/>
    </row>
    <row r="11533" spans="1:12" ht="12.75" customHeight="1" x14ac:dyDescent="0.2">
      <c r="A11533" s="4"/>
      <c r="F11533"/>
      <c r="G11533"/>
      <c r="K11533"/>
      <c r="L11533"/>
    </row>
    <row r="11534" spans="1:12" ht="12.75" customHeight="1" x14ac:dyDescent="0.2">
      <c r="A11534" s="4"/>
      <c r="F11534"/>
      <c r="G11534"/>
      <c r="K11534"/>
      <c r="L11534"/>
    </row>
    <row r="11535" spans="1:12" ht="12.75" customHeight="1" x14ac:dyDescent="0.2">
      <c r="A11535" s="4"/>
      <c r="F11535"/>
      <c r="G11535"/>
      <c r="K11535"/>
      <c r="L11535"/>
    </row>
    <row r="11536" spans="1:12" ht="12.75" customHeight="1" x14ac:dyDescent="0.2">
      <c r="A11536" s="4"/>
      <c r="F11536"/>
      <c r="G11536"/>
      <c r="K11536"/>
      <c r="L11536"/>
    </row>
    <row r="11537" spans="1:12" ht="12.75" customHeight="1" x14ac:dyDescent="0.2">
      <c r="A11537" s="4"/>
      <c r="F11537"/>
      <c r="G11537"/>
      <c r="K11537"/>
      <c r="L11537"/>
    </row>
    <row r="11538" spans="1:12" ht="12.75" customHeight="1" x14ac:dyDescent="0.2">
      <c r="A11538" s="4"/>
      <c r="F11538"/>
      <c r="G11538"/>
      <c r="K11538"/>
      <c r="L11538"/>
    </row>
    <row r="11539" spans="1:12" ht="12.75" customHeight="1" x14ac:dyDescent="0.2">
      <c r="A11539" s="4"/>
      <c r="F11539"/>
      <c r="G11539"/>
      <c r="K11539"/>
      <c r="L11539"/>
    </row>
    <row r="11540" spans="1:12" ht="12.75" customHeight="1" x14ac:dyDescent="0.2">
      <c r="A11540" s="4"/>
      <c r="F11540"/>
      <c r="G11540"/>
      <c r="K11540"/>
      <c r="L11540"/>
    </row>
    <row r="11541" spans="1:12" ht="12.75" customHeight="1" x14ac:dyDescent="0.2">
      <c r="A11541" s="4"/>
      <c r="F11541"/>
      <c r="G11541"/>
      <c r="K11541"/>
      <c r="L11541"/>
    </row>
    <row r="11542" spans="1:12" ht="12.75" customHeight="1" x14ac:dyDescent="0.2">
      <c r="A11542" s="4"/>
      <c r="F11542"/>
      <c r="G11542"/>
      <c r="K11542"/>
      <c r="L11542"/>
    </row>
    <row r="11543" spans="1:12" ht="12.75" customHeight="1" x14ac:dyDescent="0.2">
      <c r="A11543" s="4"/>
      <c r="F11543"/>
      <c r="G11543"/>
      <c r="K11543"/>
      <c r="L11543"/>
    </row>
    <row r="11544" spans="1:12" ht="12.75" customHeight="1" x14ac:dyDescent="0.2">
      <c r="A11544" s="4"/>
      <c r="F11544"/>
      <c r="G11544"/>
      <c r="K11544"/>
      <c r="L11544"/>
    </row>
    <row r="11545" spans="1:12" ht="12.75" customHeight="1" x14ac:dyDescent="0.2">
      <c r="A11545" s="4"/>
      <c r="F11545"/>
      <c r="G11545"/>
      <c r="K11545"/>
      <c r="L11545"/>
    </row>
    <row r="11546" spans="1:12" ht="12.75" customHeight="1" x14ac:dyDescent="0.2">
      <c r="A11546" s="4"/>
      <c r="F11546"/>
      <c r="G11546"/>
      <c r="K11546"/>
      <c r="L11546"/>
    </row>
    <row r="11547" spans="1:12" ht="12.75" customHeight="1" x14ac:dyDescent="0.2">
      <c r="A11547" s="4"/>
      <c r="F11547"/>
      <c r="G11547"/>
      <c r="K11547"/>
      <c r="L11547"/>
    </row>
    <row r="11548" spans="1:12" ht="12.75" customHeight="1" x14ac:dyDescent="0.2">
      <c r="A11548" s="4"/>
      <c r="F11548"/>
      <c r="G11548"/>
      <c r="K11548"/>
      <c r="L11548"/>
    </row>
    <row r="11549" spans="1:12" ht="12.75" customHeight="1" x14ac:dyDescent="0.2">
      <c r="A11549" s="4"/>
      <c r="F11549"/>
      <c r="G11549"/>
      <c r="K11549"/>
      <c r="L11549"/>
    </row>
    <row r="11550" spans="1:12" ht="12.75" customHeight="1" x14ac:dyDescent="0.2">
      <c r="A11550" s="4"/>
      <c r="F11550"/>
      <c r="G11550"/>
      <c r="K11550"/>
      <c r="L11550"/>
    </row>
    <row r="11551" spans="1:12" ht="12.75" customHeight="1" x14ac:dyDescent="0.2">
      <c r="A11551" s="4"/>
      <c r="F11551"/>
      <c r="G11551"/>
      <c r="K11551"/>
      <c r="L11551"/>
    </row>
    <row r="11552" spans="1:12" ht="12.75" customHeight="1" x14ac:dyDescent="0.2">
      <c r="A11552" s="4"/>
      <c r="F11552"/>
      <c r="G11552"/>
      <c r="K11552"/>
      <c r="L11552"/>
    </row>
    <row r="11553" spans="1:12" ht="12.75" customHeight="1" x14ac:dyDescent="0.2">
      <c r="A11553" s="4"/>
      <c r="F11553"/>
      <c r="G11553"/>
      <c r="K11553"/>
      <c r="L11553"/>
    </row>
    <row r="11554" spans="1:12" ht="12.75" customHeight="1" x14ac:dyDescent="0.2">
      <c r="A11554" s="4"/>
      <c r="F11554"/>
      <c r="G11554"/>
      <c r="K11554"/>
      <c r="L11554"/>
    </row>
    <row r="11555" spans="1:12" ht="12.75" customHeight="1" x14ac:dyDescent="0.2">
      <c r="A11555" s="4"/>
      <c r="F11555"/>
      <c r="G11555"/>
      <c r="K11555"/>
      <c r="L11555"/>
    </row>
    <row r="11556" spans="1:12" ht="12.75" customHeight="1" x14ac:dyDescent="0.2">
      <c r="A11556" s="4"/>
      <c r="F11556"/>
      <c r="G11556"/>
      <c r="K11556"/>
      <c r="L11556"/>
    </row>
    <row r="11557" spans="1:12" ht="12.75" customHeight="1" x14ac:dyDescent="0.2">
      <c r="A11557" s="4"/>
      <c r="F11557"/>
      <c r="G11557"/>
      <c r="K11557"/>
      <c r="L11557"/>
    </row>
    <row r="11558" spans="1:12" ht="12.75" customHeight="1" x14ac:dyDescent="0.2">
      <c r="A11558" s="4"/>
      <c r="F11558"/>
      <c r="G11558"/>
      <c r="K11558"/>
      <c r="L11558"/>
    </row>
    <row r="11559" spans="1:12" ht="12.75" customHeight="1" x14ac:dyDescent="0.2">
      <c r="A11559" s="4"/>
      <c r="F11559"/>
      <c r="G11559"/>
      <c r="K11559"/>
      <c r="L11559"/>
    </row>
    <row r="11560" spans="1:12" ht="12.75" customHeight="1" x14ac:dyDescent="0.2">
      <c r="A11560" s="4"/>
      <c r="F11560"/>
      <c r="G11560"/>
      <c r="K11560"/>
      <c r="L11560"/>
    </row>
    <row r="11561" spans="1:12" ht="12.75" customHeight="1" x14ac:dyDescent="0.2">
      <c r="A11561" s="4"/>
      <c r="F11561"/>
      <c r="G11561"/>
      <c r="K11561"/>
      <c r="L11561"/>
    </row>
    <row r="11562" spans="1:12" ht="12.75" customHeight="1" x14ac:dyDescent="0.2">
      <c r="A11562" s="4"/>
      <c r="F11562"/>
      <c r="G11562"/>
      <c r="K11562"/>
      <c r="L11562"/>
    </row>
    <row r="11563" spans="1:12" ht="12.75" customHeight="1" x14ac:dyDescent="0.2">
      <c r="A11563" s="4"/>
      <c r="F11563"/>
      <c r="G11563"/>
      <c r="K11563"/>
      <c r="L11563"/>
    </row>
    <row r="11564" spans="1:12" ht="12.75" customHeight="1" x14ac:dyDescent="0.2">
      <c r="A11564" s="4"/>
      <c r="F11564"/>
      <c r="G11564"/>
      <c r="K11564"/>
      <c r="L11564"/>
    </row>
    <row r="11565" spans="1:12" ht="12.75" customHeight="1" x14ac:dyDescent="0.2">
      <c r="A11565" s="4"/>
      <c r="F11565"/>
      <c r="G11565"/>
      <c r="K11565"/>
      <c r="L11565"/>
    </row>
    <row r="11566" spans="1:12" ht="12.75" customHeight="1" x14ac:dyDescent="0.2">
      <c r="A11566" s="4"/>
      <c r="F11566"/>
      <c r="G11566"/>
      <c r="K11566"/>
      <c r="L11566"/>
    </row>
    <row r="11567" spans="1:12" ht="12.75" customHeight="1" x14ac:dyDescent="0.2">
      <c r="A11567" s="4"/>
      <c r="F11567"/>
      <c r="G11567"/>
      <c r="K11567"/>
      <c r="L11567"/>
    </row>
    <row r="11568" spans="1:12" ht="12.75" customHeight="1" x14ac:dyDescent="0.2">
      <c r="A11568" s="4"/>
      <c r="F11568"/>
      <c r="G11568"/>
      <c r="K11568"/>
      <c r="L11568"/>
    </row>
    <row r="11569" spans="1:12" ht="12.75" customHeight="1" x14ac:dyDescent="0.2">
      <c r="A11569" s="4"/>
      <c r="F11569"/>
      <c r="G11569"/>
      <c r="K11569"/>
      <c r="L11569"/>
    </row>
    <row r="11570" spans="1:12" ht="12.75" customHeight="1" x14ac:dyDescent="0.2">
      <c r="A11570" s="4"/>
      <c r="F11570"/>
      <c r="G11570"/>
      <c r="K11570"/>
      <c r="L11570"/>
    </row>
    <row r="11571" spans="1:12" ht="12.75" customHeight="1" x14ac:dyDescent="0.2">
      <c r="A11571" s="4"/>
      <c r="F11571"/>
      <c r="G11571"/>
      <c r="K11571"/>
      <c r="L11571"/>
    </row>
    <row r="11572" spans="1:12" ht="12.75" customHeight="1" x14ac:dyDescent="0.2">
      <c r="A11572" s="4"/>
      <c r="F11572"/>
      <c r="G11572"/>
      <c r="K11572"/>
      <c r="L11572"/>
    </row>
    <row r="11573" spans="1:12" ht="12.75" customHeight="1" x14ac:dyDescent="0.2">
      <c r="A11573" s="4"/>
      <c r="F11573"/>
      <c r="G11573"/>
      <c r="K11573"/>
      <c r="L11573"/>
    </row>
    <row r="11574" spans="1:12" ht="12.75" customHeight="1" x14ac:dyDescent="0.2">
      <c r="A11574" s="4"/>
      <c r="F11574"/>
      <c r="G11574"/>
      <c r="K11574"/>
      <c r="L11574"/>
    </row>
    <row r="11575" spans="1:12" ht="12.75" customHeight="1" x14ac:dyDescent="0.2">
      <c r="A11575" s="4"/>
      <c r="F11575"/>
      <c r="G11575"/>
      <c r="K11575"/>
      <c r="L11575"/>
    </row>
    <row r="11576" spans="1:12" ht="12.75" customHeight="1" x14ac:dyDescent="0.2">
      <c r="A11576" s="4"/>
      <c r="F11576"/>
      <c r="G11576"/>
      <c r="K11576"/>
      <c r="L11576"/>
    </row>
    <row r="11577" spans="1:12" ht="12.75" customHeight="1" x14ac:dyDescent="0.2">
      <c r="A11577" s="4"/>
      <c r="F11577"/>
      <c r="G11577"/>
      <c r="K11577"/>
      <c r="L11577"/>
    </row>
    <row r="11578" spans="1:12" ht="12.75" customHeight="1" x14ac:dyDescent="0.2">
      <c r="A11578" s="4"/>
      <c r="F11578"/>
      <c r="G11578"/>
      <c r="K11578"/>
      <c r="L11578"/>
    </row>
    <row r="11579" spans="1:12" ht="12.75" customHeight="1" x14ac:dyDescent="0.2">
      <c r="A11579" s="4"/>
      <c r="F11579"/>
      <c r="G11579"/>
      <c r="K11579"/>
      <c r="L11579"/>
    </row>
    <row r="11580" spans="1:12" ht="12.75" customHeight="1" x14ac:dyDescent="0.2">
      <c r="A11580" s="4"/>
      <c r="F11580"/>
      <c r="G11580"/>
      <c r="K11580"/>
      <c r="L11580"/>
    </row>
    <row r="11581" spans="1:12" ht="12.75" customHeight="1" x14ac:dyDescent="0.2">
      <c r="A11581" s="4"/>
      <c r="F11581"/>
      <c r="G11581"/>
      <c r="K11581"/>
      <c r="L11581"/>
    </row>
    <row r="11582" spans="1:12" ht="12.75" customHeight="1" x14ac:dyDescent="0.2">
      <c r="A11582" s="4"/>
      <c r="F11582"/>
      <c r="G11582"/>
      <c r="K11582"/>
      <c r="L11582"/>
    </row>
    <row r="11583" spans="1:12" ht="12.75" customHeight="1" x14ac:dyDescent="0.2">
      <c r="A11583" s="4"/>
      <c r="F11583"/>
      <c r="G11583"/>
      <c r="K11583"/>
      <c r="L11583"/>
    </row>
    <row r="11584" spans="1:12" ht="12.75" customHeight="1" x14ac:dyDescent="0.2">
      <c r="A11584" s="4"/>
      <c r="F11584"/>
      <c r="G11584"/>
      <c r="K11584"/>
      <c r="L11584"/>
    </row>
    <row r="11585" spans="1:12" ht="12.75" customHeight="1" x14ac:dyDescent="0.2">
      <c r="A11585" s="4"/>
      <c r="F11585"/>
      <c r="G11585"/>
      <c r="K11585"/>
      <c r="L11585"/>
    </row>
    <row r="11586" spans="1:12" ht="12.75" customHeight="1" x14ac:dyDescent="0.2">
      <c r="A11586" s="4"/>
      <c r="F11586"/>
      <c r="G11586"/>
      <c r="K11586"/>
      <c r="L11586"/>
    </row>
    <row r="11587" spans="1:12" ht="12.75" customHeight="1" x14ac:dyDescent="0.2">
      <c r="A11587" s="4"/>
      <c r="F11587"/>
      <c r="G11587"/>
      <c r="K11587"/>
      <c r="L11587"/>
    </row>
    <row r="11588" spans="1:12" ht="12.75" customHeight="1" x14ac:dyDescent="0.2">
      <c r="A11588" s="4"/>
      <c r="F11588"/>
      <c r="G11588"/>
      <c r="K11588"/>
      <c r="L11588"/>
    </row>
    <row r="11589" spans="1:12" ht="12.75" customHeight="1" x14ac:dyDescent="0.2">
      <c r="A11589" s="4"/>
      <c r="F11589"/>
      <c r="G11589"/>
      <c r="K11589"/>
      <c r="L11589"/>
    </row>
    <row r="11590" spans="1:12" ht="12.75" customHeight="1" x14ac:dyDescent="0.2">
      <c r="A11590" s="4"/>
      <c r="F11590"/>
      <c r="G11590"/>
      <c r="K11590"/>
      <c r="L11590"/>
    </row>
    <row r="11591" spans="1:12" ht="12.75" customHeight="1" x14ac:dyDescent="0.2">
      <c r="A11591" s="4"/>
      <c r="F11591"/>
      <c r="G11591"/>
      <c r="K11591"/>
      <c r="L11591"/>
    </row>
    <row r="11592" spans="1:12" ht="12.75" customHeight="1" x14ac:dyDescent="0.2">
      <c r="A11592" s="4"/>
      <c r="F11592"/>
      <c r="G11592"/>
      <c r="K11592"/>
      <c r="L11592"/>
    </row>
    <row r="11593" spans="1:12" ht="12.75" customHeight="1" x14ac:dyDescent="0.2">
      <c r="A11593" s="4"/>
      <c r="F11593"/>
      <c r="G11593"/>
      <c r="K11593"/>
      <c r="L11593"/>
    </row>
    <row r="11594" spans="1:12" ht="12.75" customHeight="1" x14ac:dyDescent="0.2">
      <c r="A11594" s="4"/>
      <c r="F11594"/>
      <c r="G11594"/>
      <c r="K11594"/>
      <c r="L11594"/>
    </row>
    <row r="11595" spans="1:12" ht="12.75" customHeight="1" x14ac:dyDescent="0.2">
      <c r="A11595" s="4"/>
      <c r="F11595"/>
      <c r="G11595"/>
      <c r="K11595"/>
      <c r="L11595"/>
    </row>
    <row r="11596" spans="1:12" ht="12.75" customHeight="1" x14ac:dyDescent="0.2">
      <c r="A11596" s="4"/>
      <c r="F11596"/>
      <c r="G11596"/>
      <c r="K11596"/>
      <c r="L11596"/>
    </row>
    <row r="11597" spans="1:12" ht="12.75" customHeight="1" x14ac:dyDescent="0.2">
      <c r="A11597" s="4"/>
      <c r="F11597"/>
      <c r="G11597"/>
      <c r="K11597"/>
      <c r="L11597"/>
    </row>
    <row r="11598" spans="1:12" ht="12.75" customHeight="1" x14ac:dyDescent="0.2">
      <c r="A11598" s="4"/>
      <c r="F11598"/>
      <c r="G11598"/>
      <c r="K11598"/>
      <c r="L11598"/>
    </row>
    <row r="11599" spans="1:12" ht="12.75" customHeight="1" x14ac:dyDescent="0.2">
      <c r="A11599" s="4"/>
      <c r="F11599"/>
      <c r="G11599"/>
      <c r="K11599"/>
      <c r="L11599"/>
    </row>
    <row r="11600" spans="1:12" ht="12.75" customHeight="1" x14ac:dyDescent="0.2">
      <c r="A11600" s="4"/>
      <c r="F11600"/>
      <c r="G11600"/>
      <c r="K11600"/>
      <c r="L11600"/>
    </row>
    <row r="11601" spans="1:12" ht="12.75" customHeight="1" x14ac:dyDescent="0.2">
      <c r="A11601" s="4"/>
      <c r="F11601"/>
      <c r="G11601"/>
      <c r="K11601"/>
      <c r="L11601"/>
    </row>
    <row r="11602" spans="1:12" ht="12.75" customHeight="1" x14ac:dyDescent="0.2">
      <c r="A11602" s="4"/>
      <c r="F11602"/>
      <c r="G11602"/>
      <c r="K11602"/>
      <c r="L11602"/>
    </row>
    <row r="11603" spans="1:12" ht="12.75" customHeight="1" x14ac:dyDescent="0.2">
      <c r="A11603" s="4"/>
      <c r="F11603"/>
      <c r="G11603"/>
      <c r="K11603"/>
      <c r="L11603"/>
    </row>
    <row r="11604" spans="1:12" ht="12.75" customHeight="1" x14ac:dyDescent="0.2">
      <c r="A11604" s="4"/>
      <c r="F11604"/>
      <c r="G11604"/>
      <c r="K11604"/>
      <c r="L11604"/>
    </row>
    <row r="11605" spans="1:12" ht="12.75" customHeight="1" x14ac:dyDescent="0.2">
      <c r="A11605" s="4"/>
      <c r="F11605"/>
      <c r="G11605"/>
      <c r="K11605"/>
      <c r="L11605"/>
    </row>
    <row r="11606" spans="1:12" ht="12.75" customHeight="1" x14ac:dyDescent="0.2">
      <c r="A11606" s="4"/>
      <c r="F11606"/>
      <c r="G11606"/>
      <c r="K11606"/>
      <c r="L11606"/>
    </row>
    <row r="11607" spans="1:12" ht="12.75" customHeight="1" x14ac:dyDescent="0.2">
      <c r="A11607" s="4"/>
      <c r="F11607"/>
      <c r="G11607"/>
      <c r="K11607"/>
      <c r="L11607"/>
    </row>
    <row r="11608" spans="1:12" ht="12.75" customHeight="1" x14ac:dyDescent="0.2">
      <c r="A11608" s="4"/>
      <c r="F11608"/>
      <c r="G11608"/>
      <c r="K11608"/>
      <c r="L11608"/>
    </row>
    <row r="11609" spans="1:12" ht="12.75" customHeight="1" x14ac:dyDescent="0.2">
      <c r="A11609" s="4"/>
      <c r="F11609"/>
      <c r="G11609"/>
      <c r="K11609"/>
      <c r="L11609"/>
    </row>
    <row r="11610" spans="1:12" ht="12.75" customHeight="1" x14ac:dyDescent="0.2">
      <c r="A11610" s="4"/>
      <c r="F11610"/>
      <c r="G11610"/>
      <c r="K11610"/>
      <c r="L11610"/>
    </row>
    <row r="11611" spans="1:12" ht="12.75" customHeight="1" x14ac:dyDescent="0.2">
      <c r="A11611" s="4"/>
      <c r="F11611"/>
      <c r="G11611"/>
      <c r="K11611"/>
      <c r="L11611"/>
    </row>
    <row r="11612" spans="1:12" ht="12.75" customHeight="1" x14ac:dyDescent="0.2">
      <c r="A11612" s="4"/>
      <c r="F11612"/>
      <c r="G11612"/>
      <c r="K11612"/>
      <c r="L11612"/>
    </row>
    <row r="11613" spans="1:12" ht="12.75" customHeight="1" x14ac:dyDescent="0.2">
      <c r="A11613" s="4"/>
      <c r="F11613"/>
      <c r="G11613"/>
      <c r="K11613"/>
      <c r="L11613"/>
    </row>
    <row r="11614" spans="1:12" ht="12.75" customHeight="1" x14ac:dyDescent="0.2">
      <c r="A11614" s="4"/>
      <c r="F11614"/>
      <c r="G11614"/>
      <c r="K11614"/>
      <c r="L11614"/>
    </row>
    <row r="11615" spans="1:12" ht="12.75" customHeight="1" x14ac:dyDescent="0.2">
      <c r="A11615" s="4"/>
      <c r="F11615"/>
      <c r="G11615"/>
      <c r="K11615"/>
      <c r="L11615"/>
    </row>
    <row r="11616" spans="1:12" ht="12.75" customHeight="1" x14ac:dyDescent="0.2">
      <c r="A11616" s="4"/>
      <c r="F11616"/>
      <c r="G11616"/>
      <c r="K11616"/>
      <c r="L11616"/>
    </row>
    <row r="11617" spans="1:12" ht="12.75" customHeight="1" x14ac:dyDescent="0.2">
      <c r="A11617" s="4"/>
      <c r="F11617"/>
      <c r="G11617"/>
      <c r="K11617"/>
      <c r="L11617"/>
    </row>
    <row r="11618" spans="1:12" ht="12.75" customHeight="1" x14ac:dyDescent="0.2">
      <c r="A11618" s="4"/>
      <c r="F11618"/>
      <c r="G11618"/>
      <c r="K11618"/>
      <c r="L11618"/>
    </row>
    <row r="11619" spans="1:12" ht="12.75" customHeight="1" x14ac:dyDescent="0.2">
      <c r="A11619" s="4"/>
      <c r="F11619"/>
      <c r="G11619"/>
      <c r="K11619"/>
      <c r="L11619"/>
    </row>
    <row r="11620" spans="1:12" ht="12.75" customHeight="1" x14ac:dyDescent="0.2">
      <c r="A11620" s="4"/>
      <c r="F11620"/>
      <c r="G11620"/>
      <c r="K11620"/>
      <c r="L11620"/>
    </row>
    <row r="11621" spans="1:12" ht="12.75" customHeight="1" x14ac:dyDescent="0.2">
      <c r="A11621" s="4"/>
      <c r="F11621"/>
      <c r="G11621"/>
      <c r="K11621"/>
      <c r="L11621"/>
    </row>
    <row r="11622" spans="1:12" ht="12.75" customHeight="1" x14ac:dyDescent="0.2">
      <c r="A11622" s="4"/>
      <c r="F11622"/>
      <c r="G11622"/>
      <c r="K11622"/>
      <c r="L11622"/>
    </row>
    <row r="11623" spans="1:12" ht="12.75" customHeight="1" x14ac:dyDescent="0.2">
      <c r="A11623" s="4"/>
      <c r="F11623"/>
      <c r="G11623"/>
      <c r="K11623"/>
      <c r="L11623"/>
    </row>
    <row r="11624" spans="1:12" ht="12.75" customHeight="1" x14ac:dyDescent="0.2">
      <c r="A11624" s="4"/>
      <c r="F11624"/>
      <c r="G11624"/>
      <c r="K11624"/>
      <c r="L11624"/>
    </row>
    <row r="11625" spans="1:12" ht="12.75" customHeight="1" x14ac:dyDescent="0.2">
      <c r="A11625" s="4"/>
      <c r="F11625"/>
      <c r="G11625"/>
      <c r="K11625"/>
      <c r="L11625"/>
    </row>
    <row r="11626" spans="1:12" ht="12.75" customHeight="1" x14ac:dyDescent="0.2">
      <c r="A11626" s="4"/>
      <c r="F11626"/>
      <c r="G11626"/>
      <c r="K11626"/>
      <c r="L11626"/>
    </row>
    <row r="11627" spans="1:12" ht="12.75" customHeight="1" x14ac:dyDescent="0.2">
      <c r="A11627" s="4"/>
      <c r="F11627"/>
      <c r="G11627"/>
      <c r="K11627"/>
      <c r="L11627"/>
    </row>
    <row r="11628" spans="1:12" ht="12.75" customHeight="1" x14ac:dyDescent="0.2">
      <c r="A11628" s="4"/>
      <c r="F11628"/>
      <c r="G11628"/>
      <c r="K11628"/>
      <c r="L11628"/>
    </row>
    <row r="11629" spans="1:12" ht="12.75" customHeight="1" x14ac:dyDescent="0.2">
      <c r="A11629" s="4"/>
      <c r="F11629"/>
      <c r="G11629"/>
      <c r="K11629"/>
      <c r="L11629"/>
    </row>
    <row r="11630" spans="1:12" ht="12.75" customHeight="1" x14ac:dyDescent="0.2">
      <c r="A11630" s="4"/>
      <c r="F11630"/>
      <c r="G11630"/>
      <c r="K11630"/>
      <c r="L11630"/>
    </row>
    <row r="11631" spans="1:12" ht="12.75" customHeight="1" x14ac:dyDescent="0.2">
      <c r="A11631" s="4"/>
      <c r="F11631"/>
      <c r="G11631"/>
      <c r="K11631"/>
      <c r="L11631"/>
    </row>
    <row r="11632" spans="1:12" ht="12.75" customHeight="1" x14ac:dyDescent="0.2">
      <c r="A11632" s="4"/>
      <c r="F11632"/>
      <c r="G11632"/>
      <c r="K11632"/>
      <c r="L11632"/>
    </row>
    <row r="11633" spans="1:12" ht="12.75" customHeight="1" x14ac:dyDescent="0.2">
      <c r="A11633" s="4"/>
      <c r="F11633"/>
      <c r="G11633"/>
      <c r="K11633"/>
      <c r="L11633"/>
    </row>
    <row r="11634" spans="1:12" ht="12.75" customHeight="1" x14ac:dyDescent="0.2">
      <c r="A11634" s="4"/>
      <c r="F11634"/>
      <c r="G11634"/>
      <c r="K11634"/>
      <c r="L11634"/>
    </row>
    <row r="11635" spans="1:12" ht="12.75" customHeight="1" x14ac:dyDescent="0.2">
      <c r="A11635" s="4"/>
      <c r="F11635"/>
      <c r="G11635"/>
      <c r="K11635"/>
      <c r="L11635"/>
    </row>
    <row r="11636" spans="1:12" ht="12.75" customHeight="1" x14ac:dyDescent="0.2">
      <c r="A11636" s="4"/>
      <c r="F11636"/>
      <c r="G11636"/>
      <c r="K11636"/>
      <c r="L11636"/>
    </row>
    <row r="11637" spans="1:12" ht="12.75" customHeight="1" x14ac:dyDescent="0.2">
      <c r="A11637" s="4"/>
      <c r="F11637"/>
      <c r="G11637"/>
      <c r="K11637"/>
      <c r="L11637"/>
    </row>
    <row r="11638" spans="1:12" ht="12.75" customHeight="1" x14ac:dyDescent="0.2">
      <c r="A11638" s="4"/>
      <c r="F11638"/>
      <c r="G11638"/>
      <c r="K11638"/>
      <c r="L11638"/>
    </row>
    <row r="11639" spans="1:12" ht="12.75" customHeight="1" x14ac:dyDescent="0.2">
      <c r="A11639" s="4"/>
      <c r="F11639"/>
      <c r="G11639"/>
      <c r="K11639"/>
      <c r="L11639"/>
    </row>
    <row r="11640" spans="1:12" ht="12.75" customHeight="1" x14ac:dyDescent="0.2">
      <c r="A11640" s="4"/>
      <c r="F11640"/>
      <c r="G11640"/>
      <c r="K11640"/>
      <c r="L11640"/>
    </row>
    <row r="11641" spans="1:12" ht="12.75" customHeight="1" x14ac:dyDescent="0.2">
      <c r="A11641" s="4"/>
      <c r="F11641"/>
      <c r="G11641"/>
      <c r="K11641"/>
      <c r="L11641"/>
    </row>
    <row r="11642" spans="1:12" ht="12.75" customHeight="1" x14ac:dyDescent="0.2">
      <c r="A11642" s="4"/>
      <c r="F11642"/>
      <c r="G11642"/>
      <c r="K11642"/>
      <c r="L11642"/>
    </row>
    <row r="11643" spans="1:12" ht="12.75" customHeight="1" x14ac:dyDescent="0.2">
      <c r="A11643" s="4"/>
      <c r="F11643"/>
      <c r="G11643"/>
      <c r="K11643"/>
      <c r="L11643"/>
    </row>
    <row r="11644" spans="1:12" ht="12.75" customHeight="1" x14ac:dyDescent="0.2">
      <c r="A11644" s="4"/>
      <c r="F11644"/>
      <c r="G11644"/>
      <c r="K11644"/>
      <c r="L11644"/>
    </row>
    <row r="11645" spans="1:12" ht="12.75" customHeight="1" x14ac:dyDescent="0.2">
      <c r="A11645" s="4"/>
      <c r="F11645"/>
      <c r="G11645"/>
      <c r="K11645"/>
      <c r="L11645"/>
    </row>
    <row r="11646" spans="1:12" ht="12.75" customHeight="1" x14ac:dyDescent="0.2">
      <c r="A11646" s="4"/>
      <c r="F11646"/>
      <c r="G11646"/>
      <c r="K11646"/>
      <c r="L11646"/>
    </row>
    <row r="11647" spans="1:12" ht="12.75" customHeight="1" x14ac:dyDescent="0.2">
      <c r="A11647" s="4"/>
      <c r="F11647"/>
      <c r="G11647"/>
      <c r="K11647"/>
      <c r="L11647"/>
    </row>
    <row r="11648" spans="1:12" ht="12.75" customHeight="1" x14ac:dyDescent="0.2">
      <c r="A11648" s="4"/>
      <c r="F11648"/>
      <c r="G11648"/>
      <c r="K11648"/>
      <c r="L11648"/>
    </row>
    <row r="11649" spans="1:12" ht="12.75" customHeight="1" x14ac:dyDescent="0.2">
      <c r="A11649" s="4"/>
      <c r="F11649"/>
      <c r="G11649"/>
      <c r="K11649"/>
      <c r="L11649"/>
    </row>
    <row r="11650" spans="1:12" ht="12.75" customHeight="1" x14ac:dyDescent="0.2">
      <c r="A11650" s="4"/>
      <c r="F11650"/>
      <c r="G11650"/>
      <c r="K11650"/>
      <c r="L11650"/>
    </row>
    <row r="11651" spans="1:12" ht="12.75" customHeight="1" x14ac:dyDescent="0.2">
      <c r="A11651" s="4"/>
      <c r="F11651"/>
      <c r="G11651"/>
      <c r="K11651"/>
      <c r="L11651"/>
    </row>
    <row r="11652" spans="1:12" ht="12.75" customHeight="1" x14ac:dyDescent="0.2">
      <c r="A11652" s="4"/>
      <c r="F11652"/>
      <c r="G11652"/>
      <c r="K11652"/>
      <c r="L11652"/>
    </row>
    <row r="11653" spans="1:12" ht="12.75" customHeight="1" x14ac:dyDescent="0.2">
      <c r="A11653" s="4"/>
      <c r="F11653"/>
      <c r="G11653"/>
      <c r="K11653"/>
      <c r="L11653"/>
    </row>
    <row r="11654" spans="1:12" ht="12.75" customHeight="1" x14ac:dyDescent="0.2">
      <c r="A11654" s="4"/>
      <c r="F11654"/>
      <c r="G11654"/>
      <c r="K11654"/>
      <c r="L11654"/>
    </row>
    <row r="11655" spans="1:12" ht="12.75" customHeight="1" x14ac:dyDescent="0.2">
      <c r="A11655" s="4"/>
      <c r="F11655"/>
      <c r="G11655"/>
      <c r="K11655"/>
      <c r="L11655"/>
    </row>
    <row r="11656" spans="1:12" ht="12.75" customHeight="1" x14ac:dyDescent="0.2">
      <c r="A11656" s="4"/>
      <c r="F11656"/>
      <c r="G11656"/>
      <c r="K11656"/>
      <c r="L11656"/>
    </row>
    <row r="11657" spans="1:12" ht="12.75" customHeight="1" x14ac:dyDescent="0.2">
      <c r="A11657" s="4"/>
      <c r="F11657"/>
      <c r="G11657"/>
      <c r="K11657"/>
      <c r="L11657"/>
    </row>
    <row r="11658" spans="1:12" ht="12.75" customHeight="1" x14ac:dyDescent="0.2">
      <c r="A11658" s="4"/>
      <c r="F11658"/>
      <c r="G11658"/>
      <c r="K11658"/>
      <c r="L11658"/>
    </row>
    <row r="11659" spans="1:12" ht="12.75" customHeight="1" x14ac:dyDescent="0.2">
      <c r="A11659" s="4"/>
      <c r="F11659"/>
      <c r="G11659"/>
      <c r="K11659"/>
      <c r="L11659"/>
    </row>
    <row r="11660" spans="1:12" ht="12.75" customHeight="1" x14ac:dyDescent="0.2">
      <c r="A11660" s="4"/>
      <c r="F11660"/>
      <c r="G11660"/>
      <c r="K11660"/>
      <c r="L11660"/>
    </row>
    <row r="11661" spans="1:12" ht="12.75" customHeight="1" x14ac:dyDescent="0.2">
      <c r="A11661" s="4"/>
      <c r="F11661"/>
      <c r="G11661"/>
      <c r="K11661"/>
      <c r="L11661"/>
    </row>
    <row r="11662" spans="1:12" ht="12.75" customHeight="1" x14ac:dyDescent="0.2">
      <c r="A11662" s="4"/>
      <c r="F11662"/>
      <c r="G11662"/>
      <c r="K11662"/>
      <c r="L11662"/>
    </row>
    <row r="11663" spans="1:12" ht="12.75" customHeight="1" x14ac:dyDescent="0.2">
      <c r="A11663" s="4"/>
      <c r="F11663"/>
      <c r="G11663"/>
      <c r="K11663"/>
      <c r="L11663"/>
    </row>
    <row r="11664" spans="1:12" ht="12.75" customHeight="1" x14ac:dyDescent="0.2">
      <c r="A11664" s="4"/>
      <c r="F11664"/>
      <c r="G11664"/>
      <c r="K11664"/>
      <c r="L11664"/>
    </row>
    <row r="11665" spans="1:12" ht="12.75" customHeight="1" x14ac:dyDescent="0.2">
      <c r="A11665" s="4"/>
      <c r="F11665"/>
      <c r="G11665"/>
      <c r="K11665"/>
      <c r="L11665"/>
    </row>
    <row r="11666" spans="1:12" ht="12.75" customHeight="1" x14ac:dyDescent="0.2">
      <c r="A11666" s="4"/>
      <c r="F11666"/>
      <c r="G11666"/>
      <c r="K11666"/>
      <c r="L11666"/>
    </row>
    <row r="11667" spans="1:12" ht="12.75" customHeight="1" x14ac:dyDescent="0.2">
      <c r="A11667" s="4"/>
      <c r="F11667"/>
      <c r="G11667"/>
      <c r="K11667"/>
      <c r="L11667"/>
    </row>
    <row r="11668" spans="1:12" ht="12.75" customHeight="1" x14ac:dyDescent="0.2">
      <c r="A11668" s="4"/>
      <c r="F11668"/>
      <c r="G11668"/>
      <c r="K11668"/>
      <c r="L11668"/>
    </row>
    <row r="11669" spans="1:12" ht="12.75" customHeight="1" x14ac:dyDescent="0.2">
      <c r="A11669" s="4"/>
      <c r="F11669"/>
      <c r="G11669"/>
      <c r="K11669"/>
      <c r="L11669"/>
    </row>
    <row r="11670" spans="1:12" ht="12.75" customHeight="1" x14ac:dyDescent="0.2">
      <c r="A11670" s="4"/>
      <c r="F11670"/>
      <c r="G11670"/>
      <c r="K11670"/>
      <c r="L11670"/>
    </row>
    <row r="11671" spans="1:12" ht="12.75" customHeight="1" x14ac:dyDescent="0.2">
      <c r="A11671" s="4"/>
      <c r="F11671"/>
      <c r="G11671"/>
      <c r="K11671"/>
      <c r="L11671"/>
    </row>
    <row r="11672" spans="1:12" ht="12.75" customHeight="1" x14ac:dyDescent="0.2">
      <c r="A11672" s="4"/>
      <c r="F11672"/>
      <c r="G11672"/>
      <c r="K11672"/>
      <c r="L11672"/>
    </row>
    <row r="11673" spans="1:12" ht="12.75" customHeight="1" x14ac:dyDescent="0.2">
      <c r="A11673" s="4"/>
      <c r="F11673"/>
      <c r="G11673"/>
      <c r="K11673"/>
      <c r="L11673"/>
    </row>
    <row r="11674" spans="1:12" ht="12.75" customHeight="1" x14ac:dyDescent="0.2">
      <c r="A11674" s="4"/>
      <c r="F11674"/>
      <c r="G11674"/>
      <c r="K11674"/>
      <c r="L11674"/>
    </row>
    <row r="11675" spans="1:12" ht="12.75" customHeight="1" x14ac:dyDescent="0.2">
      <c r="A11675" s="4"/>
      <c r="F11675"/>
      <c r="G11675"/>
      <c r="K11675"/>
      <c r="L11675"/>
    </row>
    <row r="11676" spans="1:12" ht="12.75" customHeight="1" x14ac:dyDescent="0.2">
      <c r="A11676" s="4"/>
      <c r="F11676"/>
      <c r="G11676"/>
      <c r="K11676"/>
      <c r="L11676"/>
    </row>
    <row r="11677" spans="1:12" ht="12.75" customHeight="1" x14ac:dyDescent="0.2">
      <c r="A11677" s="4"/>
      <c r="F11677"/>
      <c r="G11677"/>
      <c r="K11677"/>
      <c r="L11677"/>
    </row>
    <row r="11678" spans="1:12" ht="12.75" customHeight="1" x14ac:dyDescent="0.2">
      <c r="A11678" s="4"/>
      <c r="F11678"/>
      <c r="G11678"/>
      <c r="K11678"/>
      <c r="L11678"/>
    </row>
    <row r="11679" spans="1:12" ht="12.75" customHeight="1" x14ac:dyDescent="0.2">
      <c r="A11679" s="4"/>
      <c r="F11679"/>
      <c r="G11679"/>
      <c r="K11679"/>
      <c r="L11679"/>
    </row>
    <row r="11680" spans="1:12" ht="12.75" customHeight="1" x14ac:dyDescent="0.2">
      <c r="A11680" s="4"/>
      <c r="F11680"/>
      <c r="G11680"/>
      <c r="K11680"/>
      <c r="L11680"/>
    </row>
    <row r="11681" spans="1:12" ht="12.75" customHeight="1" x14ac:dyDescent="0.2">
      <c r="A11681" s="4"/>
      <c r="F11681"/>
      <c r="G11681"/>
      <c r="K11681"/>
      <c r="L11681"/>
    </row>
    <row r="11682" spans="1:12" ht="12.75" customHeight="1" x14ac:dyDescent="0.2">
      <c r="A11682" s="4"/>
      <c r="F11682"/>
      <c r="G11682"/>
      <c r="K11682"/>
      <c r="L11682"/>
    </row>
    <row r="11683" spans="1:12" ht="12.75" customHeight="1" x14ac:dyDescent="0.2">
      <c r="A11683" s="4"/>
      <c r="F11683"/>
      <c r="G11683"/>
      <c r="K11683"/>
      <c r="L11683"/>
    </row>
    <row r="11684" spans="1:12" ht="12.75" customHeight="1" x14ac:dyDescent="0.2">
      <c r="A11684" s="4"/>
      <c r="F11684"/>
      <c r="G11684"/>
      <c r="K11684"/>
      <c r="L11684"/>
    </row>
    <row r="11685" spans="1:12" ht="12.75" customHeight="1" x14ac:dyDescent="0.2">
      <c r="A11685" s="4"/>
      <c r="F11685"/>
      <c r="G11685"/>
      <c r="K11685"/>
      <c r="L11685"/>
    </row>
    <row r="11686" spans="1:12" ht="12.75" customHeight="1" x14ac:dyDescent="0.2">
      <c r="A11686" s="4"/>
      <c r="F11686"/>
      <c r="G11686"/>
      <c r="K11686"/>
      <c r="L11686"/>
    </row>
    <row r="11687" spans="1:12" ht="12.75" customHeight="1" x14ac:dyDescent="0.2">
      <c r="A11687" s="4"/>
      <c r="F11687"/>
      <c r="G11687"/>
      <c r="K11687"/>
      <c r="L11687"/>
    </row>
    <row r="11688" spans="1:12" ht="12.75" customHeight="1" x14ac:dyDescent="0.2">
      <c r="A11688" s="4"/>
      <c r="F11688"/>
      <c r="G11688"/>
      <c r="K11688"/>
      <c r="L11688"/>
    </row>
    <row r="11689" spans="1:12" ht="12.75" customHeight="1" x14ac:dyDescent="0.2">
      <c r="A11689" s="4"/>
      <c r="F11689"/>
      <c r="G11689"/>
      <c r="K11689"/>
      <c r="L11689"/>
    </row>
    <row r="11690" spans="1:12" ht="12.75" customHeight="1" x14ac:dyDescent="0.2">
      <c r="A11690" s="4"/>
      <c r="F11690"/>
      <c r="G11690"/>
      <c r="K11690"/>
      <c r="L11690"/>
    </row>
    <row r="11691" spans="1:12" ht="12.75" customHeight="1" x14ac:dyDescent="0.2">
      <c r="A11691" s="4"/>
      <c r="F11691"/>
      <c r="G11691"/>
      <c r="K11691"/>
      <c r="L11691"/>
    </row>
    <row r="11692" spans="1:12" ht="12.75" customHeight="1" x14ac:dyDescent="0.2">
      <c r="A11692" s="4"/>
      <c r="F11692"/>
      <c r="G11692"/>
      <c r="K11692"/>
      <c r="L11692"/>
    </row>
    <row r="11693" spans="1:12" ht="12.75" customHeight="1" x14ac:dyDescent="0.2">
      <c r="A11693" s="4"/>
      <c r="F11693"/>
      <c r="G11693"/>
      <c r="K11693"/>
      <c r="L11693"/>
    </row>
    <row r="11694" spans="1:12" ht="12.75" customHeight="1" x14ac:dyDescent="0.2">
      <c r="A11694" s="4"/>
      <c r="F11694"/>
      <c r="G11694"/>
      <c r="K11694"/>
      <c r="L11694"/>
    </row>
    <row r="11695" spans="1:12" ht="12.75" customHeight="1" x14ac:dyDescent="0.2">
      <c r="A11695" s="4"/>
      <c r="F11695"/>
      <c r="G11695"/>
      <c r="K11695"/>
      <c r="L11695"/>
    </row>
    <row r="11696" spans="1:12" ht="12.75" customHeight="1" x14ac:dyDescent="0.2">
      <c r="A11696" s="4"/>
      <c r="F11696"/>
      <c r="G11696"/>
      <c r="K11696"/>
      <c r="L11696"/>
    </row>
    <row r="11697" spans="1:12" ht="12.75" customHeight="1" x14ac:dyDescent="0.2">
      <c r="A11697" s="4"/>
      <c r="F11697"/>
      <c r="G11697"/>
      <c r="K11697"/>
      <c r="L11697"/>
    </row>
    <row r="11698" spans="1:12" ht="12.75" customHeight="1" x14ac:dyDescent="0.2">
      <c r="A11698" s="4"/>
      <c r="F11698"/>
      <c r="G11698"/>
      <c r="K11698"/>
      <c r="L11698"/>
    </row>
    <row r="11699" spans="1:12" ht="12.75" customHeight="1" x14ac:dyDescent="0.2">
      <c r="A11699" s="4"/>
      <c r="F11699"/>
      <c r="G11699"/>
      <c r="K11699"/>
      <c r="L11699"/>
    </row>
    <row r="11700" spans="1:12" ht="12.75" customHeight="1" x14ac:dyDescent="0.2">
      <c r="A11700" s="4"/>
      <c r="F11700"/>
      <c r="G11700"/>
      <c r="K11700"/>
      <c r="L11700"/>
    </row>
    <row r="11701" spans="1:12" ht="12.75" customHeight="1" x14ac:dyDescent="0.2">
      <c r="A11701" s="4"/>
      <c r="F11701"/>
      <c r="G11701"/>
      <c r="K11701"/>
      <c r="L11701"/>
    </row>
    <row r="11702" spans="1:12" ht="12.75" customHeight="1" x14ac:dyDescent="0.2">
      <c r="A11702" s="4"/>
      <c r="F11702"/>
      <c r="G11702"/>
      <c r="K11702"/>
      <c r="L11702"/>
    </row>
    <row r="11703" spans="1:12" ht="12.75" customHeight="1" x14ac:dyDescent="0.2">
      <c r="A11703" s="4"/>
      <c r="F11703"/>
      <c r="G11703"/>
      <c r="K11703"/>
      <c r="L11703"/>
    </row>
    <row r="11704" spans="1:12" ht="12.75" customHeight="1" x14ac:dyDescent="0.2">
      <c r="A11704" s="4"/>
      <c r="F11704"/>
      <c r="G11704"/>
      <c r="K11704"/>
      <c r="L11704"/>
    </row>
    <row r="11705" spans="1:12" ht="12.75" customHeight="1" x14ac:dyDescent="0.2">
      <c r="A11705" s="4"/>
      <c r="F11705"/>
      <c r="G11705"/>
      <c r="K11705"/>
      <c r="L11705"/>
    </row>
    <row r="11706" spans="1:12" ht="12.75" customHeight="1" x14ac:dyDescent="0.2">
      <c r="A11706" s="4"/>
      <c r="F11706"/>
      <c r="G11706"/>
      <c r="K11706"/>
      <c r="L11706"/>
    </row>
    <row r="11707" spans="1:12" ht="12.75" customHeight="1" x14ac:dyDescent="0.2">
      <c r="A11707" s="4"/>
      <c r="F11707"/>
      <c r="G11707"/>
      <c r="K11707"/>
      <c r="L11707"/>
    </row>
    <row r="11708" spans="1:12" ht="12.75" customHeight="1" x14ac:dyDescent="0.2">
      <c r="A11708" s="4"/>
      <c r="F11708"/>
      <c r="G11708"/>
      <c r="K11708"/>
      <c r="L11708"/>
    </row>
    <row r="11709" spans="1:12" ht="12.75" customHeight="1" x14ac:dyDescent="0.2">
      <c r="A11709" s="4"/>
      <c r="F11709"/>
      <c r="G11709"/>
      <c r="K11709"/>
      <c r="L11709"/>
    </row>
    <row r="11710" spans="1:12" ht="12.75" customHeight="1" x14ac:dyDescent="0.2">
      <c r="A11710" s="4"/>
      <c r="F11710"/>
      <c r="G11710"/>
      <c r="K11710"/>
      <c r="L11710"/>
    </row>
    <row r="11711" spans="1:12" ht="12.75" customHeight="1" x14ac:dyDescent="0.2">
      <c r="A11711" s="4"/>
      <c r="F11711"/>
      <c r="G11711"/>
      <c r="K11711"/>
      <c r="L11711"/>
    </row>
    <row r="11712" spans="1:12" ht="12.75" customHeight="1" x14ac:dyDescent="0.2">
      <c r="A11712" s="4"/>
      <c r="F11712"/>
      <c r="G11712"/>
      <c r="K11712"/>
      <c r="L11712"/>
    </row>
    <row r="11713" spans="1:12" ht="12.75" customHeight="1" x14ac:dyDescent="0.2">
      <c r="A11713" s="4"/>
      <c r="F11713"/>
      <c r="G11713"/>
      <c r="K11713"/>
      <c r="L11713"/>
    </row>
    <row r="11714" spans="1:12" ht="12.75" customHeight="1" x14ac:dyDescent="0.2">
      <c r="A11714" s="4"/>
      <c r="F11714"/>
      <c r="G11714"/>
      <c r="K11714"/>
      <c r="L11714"/>
    </row>
    <row r="11715" spans="1:12" ht="12.75" customHeight="1" x14ac:dyDescent="0.2">
      <c r="A11715" s="4"/>
      <c r="F11715"/>
      <c r="G11715"/>
      <c r="K11715"/>
      <c r="L11715"/>
    </row>
    <row r="11716" spans="1:12" ht="12.75" customHeight="1" x14ac:dyDescent="0.2">
      <c r="A11716" s="4"/>
      <c r="F11716"/>
      <c r="G11716"/>
      <c r="K11716"/>
      <c r="L11716"/>
    </row>
    <row r="11717" spans="1:12" ht="12.75" customHeight="1" x14ac:dyDescent="0.2">
      <c r="A11717" s="4"/>
      <c r="F11717"/>
      <c r="G11717"/>
      <c r="K11717"/>
      <c r="L11717"/>
    </row>
    <row r="11718" spans="1:12" ht="12.75" customHeight="1" x14ac:dyDescent="0.2">
      <c r="A11718" s="4"/>
      <c r="F11718"/>
      <c r="G11718"/>
      <c r="K11718"/>
      <c r="L11718"/>
    </row>
    <row r="11719" spans="1:12" ht="12.75" customHeight="1" x14ac:dyDescent="0.2">
      <c r="A11719" s="4"/>
      <c r="F11719"/>
      <c r="G11719"/>
      <c r="K11719"/>
      <c r="L11719"/>
    </row>
    <row r="11720" spans="1:12" ht="12.75" customHeight="1" x14ac:dyDescent="0.2">
      <c r="A11720" s="4"/>
      <c r="F11720"/>
      <c r="G11720"/>
      <c r="K11720"/>
      <c r="L11720"/>
    </row>
    <row r="11721" spans="1:12" ht="12.75" customHeight="1" x14ac:dyDescent="0.2">
      <c r="A11721" s="4"/>
      <c r="F11721"/>
      <c r="G11721"/>
      <c r="K11721"/>
      <c r="L11721"/>
    </row>
    <row r="11722" spans="1:12" ht="12.75" customHeight="1" x14ac:dyDescent="0.2">
      <c r="A11722" s="4"/>
      <c r="F11722"/>
      <c r="G11722"/>
      <c r="K11722"/>
      <c r="L11722"/>
    </row>
    <row r="11723" spans="1:12" ht="12.75" customHeight="1" x14ac:dyDescent="0.2">
      <c r="A11723" s="4"/>
      <c r="F11723"/>
      <c r="G11723"/>
      <c r="K11723"/>
      <c r="L11723"/>
    </row>
    <row r="11724" spans="1:12" ht="12.75" customHeight="1" x14ac:dyDescent="0.2">
      <c r="A11724" s="4"/>
      <c r="F11724"/>
      <c r="G11724"/>
      <c r="K11724"/>
      <c r="L11724"/>
    </row>
    <row r="11725" spans="1:12" ht="12.75" customHeight="1" x14ac:dyDescent="0.2">
      <c r="A11725" s="4"/>
      <c r="F11725"/>
      <c r="G11725"/>
      <c r="K11725"/>
      <c r="L11725"/>
    </row>
    <row r="11726" spans="1:12" ht="12.75" customHeight="1" x14ac:dyDescent="0.2">
      <c r="A11726" s="4"/>
      <c r="F11726"/>
      <c r="G11726"/>
      <c r="K11726"/>
      <c r="L11726"/>
    </row>
    <row r="11727" spans="1:12" ht="12.75" customHeight="1" x14ac:dyDescent="0.2">
      <c r="A11727" s="4"/>
      <c r="F11727"/>
      <c r="G11727"/>
      <c r="K11727"/>
      <c r="L11727"/>
    </row>
    <row r="11728" spans="1:12" ht="12.75" customHeight="1" x14ac:dyDescent="0.2">
      <c r="A11728" s="4"/>
      <c r="F11728"/>
      <c r="G11728"/>
      <c r="K11728"/>
      <c r="L11728"/>
    </row>
    <row r="11729" spans="1:12" ht="12.75" customHeight="1" x14ac:dyDescent="0.2">
      <c r="A11729" s="4"/>
      <c r="F11729"/>
      <c r="G11729"/>
      <c r="K11729"/>
      <c r="L11729"/>
    </row>
    <row r="11730" spans="1:12" ht="12.75" customHeight="1" x14ac:dyDescent="0.2">
      <c r="A11730" s="4"/>
      <c r="F11730"/>
      <c r="G11730"/>
      <c r="K11730"/>
      <c r="L11730"/>
    </row>
    <row r="11731" spans="1:12" ht="12.75" customHeight="1" x14ac:dyDescent="0.2">
      <c r="A11731" s="4"/>
      <c r="F11731"/>
      <c r="G11731"/>
      <c r="K11731"/>
      <c r="L11731"/>
    </row>
    <row r="11732" spans="1:12" ht="12.75" customHeight="1" x14ac:dyDescent="0.2">
      <c r="A11732" s="4"/>
      <c r="F11732"/>
      <c r="G11732"/>
      <c r="K11732"/>
      <c r="L11732"/>
    </row>
    <row r="11733" spans="1:12" ht="12.75" customHeight="1" x14ac:dyDescent="0.2">
      <c r="A11733" s="4"/>
      <c r="F11733"/>
      <c r="G11733"/>
      <c r="K11733"/>
      <c r="L11733"/>
    </row>
    <row r="11734" spans="1:12" ht="12.75" customHeight="1" x14ac:dyDescent="0.2">
      <c r="A11734" s="4"/>
      <c r="F11734"/>
      <c r="G11734"/>
      <c r="K11734"/>
      <c r="L11734"/>
    </row>
    <row r="11735" spans="1:12" ht="12.75" customHeight="1" x14ac:dyDescent="0.2">
      <c r="A11735" s="4"/>
      <c r="F11735"/>
      <c r="G11735"/>
      <c r="K11735"/>
      <c r="L11735"/>
    </row>
    <row r="11736" spans="1:12" ht="12.75" customHeight="1" x14ac:dyDescent="0.2">
      <c r="A11736" s="4"/>
      <c r="F11736"/>
      <c r="G11736"/>
      <c r="K11736"/>
      <c r="L11736"/>
    </row>
    <row r="11737" spans="1:12" ht="12.75" customHeight="1" x14ac:dyDescent="0.2">
      <c r="A11737" s="4"/>
      <c r="F11737"/>
      <c r="G11737"/>
      <c r="K11737"/>
      <c r="L11737"/>
    </row>
    <row r="11738" spans="1:12" ht="12.75" customHeight="1" x14ac:dyDescent="0.2">
      <c r="A11738" s="4"/>
      <c r="F11738"/>
      <c r="G11738"/>
      <c r="K11738"/>
      <c r="L11738"/>
    </row>
    <row r="11739" spans="1:12" ht="12.75" customHeight="1" x14ac:dyDescent="0.2">
      <c r="A11739" s="4"/>
      <c r="F11739"/>
      <c r="G11739"/>
      <c r="K11739"/>
      <c r="L11739"/>
    </row>
    <row r="11740" spans="1:12" ht="12.75" customHeight="1" x14ac:dyDescent="0.2">
      <c r="A11740" s="4"/>
      <c r="F11740"/>
      <c r="G11740"/>
      <c r="K11740"/>
      <c r="L11740"/>
    </row>
    <row r="11741" spans="1:12" ht="12.75" customHeight="1" x14ac:dyDescent="0.2">
      <c r="A11741" s="4"/>
      <c r="F11741"/>
      <c r="G11741"/>
      <c r="K11741"/>
      <c r="L11741"/>
    </row>
    <row r="11742" spans="1:12" ht="12.75" customHeight="1" x14ac:dyDescent="0.2">
      <c r="A11742" s="4"/>
      <c r="F11742"/>
      <c r="G11742"/>
      <c r="K11742"/>
      <c r="L11742"/>
    </row>
    <row r="11743" spans="1:12" ht="12.75" customHeight="1" x14ac:dyDescent="0.2">
      <c r="A11743" s="4"/>
      <c r="F11743"/>
      <c r="G11743"/>
      <c r="K11743"/>
      <c r="L11743"/>
    </row>
    <row r="11744" spans="1:12" ht="12.75" customHeight="1" x14ac:dyDescent="0.2">
      <c r="A11744" s="4"/>
      <c r="F11744"/>
      <c r="G11744"/>
      <c r="K11744"/>
      <c r="L11744"/>
    </row>
    <row r="11745" spans="1:12" ht="12.75" customHeight="1" x14ac:dyDescent="0.2">
      <c r="A11745" s="4"/>
      <c r="F11745"/>
      <c r="G11745"/>
      <c r="K11745"/>
      <c r="L11745"/>
    </row>
    <row r="11746" spans="1:12" ht="12.75" customHeight="1" x14ac:dyDescent="0.2">
      <c r="A11746" s="4"/>
      <c r="F11746"/>
      <c r="G11746"/>
      <c r="K11746"/>
      <c r="L11746"/>
    </row>
    <row r="11747" spans="1:12" ht="12.75" customHeight="1" x14ac:dyDescent="0.2">
      <c r="A11747" s="4"/>
      <c r="F11747"/>
      <c r="G11747"/>
      <c r="K11747"/>
      <c r="L11747"/>
    </row>
    <row r="11748" spans="1:12" ht="12.75" customHeight="1" x14ac:dyDescent="0.2">
      <c r="A11748" s="4"/>
      <c r="F11748"/>
      <c r="G11748"/>
      <c r="K11748"/>
      <c r="L11748"/>
    </row>
    <row r="11749" spans="1:12" ht="12.75" customHeight="1" x14ac:dyDescent="0.2">
      <c r="A11749" s="4"/>
      <c r="F11749"/>
      <c r="G11749"/>
      <c r="K11749"/>
      <c r="L11749"/>
    </row>
    <row r="11750" spans="1:12" ht="12.75" customHeight="1" x14ac:dyDescent="0.2">
      <c r="A11750" s="4"/>
      <c r="F11750"/>
      <c r="G11750"/>
      <c r="K11750"/>
      <c r="L11750"/>
    </row>
    <row r="11751" spans="1:12" ht="12.75" customHeight="1" x14ac:dyDescent="0.2">
      <c r="A11751" s="4"/>
      <c r="F11751"/>
      <c r="G11751"/>
      <c r="K11751"/>
      <c r="L11751"/>
    </row>
    <row r="11752" spans="1:12" ht="12.75" customHeight="1" x14ac:dyDescent="0.2">
      <c r="A11752" s="4"/>
      <c r="F11752"/>
      <c r="G11752"/>
      <c r="K11752"/>
      <c r="L11752"/>
    </row>
    <row r="11753" spans="1:12" ht="12.75" customHeight="1" x14ac:dyDescent="0.2">
      <c r="A11753" s="4"/>
      <c r="F11753"/>
      <c r="G11753"/>
      <c r="K11753"/>
      <c r="L11753"/>
    </row>
    <row r="11754" spans="1:12" ht="12.75" customHeight="1" x14ac:dyDescent="0.2">
      <c r="A11754" s="4"/>
      <c r="F11754"/>
      <c r="G11754"/>
      <c r="K11754"/>
      <c r="L11754"/>
    </row>
    <row r="11755" spans="1:12" ht="12.75" customHeight="1" x14ac:dyDescent="0.2">
      <c r="A11755" s="4"/>
      <c r="F11755"/>
      <c r="G11755"/>
      <c r="K11755"/>
      <c r="L11755"/>
    </row>
    <row r="11756" spans="1:12" ht="12.75" customHeight="1" x14ac:dyDescent="0.2">
      <c r="A11756" s="4"/>
      <c r="F11756"/>
      <c r="G11756"/>
      <c r="K11756"/>
      <c r="L11756"/>
    </row>
    <row r="11757" spans="1:12" ht="12.75" customHeight="1" x14ac:dyDescent="0.2">
      <c r="A11757" s="4"/>
      <c r="F11757"/>
      <c r="G11757"/>
      <c r="K11757"/>
      <c r="L11757"/>
    </row>
    <row r="11758" spans="1:12" ht="12.75" customHeight="1" x14ac:dyDescent="0.2">
      <c r="A11758" s="4"/>
      <c r="F11758"/>
      <c r="G11758"/>
      <c r="K11758"/>
      <c r="L11758"/>
    </row>
    <row r="11759" spans="1:12" ht="12.75" customHeight="1" x14ac:dyDescent="0.2">
      <c r="A11759" s="4"/>
      <c r="F11759"/>
      <c r="G11759"/>
      <c r="K11759"/>
      <c r="L11759"/>
    </row>
    <row r="11760" spans="1:12" ht="12.75" customHeight="1" x14ac:dyDescent="0.2">
      <c r="A11760" s="4"/>
      <c r="F11760"/>
      <c r="G11760"/>
      <c r="K11760"/>
      <c r="L11760"/>
    </row>
    <row r="11761" spans="1:12" ht="12.75" customHeight="1" x14ac:dyDescent="0.2">
      <c r="A11761" s="4"/>
      <c r="F11761"/>
      <c r="G11761"/>
      <c r="K11761"/>
      <c r="L11761"/>
    </row>
    <row r="11762" spans="1:12" ht="12.75" customHeight="1" x14ac:dyDescent="0.2">
      <c r="A11762" s="4"/>
      <c r="F11762"/>
      <c r="G11762"/>
      <c r="K11762"/>
      <c r="L11762"/>
    </row>
    <row r="11763" spans="1:12" ht="12.75" customHeight="1" x14ac:dyDescent="0.2">
      <c r="A11763" s="4"/>
      <c r="F11763"/>
      <c r="G11763"/>
      <c r="K11763"/>
      <c r="L11763"/>
    </row>
    <row r="11764" spans="1:12" ht="12.75" customHeight="1" x14ac:dyDescent="0.2">
      <c r="A11764" s="4"/>
      <c r="F11764"/>
      <c r="G11764"/>
      <c r="K11764"/>
      <c r="L11764"/>
    </row>
    <row r="11765" spans="1:12" ht="12.75" customHeight="1" x14ac:dyDescent="0.2">
      <c r="A11765" s="4"/>
      <c r="F11765"/>
      <c r="G11765"/>
      <c r="K11765"/>
      <c r="L11765"/>
    </row>
    <row r="11766" spans="1:12" ht="12.75" customHeight="1" x14ac:dyDescent="0.2">
      <c r="A11766" s="4"/>
      <c r="F11766"/>
      <c r="G11766"/>
      <c r="K11766"/>
      <c r="L11766"/>
    </row>
    <row r="11767" spans="1:12" ht="12.75" customHeight="1" x14ac:dyDescent="0.2">
      <c r="A11767" s="4"/>
      <c r="F11767"/>
      <c r="G11767"/>
      <c r="K11767"/>
      <c r="L11767"/>
    </row>
    <row r="11768" spans="1:12" ht="12.75" customHeight="1" x14ac:dyDescent="0.2">
      <c r="A11768" s="4"/>
      <c r="F11768"/>
      <c r="G11768"/>
      <c r="K11768"/>
      <c r="L11768"/>
    </row>
    <row r="11769" spans="1:12" ht="12.75" customHeight="1" x14ac:dyDescent="0.2">
      <c r="A11769" s="4"/>
      <c r="F11769"/>
      <c r="G11769"/>
      <c r="K11769"/>
      <c r="L11769"/>
    </row>
    <row r="11770" spans="1:12" ht="12.75" customHeight="1" x14ac:dyDescent="0.2">
      <c r="A11770" s="4"/>
      <c r="F11770"/>
      <c r="G11770"/>
      <c r="K11770"/>
      <c r="L11770"/>
    </row>
    <row r="11771" spans="1:12" ht="12.75" customHeight="1" x14ac:dyDescent="0.2">
      <c r="A11771" s="4"/>
      <c r="F11771"/>
      <c r="G11771"/>
      <c r="K11771"/>
      <c r="L11771"/>
    </row>
    <row r="11772" spans="1:12" ht="12.75" customHeight="1" x14ac:dyDescent="0.2">
      <c r="A11772" s="4"/>
      <c r="F11772"/>
      <c r="G11772"/>
      <c r="K11772"/>
      <c r="L11772"/>
    </row>
    <row r="11773" spans="1:12" ht="12.75" customHeight="1" x14ac:dyDescent="0.2">
      <c r="A11773" s="4"/>
      <c r="F11773"/>
      <c r="G11773"/>
      <c r="K11773"/>
      <c r="L11773"/>
    </row>
    <row r="11774" spans="1:12" ht="12.75" customHeight="1" x14ac:dyDescent="0.2">
      <c r="A11774" s="4"/>
      <c r="F11774"/>
      <c r="G11774"/>
      <c r="K11774"/>
      <c r="L11774"/>
    </row>
    <row r="11775" spans="1:12" ht="12.75" customHeight="1" x14ac:dyDescent="0.2">
      <c r="A11775" s="4"/>
      <c r="F11775"/>
      <c r="G11775"/>
      <c r="K11775"/>
      <c r="L11775"/>
    </row>
    <row r="11776" spans="1:12" ht="12.75" customHeight="1" x14ac:dyDescent="0.2">
      <c r="A11776" s="4"/>
      <c r="F11776"/>
      <c r="G11776"/>
      <c r="K11776"/>
      <c r="L11776"/>
    </row>
    <row r="11777" spans="1:12" ht="12.75" customHeight="1" x14ac:dyDescent="0.2">
      <c r="A11777" s="4"/>
      <c r="F11777"/>
      <c r="G11777"/>
      <c r="K11777"/>
      <c r="L11777"/>
    </row>
    <row r="11778" spans="1:12" ht="12.75" customHeight="1" x14ac:dyDescent="0.2">
      <c r="A11778" s="4"/>
      <c r="F11778"/>
      <c r="G11778"/>
      <c r="K11778"/>
      <c r="L11778"/>
    </row>
    <row r="11779" spans="1:12" ht="12.75" customHeight="1" x14ac:dyDescent="0.2">
      <c r="A11779" s="4"/>
      <c r="F11779"/>
      <c r="G11779"/>
      <c r="K11779"/>
      <c r="L11779"/>
    </row>
    <row r="11780" spans="1:12" ht="12.75" customHeight="1" x14ac:dyDescent="0.2">
      <c r="A11780" s="4"/>
      <c r="F11780"/>
      <c r="G11780"/>
      <c r="K11780"/>
      <c r="L11780"/>
    </row>
    <row r="11781" spans="1:12" ht="12.75" customHeight="1" x14ac:dyDescent="0.2">
      <c r="A11781" s="4"/>
      <c r="F11781"/>
      <c r="G11781"/>
      <c r="K11781"/>
      <c r="L11781"/>
    </row>
    <row r="11782" spans="1:12" ht="12.75" customHeight="1" x14ac:dyDescent="0.2">
      <c r="A11782" s="4"/>
      <c r="F11782"/>
      <c r="G11782"/>
      <c r="K11782"/>
      <c r="L11782"/>
    </row>
    <row r="11783" spans="1:12" ht="12.75" customHeight="1" x14ac:dyDescent="0.2">
      <c r="A11783" s="4"/>
      <c r="F11783"/>
      <c r="G11783"/>
      <c r="K11783"/>
      <c r="L11783"/>
    </row>
    <row r="11784" spans="1:12" ht="12.75" customHeight="1" x14ac:dyDescent="0.2">
      <c r="A11784" s="4"/>
      <c r="F11784"/>
      <c r="G11784"/>
      <c r="K11784"/>
      <c r="L11784"/>
    </row>
    <row r="11785" spans="1:12" ht="12.75" customHeight="1" x14ac:dyDescent="0.2">
      <c r="A11785" s="4"/>
      <c r="F11785"/>
      <c r="G11785"/>
      <c r="K11785"/>
      <c r="L11785"/>
    </row>
    <row r="11786" spans="1:12" ht="12.75" customHeight="1" x14ac:dyDescent="0.2">
      <c r="A11786" s="4"/>
      <c r="F11786"/>
      <c r="G11786"/>
      <c r="K11786"/>
      <c r="L11786"/>
    </row>
    <row r="11787" spans="1:12" ht="12.75" customHeight="1" x14ac:dyDescent="0.2">
      <c r="A11787" s="4"/>
      <c r="F11787"/>
      <c r="G11787"/>
      <c r="K11787"/>
      <c r="L11787"/>
    </row>
    <row r="11788" spans="1:12" ht="12.75" customHeight="1" x14ac:dyDescent="0.2">
      <c r="A11788" s="4"/>
      <c r="F11788"/>
      <c r="G11788"/>
      <c r="K11788"/>
      <c r="L11788"/>
    </row>
    <row r="11789" spans="1:12" ht="12.75" customHeight="1" x14ac:dyDescent="0.2">
      <c r="A11789" s="4"/>
      <c r="F11789"/>
      <c r="G11789"/>
      <c r="K11789"/>
      <c r="L11789"/>
    </row>
    <row r="11790" spans="1:12" ht="12.75" customHeight="1" x14ac:dyDescent="0.2">
      <c r="A11790" s="4"/>
      <c r="F11790"/>
      <c r="G11790"/>
      <c r="K11790"/>
      <c r="L11790"/>
    </row>
    <row r="11791" spans="1:12" ht="12.75" customHeight="1" x14ac:dyDescent="0.2">
      <c r="A11791" s="4"/>
      <c r="F11791"/>
      <c r="G11791"/>
      <c r="K11791"/>
      <c r="L11791"/>
    </row>
    <row r="11792" spans="1:12" ht="12.75" customHeight="1" x14ac:dyDescent="0.2">
      <c r="A11792" s="4"/>
      <c r="F11792"/>
      <c r="G11792"/>
      <c r="K11792"/>
      <c r="L11792"/>
    </row>
    <row r="11793" spans="1:12" ht="12.75" customHeight="1" x14ac:dyDescent="0.2">
      <c r="A11793" s="4"/>
      <c r="F11793"/>
      <c r="G11793"/>
      <c r="K11793"/>
      <c r="L11793"/>
    </row>
    <row r="11794" spans="1:12" ht="12.75" customHeight="1" x14ac:dyDescent="0.2">
      <c r="A11794" s="4"/>
      <c r="F11794"/>
      <c r="G11794"/>
      <c r="K11794"/>
      <c r="L11794"/>
    </row>
    <row r="11795" spans="1:12" ht="12.75" customHeight="1" x14ac:dyDescent="0.2">
      <c r="A11795" s="4"/>
      <c r="F11795"/>
      <c r="G11795"/>
      <c r="K11795"/>
      <c r="L11795"/>
    </row>
    <row r="11796" spans="1:12" ht="12.75" customHeight="1" x14ac:dyDescent="0.2">
      <c r="A11796" s="4"/>
      <c r="F11796"/>
      <c r="G11796"/>
      <c r="K11796"/>
      <c r="L11796"/>
    </row>
    <row r="11797" spans="1:12" ht="12.75" customHeight="1" x14ac:dyDescent="0.2">
      <c r="A11797" s="4"/>
      <c r="F11797"/>
      <c r="G11797"/>
      <c r="K11797"/>
      <c r="L11797"/>
    </row>
    <row r="11798" spans="1:12" ht="12.75" customHeight="1" x14ac:dyDescent="0.2">
      <c r="A11798" s="4"/>
      <c r="F11798"/>
      <c r="G11798"/>
      <c r="K11798"/>
      <c r="L11798"/>
    </row>
    <row r="11799" spans="1:12" ht="12.75" customHeight="1" x14ac:dyDescent="0.2">
      <c r="A11799" s="4"/>
      <c r="F11799"/>
      <c r="G11799"/>
      <c r="K11799"/>
      <c r="L11799"/>
    </row>
    <row r="11800" spans="1:12" ht="12.75" customHeight="1" x14ac:dyDescent="0.2">
      <c r="A11800" s="4"/>
      <c r="F11800"/>
      <c r="G11800"/>
      <c r="K11800"/>
      <c r="L11800"/>
    </row>
    <row r="11801" spans="1:12" ht="12.75" customHeight="1" x14ac:dyDescent="0.2">
      <c r="A11801" s="4"/>
      <c r="F11801"/>
      <c r="G11801"/>
      <c r="K11801"/>
      <c r="L11801"/>
    </row>
    <row r="11802" spans="1:12" ht="12.75" customHeight="1" x14ac:dyDescent="0.2">
      <c r="A11802" s="4"/>
      <c r="F11802"/>
      <c r="G11802"/>
      <c r="K11802"/>
      <c r="L11802"/>
    </row>
    <row r="11803" spans="1:12" ht="12.75" customHeight="1" x14ac:dyDescent="0.2">
      <c r="A11803" s="4"/>
      <c r="F11803"/>
      <c r="G11803"/>
      <c r="K11803"/>
      <c r="L11803"/>
    </row>
    <row r="11804" spans="1:12" ht="12.75" customHeight="1" x14ac:dyDescent="0.2">
      <c r="A11804" s="4"/>
      <c r="F11804"/>
      <c r="G11804"/>
      <c r="K11804"/>
      <c r="L11804"/>
    </row>
    <row r="11805" spans="1:12" ht="12.75" customHeight="1" x14ac:dyDescent="0.2">
      <c r="A11805" s="4"/>
      <c r="F11805"/>
      <c r="G11805"/>
      <c r="K11805"/>
      <c r="L11805"/>
    </row>
    <row r="11806" spans="1:12" ht="12.75" customHeight="1" x14ac:dyDescent="0.2">
      <c r="A11806" s="4"/>
      <c r="F11806"/>
      <c r="G11806"/>
      <c r="K11806"/>
      <c r="L11806"/>
    </row>
    <row r="11807" spans="1:12" ht="12.75" customHeight="1" x14ac:dyDescent="0.2">
      <c r="A11807" s="4"/>
      <c r="F11807"/>
      <c r="G11807"/>
      <c r="K11807"/>
      <c r="L11807"/>
    </row>
    <row r="11808" spans="1:12" ht="12.75" customHeight="1" x14ac:dyDescent="0.2">
      <c r="A11808" s="4"/>
      <c r="F11808"/>
      <c r="G11808"/>
      <c r="K11808"/>
      <c r="L11808"/>
    </row>
    <row r="11809" spans="1:12" ht="12.75" customHeight="1" x14ac:dyDescent="0.2">
      <c r="A11809" s="4"/>
      <c r="F11809"/>
      <c r="G11809"/>
      <c r="K11809"/>
      <c r="L11809"/>
    </row>
    <row r="11810" spans="1:12" ht="12.75" customHeight="1" x14ac:dyDescent="0.2">
      <c r="A11810" s="4"/>
      <c r="F11810"/>
      <c r="G11810"/>
      <c r="K11810"/>
      <c r="L11810"/>
    </row>
    <row r="11811" spans="1:12" ht="12.75" customHeight="1" x14ac:dyDescent="0.2">
      <c r="A11811" s="4"/>
      <c r="F11811"/>
      <c r="G11811"/>
      <c r="K11811"/>
      <c r="L11811"/>
    </row>
    <row r="11812" spans="1:12" ht="12.75" customHeight="1" x14ac:dyDescent="0.2">
      <c r="A11812" s="4"/>
      <c r="F11812"/>
      <c r="G11812"/>
      <c r="K11812"/>
      <c r="L11812"/>
    </row>
    <row r="11813" spans="1:12" ht="12.75" customHeight="1" x14ac:dyDescent="0.2">
      <c r="A11813" s="4"/>
      <c r="F11813"/>
      <c r="G11813"/>
      <c r="K11813"/>
      <c r="L11813"/>
    </row>
    <row r="11814" spans="1:12" ht="12.75" customHeight="1" x14ac:dyDescent="0.2">
      <c r="A11814" s="4"/>
      <c r="F11814"/>
      <c r="G11814"/>
      <c r="K11814"/>
      <c r="L11814"/>
    </row>
    <row r="11815" spans="1:12" ht="12.75" customHeight="1" x14ac:dyDescent="0.2">
      <c r="A11815" s="4"/>
      <c r="F11815"/>
      <c r="G11815"/>
      <c r="K11815"/>
      <c r="L11815"/>
    </row>
    <row r="11816" spans="1:12" ht="12.75" customHeight="1" x14ac:dyDescent="0.2">
      <c r="A11816" s="4"/>
      <c r="F11816"/>
      <c r="G11816"/>
      <c r="K11816"/>
      <c r="L11816"/>
    </row>
    <row r="11817" spans="1:12" ht="12.75" customHeight="1" x14ac:dyDescent="0.2">
      <c r="A11817" s="4"/>
      <c r="F11817"/>
      <c r="G11817"/>
      <c r="K11817"/>
      <c r="L11817"/>
    </row>
    <row r="11818" spans="1:12" ht="12.75" customHeight="1" x14ac:dyDescent="0.2">
      <c r="A11818" s="4"/>
      <c r="F11818"/>
      <c r="G11818"/>
      <c r="K11818"/>
      <c r="L11818"/>
    </row>
    <row r="11819" spans="1:12" ht="12.75" customHeight="1" x14ac:dyDescent="0.2">
      <c r="A11819" s="4"/>
      <c r="F11819"/>
      <c r="G11819"/>
      <c r="K11819"/>
      <c r="L11819"/>
    </row>
    <row r="11820" spans="1:12" ht="12.75" customHeight="1" x14ac:dyDescent="0.2">
      <c r="A11820" s="4"/>
      <c r="F11820"/>
      <c r="G11820"/>
      <c r="K11820"/>
      <c r="L11820"/>
    </row>
    <row r="11821" spans="1:12" ht="12.75" customHeight="1" x14ac:dyDescent="0.2">
      <c r="A11821" s="4"/>
      <c r="F11821"/>
      <c r="G11821"/>
      <c r="K11821"/>
      <c r="L11821"/>
    </row>
    <row r="11822" spans="1:12" ht="12.75" customHeight="1" x14ac:dyDescent="0.2">
      <c r="A11822" s="4"/>
      <c r="F11822"/>
      <c r="G11822"/>
      <c r="K11822"/>
      <c r="L11822"/>
    </row>
    <row r="11823" spans="1:12" ht="12.75" customHeight="1" x14ac:dyDescent="0.2">
      <c r="A11823" s="4"/>
      <c r="F11823"/>
      <c r="G11823"/>
      <c r="K11823"/>
      <c r="L11823"/>
    </row>
    <row r="11824" spans="1:12" ht="12.75" customHeight="1" x14ac:dyDescent="0.2">
      <c r="A11824" s="4"/>
      <c r="F11824"/>
      <c r="G11824"/>
      <c r="K11824"/>
      <c r="L11824"/>
    </row>
    <row r="11825" spans="1:12" ht="12.75" customHeight="1" x14ac:dyDescent="0.2">
      <c r="A11825" s="4"/>
      <c r="F11825"/>
      <c r="G11825"/>
      <c r="K11825"/>
      <c r="L11825"/>
    </row>
    <row r="11826" spans="1:12" ht="12.75" customHeight="1" x14ac:dyDescent="0.2">
      <c r="A11826" s="4"/>
      <c r="F11826"/>
      <c r="G11826"/>
      <c r="K11826"/>
      <c r="L11826"/>
    </row>
    <row r="11827" spans="1:12" ht="12.75" customHeight="1" x14ac:dyDescent="0.2">
      <c r="A11827" s="4"/>
      <c r="F11827"/>
      <c r="G11827"/>
      <c r="K11827"/>
      <c r="L11827"/>
    </row>
    <row r="11828" spans="1:12" ht="12.75" customHeight="1" x14ac:dyDescent="0.2">
      <c r="A11828" s="4"/>
      <c r="F11828"/>
      <c r="G11828"/>
      <c r="K11828"/>
      <c r="L11828"/>
    </row>
    <row r="11829" spans="1:12" ht="12.75" customHeight="1" x14ac:dyDescent="0.2">
      <c r="A11829" s="4"/>
      <c r="F11829"/>
      <c r="G11829"/>
      <c r="K11829"/>
      <c r="L11829"/>
    </row>
    <row r="11830" spans="1:12" ht="12.75" customHeight="1" x14ac:dyDescent="0.2">
      <c r="A11830" s="4"/>
      <c r="F11830"/>
      <c r="G11830"/>
      <c r="K11830"/>
      <c r="L11830"/>
    </row>
    <row r="11831" spans="1:12" ht="12.75" customHeight="1" x14ac:dyDescent="0.2">
      <c r="A11831" s="4"/>
      <c r="F11831"/>
      <c r="G11831"/>
      <c r="K11831"/>
      <c r="L11831"/>
    </row>
    <row r="11832" spans="1:12" ht="12.75" customHeight="1" x14ac:dyDescent="0.2">
      <c r="A11832" s="4"/>
      <c r="F11832"/>
      <c r="G11832"/>
      <c r="K11832"/>
      <c r="L11832"/>
    </row>
    <row r="11833" spans="1:12" ht="12.75" customHeight="1" x14ac:dyDescent="0.2">
      <c r="A11833" s="4"/>
      <c r="F11833"/>
      <c r="G11833"/>
      <c r="K11833"/>
      <c r="L11833"/>
    </row>
    <row r="11834" spans="1:12" ht="12.75" customHeight="1" x14ac:dyDescent="0.2">
      <c r="A11834" s="4"/>
      <c r="F11834"/>
      <c r="G11834"/>
      <c r="K11834"/>
      <c r="L11834"/>
    </row>
    <row r="11835" spans="1:12" ht="12.75" customHeight="1" x14ac:dyDescent="0.2">
      <c r="A11835" s="4"/>
      <c r="F11835"/>
      <c r="G11835"/>
      <c r="K11835"/>
      <c r="L11835"/>
    </row>
    <row r="11836" spans="1:12" ht="12.75" customHeight="1" x14ac:dyDescent="0.2">
      <c r="A11836" s="4"/>
      <c r="F11836"/>
      <c r="G11836"/>
      <c r="K11836"/>
      <c r="L11836"/>
    </row>
    <row r="11837" spans="1:12" ht="12.75" customHeight="1" x14ac:dyDescent="0.2">
      <c r="A11837" s="4"/>
      <c r="F11837"/>
      <c r="G11837"/>
      <c r="K11837"/>
      <c r="L11837"/>
    </row>
    <row r="11838" spans="1:12" ht="12.75" customHeight="1" x14ac:dyDescent="0.2">
      <c r="A11838" s="4"/>
      <c r="F11838"/>
      <c r="G11838"/>
      <c r="K11838"/>
      <c r="L11838"/>
    </row>
    <row r="11839" spans="1:12" ht="12.75" customHeight="1" x14ac:dyDescent="0.2">
      <c r="A11839" s="4"/>
      <c r="F11839"/>
      <c r="G11839"/>
      <c r="K11839"/>
      <c r="L11839"/>
    </row>
    <row r="11840" spans="1:12" ht="12.75" customHeight="1" x14ac:dyDescent="0.2">
      <c r="A11840" s="4"/>
      <c r="F11840"/>
      <c r="G11840"/>
      <c r="K11840"/>
      <c r="L11840"/>
    </row>
    <row r="11841" spans="1:12" ht="12.75" customHeight="1" x14ac:dyDescent="0.2">
      <c r="A11841" s="4"/>
      <c r="F11841"/>
      <c r="G11841"/>
      <c r="K11841"/>
      <c r="L11841"/>
    </row>
    <row r="11842" spans="1:12" ht="12.75" customHeight="1" x14ac:dyDescent="0.2">
      <c r="A11842" s="4"/>
      <c r="F11842"/>
      <c r="G11842"/>
      <c r="K11842"/>
      <c r="L11842"/>
    </row>
    <row r="11843" spans="1:12" ht="12.75" customHeight="1" x14ac:dyDescent="0.2">
      <c r="A11843" s="4"/>
      <c r="F11843"/>
      <c r="G11843"/>
      <c r="K11843"/>
      <c r="L11843"/>
    </row>
    <row r="11844" spans="1:12" ht="12.75" customHeight="1" x14ac:dyDescent="0.2">
      <c r="A11844" s="4"/>
      <c r="F11844"/>
      <c r="G11844"/>
      <c r="K11844"/>
      <c r="L11844"/>
    </row>
    <row r="11845" spans="1:12" ht="12.75" customHeight="1" x14ac:dyDescent="0.2">
      <c r="A11845" s="4"/>
      <c r="F11845"/>
      <c r="G11845"/>
      <c r="K11845"/>
      <c r="L11845"/>
    </row>
    <row r="11846" spans="1:12" ht="12.75" customHeight="1" x14ac:dyDescent="0.2">
      <c r="A11846" s="4"/>
      <c r="F11846"/>
      <c r="G11846"/>
      <c r="K11846"/>
      <c r="L11846"/>
    </row>
    <row r="11847" spans="1:12" ht="12.75" customHeight="1" x14ac:dyDescent="0.2">
      <c r="A11847" s="4"/>
      <c r="F11847"/>
      <c r="G11847"/>
      <c r="K11847"/>
      <c r="L11847"/>
    </row>
    <row r="11848" spans="1:12" ht="12.75" customHeight="1" x14ac:dyDescent="0.2">
      <c r="A11848" s="4"/>
      <c r="F11848"/>
      <c r="G11848"/>
      <c r="K11848"/>
      <c r="L11848"/>
    </row>
    <row r="11849" spans="1:12" ht="12.75" customHeight="1" x14ac:dyDescent="0.2">
      <c r="A11849" s="4"/>
      <c r="F11849"/>
      <c r="G11849"/>
      <c r="K11849"/>
      <c r="L11849"/>
    </row>
    <row r="11850" spans="1:12" ht="12.75" customHeight="1" x14ac:dyDescent="0.2">
      <c r="A11850" s="4"/>
      <c r="F11850"/>
      <c r="G11850"/>
      <c r="K11850"/>
      <c r="L11850"/>
    </row>
    <row r="11851" spans="1:12" ht="12.75" customHeight="1" x14ac:dyDescent="0.2">
      <c r="A11851" s="4"/>
      <c r="F11851"/>
      <c r="G11851"/>
      <c r="K11851"/>
      <c r="L11851"/>
    </row>
    <row r="11852" spans="1:12" ht="12.75" customHeight="1" x14ac:dyDescent="0.2">
      <c r="A11852" s="4"/>
      <c r="F11852"/>
      <c r="G11852"/>
      <c r="K11852"/>
      <c r="L11852"/>
    </row>
    <row r="11853" spans="1:12" ht="12.75" customHeight="1" x14ac:dyDescent="0.2">
      <c r="A11853" s="4"/>
      <c r="F11853"/>
      <c r="G11853"/>
      <c r="K11853"/>
      <c r="L11853"/>
    </row>
    <row r="11854" spans="1:12" ht="12.75" customHeight="1" x14ac:dyDescent="0.2">
      <c r="A11854" s="4"/>
      <c r="F11854"/>
      <c r="G11854"/>
      <c r="K11854"/>
      <c r="L11854"/>
    </row>
    <row r="11855" spans="1:12" ht="12.75" customHeight="1" x14ac:dyDescent="0.2">
      <c r="A11855" s="4"/>
      <c r="F11855"/>
      <c r="G11855"/>
      <c r="K11855"/>
      <c r="L11855"/>
    </row>
    <row r="11856" spans="1:12" ht="12.75" customHeight="1" x14ac:dyDescent="0.2">
      <c r="A11856" s="4"/>
      <c r="F11856"/>
      <c r="G11856"/>
      <c r="K11856"/>
      <c r="L11856"/>
    </row>
    <row r="11857" spans="1:12" ht="12.75" customHeight="1" x14ac:dyDescent="0.2">
      <c r="A11857" s="4"/>
      <c r="F11857"/>
      <c r="G11857"/>
      <c r="K11857"/>
      <c r="L11857"/>
    </row>
    <row r="11858" spans="1:12" ht="12.75" customHeight="1" x14ac:dyDescent="0.2">
      <c r="A11858" s="4"/>
      <c r="F11858"/>
      <c r="G11858"/>
      <c r="K11858"/>
      <c r="L11858"/>
    </row>
    <row r="11859" spans="1:12" ht="12.75" customHeight="1" x14ac:dyDescent="0.2">
      <c r="A11859" s="4"/>
      <c r="F11859"/>
      <c r="G11859"/>
      <c r="K11859"/>
      <c r="L11859"/>
    </row>
    <row r="11860" spans="1:12" ht="12.75" customHeight="1" x14ac:dyDescent="0.2">
      <c r="A11860" s="4"/>
      <c r="F11860"/>
      <c r="G11860"/>
      <c r="K11860"/>
      <c r="L11860"/>
    </row>
    <row r="11861" spans="1:12" ht="12.75" customHeight="1" x14ac:dyDescent="0.2">
      <c r="A11861" s="4"/>
      <c r="F11861"/>
      <c r="G11861"/>
      <c r="K11861"/>
      <c r="L11861"/>
    </row>
    <row r="11862" spans="1:12" ht="12.75" customHeight="1" x14ac:dyDescent="0.2">
      <c r="A11862" s="4"/>
      <c r="F11862"/>
      <c r="G11862"/>
      <c r="K11862"/>
      <c r="L11862"/>
    </row>
    <row r="11863" spans="1:12" ht="12.75" customHeight="1" x14ac:dyDescent="0.2">
      <c r="A11863" s="4"/>
      <c r="F11863"/>
      <c r="G11863"/>
      <c r="K11863"/>
      <c r="L11863"/>
    </row>
    <row r="11864" spans="1:12" ht="12.75" customHeight="1" x14ac:dyDescent="0.2">
      <c r="A11864" s="4"/>
      <c r="F11864"/>
      <c r="G11864"/>
      <c r="K11864"/>
      <c r="L11864"/>
    </row>
    <row r="11865" spans="1:12" ht="12.75" customHeight="1" x14ac:dyDescent="0.2">
      <c r="A11865" s="4"/>
      <c r="F11865"/>
      <c r="G11865"/>
      <c r="K11865"/>
      <c r="L11865"/>
    </row>
    <row r="11866" spans="1:12" ht="12.75" customHeight="1" x14ac:dyDescent="0.2">
      <c r="A11866" s="4"/>
      <c r="F11866"/>
      <c r="G11866"/>
      <c r="K11866"/>
      <c r="L11866"/>
    </row>
    <row r="11867" spans="1:12" ht="12.75" customHeight="1" x14ac:dyDescent="0.2">
      <c r="A11867" s="4"/>
      <c r="F11867"/>
      <c r="G11867"/>
      <c r="K11867"/>
      <c r="L11867"/>
    </row>
    <row r="11868" spans="1:12" ht="12.75" customHeight="1" x14ac:dyDescent="0.2">
      <c r="A11868" s="4"/>
      <c r="F11868"/>
      <c r="G11868"/>
      <c r="K11868"/>
      <c r="L11868"/>
    </row>
    <row r="11869" spans="1:12" ht="12.75" customHeight="1" x14ac:dyDescent="0.2">
      <c r="A11869" s="4"/>
      <c r="F11869"/>
      <c r="G11869"/>
      <c r="K11869"/>
      <c r="L11869"/>
    </row>
    <row r="11870" spans="1:12" ht="12.75" customHeight="1" x14ac:dyDescent="0.2">
      <c r="A11870" s="4"/>
      <c r="F11870"/>
      <c r="G11870"/>
      <c r="K11870"/>
      <c r="L11870"/>
    </row>
    <row r="11871" spans="1:12" ht="12.75" customHeight="1" x14ac:dyDescent="0.2">
      <c r="A11871" s="4"/>
      <c r="F11871"/>
      <c r="G11871"/>
      <c r="K11871"/>
      <c r="L11871"/>
    </row>
    <row r="11872" spans="1:12" ht="12.75" customHeight="1" x14ac:dyDescent="0.2">
      <c r="A11872" s="4"/>
      <c r="F11872"/>
      <c r="G11872"/>
      <c r="K11872"/>
      <c r="L11872"/>
    </row>
    <row r="11873" spans="1:12" ht="12.75" customHeight="1" x14ac:dyDescent="0.2">
      <c r="A11873" s="4"/>
      <c r="F11873"/>
      <c r="G11873"/>
      <c r="K11873"/>
      <c r="L11873"/>
    </row>
    <row r="11874" spans="1:12" ht="12.75" customHeight="1" x14ac:dyDescent="0.2">
      <c r="A11874" s="4"/>
      <c r="F11874"/>
      <c r="G11874"/>
      <c r="K11874"/>
      <c r="L11874"/>
    </row>
    <row r="11875" spans="1:12" ht="12.75" customHeight="1" x14ac:dyDescent="0.2">
      <c r="A11875" s="4"/>
      <c r="F11875"/>
      <c r="G11875"/>
      <c r="K11875"/>
      <c r="L11875"/>
    </row>
    <row r="11876" spans="1:12" ht="12.75" customHeight="1" x14ac:dyDescent="0.2">
      <c r="A11876" s="4"/>
      <c r="F11876"/>
      <c r="G11876"/>
      <c r="K11876"/>
      <c r="L11876"/>
    </row>
    <row r="11877" spans="1:12" ht="12.75" customHeight="1" x14ac:dyDescent="0.2">
      <c r="A11877" s="4"/>
      <c r="F11877"/>
      <c r="G11877"/>
      <c r="K11877"/>
      <c r="L11877"/>
    </row>
    <row r="11878" spans="1:12" ht="12.75" customHeight="1" x14ac:dyDescent="0.2">
      <c r="A11878" s="4"/>
      <c r="F11878"/>
      <c r="G11878"/>
      <c r="K11878"/>
      <c r="L11878"/>
    </row>
    <row r="11879" spans="1:12" ht="12.75" customHeight="1" x14ac:dyDescent="0.2">
      <c r="A11879" s="4"/>
      <c r="F11879"/>
      <c r="G11879"/>
      <c r="K11879"/>
      <c r="L11879"/>
    </row>
    <row r="11880" spans="1:12" ht="12.75" customHeight="1" x14ac:dyDescent="0.2">
      <c r="A11880" s="4"/>
      <c r="F11880"/>
      <c r="G11880"/>
      <c r="K11880"/>
      <c r="L11880"/>
    </row>
    <row r="11881" spans="1:12" ht="12.75" customHeight="1" x14ac:dyDescent="0.2">
      <c r="A11881" s="4"/>
      <c r="F11881"/>
      <c r="G11881"/>
      <c r="K11881"/>
      <c r="L11881"/>
    </row>
    <row r="11882" spans="1:12" ht="12.75" customHeight="1" x14ac:dyDescent="0.2">
      <c r="A11882" s="4"/>
      <c r="F11882"/>
      <c r="G11882"/>
      <c r="K11882"/>
      <c r="L11882"/>
    </row>
    <row r="11883" spans="1:12" ht="12.75" customHeight="1" x14ac:dyDescent="0.2">
      <c r="A11883" s="4"/>
      <c r="F11883"/>
      <c r="G11883"/>
      <c r="K11883"/>
      <c r="L11883"/>
    </row>
    <row r="11884" spans="1:12" ht="12.75" customHeight="1" x14ac:dyDescent="0.2">
      <c r="A11884" s="4"/>
      <c r="F11884"/>
      <c r="G11884"/>
      <c r="K11884"/>
      <c r="L11884"/>
    </row>
    <row r="11885" spans="1:12" ht="12.75" customHeight="1" x14ac:dyDescent="0.2">
      <c r="A11885" s="4"/>
      <c r="F11885"/>
      <c r="G11885"/>
      <c r="K11885"/>
      <c r="L11885"/>
    </row>
    <row r="11886" spans="1:12" ht="12.75" customHeight="1" x14ac:dyDescent="0.2">
      <c r="A11886" s="4"/>
      <c r="F11886"/>
      <c r="G11886"/>
      <c r="K11886"/>
      <c r="L11886"/>
    </row>
    <row r="11887" spans="1:12" ht="12.75" customHeight="1" x14ac:dyDescent="0.2">
      <c r="A11887" s="4"/>
      <c r="F11887"/>
      <c r="G11887"/>
      <c r="K11887"/>
      <c r="L11887"/>
    </row>
    <row r="11888" spans="1:12" ht="12.75" customHeight="1" x14ac:dyDescent="0.2">
      <c r="A11888" s="4"/>
      <c r="F11888"/>
      <c r="G11888"/>
      <c r="K11888"/>
      <c r="L11888"/>
    </row>
    <row r="11889" spans="1:12" ht="12.75" customHeight="1" x14ac:dyDescent="0.2">
      <c r="A11889" s="4"/>
      <c r="F11889"/>
      <c r="G11889"/>
      <c r="K11889"/>
      <c r="L11889"/>
    </row>
    <row r="11890" spans="1:12" ht="12.75" customHeight="1" x14ac:dyDescent="0.2">
      <c r="A11890" s="4"/>
      <c r="F11890"/>
      <c r="G11890"/>
      <c r="K11890"/>
      <c r="L11890"/>
    </row>
    <row r="11891" spans="1:12" ht="12.75" customHeight="1" x14ac:dyDescent="0.2">
      <c r="A11891" s="4"/>
      <c r="F11891"/>
      <c r="G11891"/>
      <c r="K11891"/>
      <c r="L11891"/>
    </row>
    <row r="11892" spans="1:12" ht="12.75" customHeight="1" x14ac:dyDescent="0.2">
      <c r="A11892" s="4"/>
      <c r="F11892"/>
      <c r="G11892"/>
      <c r="K11892"/>
      <c r="L11892"/>
    </row>
    <row r="11893" spans="1:12" ht="12.75" customHeight="1" x14ac:dyDescent="0.2">
      <c r="A11893" s="4"/>
      <c r="F11893"/>
      <c r="G11893"/>
      <c r="K11893"/>
      <c r="L11893"/>
    </row>
    <row r="11894" spans="1:12" ht="12.75" customHeight="1" x14ac:dyDescent="0.2">
      <c r="A11894" s="4"/>
      <c r="F11894"/>
      <c r="G11894"/>
      <c r="K11894"/>
      <c r="L11894"/>
    </row>
    <row r="11895" spans="1:12" ht="12.75" customHeight="1" x14ac:dyDescent="0.2">
      <c r="A11895" s="4"/>
      <c r="F11895"/>
      <c r="G11895"/>
      <c r="K11895"/>
      <c r="L11895"/>
    </row>
    <row r="11896" spans="1:12" ht="12.75" customHeight="1" x14ac:dyDescent="0.2">
      <c r="A11896" s="4"/>
      <c r="F11896"/>
      <c r="G11896"/>
      <c r="K11896"/>
      <c r="L11896"/>
    </row>
    <row r="11897" spans="1:12" ht="12.75" customHeight="1" x14ac:dyDescent="0.2">
      <c r="A11897" s="4"/>
      <c r="F11897"/>
      <c r="G11897"/>
      <c r="K11897"/>
      <c r="L11897"/>
    </row>
    <row r="11898" spans="1:12" ht="12.75" customHeight="1" x14ac:dyDescent="0.2">
      <c r="A11898" s="4"/>
      <c r="F11898"/>
      <c r="G11898"/>
      <c r="K11898"/>
      <c r="L11898"/>
    </row>
    <row r="11899" spans="1:12" ht="12.75" customHeight="1" x14ac:dyDescent="0.2">
      <c r="A11899" s="4"/>
      <c r="F11899"/>
      <c r="G11899"/>
      <c r="K11899"/>
      <c r="L11899"/>
    </row>
    <row r="11900" spans="1:12" ht="12.75" customHeight="1" x14ac:dyDescent="0.2">
      <c r="A11900" s="4"/>
      <c r="F11900"/>
      <c r="G11900"/>
      <c r="K11900"/>
      <c r="L11900"/>
    </row>
    <row r="11901" spans="1:12" ht="12.75" customHeight="1" x14ac:dyDescent="0.2">
      <c r="A11901" s="4"/>
      <c r="F11901"/>
      <c r="G11901"/>
      <c r="K11901"/>
      <c r="L11901"/>
    </row>
    <row r="11902" spans="1:12" ht="12.75" customHeight="1" x14ac:dyDescent="0.2">
      <c r="A11902" s="4"/>
      <c r="F11902"/>
      <c r="G11902"/>
      <c r="K11902"/>
      <c r="L11902"/>
    </row>
    <row r="11903" spans="1:12" ht="12.75" customHeight="1" x14ac:dyDescent="0.2">
      <c r="A11903" s="4"/>
      <c r="F11903"/>
      <c r="G11903"/>
      <c r="K11903"/>
      <c r="L11903"/>
    </row>
    <row r="11904" spans="1:12" ht="12.75" customHeight="1" x14ac:dyDescent="0.2">
      <c r="A11904" s="4"/>
      <c r="F11904"/>
      <c r="G11904"/>
      <c r="K11904"/>
      <c r="L11904"/>
    </row>
    <row r="11905" spans="1:12" ht="12.75" customHeight="1" x14ac:dyDescent="0.2">
      <c r="A11905" s="4"/>
      <c r="F11905"/>
      <c r="G11905"/>
      <c r="K11905"/>
      <c r="L11905"/>
    </row>
    <row r="11906" spans="1:12" ht="12.75" customHeight="1" x14ac:dyDescent="0.2">
      <c r="A11906" s="4"/>
      <c r="F11906"/>
      <c r="G11906"/>
      <c r="K11906"/>
      <c r="L11906"/>
    </row>
    <row r="11907" spans="1:12" ht="12.75" customHeight="1" x14ac:dyDescent="0.2">
      <c r="A11907" s="4"/>
      <c r="F11907"/>
      <c r="G11907"/>
      <c r="K11907"/>
      <c r="L11907"/>
    </row>
    <row r="11908" spans="1:12" ht="12.75" customHeight="1" x14ac:dyDescent="0.2">
      <c r="A11908" s="4"/>
      <c r="F11908"/>
      <c r="G11908"/>
      <c r="K11908"/>
      <c r="L11908"/>
    </row>
    <row r="11909" spans="1:12" ht="12.75" customHeight="1" x14ac:dyDescent="0.2">
      <c r="A11909" s="4"/>
      <c r="F11909"/>
      <c r="G11909"/>
      <c r="K11909"/>
      <c r="L11909"/>
    </row>
    <row r="11910" spans="1:12" ht="12.75" customHeight="1" x14ac:dyDescent="0.2">
      <c r="A11910" s="4"/>
      <c r="F11910"/>
      <c r="G11910"/>
      <c r="K11910"/>
      <c r="L11910"/>
    </row>
    <row r="11911" spans="1:12" ht="12.75" customHeight="1" x14ac:dyDescent="0.2">
      <c r="A11911" s="4"/>
      <c r="F11911"/>
      <c r="G11911"/>
      <c r="K11911"/>
      <c r="L11911"/>
    </row>
    <row r="11912" spans="1:12" ht="12.75" customHeight="1" x14ac:dyDescent="0.2">
      <c r="A11912" s="4"/>
      <c r="F11912"/>
      <c r="G11912"/>
      <c r="K11912"/>
      <c r="L11912"/>
    </row>
    <row r="11913" spans="1:12" ht="12.75" customHeight="1" x14ac:dyDescent="0.2">
      <c r="A11913" s="4"/>
      <c r="F11913"/>
      <c r="G11913"/>
      <c r="K11913"/>
      <c r="L11913"/>
    </row>
    <row r="11914" spans="1:12" ht="12.75" customHeight="1" x14ac:dyDescent="0.2">
      <c r="A11914" s="4"/>
      <c r="F11914"/>
      <c r="G11914"/>
      <c r="K11914"/>
      <c r="L11914"/>
    </row>
    <row r="11915" spans="1:12" ht="12.75" customHeight="1" x14ac:dyDescent="0.2">
      <c r="A11915" s="4"/>
      <c r="F11915"/>
      <c r="G11915"/>
      <c r="K11915"/>
      <c r="L11915"/>
    </row>
    <row r="11916" spans="1:12" ht="12.75" customHeight="1" x14ac:dyDescent="0.2">
      <c r="A11916" s="4"/>
      <c r="F11916"/>
      <c r="G11916"/>
      <c r="K11916"/>
      <c r="L11916"/>
    </row>
    <row r="11917" spans="1:12" ht="12.75" customHeight="1" x14ac:dyDescent="0.2">
      <c r="A11917" s="4"/>
      <c r="F11917"/>
      <c r="G11917"/>
      <c r="K11917"/>
      <c r="L11917"/>
    </row>
    <row r="11918" spans="1:12" ht="12.75" customHeight="1" x14ac:dyDescent="0.2">
      <c r="A11918" s="4"/>
      <c r="F11918"/>
      <c r="G11918"/>
      <c r="K11918"/>
      <c r="L11918"/>
    </row>
    <row r="11919" spans="1:12" ht="12.75" customHeight="1" x14ac:dyDescent="0.2">
      <c r="A11919" s="4"/>
      <c r="F11919"/>
      <c r="G11919"/>
      <c r="K11919"/>
      <c r="L11919"/>
    </row>
    <row r="11920" spans="1:12" ht="12.75" customHeight="1" x14ac:dyDescent="0.2">
      <c r="A11920" s="4"/>
      <c r="F11920"/>
      <c r="G11920"/>
      <c r="K11920"/>
      <c r="L11920"/>
    </row>
    <row r="11921" spans="1:12" ht="12.75" customHeight="1" x14ac:dyDescent="0.2">
      <c r="A11921" s="4"/>
      <c r="F11921"/>
      <c r="G11921"/>
      <c r="K11921"/>
      <c r="L11921"/>
    </row>
    <row r="11922" spans="1:12" ht="12.75" customHeight="1" x14ac:dyDescent="0.2">
      <c r="A11922" s="4"/>
      <c r="F11922"/>
      <c r="G11922"/>
      <c r="K11922"/>
      <c r="L11922"/>
    </row>
    <row r="11923" spans="1:12" ht="12.75" customHeight="1" x14ac:dyDescent="0.2">
      <c r="A11923" s="4"/>
      <c r="F11923"/>
      <c r="G11923"/>
      <c r="K11923"/>
      <c r="L11923"/>
    </row>
    <row r="11924" spans="1:12" ht="12.75" customHeight="1" x14ac:dyDescent="0.2">
      <c r="A11924" s="4"/>
      <c r="F11924"/>
      <c r="G11924"/>
      <c r="K11924"/>
      <c r="L11924"/>
    </row>
    <row r="11925" spans="1:12" ht="12.75" customHeight="1" x14ac:dyDescent="0.2">
      <c r="A11925" s="4"/>
      <c r="F11925"/>
      <c r="G11925"/>
      <c r="K11925"/>
      <c r="L11925"/>
    </row>
    <row r="11926" spans="1:12" ht="12.75" customHeight="1" x14ac:dyDescent="0.2">
      <c r="A11926" s="4"/>
      <c r="F11926"/>
      <c r="G11926"/>
      <c r="K11926"/>
      <c r="L11926"/>
    </row>
    <row r="11927" spans="1:12" ht="12.75" customHeight="1" x14ac:dyDescent="0.2">
      <c r="A11927" s="4"/>
      <c r="F11927"/>
      <c r="G11927"/>
      <c r="K11927"/>
      <c r="L11927"/>
    </row>
    <row r="11928" spans="1:12" ht="12.75" customHeight="1" x14ac:dyDescent="0.2">
      <c r="A11928" s="4"/>
      <c r="F11928"/>
      <c r="G11928"/>
      <c r="K11928"/>
      <c r="L11928"/>
    </row>
    <row r="11929" spans="1:12" ht="12.75" customHeight="1" x14ac:dyDescent="0.2">
      <c r="A11929" s="4"/>
      <c r="F11929"/>
      <c r="G11929"/>
      <c r="K11929"/>
      <c r="L11929"/>
    </row>
    <row r="11930" spans="1:12" ht="12.75" customHeight="1" x14ac:dyDescent="0.2">
      <c r="A11930" s="4"/>
      <c r="F11930"/>
      <c r="G11930"/>
      <c r="K11930"/>
      <c r="L11930"/>
    </row>
    <row r="11931" spans="1:12" ht="12.75" customHeight="1" x14ac:dyDescent="0.2">
      <c r="A11931" s="4"/>
      <c r="F11931"/>
      <c r="G11931"/>
      <c r="K11931"/>
      <c r="L11931"/>
    </row>
    <row r="11932" spans="1:12" ht="12.75" customHeight="1" x14ac:dyDescent="0.2">
      <c r="A11932" s="4"/>
      <c r="F11932"/>
      <c r="G11932"/>
      <c r="K11932"/>
      <c r="L11932"/>
    </row>
    <row r="11933" spans="1:12" ht="12.75" customHeight="1" x14ac:dyDescent="0.2">
      <c r="A11933" s="4"/>
      <c r="F11933"/>
      <c r="G11933"/>
      <c r="K11933"/>
      <c r="L11933"/>
    </row>
    <row r="11934" spans="1:12" ht="12.75" customHeight="1" x14ac:dyDescent="0.2">
      <c r="A11934" s="4"/>
      <c r="F11934"/>
      <c r="G11934"/>
      <c r="K11934"/>
      <c r="L11934"/>
    </row>
    <row r="11935" spans="1:12" ht="12.75" customHeight="1" x14ac:dyDescent="0.2">
      <c r="A11935" s="4"/>
      <c r="F11935"/>
      <c r="G11935"/>
      <c r="K11935"/>
      <c r="L11935"/>
    </row>
    <row r="11936" spans="1:12" ht="12.75" customHeight="1" x14ac:dyDescent="0.2">
      <c r="A11936" s="4"/>
      <c r="F11936"/>
      <c r="G11936"/>
      <c r="K11936"/>
      <c r="L11936"/>
    </row>
    <row r="11937" spans="1:12" ht="12.75" customHeight="1" x14ac:dyDescent="0.2">
      <c r="A11937" s="4"/>
      <c r="F11937"/>
      <c r="G11937"/>
      <c r="K11937"/>
      <c r="L11937"/>
    </row>
    <row r="11938" spans="1:12" ht="12.75" customHeight="1" x14ac:dyDescent="0.2">
      <c r="A11938" s="4"/>
      <c r="F11938"/>
      <c r="G11938"/>
      <c r="K11938"/>
      <c r="L11938"/>
    </row>
    <row r="11939" spans="1:12" ht="12.75" customHeight="1" x14ac:dyDescent="0.2">
      <c r="A11939" s="4"/>
      <c r="F11939"/>
      <c r="G11939"/>
      <c r="K11939"/>
      <c r="L11939"/>
    </row>
    <row r="11940" spans="1:12" ht="12.75" customHeight="1" x14ac:dyDescent="0.2">
      <c r="A11940" s="4"/>
      <c r="F11940"/>
      <c r="G11940"/>
      <c r="K11940"/>
      <c r="L11940"/>
    </row>
    <row r="11941" spans="1:12" ht="12.75" customHeight="1" x14ac:dyDescent="0.2">
      <c r="A11941" s="4"/>
      <c r="F11941"/>
      <c r="G11941"/>
      <c r="K11941"/>
      <c r="L11941"/>
    </row>
    <row r="11942" spans="1:12" ht="12.75" customHeight="1" x14ac:dyDescent="0.2">
      <c r="A11942" s="4"/>
      <c r="F11942"/>
      <c r="G11942"/>
      <c r="K11942"/>
      <c r="L11942"/>
    </row>
    <row r="11943" spans="1:12" ht="12.75" customHeight="1" x14ac:dyDescent="0.2">
      <c r="A11943" s="4"/>
      <c r="F11943"/>
      <c r="G11943"/>
      <c r="K11943"/>
      <c r="L11943"/>
    </row>
    <row r="11944" spans="1:12" ht="12.75" customHeight="1" x14ac:dyDescent="0.2">
      <c r="A11944" s="4"/>
      <c r="F11944"/>
      <c r="G11944"/>
      <c r="K11944"/>
      <c r="L11944"/>
    </row>
    <row r="11945" spans="1:12" ht="12.75" customHeight="1" x14ac:dyDescent="0.2">
      <c r="A11945" s="4"/>
      <c r="F11945"/>
      <c r="G11945"/>
      <c r="K11945"/>
      <c r="L11945"/>
    </row>
    <row r="11946" spans="1:12" ht="12.75" customHeight="1" x14ac:dyDescent="0.2">
      <c r="A11946" s="4"/>
      <c r="F11946"/>
      <c r="G11946"/>
      <c r="K11946"/>
      <c r="L11946"/>
    </row>
    <row r="11947" spans="1:12" ht="12.75" customHeight="1" x14ac:dyDescent="0.2">
      <c r="A11947" s="4"/>
      <c r="F11947"/>
      <c r="G11947"/>
      <c r="K11947"/>
      <c r="L11947"/>
    </row>
    <row r="11948" spans="1:12" ht="12.75" customHeight="1" x14ac:dyDescent="0.2">
      <c r="A11948" s="4"/>
      <c r="F11948"/>
      <c r="G11948"/>
      <c r="K11948"/>
      <c r="L11948"/>
    </row>
    <row r="11949" spans="1:12" ht="12.75" customHeight="1" x14ac:dyDescent="0.2">
      <c r="A11949" s="4"/>
      <c r="F11949"/>
      <c r="G11949"/>
      <c r="K11949"/>
      <c r="L11949"/>
    </row>
    <row r="11950" spans="1:12" ht="12.75" customHeight="1" x14ac:dyDescent="0.2">
      <c r="A11950" s="4"/>
      <c r="F11950"/>
      <c r="G11950"/>
      <c r="K11950"/>
      <c r="L11950"/>
    </row>
    <row r="11951" spans="1:12" ht="12.75" customHeight="1" x14ac:dyDescent="0.2">
      <c r="A11951" s="4"/>
      <c r="F11951"/>
      <c r="G11951"/>
      <c r="K11951"/>
      <c r="L11951"/>
    </row>
    <row r="11952" spans="1:12" ht="12.75" customHeight="1" x14ac:dyDescent="0.2">
      <c r="A11952" s="4"/>
      <c r="F11952"/>
      <c r="G11952"/>
      <c r="K11952"/>
      <c r="L11952"/>
    </row>
    <row r="11953" spans="1:12" ht="12.75" customHeight="1" x14ac:dyDescent="0.2">
      <c r="A11953" s="4"/>
      <c r="F11953"/>
      <c r="G11953"/>
      <c r="K11953"/>
      <c r="L11953"/>
    </row>
    <row r="11954" spans="1:12" ht="12.75" customHeight="1" x14ac:dyDescent="0.2">
      <c r="A11954" s="4"/>
      <c r="F11954"/>
      <c r="G11954"/>
      <c r="K11954"/>
      <c r="L11954"/>
    </row>
    <row r="11955" spans="1:12" ht="12.75" customHeight="1" x14ac:dyDescent="0.2">
      <c r="A11955" s="4"/>
      <c r="F11955"/>
      <c r="G11955"/>
      <c r="K11955"/>
      <c r="L11955"/>
    </row>
    <row r="11956" spans="1:12" ht="12.75" customHeight="1" x14ac:dyDescent="0.2">
      <c r="A11956" s="4"/>
      <c r="F11956"/>
      <c r="G11956"/>
      <c r="K11956"/>
      <c r="L11956"/>
    </row>
    <row r="11957" spans="1:12" ht="12.75" customHeight="1" x14ac:dyDescent="0.2">
      <c r="A11957" s="4"/>
      <c r="F11957"/>
      <c r="G11957"/>
      <c r="K11957"/>
      <c r="L11957"/>
    </row>
    <row r="11958" spans="1:12" ht="12.75" customHeight="1" x14ac:dyDescent="0.2">
      <c r="A11958" s="4"/>
      <c r="F11958"/>
      <c r="G11958"/>
      <c r="K11958"/>
      <c r="L11958"/>
    </row>
    <row r="11959" spans="1:12" ht="12.75" customHeight="1" x14ac:dyDescent="0.2">
      <c r="A11959" s="4"/>
      <c r="F11959"/>
      <c r="G11959"/>
      <c r="K11959"/>
      <c r="L11959"/>
    </row>
    <row r="11960" spans="1:12" ht="12.75" customHeight="1" x14ac:dyDescent="0.2">
      <c r="A11960" s="4"/>
      <c r="F11960"/>
      <c r="G11960"/>
      <c r="K11960"/>
      <c r="L11960"/>
    </row>
    <row r="11961" spans="1:12" ht="12.75" customHeight="1" x14ac:dyDescent="0.2">
      <c r="A11961" s="4"/>
      <c r="F11961"/>
      <c r="G11961"/>
      <c r="K11961"/>
      <c r="L11961"/>
    </row>
    <row r="11962" spans="1:12" ht="12.75" customHeight="1" x14ac:dyDescent="0.2">
      <c r="A11962" s="4"/>
      <c r="F11962"/>
      <c r="G11962"/>
      <c r="K11962"/>
      <c r="L11962"/>
    </row>
    <row r="11963" spans="1:12" ht="12.75" customHeight="1" x14ac:dyDescent="0.2">
      <c r="A11963" s="4"/>
      <c r="F11963"/>
      <c r="G11963"/>
      <c r="K11963"/>
      <c r="L11963"/>
    </row>
    <row r="11964" spans="1:12" ht="12.75" customHeight="1" x14ac:dyDescent="0.2">
      <c r="A11964" s="4"/>
      <c r="F11964"/>
      <c r="G11964"/>
      <c r="K11964"/>
      <c r="L11964"/>
    </row>
    <row r="11965" spans="1:12" ht="12.75" customHeight="1" x14ac:dyDescent="0.2">
      <c r="A11965" s="4"/>
      <c r="F11965"/>
      <c r="G11965"/>
      <c r="K11965"/>
      <c r="L11965"/>
    </row>
    <row r="11966" spans="1:12" ht="12.75" customHeight="1" x14ac:dyDescent="0.2">
      <c r="A11966" s="4"/>
      <c r="F11966"/>
      <c r="G11966"/>
      <c r="K11966"/>
      <c r="L11966"/>
    </row>
    <row r="11967" spans="1:12" ht="12.75" customHeight="1" x14ac:dyDescent="0.2">
      <c r="A11967" s="4"/>
      <c r="F11967"/>
      <c r="G11967"/>
      <c r="K11967"/>
      <c r="L11967"/>
    </row>
    <row r="11968" spans="1:12" ht="12.75" customHeight="1" x14ac:dyDescent="0.2">
      <c r="A11968" s="4"/>
      <c r="F11968"/>
      <c r="G11968"/>
      <c r="K11968"/>
      <c r="L11968"/>
    </row>
    <row r="11969" spans="1:12" ht="12.75" customHeight="1" x14ac:dyDescent="0.2">
      <c r="A11969" s="4"/>
      <c r="F11969"/>
      <c r="G11969"/>
      <c r="K11969"/>
      <c r="L11969"/>
    </row>
    <row r="11970" spans="1:12" ht="12.75" customHeight="1" x14ac:dyDescent="0.2">
      <c r="A11970" s="4"/>
      <c r="F11970"/>
      <c r="G11970"/>
      <c r="K11970"/>
      <c r="L11970"/>
    </row>
    <row r="11971" spans="1:12" ht="12.75" customHeight="1" x14ac:dyDescent="0.2">
      <c r="A11971" s="4"/>
      <c r="F11971"/>
      <c r="G11971"/>
      <c r="K11971"/>
      <c r="L11971"/>
    </row>
    <row r="11972" spans="1:12" ht="12.75" customHeight="1" x14ac:dyDescent="0.2">
      <c r="A11972" s="4"/>
      <c r="F11972"/>
      <c r="G11972"/>
      <c r="K11972"/>
      <c r="L11972"/>
    </row>
    <row r="11973" spans="1:12" ht="12.75" customHeight="1" x14ac:dyDescent="0.2">
      <c r="A11973" s="4"/>
      <c r="F11973"/>
      <c r="G11973"/>
      <c r="K11973"/>
      <c r="L11973"/>
    </row>
    <row r="11974" spans="1:12" ht="12.75" customHeight="1" x14ac:dyDescent="0.2">
      <c r="A11974" s="4"/>
      <c r="F11974"/>
      <c r="G11974"/>
      <c r="K11974"/>
      <c r="L11974"/>
    </row>
    <row r="11975" spans="1:12" ht="12.75" customHeight="1" x14ac:dyDescent="0.2">
      <c r="A11975" s="4"/>
      <c r="F11975"/>
      <c r="G11975"/>
      <c r="K11975"/>
      <c r="L11975"/>
    </row>
    <row r="11976" spans="1:12" ht="12.75" customHeight="1" x14ac:dyDescent="0.2">
      <c r="A11976" s="4"/>
      <c r="F11976"/>
      <c r="G11976"/>
      <c r="K11976"/>
      <c r="L11976"/>
    </row>
    <row r="11977" spans="1:12" ht="12.75" customHeight="1" x14ac:dyDescent="0.2">
      <c r="A11977" s="4"/>
      <c r="F11977"/>
      <c r="G11977"/>
      <c r="K11977"/>
      <c r="L11977"/>
    </row>
    <row r="11978" spans="1:12" ht="12.75" customHeight="1" x14ac:dyDescent="0.2">
      <c r="A11978" s="4"/>
      <c r="F11978"/>
      <c r="G11978"/>
      <c r="K11978"/>
      <c r="L11978"/>
    </row>
    <row r="11979" spans="1:12" ht="12.75" customHeight="1" x14ac:dyDescent="0.2">
      <c r="A11979" s="4"/>
      <c r="F11979"/>
      <c r="G11979"/>
      <c r="K11979"/>
      <c r="L11979"/>
    </row>
    <row r="11980" spans="1:12" ht="12.75" customHeight="1" x14ac:dyDescent="0.2">
      <c r="A11980" s="4"/>
      <c r="F11980"/>
      <c r="G11980"/>
      <c r="K11980"/>
      <c r="L11980"/>
    </row>
    <row r="11981" spans="1:12" ht="12.75" customHeight="1" x14ac:dyDescent="0.2">
      <c r="A11981" s="4"/>
      <c r="F11981"/>
      <c r="G11981"/>
      <c r="K11981"/>
      <c r="L11981"/>
    </row>
    <row r="11982" spans="1:12" ht="12.75" customHeight="1" x14ac:dyDescent="0.2">
      <c r="A11982" s="4"/>
      <c r="F11982"/>
      <c r="G11982"/>
      <c r="K11982"/>
      <c r="L11982"/>
    </row>
    <row r="11983" spans="1:12" ht="12.75" customHeight="1" x14ac:dyDescent="0.2">
      <c r="A11983" s="4"/>
      <c r="F11983"/>
      <c r="G11983"/>
      <c r="K11983"/>
      <c r="L11983"/>
    </row>
    <row r="11984" spans="1:12" ht="12.75" customHeight="1" x14ac:dyDescent="0.2">
      <c r="A11984" s="4"/>
      <c r="F11984"/>
      <c r="G11984"/>
      <c r="K11984"/>
      <c r="L11984"/>
    </row>
    <row r="11985" spans="1:12" ht="12.75" customHeight="1" x14ac:dyDescent="0.2">
      <c r="A11985" s="4"/>
      <c r="F11985"/>
      <c r="G11985"/>
      <c r="K11985"/>
      <c r="L11985"/>
    </row>
    <row r="11986" spans="1:12" ht="12.75" customHeight="1" x14ac:dyDescent="0.2">
      <c r="A11986" s="4"/>
      <c r="F11986"/>
      <c r="G11986"/>
      <c r="K11986"/>
      <c r="L11986"/>
    </row>
    <row r="11987" spans="1:12" ht="12.75" customHeight="1" x14ac:dyDescent="0.2">
      <c r="A11987" s="4"/>
      <c r="F11987"/>
      <c r="G11987"/>
      <c r="K11987"/>
      <c r="L11987"/>
    </row>
    <row r="11988" spans="1:12" ht="12.75" customHeight="1" x14ac:dyDescent="0.2">
      <c r="A11988" s="4"/>
      <c r="F11988"/>
      <c r="G11988"/>
      <c r="K11988"/>
      <c r="L11988"/>
    </row>
    <row r="11989" spans="1:12" ht="12.75" customHeight="1" x14ac:dyDescent="0.2">
      <c r="A11989" s="4"/>
      <c r="F11989"/>
      <c r="G11989"/>
      <c r="K11989"/>
      <c r="L11989"/>
    </row>
    <row r="11990" spans="1:12" ht="12.75" customHeight="1" x14ac:dyDescent="0.2">
      <c r="A11990" s="4"/>
      <c r="F11990"/>
      <c r="G11990"/>
      <c r="K11990"/>
      <c r="L11990"/>
    </row>
    <row r="11991" spans="1:12" ht="12.75" customHeight="1" x14ac:dyDescent="0.2">
      <c r="A11991" s="4"/>
      <c r="F11991"/>
      <c r="G11991"/>
      <c r="K11991"/>
      <c r="L11991"/>
    </row>
    <row r="11992" spans="1:12" ht="12.75" customHeight="1" x14ac:dyDescent="0.2">
      <c r="A11992" s="4"/>
      <c r="F11992"/>
      <c r="G11992"/>
      <c r="K11992"/>
      <c r="L11992"/>
    </row>
    <row r="11993" spans="1:12" ht="12.75" customHeight="1" x14ac:dyDescent="0.2">
      <c r="A11993" s="4"/>
      <c r="F11993"/>
      <c r="G11993"/>
      <c r="K11993"/>
      <c r="L11993"/>
    </row>
    <row r="11994" spans="1:12" ht="12.75" customHeight="1" x14ac:dyDescent="0.2">
      <c r="A11994" s="4"/>
      <c r="F11994"/>
      <c r="G11994"/>
      <c r="K11994"/>
      <c r="L11994"/>
    </row>
    <row r="11995" spans="1:12" ht="12.75" customHeight="1" x14ac:dyDescent="0.2">
      <c r="A11995" s="4"/>
      <c r="F11995"/>
      <c r="G11995"/>
      <c r="K11995"/>
      <c r="L11995"/>
    </row>
    <row r="11996" spans="1:12" ht="12.75" customHeight="1" x14ac:dyDescent="0.2">
      <c r="A11996" s="4"/>
      <c r="F11996"/>
      <c r="G11996"/>
      <c r="K11996"/>
      <c r="L11996"/>
    </row>
    <row r="11997" spans="1:12" ht="12.75" customHeight="1" x14ac:dyDescent="0.2">
      <c r="A11997" s="4"/>
      <c r="F11997"/>
      <c r="G11997"/>
      <c r="K11997"/>
      <c r="L11997"/>
    </row>
    <row r="11998" spans="1:12" ht="12.75" customHeight="1" x14ac:dyDescent="0.2">
      <c r="A11998" s="4"/>
      <c r="F11998"/>
      <c r="G11998"/>
      <c r="K11998"/>
      <c r="L11998"/>
    </row>
    <row r="11999" spans="1:12" ht="12.75" customHeight="1" x14ac:dyDescent="0.2">
      <c r="A11999" s="4"/>
      <c r="F11999"/>
      <c r="G11999"/>
      <c r="K11999"/>
      <c r="L11999"/>
    </row>
    <row r="12000" spans="1:12" ht="12.75" customHeight="1" x14ac:dyDescent="0.2">
      <c r="A12000" s="4"/>
      <c r="F12000"/>
      <c r="G12000"/>
      <c r="K12000"/>
      <c r="L12000"/>
    </row>
    <row r="12001" spans="1:12" ht="12.75" customHeight="1" x14ac:dyDescent="0.2">
      <c r="A12001" s="4"/>
      <c r="F12001"/>
      <c r="G12001"/>
      <c r="K12001"/>
      <c r="L12001"/>
    </row>
    <row r="12002" spans="1:12" ht="12.75" customHeight="1" x14ac:dyDescent="0.2">
      <c r="A12002" s="4"/>
      <c r="F12002"/>
      <c r="G12002"/>
      <c r="K12002"/>
      <c r="L12002"/>
    </row>
    <row r="12003" spans="1:12" ht="12.75" customHeight="1" x14ac:dyDescent="0.2">
      <c r="A12003" s="4"/>
      <c r="F12003"/>
      <c r="G12003"/>
      <c r="K12003"/>
      <c r="L12003"/>
    </row>
    <row r="12004" spans="1:12" ht="12.75" customHeight="1" x14ac:dyDescent="0.2">
      <c r="A12004" s="4"/>
      <c r="F12004"/>
      <c r="G12004"/>
      <c r="K12004"/>
      <c r="L12004"/>
    </row>
    <row r="12005" spans="1:12" ht="12.75" customHeight="1" x14ac:dyDescent="0.2">
      <c r="A12005" s="4"/>
      <c r="F12005"/>
      <c r="G12005"/>
      <c r="K12005"/>
      <c r="L12005"/>
    </row>
    <row r="12006" spans="1:12" ht="12.75" customHeight="1" x14ac:dyDescent="0.2">
      <c r="A12006" s="4"/>
      <c r="F12006"/>
      <c r="G12006"/>
      <c r="K12006"/>
      <c r="L12006"/>
    </row>
    <row r="12007" spans="1:12" ht="12.75" customHeight="1" x14ac:dyDescent="0.2">
      <c r="A12007" s="4"/>
      <c r="F12007"/>
      <c r="G12007"/>
      <c r="K12007"/>
      <c r="L12007"/>
    </row>
    <row r="12008" spans="1:12" ht="12.75" customHeight="1" x14ac:dyDescent="0.2">
      <c r="A12008" s="4"/>
      <c r="F12008"/>
      <c r="G12008"/>
      <c r="K12008"/>
      <c r="L12008"/>
    </row>
    <row r="12009" spans="1:12" ht="12.75" customHeight="1" x14ac:dyDescent="0.2">
      <c r="A12009" s="4"/>
      <c r="F12009"/>
      <c r="G12009"/>
      <c r="K12009"/>
      <c r="L12009"/>
    </row>
    <row r="12010" spans="1:12" ht="12.75" customHeight="1" x14ac:dyDescent="0.2">
      <c r="A12010" s="4"/>
      <c r="F12010"/>
      <c r="G12010"/>
      <c r="K12010"/>
      <c r="L12010"/>
    </row>
    <row r="12011" spans="1:12" ht="12.75" customHeight="1" x14ac:dyDescent="0.2">
      <c r="A12011" s="4"/>
      <c r="F12011"/>
      <c r="G12011"/>
      <c r="K12011"/>
      <c r="L12011"/>
    </row>
    <row r="12012" spans="1:12" ht="12.75" customHeight="1" x14ac:dyDescent="0.2">
      <c r="A12012" s="4"/>
      <c r="F12012"/>
      <c r="G12012"/>
      <c r="K12012"/>
      <c r="L12012"/>
    </row>
    <row r="12013" spans="1:12" ht="12.75" customHeight="1" x14ac:dyDescent="0.2">
      <c r="A12013" s="4"/>
      <c r="F12013"/>
      <c r="G12013"/>
      <c r="K12013"/>
      <c r="L12013"/>
    </row>
    <row r="12014" spans="1:12" ht="12.75" customHeight="1" x14ac:dyDescent="0.2">
      <c r="A12014" s="4"/>
      <c r="F12014"/>
      <c r="G12014"/>
      <c r="K12014"/>
      <c r="L12014"/>
    </row>
    <row r="12015" spans="1:12" ht="12.75" customHeight="1" x14ac:dyDescent="0.2">
      <c r="A12015" s="4"/>
      <c r="F12015"/>
      <c r="G12015"/>
      <c r="K12015"/>
      <c r="L12015"/>
    </row>
    <row r="12016" spans="1:12" ht="12.75" customHeight="1" x14ac:dyDescent="0.2">
      <c r="A12016" s="4"/>
      <c r="F12016"/>
      <c r="G12016"/>
      <c r="K12016"/>
      <c r="L12016"/>
    </row>
    <row r="12017" spans="1:12" ht="12.75" customHeight="1" x14ac:dyDescent="0.2">
      <c r="A12017" s="4"/>
      <c r="F12017"/>
      <c r="G12017"/>
      <c r="K12017"/>
      <c r="L12017"/>
    </row>
    <row r="12018" spans="1:12" ht="12.75" customHeight="1" x14ac:dyDescent="0.2">
      <c r="A12018" s="4"/>
      <c r="F12018"/>
      <c r="G12018"/>
      <c r="K12018"/>
      <c r="L12018"/>
    </row>
    <row r="12019" spans="1:12" ht="12.75" customHeight="1" x14ac:dyDescent="0.2">
      <c r="A12019" s="4"/>
      <c r="F12019"/>
      <c r="G12019"/>
      <c r="K12019"/>
      <c r="L12019"/>
    </row>
    <row r="12020" spans="1:12" ht="12.75" customHeight="1" x14ac:dyDescent="0.2">
      <c r="A12020" s="4"/>
      <c r="F12020"/>
      <c r="G12020"/>
      <c r="K12020"/>
      <c r="L12020"/>
    </row>
    <row r="12021" spans="1:12" ht="12.75" customHeight="1" x14ac:dyDescent="0.2">
      <c r="A12021" s="4"/>
      <c r="F12021"/>
      <c r="G12021"/>
      <c r="K12021"/>
      <c r="L12021"/>
    </row>
    <row r="12022" spans="1:12" ht="12.75" customHeight="1" x14ac:dyDescent="0.2">
      <c r="A12022" s="4"/>
      <c r="F12022"/>
      <c r="G12022"/>
      <c r="K12022"/>
      <c r="L12022"/>
    </row>
    <row r="12023" spans="1:12" ht="12.75" customHeight="1" x14ac:dyDescent="0.2">
      <c r="A12023" s="4"/>
      <c r="F12023"/>
      <c r="G12023"/>
      <c r="K12023"/>
      <c r="L12023"/>
    </row>
    <row r="12024" spans="1:12" ht="12.75" customHeight="1" x14ac:dyDescent="0.2">
      <c r="A12024" s="4"/>
      <c r="F12024"/>
      <c r="G12024"/>
      <c r="K12024"/>
      <c r="L12024"/>
    </row>
    <row r="12025" spans="1:12" ht="12.75" customHeight="1" x14ac:dyDescent="0.2">
      <c r="A12025" s="4"/>
      <c r="F12025"/>
      <c r="G12025"/>
      <c r="K12025"/>
      <c r="L12025"/>
    </row>
    <row r="12026" spans="1:12" ht="12.75" customHeight="1" x14ac:dyDescent="0.2">
      <c r="A12026" s="4"/>
      <c r="F12026"/>
      <c r="G12026"/>
      <c r="K12026"/>
      <c r="L12026"/>
    </row>
    <row r="12027" spans="1:12" ht="12.75" customHeight="1" x14ac:dyDescent="0.2">
      <c r="A12027" s="4"/>
      <c r="F12027"/>
      <c r="G12027"/>
      <c r="K12027"/>
      <c r="L12027"/>
    </row>
    <row r="12028" spans="1:12" ht="12.75" customHeight="1" x14ac:dyDescent="0.2">
      <c r="A12028" s="4"/>
      <c r="F12028"/>
      <c r="G12028"/>
      <c r="K12028"/>
      <c r="L12028"/>
    </row>
    <row r="12029" spans="1:12" ht="12.75" customHeight="1" x14ac:dyDescent="0.2">
      <c r="A12029" s="4"/>
      <c r="F12029"/>
      <c r="G12029"/>
      <c r="K12029"/>
      <c r="L12029"/>
    </row>
    <row r="12030" spans="1:12" ht="12.75" customHeight="1" x14ac:dyDescent="0.2">
      <c r="A12030" s="4"/>
      <c r="F12030"/>
      <c r="G12030"/>
      <c r="K12030"/>
      <c r="L12030"/>
    </row>
    <row r="12031" spans="1:12" ht="12.75" customHeight="1" x14ac:dyDescent="0.2">
      <c r="A12031" s="4"/>
      <c r="F12031"/>
      <c r="G12031"/>
      <c r="K12031"/>
      <c r="L12031"/>
    </row>
    <row r="12032" spans="1:12" ht="12.75" customHeight="1" x14ac:dyDescent="0.2">
      <c r="A12032" s="4"/>
      <c r="F12032"/>
      <c r="G12032"/>
      <c r="K12032"/>
      <c r="L12032"/>
    </row>
    <row r="12033" spans="1:12" ht="12.75" customHeight="1" x14ac:dyDescent="0.2">
      <c r="A12033" s="4"/>
      <c r="F12033"/>
      <c r="G12033"/>
      <c r="K12033"/>
      <c r="L12033"/>
    </row>
    <row r="12034" spans="1:12" ht="12.75" customHeight="1" x14ac:dyDescent="0.2">
      <c r="A12034" s="4"/>
      <c r="F12034"/>
      <c r="G12034"/>
      <c r="K12034"/>
      <c r="L12034"/>
    </row>
    <row r="12035" spans="1:12" ht="12.75" customHeight="1" x14ac:dyDescent="0.2">
      <c r="A12035" s="4"/>
      <c r="F12035"/>
      <c r="G12035"/>
      <c r="K12035"/>
      <c r="L12035"/>
    </row>
    <row r="12036" spans="1:12" ht="12.75" customHeight="1" x14ac:dyDescent="0.2">
      <c r="A12036" s="4"/>
      <c r="F12036"/>
      <c r="G12036"/>
      <c r="K12036"/>
      <c r="L12036"/>
    </row>
    <row r="12037" spans="1:12" ht="12.75" customHeight="1" x14ac:dyDescent="0.2">
      <c r="A12037" s="4"/>
      <c r="F12037"/>
      <c r="G12037"/>
      <c r="K12037"/>
      <c r="L12037"/>
    </row>
    <row r="12038" spans="1:12" ht="12.75" customHeight="1" x14ac:dyDescent="0.2">
      <c r="A12038" s="4"/>
      <c r="F12038"/>
      <c r="G12038"/>
      <c r="K12038"/>
      <c r="L12038"/>
    </row>
    <row r="12039" spans="1:12" ht="12.75" customHeight="1" x14ac:dyDescent="0.2">
      <c r="A12039" s="4"/>
      <c r="F12039"/>
      <c r="G12039"/>
      <c r="K12039"/>
      <c r="L12039"/>
    </row>
    <row r="12040" spans="1:12" ht="12.75" customHeight="1" x14ac:dyDescent="0.2">
      <c r="A12040" s="4"/>
      <c r="F12040"/>
      <c r="G12040"/>
      <c r="K12040"/>
      <c r="L12040"/>
    </row>
    <row r="12041" spans="1:12" ht="12.75" customHeight="1" x14ac:dyDescent="0.2">
      <c r="A12041" s="4"/>
      <c r="F12041"/>
      <c r="G12041"/>
      <c r="K12041"/>
      <c r="L12041"/>
    </row>
    <row r="12042" spans="1:12" ht="12.75" customHeight="1" x14ac:dyDescent="0.2">
      <c r="A12042" s="4"/>
      <c r="F12042"/>
      <c r="G12042"/>
      <c r="K12042"/>
      <c r="L12042"/>
    </row>
    <row r="12043" spans="1:12" ht="12.75" customHeight="1" x14ac:dyDescent="0.2">
      <c r="A12043" s="4"/>
      <c r="F12043"/>
      <c r="G12043"/>
      <c r="K12043"/>
      <c r="L12043"/>
    </row>
    <row r="12044" spans="1:12" ht="12.75" customHeight="1" x14ac:dyDescent="0.2">
      <c r="A12044" s="4"/>
      <c r="F12044"/>
      <c r="G12044"/>
      <c r="K12044"/>
      <c r="L12044"/>
    </row>
    <row r="12045" spans="1:12" ht="12.75" customHeight="1" x14ac:dyDescent="0.2">
      <c r="A12045" s="4"/>
      <c r="F12045"/>
      <c r="G12045"/>
      <c r="K12045"/>
      <c r="L12045"/>
    </row>
    <row r="12046" spans="1:12" ht="12.75" customHeight="1" x14ac:dyDescent="0.2">
      <c r="A12046" s="4"/>
      <c r="F12046"/>
      <c r="G12046"/>
      <c r="K12046"/>
      <c r="L12046"/>
    </row>
    <row r="12047" spans="1:12" ht="12.75" customHeight="1" x14ac:dyDescent="0.2">
      <c r="A12047" s="4"/>
      <c r="F12047"/>
      <c r="G12047"/>
      <c r="K12047"/>
      <c r="L12047"/>
    </row>
    <row r="12048" spans="1:12" ht="12.75" customHeight="1" x14ac:dyDescent="0.2">
      <c r="A12048" s="4"/>
      <c r="F12048"/>
      <c r="G12048"/>
      <c r="K12048"/>
      <c r="L12048"/>
    </row>
    <row r="12049" spans="1:12" ht="12.75" customHeight="1" x14ac:dyDescent="0.2">
      <c r="A12049" s="4"/>
      <c r="F12049"/>
      <c r="G12049"/>
      <c r="K12049"/>
      <c r="L12049"/>
    </row>
    <row r="12050" spans="1:12" ht="12.75" customHeight="1" x14ac:dyDescent="0.2">
      <c r="A12050" s="4"/>
      <c r="F12050"/>
      <c r="G12050"/>
      <c r="K12050"/>
      <c r="L12050"/>
    </row>
    <row r="12051" spans="1:12" ht="12.75" customHeight="1" x14ac:dyDescent="0.2">
      <c r="A12051" s="4"/>
      <c r="F12051"/>
      <c r="G12051"/>
      <c r="K12051"/>
      <c r="L12051"/>
    </row>
    <row r="12052" spans="1:12" ht="12.75" customHeight="1" x14ac:dyDescent="0.2">
      <c r="A12052" s="4"/>
      <c r="F12052"/>
      <c r="G12052"/>
      <c r="K12052"/>
      <c r="L12052"/>
    </row>
    <row r="12053" spans="1:12" ht="12.75" customHeight="1" x14ac:dyDescent="0.2">
      <c r="A12053" s="4"/>
      <c r="F12053"/>
      <c r="G12053"/>
      <c r="K12053"/>
      <c r="L12053"/>
    </row>
    <row r="12054" spans="1:12" ht="12.75" customHeight="1" x14ac:dyDescent="0.2">
      <c r="A12054" s="4"/>
      <c r="F12054"/>
      <c r="G12054"/>
      <c r="K12054"/>
      <c r="L12054"/>
    </row>
    <row r="12055" spans="1:12" ht="12.75" customHeight="1" x14ac:dyDescent="0.2">
      <c r="A12055" s="4"/>
      <c r="F12055"/>
      <c r="G12055"/>
      <c r="K12055"/>
      <c r="L12055"/>
    </row>
    <row r="12056" spans="1:12" ht="12.75" customHeight="1" x14ac:dyDescent="0.2">
      <c r="A12056" s="4"/>
      <c r="F12056"/>
      <c r="G12056"/>
      <c r="K12056"/>
      <c r="L12056"/>
    </row>
    <row r="12057" spans="1:12" ht="12.75" customHeight="1" x14ac:dyDescent="0.2">
      <c r="A12057" s="4"/>
      <c r="F12057"/>
      <c r="G12057"/>
      <c r="K12057"/>
      <c r="L12057"/>
    </row>
    <row r="12058" spans="1:12" ht="12.75" customHeight="1" x14ac:dyDescent="0.2">
      <c r="A12058" s="4"/>
      <c r="F12058"/>
      <c r="G12058"/>
      <c r="K12058"/>
      <c r="L12058"/>
    </row>
    <row r="12059" spans="1:12" ht="12.75" customHeight="1" x14ac:dyDescent="0.2">
      <c r="A12059" s="4"/>
      <c r="F12059"/>
      <c r="G12059"/>
      <c r="K12059"/>
      <c r="L12059"/>
    </row>
    <row r="12060" spans="1:12" ht="12.75" customHeight="1" x14ac:dyDescent="0.2">
      <c r="A12060" s="4"/>
      <c r="F12060"/>
      <c r="G12060"/>
      <c r="K12060"/>
      <c r="L12060"/>
    </row>
    <row r="12061" spans="1:12" ht="12.75" customHeight="1" x14ac:dyDescent="0.2">
      <c r="A12061" s="4"/>
      <c r="F12061"/>
      <c r="G12061"/>
      <c r="K12061"/>
      <c r="L12061"/>
    </row>
    <row r="12062" spans="1:12" ht="12.75" customHeight="1" x14ac:dyDescent="0.2">
      <c r="A12062" s="4"/>
      <c r="F12062"/>
      <c r="G12062"/>
      <c r="K12062"/>
      <c r="L12062"/>
    </row>
    <row r="12063" spans="1:12" ht="12.75" customHeight="1" x14ac:dyDescent="0.2">
      <c r="A12063" s="4"/>
      <c r="F12063"/>
      <c r="G12063"/>
      <c r="K12063"/>
      <c r="L12063"/>
    </row>
    <row r="12064" spans="1:12" ht="12.75" customHeight="1" x14ac:dyDescent="0.2">
      <c r="A12064" s="4"/>
      <c r="F12064"/>
      <c r="G12064"/>
      <c r="K12064"/>
      <c r="L12064"/>
    </row>
    <row r="12065" spans="1:12" ht="12.75" customHeight="1" x14ac:dyDescent="0.2">
      <c r="A12065" s="4"/>
      <c r="F12065"/>
      <c r="G12065"/>
      <c r="K12065"/>
      <c r="L12065"/>
    </row>
    <row r="12066" spans="1:12" ht="12.75" customHeight="1" x14ac:dyDescent="0.2">
      <c r="A12066" s="4"/>
      <c r="F12066"/>
      <c r="G12066"/>
      <c r="K12066"/>
      <c r="L12066"/>
    </row>
    <row r="12067" spans="1:12" ht="12.75" customHeight="1" x14ac:dyDescent="0.2">
      <c r="A12067" s="4"/>
      <c r="F12067"/>
      <c r="G12067"/>
      <c r="K12067"/>
      <c r="L12067"/>
    </row>
    <row r="12068" spans="1:12" ht="12.75" customHeight="1" x14ac:dyDescent="0.2">
      <c r="A12068" s="4"/>
      <c r="F12068"/>
      <c r="G12068"/>
      <c r="K12068"/>
      <c r="L12068"/>
    </row>
    <row r="12069" spans="1:12" ht="12.75" customHeight="1" x14ac:dyDescent="0.2">
      <c r="A12069" s="4"/>
      <c r="F12069"/>
      <c r="G12069"/>
      <c r="K12069"/>
      <c r="L12069"/>
    </row>
    <row r="12070" spans="1:12" ht="12.75" customHeight="1" x14ac:dyDescent="0.2">
      <c r="A12070" s="4"/>
      <c r="F12070"/>
      <c r="G12070"/>
      <c r="K12070"/>
      <c r="L12070"/>
    </row>
    <row r="12071" spans="1:12" ht="12.75" customHeight="1" x14ac:dyDescent="0.2">
      <c r="A12071" s="4"/>
      <c r="F12071"/>
      <c r="G12071"/>
      <c r="K12071"/>
      <c r="L12071"/>
    </row>
    <row r="12072" spans="1:12" ht="12.75" customHeight="1" x14ac:dyDescent="0.2">
      <c r="A12072" s="4"/>
      <c r="F12072"/>
      <c r="G12072"/>
      <c r="K12072"/>
      <c r="L12072"/>
    </row>
    <row r="12073" spans="1:12" ht="12.75" customHeight="1" x14ac:dyDescent="0.2">
      <c r="A12073" s="4"/>
      <c r="F12073"/>
      <c r="G12073"/>
      <c r="K12073"/>
      <c r="L12073"/>
    </row>
    <row r="12074" spans="1:12" ht="12.75" customHeight="1" x14ac:dyDescent="0.2">
      <c r="A12074" s="4"/>
      <c r="F12074"/>
      <c r="G12074"/>
      <c r="K12074"/>
      <c r="L12074"/>
    </row>
    <row r="12075" spans="1:12" ht="12.75" customHeight="1" x14ac:dyDescent="0.2">
      <c r="A12075" s="4"/>
      <c r="F12075"/>
      <c r="G12075"/>
      <c r="K12075"/>
      <c r="L12075"/>
    </row>
    <row r="12076" spans="1:12" ht="12.75" customHeight="1" x14ac:dyDescent="0.2">
      <c r="A12076" s="4"/>
      <c r="F12076"/>
      <c r="G12076"/>
      <c r="K12076"/>
      <c r="L12076"/>
    </row>
    <row r="12077" spans="1:12" ht="12.75" customHeight="1" x14ac:dyDescent="0.2">
      <c r="A12077" s="4"/>
      <c r="F12077"/>
      <c r="G12077"/>
      <c r="K12077"/>
      <c r="L12077"/>
    </row>
    <row r="12078" spans="1:12" ht="12.75" customHeight="1" x14ac:dyDescent="0.2">
      <c r="A12078" s="4"/>
      <c r="F12078"/>
      <c r="G12078"/>
      <c r="K12078"/>
      <c r="L12078"/>
    </row>
    <row r="12079" spans="1:12" ht="12.75" customHeight="1" x14ac:dyDescent="0.2">
      <c r="A12079" s="4"/>
      <c r="F12079"/>
      <c r="G12079"/>
      <c r="K12079"/>
      <c r="L12079"/>
    </row>
    <row r="12080" spans="1:12" ht="12.75" customHeight="1" x14ac:dyDescent="0.2">
      <c r="A12080" s="4"/>
      <c r="F12080"/>
      <c r="G12080"/>
      <c r="K12080"/>
      <c r="L12080"/>
    </row>
    <row r="12081" spans="1:12" ht="12.75" customHeight="1" x14ac:dyDescent="0.2">
      <c r="A12081" s="4"/>
      <c r="F12081"/>
      <c r="G12081"/>
      <c r="K12081"/>
      <c r="L12081"/>
    </row>
    <row r="12082" spans="1:12" ht="12.75" customHeight="1" x14ac:dyDescent="0.2">
      <c r="A12082" s="4"/>
      <c r="F12082"/>
      <c r="G12082"/>
      <c r="K12082"/>
      <c r="L12082"/>
    </row>
    <row r="12083" spans="1:12" ht="12.75" customHeight="1" x14ac:dyDescent="0.2">
      <c r="A12083" s="4"/>
      <c r="F12083"/>
      <c r="G12083"/>
      <c r="K12083"/>
      <c r="L12083"/>
    </row>
    <row r="12084" spans="1:12" ht="12.75" customHeight="1" x14ac:dyDescent="0.2">
      <c r="A12084" s="4"/>
      <c r="F12084"/>
      <c r="G12084"/>
      <c r="K12084"/>
      <c r="L12084"/>
    </row>
    <row r="12085" spans="1:12" ht="12.75" customHeight="1" x14ac:dyDescent="0.2">
      <c r="A12085" s="4"/>
      <c r="F12085"/>
      <c r="G12085"/>
      <c r="K12085"/>
      <c r="L12085"/>
    </row>
    <row r="12086" spans="1:12" ht="12.75" customHeight="1" x14ac:dyDescent="0.2">
      <c r="A12086" s="4"/>
      <c r="F12086"/>
      <c r="G12086"/>
      <c r="K12086"/>
      <c r="L12086"/>
    </row>
    <row r="12087" spans="1:12" ht="12.75" customHeight="1" x14ac:dyDescent="0.2">
      <c r="A12087" s="4"/>
      <c r="F12087"/>
      <c r="G12087"/>
      <c r="K12087"/>
      <c r="L12087"/>
    </row>
    <row r="12088" spans="1:12" ht="12.75" customHeight="1" x14ac:dyDescent="0.2">
      <c r="A12088" s="4"/>
      <c r="F12088"/>
      <c r="G12088"/>
      <c r="K12088"/>
      <c r="L12088"/>
    </row>
    <row r="12089" spans="1:12" ht="12.75" customHeight="1" x14ac:dyDescent="0.2">
      <c r="A12089" s="4"/>
      <c r="F12089"/>
      <c r="G12089"/>
      <c r="K12089"/>
      <c r="L12089"/>
    </row>
    <row r="12090" spans="1:12" ht="12.75" customHeight="1" x14ac:dyDescent="0.2">
      <c r="A12090" s="4"/>
      <c r="F12090"/>
      <c r="G12090"/>
      <c r="K12090"/>
      <c r="L12090"/>
    </row>
    <row r="12091" spans="1:12" ht="12.75" customHeight="1" x14ac:dyDescent="0.2">
      <c r="A12091" s="4"/>
      <c r="F12091"/>
      <c r="G12091"/>
      <c r="K12091"/>
      <c r="L12091"/>
    </row>
    <row r="12092" spans="1:12" ht="12.75" customHeight="1" x14ac:dyDescent="0.2">
      <c r="A12092" s="4"/>
      <c r="F12092"/>
      <c r="G12092"/>
      <c r="K12092"/>
      <c r="L12092"/>
    </row>
    <row r="12093" spans="1:12" ht="12.75" customHeight="1" x14ac:dyDescent="0.2">
      <c r="A12093" s="4"/>
      <c r="F12093"/>
      <c r="G12093"/>
      <c r="K12093"/>
      <c r="L12093"/>
    </row>
    <row r="12094" spans="1:12" ht="12.75" customHeight="1" x14ac:dyDescent="0.2">
      <c r="A12094" s="4"/>
      <c r="F12094"/>
      <c r="G12094"/>
      <c r="K12094"/>
      <c r="L12094"/>
    </row>
    <row r="12095" spans="1:12" ht="12.75" customHeight="1" x14ac:dyDescent="0.2">
      <c r="A12095" s="4"/>
      <c r="F12095"/>
      <c r="G12095"/>
      <c r="K12095"/>
      <c r="L12095"/>
    </row>
    <row r="12096" spans="1:12" ht="12.75" customHeight="1" x14ac:dyDescent="0.2">
      <c r="A12096" s="4"/>
      <c r="F12096"/>
      <c r="G12096"/>
      <c r="K12096"/>
      <c r="L12096"/>
    </row>
    <row r="12097" spans="1:12" ht="12.75" customHeight="1" x14ac:dyDescent="0.2">
      <c r="A12097" s="4"/>
      <c r="F12097"/>
      <c r="G12097"/>
      <c r="K12097"/>
      <c r="L12097"/>
    </row>
    <row r="12098" spans="1:12" ht="12.75" customHeight="1" x14ac:dyDescent="0.2">
      <c r="A12098" s="4"/>
      <c r="F12098"/>
      <c r="G12098"/>
      <c r="K12098"/>
      <c r="L12098"/>
    </row>
    <row r="12099" spans="1:12" ht="12.75" customHeight="1" x14ac:dyDescent="0.2">
      <c r="A12099" s="4"/>
      <c r="F12099"/>
      <c r="G12099"/>
      <c r="K12099"/>
      <c r="L12099"/>
    </row>
    <row r="12100" spans="1:12" ht="12.75" customHeight="1" x14ac:dyDescent="0.2">
      <c r="A12100" s="4"/>
      <c r="F12100"/>
      <c r="G12100"/>
      <c r="K12100"/>
      <c r="L12100"/>
    </row>
    <row r="12101" spans="1:12" ht="12.75" customHeight="1" x14ac:dyDescent="0.2">
      <c r="A12101" s="4"/>
      <c r="F12101"/>
      <c r="G12101"/>
      <c r="K12101"/>
      <c r="L12101"/>
    </row>
    <row r="12102" spans="1:12" ht="12.75" customHeight="1" x14ac:dyDescent="0.2">
      <c r="A12102" s="4"/>
      <c r="F12102"/>
      <c r="G12102"/>
      <c r="K12102"/>
      <c r="L12102"/>
    </row>
    <row r="12103" spans="1:12" ht="12.75" customHeight="1" x14ac:dyDescent="0.2">
      <c r="A12103" s="4"/>
      <c r="F12103"/>
      <c r="G12103"/>
      <c r="K12103"/>
      <c r="L12103"/>
    </row>
    <row r="12104" spans="1:12" ht="12.75" customHeight="1" x14ac:dyDescent="0.2">
      <c r="A12104" s="4"/>
      <c r="F12104"/>
      <c r="G12104"/>
      <c r="K12104"/>
      <c r="L12104"/>
    </row>
    <row r="12105" spans="1:12" ht="12.75" customHeight="1" x14ac:dyDescent="0.2">
      <c r="A12105" s="4"/>
      <c r="F12105"/>
      <c r="G12105"/>
      <c r="K12105"/>
      <c r="L12105"/>
    </row>
    <row r="12106" spans="1:12" ht="12.75" customHeight="1" x14ac:dyDescent="0.2">
      <c r="A12106" s="4"/>
      <c r="F12106"/>
      <c r="G12106"/>
      <c r="K12106"/>
      <c r="L12106"/>
    </row>
    <row r="12107" spans="1:12" ht="12.75" customHeight="1" x14ac:dyDescent="0.2">
      <c r="A12107" s="4"/>
      <c r="F12107"/>
      <c r="G12107"/>
      <c r="K12107"/>
      <c r="L12107"/>
    </row>
    <row r="12108" spans="1:12" ht="12.75" customHeight="1" x14ac:dyDescent="0.2">
      <c r="A12108" s="4"/>
      <c r="F12108"/>
      <c r="G12108"/>
      <c r="K12108"/>
      <c r="L12108"/>
    </row>
    <row r="12109" spans="1:12" ht="12.75" customHeight="1" x14ac:dyDescent="0.2">
      <c r="A12109" s="4"/>
      <c r="F12109"/>
      <c r="G12109"/>
      <c r="K12109"/>
      <c r="L12109"/>
    </row>
    <row r="12110" spans="1:12" ht="12.75" customHeight="1" x14ac:dyDescent="0.2">
      <c r="A12110" s="4"/>
      <c r="F12110"/>
      <c r="G12110"/>
      <c r="K12110"/>
      <c r="L12110"/>
    </row>
    <row r="12111" spans="1:12" ht="12.75" customHeight="1" x14ac:dyDescent="0.2">
      <c r="A12111" s="4"/>
      <c r="F12111"/>
      <c r="G12111"/>
      <c r="K12111"/>
      <c r="L12111"/>
    </row>
    <row r="12112" spans="1:12" ht="12.75" customHeight="1" x14ac:dyDescent="0.2">
      <c r="A12112" s="4"/>
      <c r="F12112"/>
      <c r="G12112"/>
      <c r="K12112"/>
      <c r="L12112"/>
    </row>
    <row r="12113" spans="1:12" ht="12.75" customHeight="1" x14ac:dyDescent="0.2">
      <c r="A12113" s="4"/>
      <c r="F12113"/>
      <c r="G12113"/>
      <c r="K12113"/>
      <c r="L12113"/>
    </row>
    <row r="12114" spans="1:12" ht="12.75" customHeight="1" x14ac:dyDescent="0.2">
      <c r="A12114" s="4"/>
      <c r="F12114"/>
      <c r="G12114"/>
      <c r="K12114"/>
      <c r="L12114"/>
    </row>
    <row r="12115" spans="1:12" ht="12.75" customHeight="1" x14ac:dyDescent="0.2">
      <c r="A12115" s="4"/>
      <c r="F12115"/>
      <c r="G12115"/>
      <c r="K12115"/>
      <c r="L12115"/>
    </row>
    <row r="12116" spans="1:12" ht="12.75" customHeight="1" x14ac:dyDescent="0.2">
      <c r="A12116" s="4"/>
      <c r="F12116"/>
      <c r="G12116"/>
      <c r="K12116"/>
      <c r="L12116"/>
    </row>
    <row r="12117" spans="1:12" ht="12.75" customHeight="1" x14ac:dyDescent="0.2">
      <c r="A12117" s="4"/>
      <c r="F12117"/>
      <c r="G12117"/>
      <c r="K12117"/>
      <c r="L12117"/>
    </row>
    <row r="12118" spans="1:12" ht="12.75" customHeight="1" x14ac:dyDescent="0.2">
      <c r="A12118" s="4"/>
      <c r="F12118"/>
      <c r="G12118"/>
      <c r="K12118"/>
      <c r="L12118"/>
    </row>
    <row r="12119" spans="1:12" ht="12.75" customHeight="1" x14ac:dyDescent="0.2">
      <c r="A12119" s="4"/>
      <c r="F12119"/>
      <c r="G12119"/>
      <c r="K12119"/>
      <c r="L12119"/>
    </row>
    <row r="12120" spans="1:12" ht="12.75" customHeight="1" x14ac:dyDescent="0.2">
      <c r="A12120" s="4"/>
      <c r="F12120"/>
      <c r="G12120"/>
      <c r="K12120"/>
      <c r="L12120"/>
    </row>
    <row r="12121" spans="1:12" ht="12.75" customHeight="1" x14ac:dyDescent="0.2">
      <c r="A12121" s="4"/>
      <c r="F12121"/>
      <c r="G12121"/>
      <c r="K12121"/>
      <c r="L12121"/>
    </row>
    <row r="12122" spans="1:12" ht="12.75" customHeight="1" x14ac:dyDescent="0.2">
      <c r="A12122" s="4"/>
      <c r="F12122"/>
      <c r="G12122"/>
      <c r="K12122"/>
      <c r="L12122"/>
    </row>
    <row r="12123" spans="1:12" ht="12.75" customHeight="1" x14ac:dyDescent="0.2">
      <c r="A12123" s="4"/>
      <c r="F12123"/>
      <c r="G12123"/>
      <c r="K12123"/>
      <c r="L12123"/>
    </row>
    <row r="12124" spans="1:12" ht="12.75" customHeight="1" x14ac:dyDescent="0.2">
      <c r="A12124" s="4"/>
      <c r="F12124"/>
      <c r="G12124"/>
      <c r="K12124"/>
      <c r="L12124"/>
    </row>
    <row r="12125" spans="1:12" ht="12.75" customHeight="1" x14ac:dyDescent="0.2">
      <c r="A12125" s="4"/>
      <c r="F12125"/>
      <c r="G12125"/>
      <c r="K12125"/>
      <c r="L12125"/>
    </row>
    <row r="12126" spans="1:12" ht="12.75" customHeight="1" x14ac:dyDescent="0.2">
      <c r="A12126" s="4"/>
      <c r="F12126"/>
      <c r="G12126"/>
      <c r="K12126"/>
      <c r="L12126"/>
    </row>
    <row r="12127" spans="1:12" ht="12.75" customHeight="1" x14ac:dyDescent="0.2">
      <c r="A12127" s="4"/>
      <c r="F12127"/>
      <c r="G12127"/>
      <c r="K12127"/>
      <c r="L12127"/>
    </row>
    <row r="12128" spans="1:12" ht="12.75" customHeight="1" x14ac:dyDescent="0.2">
      <c r="A12128" s="4"/>
      <c r="F12128"/>
      <c r="G12128"/>
      <c r="K12128"/>
      <c r="L12128"/>
    </row>
    <row r="12129" spans="1:12" ht="12.75" customHeight="1" x14ac:dyDescent="0.2">
      <c r="A12129" s="4"/>
      <c r="F12129"/>
      <c r="G12129"/>
      <c r="K12129"/>
      <c r="L12129"/>
    </row>
    <row r="12130" spans="1:12" ht="12.75" customHeight="1" x14ac:dyDescent="0.2">
      <c r="A12130" s="4"/>
      <c r="F12130"/>
      <c r="G12130"/>
      <c r="K12130"/>
      <c r="L12130"/>
    </row>
    <row r="12131" spans="1:12" ht="12.75" customHeight="1" x14ac:dyDescent="0.2">
      <c r="A12131" s="4"/>
      <c r="F12131"/>
      <c r="G12131"/>
      <c r="K12131"/>
      <c r="L12131"/>
    </row>
    <row r="12132" spans="1:12" ht="12.75" customHeight="1" x14ac:dyDescent="0.2">
      <c r="A12132" s="4"/>
      <c r="F12132"/>
      <c r="G12132"/>
      <c r="K12132"/>
      <c r="L12132"/>
    </row>
    <row r="12133" spans="1:12" ht="12.75" customHeight="1" x14ac:dyDescent="0.2">
      <c r="A12133" s="4"/>
      <c r="F12133"/>
      <c r="G12133"/>
      <c r="K12133"/>
      <c r="L12133"/>
    </row>
    <row r="12134" spans="1:12" ht="12.75" customHeight="1" x14ac:dyDescent="0.2">
      <c r="A12134" s="4"/>
      <c r="F12134"/>
      <c r="G12134"/>
      <c r="K12134"/>
      <c r="L12134"/>
    </row>
    <row r="12135" spans="1:12" ht="12.75" customHeight="1" x14ac:dyDescent="0.2">
      <c r="A12135" s="4"/>
      <c r="F12135"/>
      <c r="G12135"/>
      <c r="K12135"/>
      <c r="L12135"/>
    </row>
    <row r="12136" spans="1:12" ht="12.75" customHeight="1" x14ac:dyDescent="0.2">
      <c r="A12136" s="4"/>
      <c r="F12136"/>
      <c r="G12136"/>
      <c r="K12136"/>
      <c r="L12136"/>
    </row>
    <row r="12137" spans="1:12" ht="12.75" customHeight="1" x14ac:dyDescent="0.2">
      <c r="A12137" s="4"/>
      <c r="F12137"/>
      <c r="G12137"/>
      <c r="K12137"/>
      <c r="L12137"/>
    </row>
    <row r="12138" spans="1:12" ht="12.75" customHeight="1" x14ac:dyDescent="0.2">
      <c r="A12138" s="4"/>
      <c r="F12138"/>
      <c r="G12138"/>
      <c r="K12138"/>
      <c r="L12138"/>
    </row>
    <row r="12139" spans="1:12" ht="12.75" customHeight="1" x14ac:dyDescent="0.2">
      <c r="A12139" s="4"/>
      <c r="F12139"/>
      <c r="G12139"/>
      <c r="K12139"/>
      <c r="L12139"/>
    </row>
    <row r="12140" spans="1:12" ht="12.75" customHeight="1" x14ac:dyDescent="0.2">
      <c r="A12140" s="4"/>
      <c r="F12140"/>
      <c r="G12140"/>
      <c r="K12140"/>
      <c r="L12140"/>
    </row>
    <row r="12141" spans="1:12" ht="12.75" customHeight="1" x14ac:dyDescent="0.2">
      <c r="A12141" s="4"/>
      <c r="F12141"/>
      <c r="G12141"/>
      <c r="K12141"/>
      <c r="L12141"/>
    </row>
    <row r="12142" spans="1:12" ht="12.75" customHeight="1" x14ac:dyDescent="0.2">
      <c r="A12142" s="4"/>
      <c r="F12142"/>
      <c r="G12142"/>
      <c r="K12142"/>
      <c r="L12142"/>
    </row>
    <row r="12143" spans="1:12" ht="12.75" customHeight="1" x14ac:dyDescent="0.2">
      <c r="A12143" s="4"/>
      <c r="F12143"/>
      <c r="G12143"/>
      <c r="K12143"/>
      <c r="L12143"/>
    </row>
    <row r="12144" spans="1:12" ht="12.75" customHeight="1" x14ac:dyDescent="0.2">
      <c r="A12144" s="4"/>
      <c r="F12144"/>
      <c r="G12144"/>
      <c r="K12144"/>
      <c r="L12144"/>
    </row>
    <row r="12145" spans="1:12" ht="12.75" customHeight="1" x14ac:dyDescent="0.2">
      <c r="A12145" s="4"/>
      <c r="F12145"/>
      <c r="G12145"/>
      <c r="K12145"/>
      <c r="L12145"/>
    </row>
    <row r="12146" spans="1:12" ht="12.75" customHeight="1" x14ac:dyDescent="0.2">
      <c r="A12146" s="4"/>
      <c r="F12146"/>
      <c r="G12146"/>
      <c r="K12146"/>
      <c r="L12146"/>
    </row>
    <row r="12147" spans="1:12" ht="12.75" customHeight="1" x14ac:dyDescent="0.2">
      <c r="A12147" s="4"/>
      <c r="F12147"/>
      <c r="G12147"/>
      <c r="K12147"/>
      <c r="L12147"/>
    </row>
    <row r="12148" spans="1:12" ht="12.75" customHeight="1" x14ac:dyDescent="0.2">
      <c r="A12148" s="4"/>
      <c r="F12148"/>
      <c r="G12148"/>
      <c r="K12148"/>
      <c r="L12148"/>
    </row>
    <row r="12149" spans="1:12" ht="12.75" customHeight="1" x14ac:dyDescent="0.2">
      <c r="A12149" s="4"/>
      <c r="F12149"/>
      <c r="G12149"/>
      <c r="K12149"/>
      <c r="L12149"/>
    </row>
    <row r="12150" spans="1:12" ht="12.75" customHeight="1" x14ac:dyDescent="0.2">
      <c r="A12150" s="4"/>
      <c r="F12150"/>
      <c r="G12150"/>
      <c r="K12150"/>
      <c r="L12150"/>
    </row>
    <row r="12151" spans="1:12" ht="12.75" customHeight="1" x14ac:dyDescent="0.2">
      <c r="A12151" s="4"/>
      <c r="F12151"/>
      <c r="G12151"/>
      <c r="K12151"/>
      <c r="L12151"/>
    </row>
    <row r="12152" spans="1:12" ht="12.75" customHeight="1" x14ac:dyDescent="0.2">
      <c r="A12152" s="4"/>
      <c r="F12152"/>
      <c r="G12152"/>
      <c r="K12152"/>
      <c r="L12152"/>
    </row>
    <row r="12153" spans="1:12" ht="12.75" customHeight="1" x14ac:dyDescent="0.2">
      <c r="A12153" s="4"/>
      <c r="F12153"/>
      <c r="G12153"/>
      <c r="K12153"/>
      <c r="L12153"/>
    </row>
    <row r="12154" spans="1:12" ht="12.75" customHeight="1" x14ac:dyDescent="0.2">
      <c r="A12154" s="4"/>
      <c r="F12154"/>
      <c r="G12154"/>
      <c r="K12154"/>
      <c r="L12154"/>
    </row>
    <row r="12155" spans="1:12" ht="12.75" customHeight="1" x14ac:dyDescent="0.2">
      <c r="A12155" s="4"/>
      <c r="F12155"/>
      <c r="G12155"/>
      <c r="K12155"/>
      <c r="L12155"/>
    </row>
    <row r="12156" spans="1:12" ht="12.75" customHeight="1" x14ac:dyDescent="0.2">
      <c r="A12156" s="4"/>
      <c r="F12156"/>
      <c r="G12156"/>
      <c r="K12156"/>
      <c r="L12156"/>
    </row>
    <row r="12157" spans="1:12" ht="12.75" customHeight="1" x14ac:dyDescent="0.2">
      <c r="A12157" s="4"/>
      <c r="F12157"/>
      <c r="G12157"/>
      <c r="K12157"/>
      <c r="L12157"/>
    </row>
    <row r="12158" spans="1:12" ht="12.75" customHeight="1" x14ac:dyDescent="0.2">
      <c r="A12158" s="4"/>
      <c r="F12158"/>
      <c r="G12158"/>
      <c r="K12158"/>
      <c r="L12158"/>
    </row>
    <row r="12159" spans="1:12" ht="12.75" customHeight="1" x14ac:dyDescent="0.2">
      <c r="A12159" s="4"/>
      <c r="F12159"/>
      <c r="G12159"/>
      <c r="K12159"/>
      <c r="L12159"/>
    </row>
    <row r="12160" spans="1:12" ht="12.75" customHeight="1" x14ac:dyDescent="0.2">
      <c r="A12160" s="4"/>
      <c r="F12160"/>
      <c r="G12160"/>
      <c r="K12160"/>
      <c r="L12160"/>
    </row>
    <row r="12161" spans="1:12" ht="12.75" customHeight="1" x14ac:dyDescent="0.2">
      <c r="A12161" s="4"/>
      <c r="F12161"/>
      <c r="G12161"/>
      <c r="K12161"/>
      <c r="L12161"/>
    </row>
    <row r="12162" spans="1:12" ht="12.75" customHeight="1" x14ac:dyDescent="0.2">
      <c r="A12162" s="4"/>
      <c r="F12162"/>
      <c r="G12162"/>
      <c r="K12162"/>
      <c r="L12162"/>
    </row>
    <row r="12163" spans="1:12" ht="12.75" customHeight="1" x14ac:dyDescent="0.2">
      <c r="A12163" s="4"/>
      <c r="F12163"/>
      <c r="G12163"/>
      <c r="K12163"/>
      <c r="L12163"/>
    </row>
    <row r="12164" spans="1:12" ht="12.75" customHeight="1" x14ac:dyDescent="0.2">
      <c r="A12164" s="4"/>
      <c r="F12164"/>
      <c r="G12164"/>
      <c r="K12164"/>
      <c r="L12164"/>
    </row>
    <row r="12165" spans="1:12" ht="12.75" customHeight="1" x14ac:dyDescent="0.2">
      <c r="A12165" s="4"/>
      <c r="F12165"/>
      <c r="G12165"/>
      <c r="K12165"/>
      <c r="L12165"/>
    </row>
    <row r="12166" spans="1:12" ht="12.75" customHeight="1" x14ac:dyDescent="0.2">
      <c r="A12166" s="4"/>
      <c r="F12166"/>
      <c r="G12166"/>
      <c r="K12166"/>
      <c r="L12166"/>
    </row>
    <row r="12167" spans="1:12" ht="12.75" customHeight="1" x14ac:dyDescent="0.2">
      <c r="A12167" s="4"/>
      <c r="F12167"/>
      <c r="G12167"/>
      <c r="K12167"/>
      <c r="L12167"/>
    </row>
    <row r="12168" spans="1:12" ht="12.75" customHeight="1" x14ac:dyDescent="0.2">
      <c r="A12168" s="4"/>
      <c r="F12168"/>
      <c r="G12168"/>
      <c r="K12168"/>
      <c r="L12168"/>
    </row>
    <row r="12169" spans="1:12" ht="12.75" customHeight="1" x14ac:dyDescent="0.2">
      <c r="A12169" s="4"/>
      <c r="F12169"/>
      <c r="G12169"/>
      <c r="K12169"/>
      <c r="L12169"/>
    </row>
    <row r="12170" spans="1:12" ht="12.75" customHeight="1" x14ac:dyDescent="0.2">
      <c r="A12170" s="4"/>
      <c r="F12170"/>
      <c r="G12170"/>
      <c r="K12170"/>
      <c r="L12170"/>
    </row>
    <row r="12171" spans="1:12" ht="12.75" customHeight="1" x14ac:dyDescent="0.2">
      <c r="A12171" s="4"/>
      <c r="F12171"/>
      <c r="G12171"/>
      <c r="K12171"/>
      <c r="L12171"/>
    </row>
    <row r="12172" spans="1:12" ht="12.75" customHeight="1" x14ac:dyDescent="0.2">
      <c r="A12172" s="4"/>
      <c r="F12172"/>
      <c r="G12172"/>
      <c r="K12172"/>
      <c r="L12172"/>
    </row>
    <row r="12173" spans="1:12" ht="12.75" customHeight="1" x14ac:dyDescent="0.2">
      <c r="A12173" s="4"/>
      <c r="F12173"/>
      <c r="G12173"/>
      <c r="K12173"/>
      <c r="L12173"/>
    </row>
    <row r="12174" spans="1:12" ht="12.75" customHeight="1" x14ac:dyDescent="0.2">
      <c r="A12174" s="4"/>
      <c r="F12174"/>
      <c r="G12174"/>
      <c r="K12174"/>
      <c r="L12174"/>
    </row>
    <row r="12175" spans="1:12" ht="12.75" customHeight="1" x14ac:dyDescent="0.2">
      <c r="A12175" s="4"/>
      <c r="F12175"/>
      <c r="G12175"/>
      <c r="K12175"/>
      <c r="L12175"/>
    </row>
    <row r="12176" spans="1:12" ht="12.75" customHeight="1" x14ac:dyDescent="0.2">
      <c r="A12176" s="4"/>
      <c r="F12176"/>
      <c r="G12176"/>
      <c r="K12176"/>
      <c r="L12176"/>
    </row>
    <row r="12177" spans="1:12" ht="12.75" customHeight="1" x14ac:dyDescent="0.2">
      <c r="A12177" s="4"/>
      <c r="F12177"/>
      <c r="G12177"/>
      <c r="K12177"/>
      <c r="L12177"/>
    </row>
    <row r="12178" spans="1:12" ht="12.75" customHeight="1" x14ac:dyDescent="0.2">
      <c r="A12178" s="4"/>
      <c r="F12178"/>
      <c r="G12178"/>
      <c r="K12178"/>
      <c r="L12178"/>
    </row>
    <row r="12179" spans="1:12" ht="12.75" customHeight="1" x14ac:dyDescent="0.2">
      <c r="A12179" s="4"/>
      <c r="F12179"/>
      <c r="G12179"/>
      <c r="K12179"/>
      <c r="L12179"/>
    </row>
    <row r="12180" spans="1:12" ht="12.75" customHeight="1" x14ac:dyDescent="0.2">
      <c r="A12180" s="4"/>
      <c r="F12180"/>
      <c r="G12180"/>
      <c r="K12180"/>
      <c r="L12180"/>
    </row>
    <row r="12181" spans="1:12" ht="12.75" customHeight="1" x14ac:dyDescent="0.2">
      <c r="A12181" s="4"/>
      <c r="F12181"/>
      <c r="G12181"/>
      <c r="K12181"/>
      <c r="L12181"/>
    </row>
    <row r="12182" spans="1:12" ht="12.75" customHeight="1" x14ac:dyDescent="0.2">
      <c r="A12182" s="4"/>
      <c r="F12182"/>
      <c r="G12182"/>
      <c r="K12182"/>
      <c r="L12182"/>
    </row>
    <row r="12183" spans="1:12" ht="12.75" customHeight="1" x14ac:dyDescent="0.2">
      <c r="A12183" s="4"/>
      <c r="F12183"/>
      <c r="G12183"/>
      <c r="K12183"/>
      <c r="L12183"/>
    </row>
    <row r="12184" spans="1:12" ht="12.75" customHeight="1" x14ac:dyDescent="0.2">
      <c r="A12184" s="4"/>
      <c r="F12184"/>
      <c r="G12184"/>
      <c r="K12184"/>
      <c r="L12184"/>
    </row>
    <row r="12185" spans="1:12" ht="12.75" customHeight="1" x14ac:dyDescent="0.2">
      <c r="A12185" s="4"/>
      <c r="F12185"/>
      <c r="G12185"/>
      <c r="K12185"/>
      <c r="L12185"/>
    </row>
    <row r="12186" spans="1:12" ht="12.75" customHeight="1" x14ac:dyDescent="0.2">
      <c r="A12186" s="4"/>
      <c r="F12186"/>
      <c r="G12186"/>
      <c r="K12186"/>
      <c r="L12186"/>
    </row>
    <row r="12187" spans="1:12" ht="12.75" customHeight="1" x14ac:dyDescent="0.2">
      <c r="A12187" s="4"/>
      <c r="F12187"/>
      <c r="G12187"/>
      <c r="K12187"/>
      <c r="L12187"/>
    </row>
    <row r="12188" spans="1:12" ht="12.75" customHeight="1" x14ac:dyDescent="0.2">
      <c r="A12188" s="4"/>
      <c r="F12188"/>
      <c r="G12188"/>
      <c r="K12188"/>
      <c r="L12188"/>
    </row>
    <row r="12189" spans="1:12" ht="12.75" customHeight="1" x14ac:dyDescent="0.2">
      <c r="A12189" s="4"/>
      <c r="F12189"/>
      <c r="G12189"/>
      <c r="K12189"/>
      <c r="L12189"/>
    </row>
    <row r="12190" spans="1:12" ht="12.75" customHeight="1" x14ac:dyDescent="0.2">
      <c r="A12190" s="4"/>
      <c r="F12190"/>
      <c r="G12190"/>
      <c r="K12190"/>
      <c r="L12190"/>
    </row>
    <row r="12191" spans="1:12" ht="12.75" customHeight="1" x14ac:dyDescent="0.2">
      <c r="A12191" s="4"/>
      <c r="F12191"/>
      <c r="G12191"/>
      <c r="K12191"/>
      <c r="L12191"/>
    </row>
    <row r="12192" spans="1:12" ht="12.75" customHeight="1" x14ac:dyDescent="0.2">
      <c r="A12192" s="4"/>
      <c r="F12192"/>
      <c r="G12192"/>
      <c r="K12192"/>
      <c r="L12192"/>
    </row>
    <row r="12193" spans="1:12" ht="12.75" customHeight="1" x14ac:dyDescent="0.2">
      <c r="A12193" s="4"/>
      <c r="F12193"/>
      <c r="G12193"/>
      <c r="K12193"/>
      <c r="L12193"/>
    </row>
    <row r="12194" spans="1:12" ht="12.75" customHeight="1" x14ac:dyDescent="0.2">
      <c r="A12194" s="4"/>
      <c r="F12194"/>
      <c r="G12194"/>
      <c r="K12194"/>
      <c r="L12194"/>
    </row>
    <row r="12195" spans="1:12" ht="12.75" customHeight="1" x14ac:dyDescent="0.2">
      <c r="A12195" s="4"/>
      <c r="F12195"/>
      <c r="G12195"/>
      <c r="K12195"/>
      <c r="L12195"/>
    </row>
    <row r="12196" spans="1:12" ht="12.75" customHeight="1" x14ac:dyDescent="0.2">
      <c r="A12196" s="4"/>
      <c r="F12196"/>
      <c r="G12196"/>
      <c r="K12196"/>
      <c r="L12196"/>
    </row>
    <row r="12197" spans="1:12" ht="12.75" customHeight="1" x14ac:dyDescent="0.2">
      <c r="A12197" s="4"/>
      <c r="F12197"/>
      <c r="G12197"/>
      <c r="K12197"/>
      <c r="L12197"/>
    </row>
    <row r="12198" spans="1:12" ht="12.75" customHeight="1" x14ac:dyDescent="0.2">
      <c r="A12198" s="4"/>
      <c r="F12198"/>
      <c r="G12198"/>
      <c r="K12198"/>
      <c r="L12198"/>
    </row>
    <row r="12199" spans="1:12" ht="12.75" customHeight="1" x14ac:dyDescent="0.2">
      <c r="A12199" s="4"/>
      <c r="F12199"/>
      <c r="G12199"/>
      <c r="K12199"/>
      <c r="L12199"/>
    </row>
    <row r="12200" spans="1:12" ht="12.75" customHeight="1" x14ac:dyDescent="0.2">
      <c r="A12200" s="4"/>
      <c r="F12200"/>
      <c r="G12200"/>
      <c r="K12200"/>
      <c r="L12200"/>
    </row>
    <row r="12201" spans="1:12" ht="12.75" customHeight="1" x14ac:dyDescent="0.2">
      <c r="A12201" s="4"/>
      <c r="F12201"/>
      <c r="G12201"/>
      <c r="K12201"/>
      <c r="L12201"/>
    </row>
    <row r="12202" spans="1:12" ht="12.75" customHeight="1" x14ac:dyDescent="0.2">
      <c r="A12202" s="4"/>
      <c r="F12202"/>
      <c r="G12202"/>
      <c r="K12202"/>
      <c r="L12202"/>
    </row>
    <row r="12203" spans="1:12" ht="12.75" customHeight="1" x14ac:dyDescent="0.2">
      <c r="A12203" s="4"/>
      <c r="F12203"/>
      <c r="G12203"/>
      <c r="K12203"/>
      <c r="L12203"/>
    </row>
    <row r="12204" spans="1:12" ht="12.75" customHeight="1" x14ac:dyDescent="0.2">
      <c r="A12204" s="4"/>
      <c r="F12204"/>
      <c r="G12204"/>
      <c r="K12204"/>
      <c r="L12204"/>
    </row>
    <row r="12205" spans="1:12" ht="12.75" customHeight="1" x14ac:dyDescent="0.2">
      <c r="A12205" s="4"/>
      <c r="F12205"/>
      <c r="G12205"/>
      <c r="K12205"/>
      <c r="L12205"/>
    </row>
    <row r="12206" spans="1:12" ht="12.75" customHeight="1" x14ac:dyDescent="0.2">
      <c r="A12206" s="4"/>
      <c r="F12206"/>
      <c r="G12206"/>
      <c r="K12206"/>
      <c r="L12206"/>
    </row>
    <row r="12207" spans="1:12" ht="12.75" customHeight="1" x14ac:dyDescent="0.2">
      <c r="A12207" s="4"/>
      <c r="F12207"/>
      <c r="G12207"/>
      <c r="K12207"/>
      <c r="L12207"/>
    </row>
    <row r="12208" spans="1:12" ht="12.75" customHeight="1" x14ac:dyDescent="0.2">
      <c r="A12208" s="4"/>
      <c r="F12208"/>
      <c r="G12208"/>
      <c r="K12208"/>
      <c r="L12208"/>
    </row>
    <row r="12209" spans="1:12" ht="12.75" customHeight="1" x14ac:dyDescent="0.2">
      <c r="A12209" s="4"/>
      <c r="F12209"/>
      <c r="G12209"/>
      <c r="K12209"/>
      <c r="L12209"/>
    </row>
    <row r="12210" spans="1:12" ht="12.75" customHeight="1" x14ac:dyDescent="0.2">
      <c r="A12210" s="4"/>
      <c r="F12210"/>
      <c r="G12210"/>
      <c r="K12210"/>
      <c r="L12210"/>
    </row>
    <row r="12211" spans="1:12" ht="12.75" customHeight="1" x14ac:dyDescent="0.2">
      <c r="A12211" s="4"/>
      <c r="F12211"/>
      <c r="G12211"/>
      <c r="K12211"/>
      <c r="L12211"/>
    </row>
    <row r="12212" spans="1:12" ht="12.75" customHeight="1" x14ac:dyDescent="0.2">
      <c r="A12212" s="4"/>
      <c r="F12212"/>
      <c r="G12212"/>
      <c r="K12212"/>
      <c r="L12212"/>
    </row>
    <row r="12213" spans="1:12" ht="12.75" customHeight="1" x14ac:dyDescent="0.2">
      <c r="A12213" s="4"/>
      <c r="F12213"/>
      <c r="G12213"/>
      <c r="K12213"/>
      <c r="L12213"/>
    </row>
    <row r="12214" spans="1:12" ht="12.75" customHeight="1" x14ac:dyDescent="0.2">
      <c r="A12214" s="4"/>
      <c r="F12214"/>
      <c r="G12214"/>
      <c r="K12214"/>
      <c r="L12214"/>
    </row>
    <row r="12215" spans="1:12" ht="12.75" customHeight="1" x14ac:dyDescent="0.2">
      <c r="A12215" s="4"/>
      <c r="F12215"/>
      <c r="G12215"/>
      <c r="K12215"/>
      <c r="L12215"/>
    </row>
    <row r="12216" spans="1:12" ht="12.75" customHeight="1" x14ac:dyDescent="0.2">
      <c r="A12216" s="4"/>
      <c r="F12216"/>
      <c r="G12216"/>
      <c r="K12216"/>
      <c r="L12216"/>
    </row>
    <row r="12217" spans="1:12" ht="12.75" customHeight="1" x14ac:dyDescent="0.2">
      <c r="A12217" s="4"/>
      <c r="F12217"/>
      <c r="G12217"/>
      <c r="K12217"/>
      <c r="L12217"/>
    </row>
    <row r="12218" spans="1:12" ht="12.75" customHeight="1" x14ac:dyDescent="0.2">
      <c r="A12218" s="4"/>
      <c r="F12218"/>
      <c r="G12218"/>
      <c r="K12218"/>
      <c r="L12218"/>
    </row>
    <row r="12219" spans="1:12" ht="12.75" customHeight="1" x14ac:dyDescent="0.2">
      <c r="A12219" s="4"/>
      <c r="F12219"/>
      <c r="G12219"/>
      <c r="K12219"/>
      <c r="L12219"/>
    </row>
    <row r="12220" spans="1:12" ht="12.75" customHeight="1" x14ac:dyDescent="0.2">
      <c r="A12220" s="4"/>
      <c r="F12220"/>
      <c r="G12220"/>
      <c r="K12220"/>
      <c r="L12220"/>
    </row>
    <row r="12221" spans="1:12" ht="12.75" customHeight="1" x14ac:dyDescent="0.2">
      <c r="A12221" s="4"/>
      <c r="F12221"/>
      <c r="G12221"/>
      <c r="K12221"/>
      <c r="L12221"/>
    </row>
    <row r="12222" spans="1:12" ht="12.75" customHeight="1" x14ac:dyDescent="0.2">
      <c r="A12222" s="4"/>
      <c r="F12222"/>
      <c r="G12222"/>
      <c r="K12222"/>
      <c r="L12222"/>
    </row>
    <row r="12223" spans="1:12" ht="12.75" customHeight="1" x14ac:dyDescent="0.2">
      <c r="A12223" s="4"/>
      <c r="F12223"/>
      <c r="G12223"/>
      <c r="K12223"/>
      <c r="L12223"/>
    </row>
    <row r="12224" spans="1:12" ht="12.75" customHeight="1" x14ac:dyDescent="0.2">
      <c r="A12224" s="4"/>
      <c r="F12224"/>
      <c r="G12224"/>
      <c r="K12224"/>
      <c r="L12224"/>
    </row>
    <row r="12225" spans="1:12" ht="12.75" customHeight="1" x14ac:dyDescent="0.2">
      <c r="A12225" s="4"/>
      <c r="F12225"/>
      <c r="G12225"/>
      <c r="K12225"/>
      <c r="L12225"/>
    </row>
    <row r="12226" spans="1:12" ht="12.75" customHeight="1" x14ac:dyDescent="0.2">
      <c r="A12226" s="4"/>
      <c r="F12226"/>
      <c r="G12226"/>
      <c r="K12226"/>
      <c r="L12226"/>
    </row>
    <row r="12227" spans="1:12" ht="12.75" customHeight="1" x14ac:dyDescent="0.2">
      <c r="A12227" s="4"/>
      <c r="F12227"/>
      <c r="G12227"/>
      <c r="K12227"/>
      <c r="L12227"/>
    </row>
    <row r="12228" spans="1:12" ht="12.75" customHeight="1" x14ac:dyDescent="0.2">
      <c r="A12228" s="4"/>
      <c r="F12228"/>
      <c r="G12228"/>
      <c r="K12228"/>
      <c r="L12228"/>
    </row>
    <row r="12229" spans="1:12" ht="12.75" customHeight="1" x14ac:dyDescent="0.2">
      <c r="A12229" s="4"/>
      <c r="F12229"/>
      <c r="G12229"/>
      <c r="K12229"/>
      <c r="L12229"/>
    </row>
    <row r="12230" spans="1:12" ht="12.75" customHeight="1" x14ac:dyDescent="0.2">
      <c r="A12230" s="4"/>
      <c r="F12230"/>
      <c r="G12230"/>
      <c r="K12230"/>
      <c r="L12230"/>
    </row>
    <row r="12231" spans="1:12" ht="12.75" customHeight="1" x14ac:dyDescent="0.2">
      <c r="A12231" s="4"/>
      <c r="F12231"/>
      <c r="G12231"/>
      <c r="K12231"/>
      <c r="L12231"/>
    </row>
    <row r="12232" spans="1:12" ht="12.75" customHeight="1" x14ac:dyDescent="0.2">
      <c r="A12232" s="4"/>
      <c r="F12232"/>
      <c r="G12232"/>
      <c r="K12232"/>
      <c r="L12232"/>
    </row>
    <row r="12233" spans="1:12" ht="12.75" customHeight="1" x14ac:dyDescent="0.2">
      <c r="A12233" s="4"/>
      <c r="F12233"/>
      <c r="G12233"/>
      <c r="K12233"/>
      <c r="L12233"/>
    </row>
    <row r="12234" spans="1:12" ht="12.75" customHeight="1" x14ac:dyDescent="0.2">
      <c r="A12234" s="4"/>
      <c r="F12234"/>
      <c r="G12234"/>
      <c r="K12234"/>
      <c r="L12234"/>
    </row>
    <row r="12235" spans="1:12" ht="12.75" customHeight="1" x14ac:dyDescent="0.2">
      <c r="A12235" s="4"/>
      <c r="F12235"/>
      <c r="G12235"/>
      <c r="K12235"/>
      <c r="L12235"/>
    </row>
    <row r="12236" spans="1:12" ht="12.75" customHeight="1" x14ac:dyDescent="0.2">
      <c r="A12236" s="4"/>
      <c r="F12236"/>
      <c r="G12236"/>
      <c r="K12236"/>
      <c r="L12236"/>
    </row>
    <row r="12237" spans="1:12" ht="12.75" customHeight="1" x14ac:dyDescent="0.2">
      <c r="A12237" s="4"/>
      <c r="F12237"/>
      <c r="G12237"/>
      <c r="K12237"/>
      <c r="L12237"/>
    </row>
    <row r="12238" spans="1:12" ht="12.75" customHeight="1" x14ac:dyDescent="0.2">
      <c r="A12238" s="4"/>
      <c r="F12238"/>
      <c r="G12238"/>
      <c r="K12238"/>
      <c r="L12238"/>
    </row>
    <row r="12239" spans="1:12" ht="12.75" customHeight="1" x14ac:dyDescent="0.2">
      <c r="A12239" s="4"/>
      <c r="F12239"/>
      <c r="G12239"/>
      <c r="K12239"/>
      <c r="L12239"/>
    </row>
    <row r="12240" spans="1:12" ht="12.75" customHeight="1" x14ac:dyDescent="0.2">
      <c r="A12240" s="4"/>
      <c r="F12240"/>
      <c r="G12240"/>
      <c r="K12240"/>
      <c r="L12240"/>
    </row>
    <row r="12241" spans="1:12" ht="12.75" customHeight="1" x14ac:dyDescent="0.2">
      <c r="A12241" s="4"/>
      <c r="F12241"/>
      <c r="G12241"/>
      <c r="K12241"/>
      <c r="L12241"/>
    </row>
    <row r="12242" spans="1:12" ht="12.75" customHeight="1" x14ac:dyDescent="0.2">
      <c r="A12242" s="4"/>
      <c r="F12242"/>
      <c r="G12242"/>
      <c r="K12242"/>
      <c r="L12242"/>
    </row>
    <row r="12243" spans="1:12" ht="12.75" customHeight="1" x14ac:dyDescent="0.2">
      <c r="A12243" s="4"/>
      <c r="F12243"/>
      <c r="G12243"/>
      <c r="K12243"/>
      <c r="L12243"/>
    </row>
    <row r="12244" spans="1:12" ht="12.75" customHeight="1" x14ac:dyDescent="0.2">
      <c r="A12244" s="4"/>
      <c r="F12244"/>
      <c r="G12244"/>
      <c r="K12244"/>
      <c r="L12244"/>
    </row>
    <row r="12245" spans="1:12" ht="12.75" customHeight="1" x14ac:dyDescent="0.2">
      <c r="A12245" s="4"/>
      <c r="F12245"/>
      <c r="G12245"/>
      <c r="K12245"/>
      <c r="L12245"/>
    </row>
    <row r="12246" spans="1:12" ht="12.75" customHeight="1" x14ac:dyDescent="0.2">
      <c r="A12246" s="4"/>
      <c r="F12246"/>
      <c r="G12246"/>
      <c r="K12246"/>
      <c r="L12246"/>
    </row>
    <row r="12247" spans="1:12" ht="12.75" customHeight="1" x14ac:dyDescent="0.2">
      <c r="A12247" s="4"/>
      <c r="F12247"/>
      <c r="G12247"/>
      <c r="K12247"/>
      <c r="L12247"/>
    </row>
    <row r="12248" spans="1:12" ht="12.75" customHeight="1" x14ac:dyDescent="0.2">
      <c r="A12248" s="4"/>
      <c r="F12248"/>
      <c r="G12248"/>
      <c r="K12248"/>
      <c r="L12248"/>
    </row>
    <row r="12249" spans="1:12" ht="12.75" customHeight="1" x14ac:dyDescent="0.2">
      <c r="A12249" s="4"/>
      <c r="F12249"/>
      <c r="G12249"/>
      <c r="K12249"/>
      <c r="L12249"/>
    </row>
    <row r="12250" spans="1:12" ht="12.75" customHeight="1" x14ac:dyDescent="0.2">
      <c r="A12250" s="4"/>
      <c r="F12250"/>
      <c r="G12250"/>
      <c r="K12250"/>
      <c r="L12250"/>
    </row>
    <row r="12251" spans="1:12" ht="12.75" customHeight="1" x14ac:dyDescent="0.2">
      <c r="A12251" s="4"/>
      <c r="F12251"/>
      <c r="G12251"/>
      <c r="K12251"/>
      <c r="L12251"/>
    </row>
    <row r="12252" spans="1:12" ht="12.75" customHeight="1" x14ac:dyDescent="0.2">
      <c r="A12252" s="4"/>
      <c r="F12252"/>
      <c r="G12252"/>
      <c r="K12252"/>
      <c r="L12252"/>
    </row>
    <row r="12253" spans="1:12" ht="12.75" customHeight="1" x14ac:dyDescent="0.2">
      <c r="A12253" s="4"/>
      <c r="F12253"/>
      <c r="G12253"/>
      <c r="K12253"/>
      <c r="L12253"/>
    </row>
    <row r="12254" spans="1:12" ht="12.75" customHeight="1" x14ac:dyDescent="0.2">
      <c r="A12254" s="4"/>
      <c r="F12254"/>
      <c r="G12254"/>
      <c r="K12254"/>
      <c r="L12254"/>
    </row>
    <row r="12255" spans="1:12" ht="12.75" customHeight="1" x14ac:dyDescent="0.2">
      <c r="A12255" s="4"/>
      <c r="F12255"/>
      <c r="G12255"/>
      <c r="K12255"/>
      <c r="L12255"/>
    </row>
    <row r="12256" spans="1:12" ht="12.75" customHeight="1" x14ac:dyDescent="0.2">
      <c r="A12256" s="4"/>
      <c r="F12256"/>
      <c r="G12256"/>
      <c r="K12256"/>
      <c r="L12256"/>
    </row>
    <row r="12257" spans="1:12" ht="12.75" customHeight="1" x14ac:dyDescent="0.2">
      <c r="A12257" s="4"/>
      <c r="F12257"/>
      <c r="G12257"/>
      <c r="K12257"/>
      <c r="L12257"/>
    </row>
    <row r="12258" spans="1:12" ht="12.75" customHeight="1" x14ac:dyDescent="0.2">
      <c r="A12258" s="4"/>
      <c r="F12258"/>
      <c r="G12258"/>
      <c r="K12258"/>
      <c r="L12258"/>
    </row>
    <row r="12259" spans="1:12" ht="12.75" customHeight="1" x14ac:dyDescent="0.2">
      <c r="A12259" s="4"/>
      <c r="F12259"/>
      <c r="G12259"/>
      <c r="K12259"/>
      <c r="L12259"/>
    </row>
    <row r="12260" spans="1:12" ht="12.75" customHeight="1" x14ac:dyDescent="0.2">
      <c r="A12260" s="4"/>
      <c r="F12260"/>
      <c r="G12260"/>
      <c r="K12260"/>
      <c r="L12260"/>
    </row>
    <row r="12261" spans="1:12" ht="12.75" customHeight="1" x14ac:dyDescent="0.2">
      <c r="A12261" s="4"/>
      <c r="F12261"/>
      <c r="G12261"/>
      <c r="K12261"/>
      <c r="L12261"/>
    </row>
    <row r="12262" spans="1:12" ht="12.75" customHeight="1" x14ac:dyDescent="0.2">
      <c r="A12262" s="4"/>
      <c r="F12262"/>
      <c r="G12262"/>
      <c r="K12262"/>
      <c r="L12262"/>
    </row>
    <row r="12263" spans="1:12" ht="12.75" customHeight="1" x14ac:dyDescent="0.2">
      <c r="A12263" s="4"/>
      <c r="F12263"/>
      <c r="G12263"/>
      <c r="K12263"/>
      <c r="L12263"/>
    </row>
    <row r="12264" spans="1:12" ht="12.75" customHeight="1" x14ac:dyDescent="0.2">
      <c r="A12264" s="4"/>
      <c r="F12264"/>
      <c r="G12264"/>
      <c r="K12264"/>
      <c r="L12264"/>
    </row>
    <row r="12265" spans="1:12" ht="12.75" customHeight="1" x14ac:dyDescent="0.2">
      <c r="A12265" s="4"/>
      <c r="F12265"/>
      <c r="G12265"/>
      <c r="K12265"/>
      <c r="L12265"/>
    </row>
    <row r="12266" spans="1:12" ht="12.75" customHeight="1" x14ac:dyDescent="0.2">
      <c r="A12266" s="4"/>
      <c r="F12266"/>
      <c r="G12266"/>
      <c r="K12266"/>
      <c r="L12266"/>
    </row>
    <row r="12267" spans="1:12" ht="12.75" customHeight="1" x14ac:dyDescent="0.2">
      <c r="A12267" s="4"/>
      <c r="F12267"/>
      <c r="G12267"/>
      <c r="K12267"/>
      <c r="L12267"/>
    </row>
    <row r="12268" spans="1:12" ht="12.75" customHeight="1" x14ac:dyDescent="0.2">
      <c r="A12268" s="4"/>
      <c r="F12268"/>
      <c r="G12268"/>
      <c r="K12268"/>
      <c r="L12268"/>
    </row>
    <row r="12269" spans="1:12" ht="12.75" customHeight="1" x14ac:dyDescent="0.2">
      <c r="A12269" s="4"/>
      <c r="F12269"/>
      <c r="G12269"/>
      <c r="K12269"/>
      <c r="L12269"/>
    </row>
    <row r="12270" spans="1:12" ht="12.75" customHeight="1" x14ac:dyDescent="0.2">
      <c r="A12270" s="4"/>
      <c r="F12270"/>
      <c r="G12270"/>
      <c r="K12270"/>
      <c r="L12270"/>
    </row>
    <row r="12271" spans="1:12" ht="12.75" customHeight="1" x14ac:dyDescent="0.2">
      <c r="A12271" s="4"/>
      <c r="F12271"/>
      <c r="G12271"/>
      <c r="K12271"/>
      <c r="L12271"/>
    </row>
    <row r="12272" spans="1:12" ht="12.75" customHeight="1" x14ac:dyDescent="0.2">
      <c r="A12272" s="4"/>
      <c r="F12272"/>
      <c r="G12272"/>
      <c r="K12272"/>
      <c r="L12272"/>
    </row>
    <row r="12273" spans="1:12" ht="12.75" customHeight="1" x14ac:dyDescent="0.2">
      <c r="A12273" s="4"/>
      <c r="F12273"/>
      <c r="G12273"/>
      <c r="K12273"/>
      <c r="L12273"/>
    </row>
    <row r="12274" spans="1:12" ht="12.75" customHeight="1" x14ac:dyDescent="0.2">
      <c r="A12274" s="4"/>
      <c r="F12274"/>
      <c r="G12274"/>
      <c r="K12274"/>
      <c r="L12274"/>
    </row>
    <row r="12275" spans="1:12" ht="12.75" customHeight="1" x14ac:dyDescent="0.2">
      <c r="A12275" s="4"/>
      <c r="F12275"/>
      <c r="G12275"/>
      <c r="K12275"/>
      <c r="L12275"/>
    </row>
    <row r="12276" spans="1:12" ht="12.75" customHeight="1" x14ac:dyDescent="0.2">
      <c r="A12276" s="4"/>
      <c r="F12276"/>
      <c r="G12276"/>
      <c r="K12276"/>
      <c r="L12276"/>
    </row>
    <row r="12277" spans="1:12" ht="12.75" customHeight="1" x14ac:dyDescent="0.2">
      <c r="A12277" s="4"/>
      <c r="F12277"/>
      <c r="G12277"/>
      <c r="K12277"/>
      <c r="L12277"/>
    </row>
    <row r="12278" spans="1:12" ht="12.75" customHeight="1" x14ac:dyDescent="0.2">
      <c r="A12278" s="4"/>
      <c r="F12278"/>
      <c r="G12278"/>
      <c r="K12278"/>
      <c r="L12278"/>
    </row>
    <row r="12279" spans="1:12" ht="12.75" customHeight="1" x14ac:dyDescent="0.2">
      <c r="A12279" s="4"/>
      <c r="F12279"/>
      <c r="G12279"/>
      <c r="K12279"/>
      <c r="L12279"/>
    </row>
    <row r="12280" spans="1:12" ht="12.75" customHeight="1" x14ac:dyDescent="0.2">
      <c r="A12280" s="4"/>
      <c r="F12280"/>
      <c r="G12280"/>
      <c r="K12280"/>
      <c r="L12280"/>
    </row>
    <row r="12281" spans="1:12" ht="12.75" customHeight="1" x14ac:dyDescent="0.2">
      <c r="A12281" s="4"/>
      <c r="F12281"/>
      <c r="G12281"/>
      <c r="K12281"/>
      <c r="L12281"/>
    </row>
    <row r="12282" spans="1:12" ht="12.75" customHeight="1" x14ac:dyDescent="0.2">
      <c r="A12282" s="4"/>
      <c r="F12282"/>
      <c r="G12282"/>
      <c r="K12282"/>
      <c r="L12282"/>
    </row>
    <row r="12283" spans="1:12" ht="12.75" customHeight="1" x14ac:dyDescent="0.2">
      <c r="A12283" s="4"/>
      <c r="F12283"/>
      <c r="G12283"/>
      <c r="K12283"/>
      <c r="L12283"/>
    </row>
    <row r="12284" spans="1:12" ht="12.75" customHeight="1" x14ac:dyDescent="0.2">
      <c r="A12284" s="4"/>
      <c r="F12284"/>
      <c r="G12284"/>
      <c r="K12284"/>
      <c r="L12284"/>
    </row>
    <row r="12285" spans="1:12" ht="12.75" customHeight="1" x14ac:dyDescent="0.2">
      <c r="A12285" s="4"/>
      <c r="F12285"/>
      <c r="G12285"/>
      <c r="K12285"/>
      <c r="L12285"/>
    </row>
    <row r="12286" spans="1:12" ht="12.75" customHeight="1" x14ac:dyDescent="0.2">
      <c r="A12286" s="4"/>
      <c r="F12286"/>
      <c r="G12286"/>
      <c r="K12286"/>
      <c r="L12286"/>
    </row>
    <row r="12287" spans="1:12" ht="12.75" customHeight="1" x14ac:dyDescent="0.2">
      <c r="A12287" s="4"/>
      <c r="F12287"/>
      <c r="G12287"/>
      <c r="K12287"/>
      <c r="L12287"/>
    </row>
    <row r="12288" spans="1:12" ht="12.75" customHeight="1" x14ac:dyDescent="0.2">
      <c r="A12288" s="4"/>
      <c r="F12288"/>
      <c r="G12288"/>
      <c r="K12288"/>
      <c r="L12288"/>
    </row>
    <row r="12289" spans="1:12" ht="12.75" customHeight="1" x14ac:dyDescent="0.2">
      <c r="A12289" s="4"/>
      <c r="F12289"/>
      <c r="G12289"/>
      <c r="K12289"/>
      <c r="L12289"/>
    </row>
    <row r="12290" spans="1:12" ht="12.75" customHeight="1" x14ac:dyDescent="0.2">
      <c r="A12290" s="4"/>
      <c r="F12290"/>
      <c r="G12290"/>
      <c r="K12290"/>
      <c r="L12290"/>
    </row>
    <row r="12291" spans="1:12" ht="12.75" customHeight="1" x14ac:dyDescent="0.2">
      <c r="A12291" s="4"/>
      <c r="F12291"/>
      <c r="G12291"/>
      <c r="K12291"/>
      <c r="L12291"/>
    </row>
    <row r="12292" spans="1:12" ht="12.75" customHeight="1" x14ac:dyDescent="0.2">
      <c r="A12292" s="4"/>
      <c r="F12292"/>
      <c r="G12292"/>
      <c r="K12292"/>
      <c r="L12292"/>
    </row>
    <row r="12293" spans="1:12" ht="12.75" customHeight="1" x14ac:dyDescent="0.2">
      <c r="A12293" s="4"/>
      <c r="F12293"/>
      <c r="G12293"/>
      <c r="K12293"/>
      <c r="L12293"/>
    </row>
    <row r="12294" spans="1:12" ht="12.75" customHeight="1" x14ac:dyDescent="0.2">
      <c r="A12294" s="4"/>
      <c r="F12294"/>
      <c r="G12294"/>
      <c r="K12294"/>
      <c r="L12294"/>
    </row>
    <row r="12295" spans="1:12" ht="12.75" customHeight="1" x14ac:dyDescent="0.2">
      <c r="A12295" s="4"/>
      <c r="F12295"/>
      <c r="G12295"/>
      <c r="K12295"/>
      <c r="L12295"/>
    </row>
    <row r="12296" spans="1:12" ht="12.75" customHeight="1" x14ac:dyDescent="0.2">
      <c r="A12296" s="4"/>
      <c r="F12296"/>
      <c r="G12296"/>
      <c r="K12296"/>
      <c r="L12296"/>
    </row>
    <row r="12297" spans="1:12" ht="12.75" customHeight="1" x14ac:dyDescent="0.2">
      <c r="A12297" s="4"/>
      <c r="F12297"/>
      <c r="G12297"/>
      <c r="K12297"/>
      <c r="L12297"/>
    </row>
    <row r="12298" spans="1:12" ht="12.75" customHeight="1" x14ac:dyDescent="0.2">
      <c r="A12298" s="4"/>
      <c r="F12298"/>
      <c r="G12298"/>
      <c r="K12298"/>
      <c r="L12298"/>
    </row>
    <row r="12299" spans="1:12" ht="12.75" customHeight="1" x14ac:dyDescent="0.2">
      <c r="A12299" s="4"/>
      <c r="F12299"/>
      <c r="G12299"/>
      <c r="K12299"/>
      <c r="L12299"/>
    </row>
    <row r="12300" spans="1:12" ht="12.75" customHeight="1" x14ac:dyDescent="0.2">
      <c r="A12300" s="4"/>
      <c r="F12300"/>
      <c r="G12300"/>
      <c r="K12300"/>
      <c r="L12300"/>
    </row>
    <row r="12301" spans="1:12" ht="12.75" customHeight="1" x14ac:dyDescent="0.2">
      <c r="A12301" s="4"/>
      <c r="F12301"/>
      <c r="G12301"/>
      <c r="K12301"/>
      <c r="L12301"/>
    </row>
    <row r="12302" spans="1:12" ht="12.75" customHeight="1" x14ac:dyDescent="0.2">
      <c r="A12302" s="4"/>
      <c r="F12302"/>
      <c r="G12302"/>
      <c r="K12302"/>
      <c r="L12302"/>
    </row>
    <row r="12303" spans="1:12" ht="12.75" customHeight="1" x14ac:dyDescent="0.2">
      <c r="A12303" s="4"/>
      <c r="F12303"/>
      <c r="G12303"/>
      <c r="K12303"/>
      <c r="L12303"/>
    </row>
    <row r="12304" spans="1:12" ht="12.75" customHeight="1" x14ac:dyDescent="0.2">
      <c r="A12304" s="4"/>
      <c r="F12304"/>
      <c r="G12304"/>
      <c r="K12304"/>
      <c r="L12304"/>
    </row>
    <row r="12305" spans="1:12" ht="12.75" customHeight="1" x14ac:dyDescent="0.2">
      <c r="A12305" s="4"/>
      <c r="F12305"/>
      <c r="G12305"/>
      <c r="K12305"/>
      <c r="L12305"/>
    </row>
    <row r="12306" spans="1:12" ht="12.75" customHeight="1" x14ac:dyDescent="0.2">
      <c r="A12306" s="4"/>
      <c r="F12306"/>
      <c r="G12306"/>
      <c r="K12306"/>
      <c r="L12306"/>
    </row>
    <row r="12307" spans="1:12" ht="12.75" customHeight="1" x14ac:dyDescent="0.2">
      <c r="A12307" s="4"/>
      <c r="F12307"/>
      <c r="G12307"/>
      <c r="K12307"/>
      <c r="L12307"/>
    </row>
    <row r="12308" spans="1:12" ht="12.75" customHeight="1" x14ac:dyDescent="0.2">
      <c r="A12308" s="4"/>
      <c r="F12308"/>
      <c r="G12308"/>
      <c r="K12308"/>
      <c r="L12308"/>
    </row>
    <row r="12309" spans="1:12" ht="12.75" customHeight="1" x14ac:dyDescent="0.2">
      <c r="A12309" s="4"/>
      <c r="F12309"/>
      <c r="G12309"/>
      <c r="K12309"/>
      <c r="L12309"/>
    </row>
    <row r="12310" spans="1:12" ht="12.75" customHeight="1" x14ac:dyDescent="0.2">
      <c r="A12310" s="4"/>
      <c r="F12310"/>
      <c r="G12310"/>
      <c r="K12310"/>
      <c r="L12310"/>
    </row>
    <row r="12311" spans="1:12" ht="12.75" customHeight="1" x14ac:dyDescent="0.2">
      <c r="A12311" s="4"/>
      <c r="F12311"/>
      <c r="G12311"/>
      <c r="K12311"/>
      <c r="L12311"/>
    </row>
    <row r="12312" spans="1:12" ht="12.75" customHeight="1" x14ac:dyDescent="0.2">
      <c r="A12312" s="4"/>
      <c r="F12312"/>
      <c r="G12312"/>
      <c r="K12312"/>
      <c r="L12312"/>
    </row>
    <row r="12313" spans="1:12" ht="12.75" customHeight="1" x14ac:dyDescent="0.2">
      <c r="A12313" s="4"/>
      <c r="F12313"/>
      <c r="G12313"/>
      <c r="K12313"/>
      <c r="L12313"/>
    </row>
    <row r="12314" spans="1:12" ht="12.75" customHeight="1" x14ac:dyDescent="0.2">
      <c r="A12314" s="4"/>
      <c r="F12314"/>
      <c r="G12314"/>
      <c r="K12314"/>
      <c r="L12314"/>
    </row>
    <row r="12315" spans="1:12" ht="12.75" customHeight="1" x14ac:dyDescent="0.2">
      <c r="A12315" s="4"/>
      <c r="F12315"/>
      <c r="G12315"/>
      <c r="K12315"/>
      <c r="L12315"/>
    </row>
    <row r="12316" spans="1:12" ht="12.75" customHeight="1" x14ac:dyDescent="0.2">
      <c r="A12316" s="4"/>
      <c r="F12316"/>
      <c r="G12316"/>
      <c r="K12316"/>
      <c r="L12316"/>
    </row>
    <row r="12317" spans="1:12" ht="12.75" customHeight="1" x14ac:dyDescent="0.2">
      <c r="A12317" s="4"/>
      <c r="F12317"/>
      <c r="G12317"/>
      <c r="K12317"/>
      <c r="L12317"/>
    </row>
    <row r="12318" spans="1:12" ht="12.75" customHeight="1" x14ac:dyDescent="0.2">
      <c r="A12318" s="4"/>
      <c r="F12318"/>
      <c r="G12318"/>
      <c r="K12318"/>
      <c r="L12318"/>
    </row>
    <row r="12319" spans="1:12" ht="12.75" customHeight="1" x14ac:dyDescent="0.2">
      <c r="A12319" s="4"/>
      <c r="F12319"/>
      <c r="G12319"/>
      <c r="K12319"/>
      <c r="L12319"/>
    </row>
    <row r="12320" spans="1:12" ht="12.75" customHeight="1" x14ac:dyDescent="0.2">
      <c r="A12320" s="4"/>
      <c r="F12320"/>
      <c r="G12320"/>
      <c r="K12320"/>
      <c r="L12320"/>
    </row>
    <row r="12321" spans="1:12" ht="12.75" customHeight="1" x14ac:dyDescent="0.2">
      <c r="A12321" s="4"/>
      <c r="F12321"/>
      <c r="G12321"/>
      <c r="K12321"/>
      <c r="L12321"/>
    </row>
    <row r="12322" spans="1:12" ht="12.75" customHeight="1" x14ac:dyDescent="0.2">
      <c r="A12322" s="4"/>
      <c r="F12322"/>
      <c r="G12322"/>
      <c r="K12322"/>
      <c r="L12322"/>
    </row>
    <row r="12323" spans="1:12" ht="12.75" customHeight="1" x14ac:dyDescent="0.2">
      <c r="A12323" s="4"/>
      <c r="F12323"/>
      <c r="G12323"/>
      <c r="K12323"/>
      <c r="L12323"/>
    </row>
    <row r="12324" spans="1:12" ht="12.75" customHeight="1" x14ac:dyDescent="0.2">
      <c r="A12324" s="4"/>
      <c r="F12324"/>
      <c r="G12324"/>
      <c r="K12324"/>
      <c r="L12324"/>
    </row>
    <row r="12325" spans="1:12" ht="12.75" customHeight="1" x14ac:dyDescent="0.2">
      <c r="A12325" s="4"/>
      <c r="F12325"/>
      <c r="G12325"/>
      <c r="K12325"/>
      <c r="L12325"/>
    </row>
    <row r="12326" spans="1:12" ht="12.75" customHeight="1" x14ac:dyDescent="0.2">
      <c r="A12326" s="4"/>
      <c r="F12326"/>
      <c r="G12326"/>
      <c r="K12326"/>
      <c r="L12326"/>
    </row>
    <row r="12327" spans="1:12" ht="12.75" customHeight="1" x14ac:dyDescent="0.2">
      <c r="A12327" s="4"/>
      <c r="F12327"/>
      <c r="G12327"/>
      <c r="K12327"/>
      <c r="L12327"/>
    </row>
    <row r="12328" spans="1:12" ht="12.75" customHeight="1" x14ac:dyDescent="0.2">
      <c r="A12328" s="4"/>
      <c r="F12328"/>
      <c r="G12328"/>
      <c r="K12328"/>
      <c r="L12328"/>
    </row>
    <row r="12329" spans="1:12" ht="12.75" customHeight="1" x14ac:dyDescent="0.2">
      <c r="A12329" s="4"/>
      <c r="F12329"/>
      <c r="G12329"/>
      <c r="K12329"/>
      <c r="L12329"/>
    </row>
    <row r="12330" spans="1:12" ht="12.75" customHeight="1" x14ac:dyDescent="0.2">
      <c r="A12330" s="4"/>
      <c r="F12330"/>
      <c r="G12330"/>
      <c r="K12330"/>
      <c r="L12330"/>
    </row>
    <row r="12331" spans="1:12" ht="12.75" customHeight="1" x14ac:dyDescent="0.2">
      <c r="A12331" s="4"/>
      <c r="F12331"/>
      <c r="G12331"/>
      <c r="K12331"/>
      <c r="L12331"/>
    </row>
    <row r="12332" spans="1:12" ht="12.75" customHeight="1" x14ac:dyDescent="0.2">
      <c r="A12332" s="4"/>
      <c r="F12332"/>
      <c r="G12332"/>
      <c r="K12332"/>
      <c r="L12332"/>
    </row>
    <row r="12333" spans="1:12" ht="12.75" customHeight="1" x14ac:dyDescent="0.2">
      <c r="A12333" s="4"/>
      <c r="F12333"/>
      <c r="G12333"/>
      <c r="K12333"/>
      <c r="L12333"/>
    </row>
    <row r="12334" spans="1:12" ht="12.75" customHeight="1" x14ac:dyDescent="0.2">
      <c r="A12334" s="4"/>
      <c r="F12334"/>
      <c r="G12334"/>
      <c r="K12334"/>
      <c r="L12334"/>
    </row>
    <row r="12335" spans="1:12" ht="12.75" customHeight="1" x14ac:dyDescent="0.2">
      <c r="A12335" s="4"/>
      <c r="F12335"/>
      <c r="G12335"/>
      <c r="K12335"/>
      <c r="L12335"/>
    </row>
    <row r="12336" spans="1:12" ht="12.75" customHeight="1" x14ac:dyDescent="0.2">
      <c r="A12336" s="4"/>
      <c r="F12336"/>
      <c r="G12336"/>
      <c r="K12336"/>
      <c r="L12336"/>
    </row>
    <row r="12337" spans="1:12" ht="12.75" customHeight="1" x14ac:dyDescent="0.2">
      <c r="A12337" s="4"/>
      <c r="F12337"/>
      <c r="G12337"/>
      <c r="K12337"/>
      <c r="L12337"/>
    </row>
    <row r="12338" spans="1:12" ht="12.75" customHeight="1" x14ac:dyDescent="0.2">
      <c r="A12338" s="4"/>
      <c r="F12338"/>
      <c r="G12338"/>
      <c r="K12338"/>
      <c r="L12338"/>
    </row>
    <row r="12339" spans="1:12" ht="12.75" customHeight="1" x14ac:dyDescent="0.2">
      <c r="A12339" s="4"/>
      <c r="F12339"/>
      <c r="G12339"/>
      <c r="K12339"/>
      <c r="L12339"/>
    </row>
    <row r="12340" spans="1:12" ht="12.75" customHeight="1" x14ac:dyDescent="0.2">
      <c r="A12340" s="4"/>
      <c r="F12340"/>
      <c r="G12340"/>
      <c r="K12340"/>
      <c r="L12340"/>
    </row>
    <row r="12341" spans="1:12" ht="12.75" customHeight="1" x14ac:dyDescent="0.2">
      <c r="A12341" s="4"/>
      <c r="F12341"/>
      <c r="G12341"/>
      <c r="K12341"/>
      <c r="L12341"/>
    </row>
    <row r="12342" spans="1:12" ht="12.75" customHeight="1" x14ac:dyDescent="0.2">
      <c r="A12342" s="4"/>
      <c r="F12342"/>
      <c r="G12342"/>
      <c r="K12342"/>
      <c r="L12342"/>
    </row>
    <row r="12343" spans="1:12" ht="12.75" customHeight="1" x14ac:dyDescent="0.2">
      <c r="A12343" s="4"/>
      <c r="F12343"/>
      <c r="G12343"/>
      <c r="K12343"/>
      <c r="L12343"/>
    </row>
    <row r="12344" spans="1:12" ht="12.75" customHeight="1" x14ac:dyDescent="0.2">
      <c r="A12344" s="4"/>
      <c r="F12344"/>
      <c r="G12344"/>
      <c r="K12344"/>
      <c r="L12344"/>
    </row>
    <row r="12345" spans="1:12" ht="12.75" customHeight="1" x14ac:dyDescent="0.2">
      <c r="A12345" s="4"/>
      <c r="F12345"/>
      <c r="G12345"/>
      <c r="K12345"/>
      <c r="L12345"/>
    </row>
    <row r="12346" spans="1:12" ht="12.75" customHeight="1" x14ac:dyDescent="0.2">
      <c r="A12346" s="4"/>
      <c r="F12346"/>
      <c r="G12346"/>
      <c r="K12346"/>
      <c r="L12346"/>
    </row>
    <row r="12347" spans="1:12" ht="12.75" customHeight="1" x14ac:dyDescent="0.2">
      <c r="A12347" s="4"/>
      <c r="F12347"/>
      <c r="G12347"/>
      <c r="K12347"/>
      <c r="L12347"/>
    </row>
    <row r="12348" spans="1:12" ht="12.75" customHeight="1" x14ac:dyDescent="0.2">
      <c r="A12348" s="4"/>
      <c r="F12348"/>
      <c r="G12348"/>
      <c r="K12348"/>
      <c r="L12348"/>
    </row>
    <row r="12349" spans="1:12" ht="12.75" customHeight="1" x14ac:dyDescent="0.2">
      <c r="A12349" s="4"/>
      <c r="F12349"/>
      <c r="G12349"/>
      <c r="K12349"/>
      <c r="L12349"/>
    </row>
    <row r="12350" spans="1:12" ht="12.75" customHeight="1" x14ac:dyDescent="0.2">
      <c r="A12350" s="4"/>
      <c r="F12350"/>
      <c r="G12350"/>
      <c r="K12350"/>
      <c r="L12350"/>
    </row>
    <row r="12351" spans="1:12" ht="12.75" customHeight="1" x14ac:dyDescent="0.2">
      <c r="A12351" s="4"/>
      <c r="F12351"/>
      <c r="G12351"/>
      <c r="K12351"/>
      <c r="L12351"/>
    </row>
    <row r="12352" spans="1:12" ht="12.75" customHeight="1" x14ac:dyDescent="0.2">
      <c r="A12352" s="4"/>
      <c r="F12352"/>
      <c r="G12352"/>
      <c r="K12352"/>
      <c r="L12352"/>
    </row>
    <row r="12353" spans="1:12" ht="12.75" customHeight="1" x14ac:dyDescent="0.2">
      <c r="A12353" s="4"/>
      <c r="F12353"/>
      <c r="G12353"/>
      <c r="K12353"/>
      <c r="L12353"/>
    </row>
    <row r="12354" spans="1:12" ht="12.75" customHeight="1" x14ac:dyDescent="0.2">
      <c r="A12354" s="4"/>
      <c r="F12354"/>
      <c r="G12354"/>
      <c r="K12354"/>
      <c r="L12354"/>
    </row>
    <row r="12355" spans="1:12" ht="12.75" customHeight="1" x14ac:dyDescent="0.2">
      <c r="A12355" s="4"/>
      <c r="F12355"/>
      <c r="G12355"/>
      <c r="K12355"/>
      <c r="L12355"/>
    </row>
    <row r="12356" spans="1:12" ht="12.75" customHeight="1" x14ac:dyDescent="0.2">
      <c r="A12356" s="4"/>
      <c r="F12356"/>
      <c r="G12356"/>
      <c r="K12356"/>
      <c r="L12356"/>
    </row>
    <row r="12357" spans="1:12" ht="12.75" customHeight="1" x14ac:dyDescent="0.2">
      <c r="A12357" s="4"/>
      <c r="F12357"/>
      <c r="G12357"/>
      <c r="K12357"/>
      <c r="L12357"/>
    </row>
    <row r="12358" spans="1:12" ht="12.75" customHeight="1" x14ac:dyDescent="0.2">
      <c r="A12358" s="4"/>
      <c r="F12358"/>
      <c r="G12358"/>
      <c r="K12358"/>
      <c r="L12358"/>
    </row>
    <row r="12359" spans="1:12" ht="12.75" customHeight="1" x14ac:dyDescent="0.2">
      <c r="A12359" s="4"/>
      <c r="F12359"/>
      <c r="G12359"/>
      <c r="K12359"/>
      <c r="L12359"/>
    </row>
    <row r="12360" spans="1:12" ht="12.75" customHeight="1" x14ac:dyDescent="0.2">
      <c r="A12360" s="4"/>
      <c r="F12360"/>
      <c r="G12360"/>
      <c r="K12360"/>
      <c r="L12360"/>
    </row>
    <row r="12361" spans="1:12" ht="12.75" customHeight="1" x14ac:dyDescent="0.2">
      <c r="A12361" s="4"/>
      <c r="F12361"/>
      <c r="G12361"/>
      <c r="K12361"/>
      <c r="L12361"/>
    </row>
    <row r="12362" spans="1:12" ht="12.75" customHeight="1" x14ac:dyDescent="0.2">
      <c r="A12362" s="4"/>
      <c r="F12362"/>
      <c r="G12362"/>
      <c r="K12362"/>
      <c r="L12362"/>
    </row>
    <row r="12363" spans="1:12" ht="12.75" customHeight="1" x14ac:dyDescent="0.2">
      <c r="A12363" s="4"/>
      <c r="F12363"/>
      <c r="G12363"/>
      <c r="K12363"/>
      <c r="L12363"/>
    </row>
    <row r="12364" spans="1:12" ht="12.75" customHeight="1" x14ac:dyDescent="0.2">
      <c r="A12364" s="4"/>
      <c r="F12364"/>
      <c r="G12364"/>
      <c r="K12364"/>
      <c r="L12364"/>
    </row>
    <row r="12365" spans="1:12" ht="12.75" customHeight="1" x14ac:dyDescent="0.2">
      <c r="A12365" s="4"/>
      <c r="F12365"/>
      <c r="G12365"/>
      <c r="K12365"/>
      <c r="L12365"/>
    </row>
    <row r="12366" spans="1:12" ht="12.75" customHeight="1" x14ac:dyDescent="0.2">
      <c r="A12366" s="4"/>
      <c r="F12366"/>
      <c r="G12366"/>
      <c r="K12366"/>
      <c r="L12366"/>
    </row>
    <row r="12367" spans="1:12" ht="12.75" customHeight="1" x14ac:dyDescent="0.2">
      <c r="A12367" s="4"/>
      <c r="F12367"/>
      <c r="G12367"/>
      <c r="K12367"/>
      <c r="L12367"/>
    </row>
    <row r="12368" spans="1:12" ht="12.75" customHeight="1" x14ac:dyDescent="0.2">
      <c r="A12368" s="4"/>
      <c r="F12368"/>
      <c r="G12368"/>
      <c r="K12368"/>
      <c r="L12368"/>
    </row>
    <row r="12369" spans="1:12" ht="12.75" customHeight="1" x14ac:dyDescent="0.2">
      <c r="A12369" s="4"/>
      <c r="F12369"/>
      <c r="G12369"/>
      <c r="K12369"/>
      <c r="L12369"/>
    </row>
    <row r="12370" spans="1:12" ht="12.75" customHeight="1" x14ac:dyDescent="0.2">
      <c r="A12370" s="4"/>
      <c r="F12370"/>
      <c r="G12370"/>
      <c r="K12370"/>
      <c r="L12370"/>
    </row>
    <row r="12371" spans="1:12" ht="12.75" customHeight="1" x14ac:dyDescent="0.2">
      <c r="A12371" s="4"/>
      <c r="F12371"/>
      <c r="G12371"/>
      <c r="K12371"/>
      <c r="L12371"/>
    </row>
    <row r="12372" spans="1:12" ht="12.75" customHeight="1" x14ac:dyDescent="0.2">
      <c r="A12372" s="4"/>
      <c r="F12372"/>
      <c r="G12372"/>
      <c r="K12372"/>
      <c r="L12372"/>
    </row>
    <row r="12373" spans="1:12" ht="12.75" customHeight="1" x14ac:dyDescent="0.2">
      <c r="A12373" s="4"/>
      <c r="F12373"/>
      <c r="G12373"/>
      <c r="K12373"/>
      <c r="L12373"/>
    </row>
    <row r="12374" spans="1:12" ht="12.75" customHeight="1" x14ac:dyDescent="0.2">
      <c r="A12374" s="4"/>
      <c r="F12374"/>
      <c r="G12374"/>
      <c r="K12374"/>
      <c r="L12374"/>
    </row>
    <row r="12375" spans="1:12" ht="12.75" customHeight="1" x14ac:dyDescent="0.2">
      <c r="A12375" s="4"/>
      <c r="F12375"/>
      <c r="G12375"/>
      <c r="K12375"/>
      <c r="L12375"/>
    </row>
    <row r="12376" spans="1:12" ht="12.75" customHeight="1" x14ac:dyDescent="0.2">
      <c r="A12376" s="4"/>
      <c r="F12376"/>
      <c r="G12376"/>
      <c r="K12376"/>
      <c r="L12376"/>
    </row>
    <row r="12377" spans="1:12" ht="12.75" customHeight="1" x14ac:dyDescent="0.2">
      <c r="A12377" s="4"/>
      <c r="F12377"/>
      <c r="G12377"/>
      <c r="K12377"/>
      <c r="L12377"/>
    </row>
    <row r="12378" spans="1:12" ht="12.75" customHeight="1" x14ac:dyDescent="0.2">
      <c r="A12378" s="4"/>
      <c r="F12378"/>
      <c r="G12378"/>
      <c r="K12378"/>
      <c r="L12378"/>
    </row>
    <row r="12379" spans="1:12" ht="12.75" customHeight="1" x14ac:dyDescent="0.2">
      <c r="A12379" s="4"/>
      <c r="F12379"/>
      <c r="G12379"/>
      <c r="K12379"/>
      <c r="L12379"/>
    </row>
    <row r="12380" spans="1:12" ht="12.75" customHeight="1" x14ac:dyDescent="0.2">
      <c r="A12380" s="4"/>
      <c r="F12380"/>
      <c r="G12380"/>
      <c r="K12380"/>
      <c r="L12380"/>
    </row>
    <row r="12381" spans="1:12" ht="12.75" customHeight="1" x14ac:dyDescent="0.2">
      <c r="A12381" s="4"/>
      <c r="F12381"/>
      <c r="G12381"/>
      <c r="K12381"/>
      <c r="L12381"/>
    </row>
    <row r="12382" spans="1:12" ht="12.75" customHeight="1" x14ac:dyDescent="0.2">
      <c r="A12382" s="4"/>
      <c r="F12382"/>
      <c r="G12382"/>
      <c r="K12382"/>
      <c r="L12382"/>
    </row>
    <row r="12383" spans="1:12" ht="12.75" customHeight="1" x14ac:dyDescent="0.2">
      <c r="A12383" s="4"/>
      <c r="F12383"/>
      <c r="G12383"/>
      <c r="K12383"/>
      <c r="L12383"/>
    </row>
    <row r="12384" spans="1:12" ht="12.75" customHeight="1" x14ac:dyDescent="0.2">
      <c r="A12384" s="4"/>
      <c r="F12384"/>
      <c r="G12384"/>
      <c r="K12384"/>
      <c r="L12384"/>
    </row>
    <row r="12385" spans="1:12" ht="12.75" customHeight="1" x14ac:dyDescent="0.2">
      <c r="A12385" s="4"/>
      <c r="F12385"/>
      <c r="G12385"/>
      <c r="K12385"/>
      <c r="L12385"/>
    </row>
    <row r="12386" spans="1:12" ht="12.75" customHeight="1" x14ac:dyDescent="0.2">
      <c r="A12386" s="4"/>
      <c r="F12386"/>
      <c r="G12386"/>
      <c r="K12386"/>
      <c r="L12386"/>
    </row>
    <row r="12387" spans="1:12" ht="12.75" customHeight="1" x14ac:dyDescent="0.2">
      <c r="A12387" s="4"/>
      <c r="F12387"/>
      <c r="G12387"/>
      <c r="K12387"/>
      <c r="L12387"/>
    </row>
    <row r="12388" spans="1:12" ht="12.75" customHeight="1" x14ac:dyDescent="0.2">
      <c r="A12388" s="4"/>
      <c r="F12388"/>
      <c r="G12388"/>
      <c r="K12388"/>
      <c r="L12388"/>
    </row>
    <row r="12389" spans="1:12" ht="12.75" customHeight="1" x14ac:dyDescent="0.2">
      <c r="A12389" s="4"/>
      <c r="F12389"/>
      <c r="G12389"/>
      <c r="K12389"/>
      <c r="L12389"/>
    </row>
    <row r="12390" spans="1:12" ht="12.75" customHeight="1" x14ac:dyDescent="0.2">
      <c r="A12390" s="4"/>
      <c r="F12390"/>
      <c r="G12390"/>
      <c r="K12390"/>
      <c r="L12390"/>
    </row>
    <row r="12391" spans="1:12" ht="12.75" customHeight="1" x14ac:dyDescent="0.2">
      <c r="A12391" s="4"/>
      <c r="F12391"/>
      <c r="G12391"/>
      <c r="K12391"/>
      <c r="L12391"/>
    </row>
    <row r="12392" spans="1:12" ht="12.75" customHeight="1" x14ac:dyDescent="0.2">
      <c r="A12392" s="4"/>
      <c r="F12392"/>
      <c r="G12392"/>
      <c r="K12392"/>
      <c r="L12392"/>
    </row>
    <row r="12393" spans="1:12" ht="12.75" customHeight="1" x14ac:dyDescent="0.2">
      <c r="A12393" s="4"/>
      <c r="F12393"/>
      <c r="G12393"/>
      <c r="K12393"/>
      <c r="L12393"/>
    </row>
    <row r="12394" spans="1:12" ht="12.75" customHeight="1" x14ac:dyDescent="0.2">
      <c r="A12394" s="4"/>
      <c r="F12394"/>
      <c r="G12394"/>
      <c r="K12394"/>
      <c r="L12394"/>
    </row>
    <row r="12395" spans="1:12" ht="12.75" customHeight="1" x14ac:dyDescent="0.2">
      <c r="A12395" s="4"/>
      <c r="F12395"/>
      <c r="G12395"/>
      <c r="K12395"/>
      <c r="L12395"/>
    </row>
    <row r="12396" spans="1:12" ht="12.75" customHeight="1" x14ac:dyDescent="0.2">
      <c r="A12396" s="4"/>
      <c r="F12396"/>
      <c r="G12396"/>
      <c r="K12396"/>
      <c r="L12396"/>
    </row>
    <row r="12397" spans="1:12" ht="12.75" customHeight="1" x14ac:dyDescent="0.2">
      <c r="A12397" s="4"/>
      <c r="F12397"/>
      <c r="G12397"/>
      <c r="K12397"/>
      <c r="L12397"/>
    </row>
    <row r="12398" spans="1:12" ht="12.75" customHeight="1" x14ac:dyDescent="0.2">
      <c r="A12398" s="4"/>
      <c r="F12398"/>
      <c r="G12398"/>
      <c r="K12398"/>
      <c r="L12398"/>
    </row>
    <row r="12399" spans="1:12" ht="12.75" customHeight="1" x14ac:dyDescent="0.2">
      <c r="A12399" s="4"/>
      <c r="F12399"/>
      <c r="G12399"/>
      <c r="K12399"/>
      <c r="L12399"/>
    </row>
    <row r="12400" spans="1:12" ht="12.75" customHeight="1" x14ac:dyDescent="0.2">
      <c r="A12400" s="4"/>
      <c r="F12400"/>
      <c r="G12400"/>
      <c r="K12400"/>
      <c r="L12400"/>
    </row>
    <row r="12401" spans="1:12" ht="12.75" customHeight="1" x14ac:dyDescent="0.2">
      <c r="A12401" s="4"/>
      <c r="F12401"/>
      <c r="G12401"/>
      <c r="K12401"/>
      <c r="L12401"/>
    </row>
    <row r="12402" spans="1:12" ht="12.75" customHeight="1" x14ac:dyDescent="0.2">
      <c r="A12402" s="4"/>
      <c r="F12402"/>
      <c r="G12402"/>
      <c r="K12402"/>
      <c r="L12402"/>
    </row>
    <row r="12403" spans="1:12" ht="12.75" customHeight="1" x14ac:dyDescent="0.2">
      <c r="A12403" s="4"/>
      <c r="F12403"/>
      <c r="G12403"/>
      <c r="K12403"/>
      <c r="L12403"/>
    </row>
    <row r="12404" spans="1:12" ht="12.75" customHeight="1" x14ac:dyDescent="0.2">
      <c r="A12404" s="4"/>
      <c r="F12404"/>
      <c r="G12404"/>
      <c r="K12404"/>
      <c r="L12404"/>
    </row>
    <row r="12405" spans="1:12" ht="12.75" customHeight="1" x14ac:dyDescent="0.2">
      <c r="A12405" s="4"/>
      <c r="F12405"/>
      <c r="G12405"/>
      <c r="K12405"/>
      <c r="L12405"/>
    </row>
    <row r="12406" spans="1:12" ht="12.75" customHeight="1" x14ac:dyDescent="0.2">
      <c r="A12406" s="4"/>
      <c r="F12406"/>
      <c r="G12406"/>
      <c r="K12406"/>
      <c r="L12406"/>
    </row>
    <row r="12407" spans="1:12" ht="12.75" customHeight="1" x14ac:dyDescent="0.2">
      <c r="A12407" s="4"/>
      <c r="F12407"/>
      <c r="G12407"/>
      <c r="K12407"/>
      <c r="L12407"/>
    </row>
    <row r="12408" spans="1:12" ht="12.75" customHeight="1" x14ac:dyDescent="0.2">
      <c r="A12408" s="4"/>
      <c r="F12408"/>
      <c r="G12408"/>
      <c r="K12408"/>
      <c r="L12408"/>
    </row>
    <row r="12409" spans="1:12" ht="12.75" customHeight="1" x14ac:dyDescent="0.2">
      <c r="A12409" s="4"/>
      <c r="F12409"/>
      <c r="G12409"/>
      <c r="K12409"/>
      <c r="L12409"/>
    </row>
    <row r="12410" spans="1:12" ht="12.75" customHeight="1" x14ac:dyDescent="0.2">
      <c r="A12410" s="4"/>
      <c r="F12410"/>
      <c r="G12410"/>
      <c r="K12410"/>
      <c r="L12410"/>
    </row>
    <row r="12411" spans="1:12" ht="12.75" customHeight="1" x14ac:dyDescent="0.2">
      <c r="A12411" s="4"/>
      <c r="F12411"/>
      <c r="G12411"/>
      <c r="K12411"/>
      <c r="L12411"/>
    </row>
    <row r="12412" spans="1:12" ht="12.75" customHeight="1" x14ac:dyDescent="0.2">
      <c r="A12412" s="4"/>
      <c r="F12412"/>
      <c r="G12412"/>
      <c r="K12412"/>
      <c r="L12412"/>
    </row>
    <row r="12413" spans="1:12" ht="12.75" customHeight="1" x14ac:dyDescent="0.2">
      <c r="A12413" s="4"/>
      <c r="F12413"/>
      <c r="G12413"/>
      <c r="K12413"/>
      <c r="L12413"/>
    </row>
    <row r="12414" spans="1:12" ht="12.75" customHeight="1" x14ac:dyDescent="0.2">
      <c r="A12414" s="4"/>
      <c r="F12414"/>
      <c r="G12414"/>
      <c r="K12414"/>
      <c r="L12414"/>
    </row>
    <row r="12415" spans="1:12" ht="12.75" customHeight="1" x14ac:dyDescent="0.2">
      <c r="A12415" s="4"/>
      <c r="F12415"/>
      <c r="G12415"/>
      <c r="K12415"/>
      <c r="L12415"/>
    </row>
    <row r="12416" spans="1:12" ht="12.75" customHeight="1" x14ac:dyDescent="0.2">
      <c r="A12416" s="4"/>
      <c r="F12416"/>
      <c r="G12416"/>
      <c r="K12416"/>
      <c r="L12416"/>
    </row>
    <row r="12417" spans="1:12" ht="12.75" customHeight="1" x14ac:dyDescent="0.2">
      <c r="A12417" s="4"/>
      <c r="F12417"/>
      <c r="G12417"/>
      <c r="K12417"/>
      <c r="L12417"/>
    </row>
    <row r="12418" spans="1:12" ht="12.75" customHeight="1" x14ac:dyDescent="0.2">
      <c r="A12418" s="4"/>
      <c r="F12418"/>
      <c r="G12418"/>
      <c r="K12418"/>
      <c r="L12418"/>
    </row>
    <row r="12419" spans="1:12" ht="12.75" customHeight="1" x14ac:dyDescent="0.2">
      <c r="A12419" s="4"/>
      <c r="F12419"/>
      <c r="G12419"/>
      <c r="K12419"/>
      <c r="L12419"/>
    </row>
    <row r="12420" spans="1:12" ht="12.75" customHeight="1" x14ac:dyDescent="0.2">
      <c r="A12420" s="4"/>
      <c r="F12420"/>
      <c r="G12420"/>
      <c r="K12420"/>
      <c r="L12420"/>
    </row>
    <row r="12421" spans="1:12" ht="12.75" customHeight="1" x14ac:dyDescent="0.2">
      <c r="A12421" s="4"/>
      <c r="F12421"/>
      <c r="G12421"/>
      <c r="K12421"/>
      <c r="L12421"/>
    </row>
    <row r="12422" spans="1:12" ht="12.75" customHeight="1" x14ac:dyDescent="0.2">
      <c r="A12422" s="4"/>
      <c r="F12422"/>
      <c r="G12422"/>
      <c r="K12422"/>
      <c r="L12422"/>
    </row>
    <row r="12423" spans="1:12" ht="12.75" customHeight="1" x14ac:dyDescent="0.2">
      <c r="A12423" s="4"/>
      <c r="F12423"/>
      <c r="G12423"/>
      <c r="K12423"/>
      <c r="L12423"/>
    </row>
    <row r="12424" spans="1:12" ht="12.75" customHeight="1" x14ac:dyDescent="0.2">
      <c r="A12424" s="4"/>
      <c r="F12424"/>
      <c r="G12424"/>
      <c r="K12424"/>
      <c r="L12424"/>
    </row>
    <row r="12425" spans="1:12" ht="12.75" customHeight="1" x14ac:dyDescent="0.2">
      <c r="A12425" s="4"/>
      <c r="F12425"/>
      <c r="G12425"/>
      <c r="K12425"/>
      <c r="L12425"/>
    </row>
    <row r="12426" spans="1:12" ht="12.75" customHeight="1" x14ac:dyDescent="0.2">
      <c r="A12426" s="4"/>
      <c r="F12426"/>
      <c r="G12426"/>
      <c r="K12426"/>
      <c r="L12426"/>
    </row>
    <row r="12427" spans="1:12" ht="12.75" customHeight="1" x14ac:dyDescent="0.2">
      <c r="A12427" s="4"/>
      <c r="F12427"/>
      <c r="G12427"/>
      <c r="K12427"/>
      <c r="L12427"/>
    </row>
    <row r="12428" spans="1:12" ht="12.75" customHeight="1" x14ac:dyDescent="0.2">
      <c r="A12428" s="4"/>
      <c r="F12428"/>
      <c r="G12428"/>
      <c r="K12428"/>
      <c r="L12428"/>
    </row>
    <row r="12429" spans="1:12" ht="12.75" customHeight="1" x14ac:dyDescent="0.2">
      <c r="A12429" s="4"/>
      <c r="F12429"/>
      <c r="G12429"/>
      <c r="K12429"/>
      <c r="L12429"/>
    </row>
    <row r="12430" spans="1:12" ht="12.75" customHeight="1" x14ac:dyDescent="0.2">
      <c r="A12430" s="4"/>
      <c r="F12430"/>
      <c r="G12430"/>
      <c r="K12430"/>
      <c r="L12430"/>
    </row>
    <row r="12431" spans="1:12" ht="12.75" customHeight="1" x14ac:dyDescent="0.2">
      <c r="A12431" s="4"/>
      <c r="F12431"/>
      <c r="G12431"/>
      <c r="K12431"/>
      <c r="L12431"/>
    </row>
    <row r="12432" spans="1:12" ht="12.75" customHeight="1" x14ac:dyDescent="0.2">
      <c r="A12432" s="4"/>
      <c r="F12432"/>
      <c r="G12432"/>
      <c r="K12432"/>
      <c r="L12432"/>
    </row>
    <row r="12433" spans="1:12" ht="12.75" customHeight="1" x14ac:dyDescent="0.2">
      <c r="A12433" s="4"/>
      <c r="F12433"/>
      <c r="G12433"/>
      <c r="K12433"/>
      <c r="L12433"/>
    </row>
    <row r="12434" spans="1:12" ht="12.75" customHeight="1" x14ac:dyDescent="0.2">
      <c r="A12434" s="4"/>
      <c r="F12434"/>
      <c r="G12434"/>
      <c r="K12434"/>
      <c r="L12434"/>
    </row>
    <row r="12435" spans="1:12" ht="12.75" customHeight="1" x14ac:dyDescent="0.2">
      <c r="A12435" s="4"/>
      <c r="F12435"/>
      <c r="G12435"/>
      <c r="K12435"/>
      <c r="L12435"/>
    </row>
    <row r="12436" spans="1:12" ht="12.75" customHeight="1" x14ac:dyDescent="0.2">
      <c r="A12436" s="4"/>
      <c r="F12436"/>
      <c r="G12436"/>
      <c r="K12436"/>
      <c r="L12436"/>
    </row>
    <row r="12437" spans="1:12" ht="12.75" customHeight="1" x14ac:dyDescent="0.2">
      <c r="A12437" s="4"/>
      <c r="F12437"/>
      <c r="G12437"/>
      <c r="K12437"/>
      <c r="L12437"/>
    </row>
    <row r="12438" spans="1:12" ht="12.75" customHeight="1" x14ac:dyDescent="0.2">
      <c r="A12438" s="4"/>
      <c r="F12438"/>
      <c r="G12438"/>
      <c r="K12438"/>
      <c r="L12438"/>
    </row>
    <row r="12439" spans="1:12" ht="12.75" customHeight="1" x14ac:dyDescent="0.2">
      <c r="A12439" s="4"/>
      <c r="F12439"/>
      <c r="G12439"/>
      <c r="K12439"/>
      <c r="L12439"/>
    </row>
    <row r="12440" spans="1:12" ht="12.75" customHeight="1" x14ac:dyDescent="0.2">
      <c r="A12440" s="4"/>
      <c r="F12440"/>
      <c r="G12440"/>
      <c r="K12440"/>
      <c r="L12440"/>
    </row>
    <row r="12441" spans="1:12" ht="12.75" customHeight="1" x14ac:dyDescent="0.2">
      <c r="A12441" s="4"/>
      <c r="F12441"/>
      <c r="G12441"/>
      <c r="K12441"/>
      <c r="L12441"/>
    </row>
    <row r="12442" spans="1:12" ht="12.75" customHeight="1" x14ac:dyDescent="0.2">
      <c r="A12442" s="4"/>
      <c r="F12442"/>
      <c r="G12442"/>
      <c r="K12442"/>
      <c r="L12442"/>
    </row>
    <row r="12443" spans="1:12" ht="12.75" customHeight="1" x14ac:dyDescent="0.2">
      <c r="A12443" s="4"/>
      <c r="F12443"/>
      <c r="G12443"/>
      <c r="K12443"/>
      <c r="L12443"/>
    </row>
    <row r="12444" spans="1:12" ht="12.75" customHeight="1" x14ac:dyDescent="0.2">
      <c r="A12444" s="4"/>
      <c r="F12444"/>
      <c r="G12444"/>
      <c r="K12444"/>
      <c r="L12444"/>
    </row>
    <row r="12445" spans="1:12" ht="12.75" customHeight="1" x14ac:dyDescent="0.2">
      <c r="A12445" s="4"/>
      <c r="F12445"/>
      <c r="G12445"/>
      <c r="K12445"/>
      <c r="L12445"/>
    </row>
    <row r="12446" spans="1:12" ht="12.75" customHeight="1" x14ac:dyDescent="0.2">
      <c r="A12446" s="4"/>
      <c r="F12446"/>
      <c r="G12446"/>
      <c r="K12446"/>
      <c r="L12446"/>
    </row>
    <row r="12447" spans="1:12" ht="12.75" customHeight="1" x14ac:dyDescent="0.2">
      <c r="A12447" s="4"/>
      <c r="F12447"/>
      <c r="G12447"/>
      <c r="K12447"/>
      <c r="L12447"/>
    </row>
    <row r="12448" spans="1:12" ht="12.75" customHeight="1" x14ac:dyDescent="0.2">
      <c r="A12448" s="4"/>
      <c r="F12448"/>
      <c r="G12448"/>
      <c r="K12448"/>
      <c r="L12448"/>
    </row>
    <row r="12449" spans="1:12" ht="12.75" customHeight="1" x14ac:dyDescent="0.2">
      <c r="A12449" s="4"/>
      <c r="F12449"/>
      <c r="G12449"/>
      <c r="K12449"/>
      <c r="L12449"/>
    </row>
    <row r="12450" spans="1:12" ht="12.75" customHeight="1" x14ac:dyDescent="0.2">
      <c r="A12450" s="4"/>
      <c r="F12450"/>
      <c r="G12450"/>
      <c r="K12450"/>
      <c r="L12450"/>
    </row>
    <row r="12451" spans="1:12" ht="12.75" customHeight="1" x14ac:dyDescent="0.2">
      <c r="A12451" s="4"/>
      <c r="F12451"/>
      <c r="G12451"/>
      <c r="K12451"/>
      <c r="L12451"/>
    </row>
    <row r="12452" spans="1:12" ht="12.75" customHeight="1" x14ac:dyDescent="0.2">
      <c r="A12452" s="4"/>
      <c r="F12452"/>
      <c r="G12452"/>
      <c r="K12452"/>
      <c r="L12452"/>
    </row>
    <row r="12453" spans="1:12" ht="12.75" customHeight="1" x14ac:dyDescent="0.2">
      <c r="A12453" s="4"/>
      <c r="F12453"/>
      <c r="G12453"/>
      <c r="K12453"/>
      <c r="L12453"/>
    </row>
    <row r="12454" spans="1:12" ht="12.75" customHeight="1" x14ac:dyDescent="0.2">
      <c r="A12454" s="4"/>
      <c r="F12454"/>
      <c r="G12454"/>
      <c r="K12454"/>
      <c r="L12454"/>
    </row>
    <row r="12455" spans="1:12" ht="12.75" customHeight="1" x14ac:dyDescent="0.2">
      <c r="A12455" s="4"/>
      <c r="F12455"/>
      <c r="G12455"/>
      <c r="K12455"/>
      <c r="L12455"/>
    </row>
    <row r="12456" spans="1:12" ht="12.75" customHeight="1" x14ac:dyDescent="0.2">
      <c r="A12456" s="4"/>
      <c r="F12456"/>
      <c r="G12456"/>
      <c r="K12456"/>
      <c r="L12456"/>
    </row>
    <row r="12457" spans="1:12" ht="12.75" customHeight="1" x14ac:dyDescent="0.2">
      <c r="A12457" s="4"/>
      <c r="F12457"/>
      <c r="G12457"/>
      <c r="K12457"/>
      <c r="L12457"/>
    </row>
    <row r="12458" spans="1:12" ht="12.75" customHeight="1" x14ac:dyDescent="0.2">
      <c r="A12458" s="4"/>
      <c r="F12458"/>
      <c r="G12458"/>
      <c r="K12458"/>
      <c r="L12458"/>
    </row>
    <row r="12459" spans="1:12" ht="12.75" customHeight="1" x14ac:dyDescent="0.2">
      <c r="A12459" s="4"/>
      <c r="F12459"/>
      <c r="G12459"/>
      <c r="K12459"/>
      <c r="L12459"/>
    </row>
    <row r="12460" spans="1:12" ht="12.75" customHeight="1" x14ac:dyDescent="0.2">
      <c r="A12460" s="4"/>
      <c r="F12460"/>
      <c r="G12460"/>
      <c r="K12460"/>
      <c r="L12460"/>
    </row>
    <row r="12461" spans="1:12" ht="12.75" customHeight="1" x14ac:dyDescent="0.2">
      <c r="A12461" s="4"/>
      <c r="F12461"/>
      <c r="G12461"/>
      <c r="K12461"/>
      <c r="L12461"/>
    </row>
    <row r="12462" spans="1:12" ht="12.75" customHeight="1" x14ac:dyDescent="0.2">
      <c r="A12462" s="4"/>
      <c r="F12462"/>
      <c r="G12462"/>
      <c r="K12462"/>
      <c r="L12462"/>
    </row>
    <row r="12463" spans="1:12" ht="12.75" customHeight="1" x14ac:dyDescent="0.2">
      <c r="A12463" s="4"/>
      <c r="F12463"/>
      <c r="G12463"/>
      <c r="K12463"/>
      <c r="L12463"/>
    </row>
    <row r="12464" spans="1:12" ht="12.75" customHeight="1" x14ac:dyDescent="0.2">
      <c r="A12464" s="4"/>
      <c r="F12464"/>
      <c r="G12464"/>
      <c r="K12464"/>
      <c r="L12464"/>
    </row>
    <row r="12465" spans="1:12" ht="12.75" customHeight="1" x14ac:dyDescent="0.2">
      <c r="A12465" s="4"/>
      <c r="F12465"/>
      <c r="G12465"/>
      <c r="K12465"/>
      <c r="L12465"/>
    </row>
    <row r="12466" spans="1:12" ht="12.75" customHeight="1" x14ac:dyDescent="0.2">
      <c r="A12466" s="4"/>
      <c r="F12466"/>
      <c r="G12466"/>
      <c r="K12466"/>
      <c r="L12466"/>
    </row>
    <row r="12467" spans="1:12" ht="12.75" customHeight="1" x14ac:dyDescent="0.2">
      <c r="A12467" s="4"/>
      <c r="F12467"/>
      <c r="G12467"/>
      <c r="K12467"/>
      <c r="L12467"/>
    </row>
    <row r="12468" spans="1:12" ht="12.75" customHeight="1" x14ac:dyDescent="0.2">
      <c r="A12468" s="4"/>
      <c r="F12468"/>
      <c r="G12468"/>
      <c r="K12468"/>
      <c r="L12468"/>
    </row>
    <row r="12469" spans="1:12" ht="12.75" customHeight="1" x14ac:dyDescent="0.2">
      <c r="A12469" s="4"/>
      <c r="F12469"/>
      <c r="G12469"/>
      <c r="K12469"/>
      <c r="L12469"/>
    </row>
    <row r="12470" spans="1:12" ht="12.75" customHeight="1" x14ac:dyDescent="0.2">
      <c r="A12470" s="4"/>
      <c r="F12470"/>
      <c r="G12470"/>
      <c r="K12470"/>
      <c r="L12470"/>
    </row>
    <row r="12471" spans="1:12" ht="12.75" customHeight="1" x14ac:dyDescent="0.2">
      <c r="A12471" s="4"/>
      <c r="F12471"/>
      <c r="G12471"/>
      <c r="K12471"/>
      <c r="L12471"/>
    </row>
    <row r="12472" spans="1:12" ht="12.75" customHeight="1" x14ac:dyDescent="0.2">
      <c r="A12472" s="4"/>
      <c r="F12472"/>
      <c r="G12472"/>
      <c r="K12472"/>
      <c r="L12472"/>
    </row>
    <row r="12473" spans="1:12" ht="12.75" customHeight="1" x14ac:dyDescent="0.2">
      <c r="A12473" s="4"/>
      <c r="F12473"/>
      <c r="G12473"/>
      <c r="K12473"/>
      <c r="L12473"/>
    </row>
    <row r="12474" spans="1:12" ht="12.75" customHeight="1" x14ac:dyDescent="0.2">
      <c r="A12474" s="4"/>
      <c r="F12474"/>
      <c r="G12474"/>
      <c r="K12474"/>
      <c r="L12474"/>
    </row>
    <row r="12475" spans="1:12" ht="12.75" customHeight="1" x14ac:dyDescent="0.2">
      <c r="A12475" s="4"/>
      <c r="F12475"/>
      <c r="G12475"/>
      <c r="K12475"/>
      <c r="L12475"/>
    </row>
    <row r="12476" spans="1:12" ht="12.75" customHeight="1" x14ac:dyDescent="0.2">
      <c r="A12476" s="4"/>
      <c r="F12476"/>
      <c r="G12476"/>
      <c r="K12476"/>
      <c r="L12476"/>
    </row>
    <row r="12477" spans="1:12" ht="12.75" customHeight="1" x14ac:dyDescent="0.2">
      <c r="A12477" s="4"/>
      <c r="F12477"/>
      <c r="G12477"/>
      <c r="K12477"/>
      <c r="L12477"/>
    </row>
    <row r="12478" spans="1:12" ht="12.75" customHeight="1" x14ac:dyDescent="0.2">
      <c r="A12478" s="4"/>
      <c r="F12478"/>
      <c r="G12478"/>
      <c r="K12478"/>
      <c r="L12478"/>
    </row>
    <row r="12479" spans="1:12" ht="12.75" customHeight="1" x14ac:dyDescent="0.2">
      <c r="A12479" s="4"/>
      <c r="F12479"/>
      <c r="G12479"/>
      <c r="K12479"/>
      <c r="L12479"/>
    </row>
    <row r="12480" spans="1:12" ht="12.75" customHeight="1" x14ac:dyDescent="0.2">
      <c r="A12480" s="4"/>
      <c r="F12480"/>
      <c r="G12480"/>
      <c r="K12480"/>
      <c r="L12480"/>
    </row>
    <row r="12481" spans="1:12" ht="12.75" customHeight="1" x14ac:dyDescent="0.2">
      <c r="A12481" s="4"/>
      <c r="F12481"/>
      <c r="G12481"/>
      <c r="K12481"/>
      <c r="L12481"/>
    </row>
    <row r="12482" spans="1:12" ht="12.75" customHeight="1" x14ac:dyDescent="0.2">
      <c r="A12482" s="4"/>
      <c r="F12482"/>
      <c r="G12482"/>
      <c r="K12482"/>
      <c r="L12482"/>
    </row>
    <row r="12483" spans="1:12" ht="12.75" customHeight="1" x14ac:dyDescent="0.2">
      <c r="A12483" s="4"/>
      <c r="F12483"/>
      <c r="G12483"/>
      <c r="K12483"/>
      <c r="L12483"/>
    </row>
    <row r="12484" spans="1:12" ht="12.75" customHeight="1" x14ac:dyDescent="0.2">
      <c r="A12484" s="4"/>
      <c r="F12484"/>
      <c r="G12484"/>
      <c r="K12484"/>
      <c r="L12484"/>
    </row>
    <row r="12485" spans="1:12" ht="12.75" customHeight="1" x14ac:dyDescent="0.2">
      <c r="A12485" s="4"/>
      <c r="F12485"/>
      <c r="G12485"/>
      <c r="K12485"/>
      <c r="L12485"/>
    </row>
    <row r="12486" spans="1:12" ht="12.75" customHeight="1" x14ac:dyDescent="0.2">
      <c r="A12486" s="4"/>
      <c r="F12486"/>
      <c r="G12486"/>
      <c r="K12486"/>
      <c r="L12486"/>
    </row>
    <row r="12487" spans="1:12" ht="12.75" customHeight="1" x14ac:dyDescent="0.2">
      <c r="A12487" s="4"/>
      <c r="F12487"/>
      <c r="G12487"/>
      <c r="K12487"/>
      <c r="L12487"/>
    </row>
    <row r="12488" spans="1:12" ht="12.75" customHeight="1" x14ac:dyDescent="0.2">
      <c r="A12488" s="4"/>
      <c r="F12488"/>
      <c r="G12488"/>
      <c r="K12488"/>
      <c r="L12488"/>
    </row>
    <row r="12489" spans="1:12" ht="12.75" customHeight="1" x14ac:dyDescent="0.2">
      <c r="A12489" s="4"/>
      <c r="F12489"/>
      <c r="G12489"/>
      <c r="K12489"/>
      <c r="L12489"/>
    </row>
    <row r="12490" spans="1:12" ht="12.75" customHeight="1" x14ac:dyDescent="0.2">
      <c r="A12490" s="4"/>
      <c r="F12490"/>
      <c r="G12490"/>
      <c r="K12490"/>
      <c r="L12490"/>
    </row>
    <row r="12491" spans="1:12" ht="12.75" customHeight="1" x14ac:dyDescent="0.2">
      <c r="A12491" s="4"/>
      <c r="F12491"/>
      <c r="G12491"/>
      <c r="K12491"/>
      <c r="L12491"/>
    </row>
    <row r="12492" spans="1:12" ht="12.75" customHeight="1" x14ac:dyDescent="0.2">
      <c r="A12492" s="4"/>
      <c r="F12492"/>
      <c r="G12492"/>
      <c r="K12492"/>
      <c r="L12492"/>
    </row>
    <row r="12493" spans="1:12" ht="12.75" customHeight="1" x14ac:dyDescent="0.2">
      <c r="A12493" s="4"/>
      <c r="F12493"/>
      <c r="G12493"/>
      <c r="K12493"/>
      <c r="L12493"/>
    </row>
    <row r="12494" spans="1:12" ht="12.75" customHeight="1" x14ac:dyDescent="0.2">
      <c r="A12494" s="4"/>
      <c r="F12494"/>
      <c r="G12494"/>
      <c r="K12494"/>
      <c r="L12494"/>
    </row>
    <row r="12495" spans="1:12" ht="12.75" customHeight="1" x14ac:dyDescent="0.2">
      <c r="A12495" s="4"/>
      <c r="F12495"/>
      <c r="G12495"/>
      <c r="K12495"/>
      <c r="L12495"/>
    </row>
    <row r="12496" spans="1:12" ht="12.75" customHeight="1" x14ac:dyDescent="0.2">
      <c r="A12496" s="4"/>
      <c r="F12496"/>
      <c r="G12496"/>
      <c r="K12496"/>
      <c r="L12496"/>
    </row>
    <row r="12497" spans="1:12" ht="12.75" customHeight="1" x14ac:dyDescent="0.2">
      <c r="A12497" s="4"/>
      <c r="F12497"/>
      <c r="G12497"/>
      <c r="K12497"/>
      <c r="L12497"/>
    </row>
    <row r="12498" spans="1:12" ht="12.75" customHeight="1" x14ac:dyDescent="0.2">
      <c r="A12498" s="4"/>
      <c r="F12498"/>
      <c r="G12498"/>
      <c r="K12498"/>
      <c r="L12498"/>
    </row>
    <row r="12499" spans="1:12" ht="12.75" customHeight="1" x14ac:dyDescent="0.2">
      <c r="A12499" s="4"/>
      <c r="F12499"/>
      <c r="G12499"/>
      <c r="K12499"/>
      <c r="L12499"/>
    </row>
    <row r="12500" spans="1:12" ht="12.75" customHeight="1" x14ac:dyDescent="0.2">
      <c r="A12500" s="4"/>
      <c r="F12500"/>
      <c r="G12500"/>
      <c r="K12500"/>
      <c r="L12500"/>
    </row>
    <row r="12501" spans="1:12" ht="12.75" customHeight="1" x14ac:dyDescent="0.2">
      <c r="A12501" s="4"/>
      <c r="F12501"/>
      <c r="G12501"/>
      <c r="K12501"/>
      <c r="L12501"/>
    </row>
    <row r="12502" spans="1:12" ht="12.75" customHeight="1" x14ac:dyDescent="0.2">
      <c r="A12502" s="4"/>
      <c r="F12502"/>
      <c r="G12502"/>
      <c r="K12502"/>
      <c r="L12502"/>
    </row>
    <row r="12503" spans="1:12" ht="12.75" customHeight="1" x14ac:dyDescent="0.2">
      <c r="A12503" s="4"/>
      <c r="F12503"/>
      <c r="G12503"/>
      <c r="K12503"/>
      <c r="L12503"/>
    </row>
    <row r="12504" spans="1:12" ht="12.75" customHeight="1" x14ac:dyDescent="0.2">
      <c r="A12504" s="4"/>
      <c r="F12504"/>
      <c r="G12504"/>
      <c r="K12504"/>
      <c r="L12504"/>
    </row>
    <row r="12505" spans="1:12" ht="12.75" customHeight="1" x14ac:dyDescent="0.2">
      <c r="A12505" s="4"/>
      <c r="F12505"/>
      <c r="G12505"/>
      <c r="K12505"/>
      <c r="L12505"/>
    </row>
    <row r="12506" spans="1:12" ht="12.75" customHeight="1" x14ac:dyDescent="0.2">
      <c r="A12506" s="4"/>
      <c r="F12506"/>
      <c r="G12506"/>
      <c r="K12506"/>
      <c r="L12506"/>
    </row>
    <row r="12507" spans="1:12" ht="12.75" customHeight="1" x14ac:dyDescent="0.2">
      <c r="A12507" s="4"/>
      <c r="F12507"/>
      <c r="G12507"/>
      <c r="K12507"/>
      <c r="L12507"/>
    </row>
    <row r="12508" spans="1:12" ht="12.75" customHeight="1" x14ac:dyDescent="0.2">
      <c r="A12508" s="4"/>
      <c r="F12508"/>
      <c r="G12508"/>
      <c r="K12508"/>
      <c r="L12508"/>
    </row>
    <row r="12509" spans="1:12" ht="12.75" customHeight="1" x14ac:dyDescent="0.2">
      <c r="A12509" s="4"/>
      <c r="F12509"/>
      <c r="G12509"/>
      <c r="K12509"/>
      <c r="L12509"/>
    </row>
    <row r="12510" spans="1:12" ht="12.75" customHeight="1" x14ac:dyDescent="0.2">
      <c r="A12510" s="4"/>
      <c r="F12510"/>
      <c r="G12510"/>
      <c r="K12510"/>
      <c r="L12510"/>
    </row>
    <row r="12511" spans="1:12" ht="12.75" customHeight="1" x14ac:dyDescent="0.2">
      <c r="A12511" s="4"/>
      <c r="F12511"/>
      <c r="G12511"/>
      <c r="K12511"/>
      <c r="L12511"/>
    </row>
    <row r="12512" spans="1:12" ht="12.75" customHeight="1" x14ac:dyDescent="0.2">
      <c r="A12512" s="4"/>
      <c r="F12512"/>
      <c r="G12512"/>
      <c r="K12512"/>
      <c r="L12512"/>
    </row>
    <row r="12513" spans="1:12" ht="12.75" customHeight="1" x14ac:dyDescent="0.2">
      <c r="A12513" s="4"/>
      <c r="F12513"/>
      <c r="G12513"/>
      <c r="K12513"/>
      <c r="L12513"/>
    </row>
    <row r="12514" spans="1:12" ht="12.75" customHeight="1" x14ac:dyDescent="0.2">
      <c r="A12514" s="4"/>
      <c r="F12514"/>
      <c r="G12514"/>
      <c r="K12514"/>
      <c r="L12514"/>
    </row>
    <row r="12515" spans="1:12" ht="12.75" customHeight="1" x14ac:dyDescent="0.2">
      <c r="A12515" s="4"/>
      <c r="F12515"/>
      <c r="G12515"/>
      <c r="K12515"/>
      <c r="L12515"/>
    </row>
    <row r="12516" spans="1:12" ht="12.75" customHeight="1" x14ac:dyDescent="0.2">
      <c r="A12516" s="4"/>
      <c r="F12516"/>
      <c r="G12516"/>
      <c r="K12516"/>
      <c r="L12516"/>
    </row>
    <row r="12517" spans="1:12" ht="12.75" customHeight="1" x14ac:dyDescent="0.2">
      <c r="A12517" s="4"/>
      <c r="F12517"/>
      <c r="G12517"/>
      <c r="K12517"/>
      <c r="L12517"/>
    </row>
    <row r="12518" spans="1:12" ht="12.75" customHeight="1" x14ac:dyDescent="0.2">
      <c r="A12518" s="4"/>
      <c r="F12518"/>
      <c r="G12518"/>
      <c r="K12518"/>
      <c r="L12518"/>
    </row>
    <row r="12519" spans="1:12" ht="12.75" customHeight="1" x14ac:dyDescent="0.2">
      <c r="A12519" s="4"/>
      <c r="F12519"/>
      <c r="G12519"/>
      <c r="K12519"/>
      <c r="L12519"/>
    </row>
    <row r="12520" spans="1:12" ht="12.75" customHeight="1" x14ac:dyDescent="0.2">
      <c r="A12520" s="4"/>
      <c r="F12520"/>
      <c r="G12520"/>
      <c r="K12520"/>
      <c r="L12520"/>
    </row>
    <row r="12521" spans="1:12" ht="12.75" customHeight="1" x14ac:dyDescent="0.2">
      <c r="A12521" s="4"/>
      <c r="F12521"/>
      <c r="G12521"/>
      <c r="K12521"/>
      <c r="L12521"/>
    </row>
    <row r="12522" spans="1:12" ht="12.75" customHeight="1" x14ac:dyDescent="0.2">
      <c r="A12522" s="4"/>
      <c r="F12522"/>
      <c r="G12522"/>
      <c r="K12522"/>
      <c r="L12522"/>
    </row>
    <row r="12523" spans="1:12" ht="12.75" customHeight="1" x14ac:dyDescent="0.2">
      <c r="A12523" s="4"/>
      <c r="F12523"/>
      <c r="G12523"/>
      <c r="K12523"/>
      <c r="L12523"/>
    </row>
    <row r="12524" spans="1:12" ht="12.75" customHeight="1" x14ac:dyDescent="0.2">
      <c r="A12524" s="4"/>
      <c r="F12524"/>
      <c r="G12524"/>
      <c r="K12524"/>
      <c r="L12524"/>
    </row>
    <row r="12525" spans="1:12" ht="12.75" customHeight="1" x14ac:dyDescent="0.2">
      <c r="A12525" s="4"/>
      <c r="F12525"/>
      <c r="G12525"/>
      <c r="K12525"/>
      <c r="L12525"/>
    </row>
    <row r="12526" spans="1:12" ht="12.75" customHeight="1" x14ac:dyDescent="0.2">
      <c r="A12526" s="4"/>
      <c r="F12526"/>
      <c r="G12526"/>
      <c r="K12526"/>
      <c r="L12526"/>
    </row>
    <row r="12527" spans="1:12" ht="12.75" customHeight="1" x14ac:dyDescent="0.2">
      <c r="A12527" s="4"/>
      <c r="F12527"/>
      <c r="G12527"/>
      <c r="K12527"/>
      <c r="L12527"/>
    </row>
    <row r="12528" spans="1:12" ht="12.75" customHeight="1" x14ac:dyDescent="0.2">
      <c r="A12528" s="4"/>
      <c r="F12528"/>
      <c r="G12528"/>
      <c r="K12528"/>
      <c r="L12528"/>
    </row>
    <row r="12529" spans="1:12" ht="12.75" customHeight="1" x14ac:dyDescent="0.2">
      <c r="A12529" s="4"/>
      <c r="F12529"/>
      <c r="G12529"/>
      <c r="K12529"/>
      <c r="L12529"/>
    </row>
    <row r="12530" spans="1:12" ht="12.75" customHeight="1" x14ac:dyDescent="0.2">
      <c r="A12530" s="4"/>
      <c r="F12530"/>
      <c r="G12530"/>
      <c r="K12530"/>
      <c r="L12530"/>
    </row>
    <row r="12531" spans="1:12" ht="12.75" customHeight="1" x14ac:dyDescent="0.2">
      <c r="A12531" s="4"/>
      <c r="F12531"/>
      <c r="G12531"/>
      <c r="K12531"/>
      <c r="L12531"/>
    </row>
    <row r="12532" spans="1:12" ht="12.75" customHeight="1" x14ac:dyDescent="0.2">
      <c r="A12532" s="4"/>
      <c r="F12532"/>
      <c r="G12532"/>
      <c r="K12532"/>
      <c r="L12532"/>
    </row>
    <row r="12533" spans="1:12" ht="12.75" customHeight="1" x14ac:dyDescent="0.2">
      <c r="A12533" s="4"/>
      <c r="F12533"/>
      <c r="G12533"/>
      <c r="K12533"/>
      <c r="L12533"/>
    </row>
    <row r="12534" spans="1:12" ht="12.75" customHeight="1" x14ac:dyDescent="0.2">
      <c r="A12534" s="4"/>
      <c r="F12534"/>
      <c r="G12534"/>
      <c r="K12534"/>
      <c r="L12534"/>
    </row>
    <row r="12535" spans="1:12" ht="12.75" customHeight="1" x14ac:dyDescent="0.2">
      <c r="A12535" s="4"/>
      <c r="F12535"/>
      <c r="G12535"/>
      <c r="K12535"/>
      <c r="L12535"/>
    </row>
    <row r="12536" spans="1:12" ht="12.75" customHeight="1" x14ac:dyDescent="0.2">
      <c r="A12536" s="4"/>
      <c r="F12536"/>
      <c r="G12536"/>
      <c r="K12536"/>
      <c r="L12536"/>
    </row>
    <row r="12537" spans="1:12" ht="12.75" customHeight="1" x14ac:dyDescent="0.2">
      <c r="A12537" s="4"/>
      <c r="F12537"/>
      <c r="G12537"/>
      <c r="K12537"/>
      <c r="L12537"/>
    </row>
    <row r="12538" spans="1:12" ht="12.75" customHeight="1" x14ac:dyDescent="0.2">
      <c r="A12538" s="4"/>
      <c r="F12538"/>
      <c r="G12538"/>
      <c r="K12538"/>
      <c r="L12538"/>
    </row>
    <row r="12539" spans="1:12" ht="12.75" customHeight="1" x14ac:dyDescent="0.2">
      <c r="A12539" s="4"/>
      <c r="F12539"/>
      <c r="G12539"/>
      <c r="K12539"/>
      <c r="L12539"/>
    </row>
    <row r="12540" spans="1:12" ht="12.75" customHeight="1" x14ac:dyDescent="0.2">
      <c r="A12540" s="4"/>
      <c r="F12540"/>
      <c r="G12540"/>
      <c r="K12540"/>
      <c r="L12540"/>
    </row>
    <row r="12541" spans="1:12" ht="12.75" customHeight="1" x14ac:dyDescent="0.2">
      <c r="A12541" s="4"/>
      <c r="F12541"/>
      <c r="G12541"/>
      <c r="K12541"/>
      <c r="L12541"/>
    </row>
    <row r="12542" spans="1:12" ht="12.75" customHeight="1" x14ac:dyDescent="0.2">
      <c r="A12542" s="4"/>
      <c r="F12542"/>
      <c r="G12542"/>
      <c r="K12542"/>
      <c r="L12542"/>
    </row>
    <row r="12543" spans="1:12" ht="12.75" customHeight="1" x14ac:dyDescent="0.2">
      <c r="A12543" s="4"/>
      <c r="F12543"/>
      <c r="G12543"/>
      <c r="K12543"/>
      <c r="L12543"/>
    </row>
    <row r="12544" spans="1:12" ht="12.75" customHeight="1" x14ac:dyDescent="0.2">
      <c r="A12544" s="4"/>
      <c r="F12544"/>
      <c r="G12544"/>
      <c r="K12544"/>
      <c r="L12544"/>
    </row>
    <row r="12545" spans="1:12" ht="12.75" customHeight="1" x14ac:dyDescent="0.2">
      <c r="A12545" s="4"/>
      <c r="F12545"/>
      <c r="G12545"/>
      <c r="K12545"/>
      <c r="L12545"/>
    </row>
    <row r="12546" spans="1:12" ht="12.75" customHeight="1" x14ac:dyDescent="0.2">
      <c r="A12546" s="4"/>
      <c r="F12546"/>
      <c r="G12546"/>
      <c r="K12546"/>
      <c r="L12546"/>
    </row>
    <row r="12547" spans="1:12" ht="12.75" customHeight="1" x14ac:dyDescent="0.2">
      <c r="A12547" s="4"/>
      <c r="F12547"/>
      <c r="G12547"/>
      <c r="K12547"/>
      <c r="L12547"/>
    </row>
    <row r="12548" spans="1:12" ht="12.75" customHeight="1" x14ac:dyDescent="0.2">
      <c r="A12548" s="4"/>
      <c r="F12548"/>
      <c r="G12548"/>
      <c r="K12548"/>
      <c r="L12548"/>
    </row>
    <row r="12549" spans="1:12" ht="12.75" customHeight="1" x14ac:dyDescent="0.2">
      <c r="A12549" s="4"/>
      <c r="F12549"/>
      <c r="G12549"/>
      <c r="K12549"/>
      <c r="L12549"/>
    </row>
    <row r="12550" spans="1:12" ht="12.75" customHeight="1" x14ac:dyDescent="0.2">
      <c r="A12550" s="4"/>
      <c r="F12550"/>
      <c r="G12550"/>
      <c r="K12550"/>
      <c r="L12550"/>
    </row>
    <row r="12551" spans="1:12" ht="12.75" customHeight="1" x14ac:dyDescent="0.2">
      <c r="A12551" s="4"/>
      <c r="F12551"/>
      <c r="G12551"/>
      <c r="K12551"/>
      <c r="L12551"/>
    </row>
    <row r="12552" spans="1:12" ht="12.75" customHeight="1" x14ac:dyDescent="0.2">
      <c r="A12552" s="4"/>
      <c r="F12552"/>
      <c r="G12552"/>
      <c r="K12552"/>
      <c r="L12552"/>
    </row>
    <row r="12553" spans="1:12" ht="12.75" customHeight="1" x14ac:dyDescent="0.2">
      <c r="A12553" s="4"/>
      <c r="F12553"/>
      <c r="G12553"/>
      <c r="K12553"/>
      <c r="L12553"/>
    </row>
    <row r="12554" spans="1:12" ht="12.75" customHeight="1" x14ac:dyDescent="0.2">
      <c r="A12554" s="4"/>
      <c r="F12554"/>
      <c r="G12554"/>
      <c r="K12554"/>
      <c r="L12554"/>
    </row>
    <row r="12555" spans="1:12" ht="12.75" customHeight="1" x14ac:dyDescent="0.2">
      <c r="A12555" s="4"/>
      <c r="F12555"/>
      <c r="G12555"/>
      <c r="K12555"/>
      <c r="L12555"/>
    </row>
    <row r="12556" spans="1:12" ht="12.75" customHeight="1" x14ac:dyDescent="0.2">
      <c r="A12556" s="4"/>
      <c r="F12556"/>
      <c r="G12556"/>
      <c r="K12556"/>
      <c r="L12556"/>
    </row>
    <row r="12557" spans="1:12" ht="12.75" customHeight="1" x14ac:dyDescent="0.2">
      <c r="A12557" s="4"/>
      <c r="F12557"/>
      <c r="G12557"/>
      <c r="K12557"/>
      <c r="L12557"/>
    </row>
    <row r="12558" spans="1:12" ht="12.75" customHeight="1" x14ac:dyDescent="0.2">
      <c r="A12558" s="4"/>
      <c r="F12558"/>
      <c r="G12558"/>
      <c r="K12558"/>
      <c r="L12558"/>
    </row>
    <row r="12559" spans="1:12" ht="12.75" customHeight="1" x14ac:dyDescent="0.2">
      <c r="A12559" s="4"/>
      <c r="F12559"/>
      <c r="G12559"/>
      <c r="K12559"/>
      <c r="L12559"/>
    </row>
    <row r="12560" spans="1:12" ht="12.75" customHeight="1" x14ac:dyDescent="0.2">
      <c r="A12560" s="4"/>
      <c r="F12560"/>
      <c r="G12560"/>
      <c r="K12560"/>
      <c r="L12560"/>
    </row>
    <row r="12561" spans="1:12" ht="12.75" customHeight="1" x14ac:dyDescent="0.2">
      <c r="A12561" s="4"/>
      <c r="F12561"/>
      <c r="G12561"/>
      <c r="K12561"/>
      <c r="L12561"/>
    </row>
    <row r="12562" spans="1:12" ht="12.75" customHeight="1" x14ac:dyDescent="0.2">
      <c r="A12562" s="4"/>
      <c r="F12562"/>
      <c r="G12562"/>
      <c r="K12562"/>
      <c r="L12562"/>
    </row>
    <row r="12563" spans="1:12" ht="12.75" customHeight="1" x14ac:dyDescent="0.2">
      <c r="A12563" s="4"/>
      <c r="F12563"/>
      <c r="G12563"/>
      <c r="K12563"/>
      <c r="L12563"/>
    </row>
    <row r="12564" spans="1:12" ht="12.75" customHeight="1" x14ac:dyDescent="0.2">
      <c r="A12564" s="4"/>
      <c r="F12564"/>
      <c r="G12564"/>
      <c r="K12564"/>
      <c r="L12564"/>
    </row>
    <row r="12565" spans="1:12" ht="12.75" customHeight="1" x14ac:dyDescent="0.2">
      <c r="A12565" s="4"/>
      <c r="F12565"/>
      <c r="G12565"/>
      <c r="K12565"/>
      <c r="L12565"/>
    </row>
    <row r="12566" spans="1:12" ht="12.75" customHeight="1" x14ac:dyDescent="0.2">
      <c r="A12566" s="4"/>
      <c r="F12566"/>
      <c r="G12566"/>
      <c r="K12566"/>
      <c r="L12566"/>
    </row>
    <row r="12567" spans="1:12" ht="12.75" customHeight="1" x14ac:dyDescent="0.2">
      <c r="A12567" s="4"/>
      <c r="F12567"/>
      <c r="G12567"/>
      <c r="K12567"/>
      <c r="L12567"/>
    </row>
    <row r="12568" spans="1:12" ht="12.75" customHeight="1" x14ac:dyDescent="0.2">
      <c r="A12568" s="4"/>
      <c r="F12568"/>
      <c r="G12568"/>
      <c r="K12568"/>
      <c r="L12568"/>
    </row>
    <row r="12569" spans="1:12" ht="12.75" customHeight="1" x14ac:dyDescent="0.2">
      <c r="A12569" s="4"/>
      <c r="F12569"/>
      <c r="G12569"/>
      <c r="K12569"/>
      <c r="L12569"/>
    </row>
    <row r="12570" spans="1:12" ht="12.75" customHeight="1" x14ac:dyDescent="0.2">
      <c r="A12570" s="4"/>
      <c r="F12570"/>
      <c r="G12570"/>
      <c r="K12570"/>
      <c r="L12570"/>
    </row>
    <row r="12571" spans="1:12" ht="12.75" customHeight="1" x14ac:dyDescent="0.2">
      <c r="A12571" s="4"/>
      <c r="F12571"/>
      <c r="G12571"/>
      <c r="K12571"/>
      <c r="L12571"/>
    </row>
    <row r="12572" spans="1:12" ht="12.75" customHeight="1" x14ac:dyDescent="0.2">
      <c r="A12572" s="4"/>
      <c r="F12572"/>
      <c r="G12572"/>
      <c r="K12572"/>
      <c r="L12572"/>
    </row>
    <row r="12573" spans="1:12" ht="12.75" customHeight="1" x14ac:dyDescent="0.2">
      <c r="A12573" s="4"/>
      <c r="F12573"/>
      <c r="G12573"/>
      <c r="K12573"/>
      <c r="L12573"/>
    </row>
    <row r="12574" spans="1:12" ht="12.75" customHeight="1" x14ac:dyDescent="0.2">
      <c r="A12574" s="4"/>
      <c r="F12574"/>
      <c r="G12574"/>
      <c r="K12574"/>
      <c r="L12574"/>
    </row>
    <row r="12575" spans="1:12" ht="12.75" customHeight="1" x14ac:dyDescent="0.2">
      <c r="A12575" s="4"/>
      <c r="F12575"/>
      <c r="G12575"/>
      <c r="K12575"/>
      <c r="L12575"/>
    </row>
    <row r="12576" spans="1:12" ht="12.75" customHeight="1" x14ac:dyDescent="0.2">
      <c r="A12576" s="4"/>
      <c r="F12576"/>
      <c r="G12576"/>
      <c r="K12576"/>
      <c r="L12576"/>
    </row>
    <row r="12577" spans="1:12" ht="12.75" customHeight="1" x14ac:dyDescent="0.2">
      <c r="A12577" s="4"/>
      <c r="F12577"/>
      <c r="G12577"/>
      <c r="K12577"/>
      <c r="L12577"/>
    </row>
    <row r="12578" spans="1:12" ht="12.75" customHeight="1" x14ac:dyDescent="0.2">
      <c r="A12578" s="4"/>
      <c r="F12578"/>
      <c r="G12578"/>
      <c r="K12578"/>
      <c r="L12578"/>
    </row>
    <row r="12579" spans="1:12" ht="12.75" customHeight="1" x14ac:dyDescent="0.2">
      <c r="A12579" s="4"/>
      <c r="F12579"/>
      <c r="G12579"/>
      <c r="K12579"/>
      <c r="L12579"/>
    </row>
    <row r="12580" spans="1:12" ht="12.75" customHeight="1" x14ac:dyDescent="0.2">
      <c r="A12580" s="4"/>
      <c r="F12580"/>
      <c r="G12580"/>
      <c r="K12580"/>
      <c r="L12580"/>
    </row>
    <row r="12581" spans="1:12" ht="12.75" customHeight="1" x14ac:dyDescent="0.2">
      <c r="A12581" s="4"/>
      <c r="F12581"/>
      <c r="G12581"/>
      <c r="K12581"/>
      <c r="L12581"/>
    </row>
    <row r="12582" spans="1:12" ht="12.75" customHeight="1" x14ac:dyDescent="0.2">
      <c r="A12582" s="4"/>
      <c r="F12582"/>
      <c r="G12582"/>
      <c r="K12582"/>
      <c r="L12582"/>
    </row>
    <row r="12583" spans="1:12" ht="12.75" customHeight="1" x14ac:dyDescent="0.2">
      <c r="A12583" s="4"/>
      <c r="F12583"/>
      <c r="G12583"/>
      <c r="K12583"/>
      <c r="L12583"/>
    </row>
    <row r="12584" spans="1:12" ht="12.75" customHeight="1" x14ac:dyDescent="0.2">
      <c r="A12584" s="4"/>
      <c r="F12584"/>
      <c r="G12584"/>
      <c r="K12584"/>
      <c r="L12584"/>
    </row>
    <row r="12585" spans="1:12" ht="12.75" customHeight="1" x14ac:dyDescent="0.2">
      <c r="A12585" s="4"/>
      <c r="F12585"/>
      <c r="G12585"/>
      <c r="K12585"/>
      <c r="L12585"/>
    </row>
    <row r="12586" spans="1:12" ht="12.75" customHeight="1" x14ac:dyDescent="0.2">
      <c r="A12586" s="4"/>
      <c r="F12586"/>
      <c r="G12586"/>
      <c r="K12586"/>
      <c r="L12586"/>
    </row>
    <row r="12587" spans="1:12" ht="12.75" customHeight="1" x14ac:dyDescent="0.2">
      <c r="A12587" s="4"/>
      <c r="F12587"/>
      <c r="G12587"/>
      <c r="K12587"/>
      <c r="L12587"/>
    </row>
    <row r="12588" spans="1:12" ht="12.75" customHeight="1" x14ac:dyDescent="0.2">
      <c r="A12588" s="4"/>
      <c r="F12588"/>
      <c r="G12588"/>
      <c r="K12588"/>
      <c r="L12588"/>
    </row>
    <row r="12589" spans="1:12" ht="12.75" customHeight="1" x14ac:dyDescent="0.2">
      <c r="A12589" s="4"/>
      <c r="F12589"/>
      <c r="G12589"/>
      <c r="K12589"/>
      <c r="L12589"/>
    </row>
    <row r="12590" spans="1:12" ht="12.75" customHeight="1" x14ac:dyDescent="0.2">
      <c r="A12590" s="4"/>
      <c r="F12590"/>
      <c r="G12590"/>
      <c r="K12590"/>
      <c r="L12590"/>
    </row>
    <row r="12591" spans="1:12" ht="12.75" customHeight="1" x14ac:dyDescent="0.2">
      <c r="A12591" s="4"/>
      <c r="F12591"/>
      <c r="G12591"/>
      <c r="K12591"/>
      <c r="L12591"/>
    </row>
    <row r="12592" spans="1:12" ht="12.75" customHeight="1" x14ac:dyDescent="0.2">
      <c r="A12592" s="4"/>
      <c r="F12592"/>
      <c r="G12592"/>
      <c r="K12592"/>
      <c r="L12592"/>
    </row>
    <row r="12593" spans="1:12" ht="12.75" customHeight="1" x14ac:dyDescent="0.2">
      <c r="A12593" s="4"/>
      <c r="F12593"/>
      <c r="G12593"/>
      <c r="K12593"/>
      <c r="L12593"/>
    </row>
    <row r="12594" spans="1:12" ht="12.75" customHeight="1" x14ac:dyDescent="0.2">
      <c r="A12594" s="4"/>
      <c r="F12594"/>
      <c r="G12594"/>
      <c r="K12594"/>
      <c r="L12594"/>
    </row>
    <row r="12595" spans="1:12" ht="12.75" customHeight="1" x14ac:dyDescent="0.2">
      <c r="A12595" s="4"/>
      <c r="F12595"/>
      <c r="G12595"/>
      <c r="K12595"/>
      <c r="L12595"/>
    </row>
    <row r="12596" spans="1:12" ht="12.75" customHeight="1" x14ac:dyDescent="0.2">
      <c r="A12596" s="4"/>
      <c r="F12596"/>
      <c r="G12596"/>
      <c r="K12596"/>
      <c r="L12596"/>
    </row>
    <row r="12597" spans="1:12" ht="12.75" customHeight="1" x14ac:dyDescent="0.2">
      <c r="A12597" s="4"/>
      <c r="F12597"/>
      <c r="G12597"/>
      <c r="K12597"/>
      <c r="L12597"/>
    </row>
    <row r="12598" spans="1:12" ht="12.75" customHeight="1" x14ac:dyDescent="0.2">
      <c r="A12598" s="4"/>
      <c r="F12598"/>
      <c r="G12598"/>
      <c r="K12598"/>
      <c r="L12598"/>
    </row>
    <row r="12599" spans="1:12" ht="12.75" customHeight="1" x14ac:dyDescent="0.2">
      <c r="A12599" s="4"/>
      <c r="F12599"/>
      <c r="G12599"/>
      <c r="K12599"/>
      <c r="L12599"/>
    </row>
    <row r="12600" spans="1:12" ht="12.75" customHeight="1" x14ac:dyDescent="0.2">
      <c r="A12600" s="4"/>
      <c r="F12600"/>
      <c r="G12600"/>
      <c r="K12600"/>
      <c r="L12600"/>
    </row>
    <row r="12601" spans="1:12" ht="12.75" customHeight="1" x14ac:dyDescent="0.2">
      <c r="A12601" s="4"/>
      <c r="F12601"/>
      <c r="G12601"/>
      <c r="K12601"/>
      <c r="L12601"/>
    </row>
    <row r="12602" spans="1:12" ht="12.75" customHeight="1" x14ac:dyDescent="0.2">
      <c r="A12602" s="4"/>
      <c r="F12602"/>
      <c r="G12602"/>
      <c r="K12602"/>
      <c r="L12602"/>
    </row>
    <row r="12603" spans="1:12" ht="12.75" customHeight="1" x14ac:dyDescent="0.2">
      <c r="A12603" s="4"/>
      <c r="F12603"/>
      <c r="G12603"/>
      <c r="K12603"/>
      <c r="L12603"/>
    </row>
    <row r="12604" spans="1:12" ht="12.75" customHeight="1" x14ac:dyDescent="0.2">
      <c r="A12604" s="4"/>
      <c r="F12604"/>
      <c r="G12604"/>
      <c r="K12604"/>
      <c r="L12604"/>
    </row>
    <row r="12605" spans="1:12" ht="12.75" customHeight="1" x14ac:dyDescent="0.2">
      <c r="A12605" s="4"/>
      <c r="F12605"/>
      <c r="G12605"/>
      <c r="K12605"/>
      <c r="L12605"/>
    </row>
    <row r="12606" spans="1:12" ht="12.75" customHeight="1" x14ac:dyDescent="0.2">
      <c r="A12606" s="4"/>
      <c r="F12606"/>
      <c r="G12606"/>
      <c r="K12606"/>
      <c r="L12606"/>
    </row>
    <row r="12607" spans="1:12" ht="12.75" customHeight="1" x14ac:dyDescent="0.2">
      <c r="A12607" s="4"/>
      <c r="F12607"/>
      <c r="G12607"/>
      <c r="K12607"/>
      <c r="L12607"/>
    </row>
    <row r="12608" spans="1:12" ht="12.75" customHeight="1" x14ac:dyDescent="0.2">
      <c r="A12608" s="4"/>
      <c r="F12608"/>
      <c r="G12608"/>
      <c r="K12608"/>
      <c r="L12608"/>
    </row>
    <row r="12609" spans="1:12" ht="12.75" customHeight="1" x14ac:dyDescent="0.2">
      <c r="A12609" s="4"/>
      <c r="F12609"/>
      <c r="G12609"/>
      <c r="K12609"/>
      <c r="L12609"/>
    </row>
    <row r="12610" spans="1:12" ht="12.75" customHeight="1" x14ac:dyDescent="0.2">
      <c r="A12610" s="4"/>
      <c r="F12610"/>
      <c r="G12610"/>
      <c r="K12610"/>
      <c r="L12610"/>
    </row>
    <row r="12611" spans="1:12" ht="12.75" customHeight="1" x14ac:dyDescent="0.2">
      <c r="A12611" s="4"/>
      <c r="F12611"/>
      <c r="G12611"/>
      <c r="K12611"/>
      <c r="L12611"/>
    </row>
    <row r="12612" spans="1:12" ht="12.75" customHeight="1" x14ac:dyDescent="0.2">
      <c r="A12612" s="4"/>
      <c r="F12612"/>
      <c r="G12612"/>
      <c r="K12612"/>
      <c r="L12612"/>
    </row>
    <row r="12613" spans="1:12" ht="12.75" customHeight="1" x14ac:dyDescent="0.2">
      <c r="A12613" s="4"/>
      <c r="F12613"/>
      <c r="G12613"/>
      <c r="K12613"/>
      <c r="L12613"/>
    </row>
    <row r="12614" spans="1:12" ht="12.75" customHeight="1" x14ac:dyDescent="0.2">
      <c r="A12614" s="4"/>
      <c r="F12614"/>
      <c r="G12614"/>
      <c r="K12614"/>
      <c r="L12614"/>
    </row>
    <row r="12615" spans="1:12" ht="12.75" customHeight="1" x14ac:dyDescent="0.2">
      <c r="A12615" s="4"/>
      <c r="F12615"/>
      <c r="G12615"/>
      <c r="K12615"/>
      <c r="L12615"/>
    </row>
    <row r="12616" spans="1:12" ht="12.75" customHeight="1" x14ac:dyDescent="0.2">
      <c r="A12616" s="4"/>
      <c r="F12616"/>
      <c r="G12616"/>
      <c r="K12616"/>
      <c r="L12616"/>
    </row>
    <row r="12617" spans="1:12" ht="12.75" customHeight="1" x14ac:dyDescent="0.2">
      <c r="A12617" s="4"/>
      <c r="F12617"/>
      <c r="G12617"/>
      <c r="K12617"/>
      <c r="L12617"/>
    </row>
    <row r="12618" spans="1:12" ht="12.75" customHeight="1" x14ac:dyDescent="0.2">
      <c r="A12618" s="4"/>
      <c r="F12618"/>
      <c r="G12618"/>
      <c r="K12618"/>
      <c r="L12618"/>
    </row>
    <row r="12619" spans="1:12" ht="12.75" customHeight="1" x14ac:dyDescent="0.2">
      <c r="A12619" s="4"/>
      <c r="F12619"/>
      <c r="G12619"/>
      <c r="K12619"/>
      <c r="L12619"/>
    </row>
    <row r="12620" spans="1:12" ht="12.75" customHeight="1" x14ac:dyDescent="0.2">
      <c r="A12620" s="4"/>
      <c r="F12620"/>
      <c r="G12620"/>
      <c r="K12620"/>
      <c r="L12620"/>
    </row>
    <row r="12621" spans="1:12" ht="12.75" customHeight="1" x14ac:dyDescent="0.2">
      <c r="A12621" s="4"/>
      <c r="F12621"/>
      <c r="G12621"/>
      <c r="K12621"/>
      <c r="L12621"/>
    </row>
    <row r="12622" spans="1:12" ht="12.75" customHeight="1" x14ac:dyDescent="0.2">
      <c r="A12622" s="4"/>
      <c r="F12622"/>
      <c r="G12622"/>
      <c r="K12622"/>
      <c r="L12622"/>
    </row>
    <row r="12623" spans="1:12" ht="12.75" customHeight="1" x14ac:dyDescent="0.2">
      <c r="A12623" s="4"/>
      <c r="F12623"/>
      <c r="G12623"/>
      <c r="K12623"/>
      <c r="L12623"/>
    </row>
    <row r="12624" spans="1:12" ht="12.75" customHeight="1" x14ac:dyDescent="0.2">
      <c r="A12624" s="4"/>
      <c r="F12624"/>
      <c r="G12624"/>
      <c r="K12624"/>
      <c r="L12624"/>
    </row>
    <row r="12625" spans="1:12" ht="12.75" customHeight="1" x14ac:dyDescent="0.2">
      <c r="A12625" s="4"/>
      <c r="F12625"/>
      <c r="G12625"/>
      <c r="K12625"/>
      <c r="L12625"/>
    </row>
    <row r="12626" spans="1:12" ht="12.75" customHeight="1" x14ac:dyDescent="0.2">
      <c r="A12626" s="4"/>
      <c r="F12626"/>
      <c r="G12626"/>
      <c r="K12626"/>
      <c r="L12626"/>
    </row>
    <row r="12627" spans="1:12" ht="12.75" customHeight="1" x14ac:dyDescent="0.2">
      <c r="A12627" s="4"/>
      <c r="F12627"/>
      <c r="G12627"/>
      <c r="K12627"/>
      <c r="L12627"/>
    </row>
    <row r="12628" spans="1:12" ht="12.75" customHeight="1" x14ac:dyDescent="0.2">
      <c r="A12628" s="4"/>
      <c r="F12628"/>
      <c r="G12628"/>
      <c r="K12628"/>
      <c r="L12628"/>
    </row>
    <row r="12629" spans="1:12" ht="12.75" customHeight="1" x14ac:dyDescent="0.2">
      <c r="A12629" s="4"/>
      <c r="F12629"/>
      <c r="G12629"/>
      <c r="K12629"/>
      <c r="L12629"/>
    </row>
    <row r="12630" spans="1:12" ht="12.75" customHeight="1" x14ac:dyDescent="0.2">
      <c r="A12630" s="4"/>
      <c r="F12630"/>
      <c r="G12630"/>
      <c r="K12630"/>
      <c r="L12630"/>
    </row>
    <row r="12631" spans="1:12" ht="12.75" customHeight="1" x14ac:dyDescent="0.2">
      <c r="A12631" s="4"/>
      <c r="F12631"/>
      <c r="G12631"/>
      <c r="K12631"/>
      <c r="L12631"/>
    </row>
    <row r="12632" spans="1:12" ht="12.75" customHeight="1" x14ac:dyDescent="0.2">
      <c r="A12632" s="4"/>
      <c r="F12632"/>
      <c r="G12632"/>
      <c r="K12632"/>
      <c r="L12632"/>
    </row>
    <row r="12633" spans="1:12" ht="12.75" customHeight="1" x14ac:dyDescent="0.2">
      <c r="A12633" s="4"/>
      <c r="F12633"/>
      <c r="G12633"/>
      <c r="K12633"/>
      <c r="L12633"/>
    </row>
    <row r="12634" spans="1:12" ht="12.75" customHeight="1" x14ac:dyDescent="0.2">
      <c r="A12634" s="4"/>
      <c r="F12634"/>
      <c r="G12634"/>
      <c r="K12634"/>
      <c r="L12634"/>
    </row>
    <row r="12635" spans="1:12" ht="12.75" customHeight="1" x14ac:dyDescent="0.2">
      <c r="A12635" s="4"/>
      <c r="F12635"/>
      <c r="G12635"/>
      <c r="K12635"/>
      <c r="L12635"/>
    </row>
    <row r="12636" spans="1:12" ht="12.75" customHeight="1" x14ac:dyDescent="0.2">
      <c r="A12636" s="4"/>
      <c r="F12636"/>
      <c r="G12636"/>
      <c r="K12636"/>
      <c r="L12636"/>
    </row>
    <row r="12637" spans="1:12" ht="12.75" customHeight="1" x14ac:dyDescent="0.2">
      <c r="A12637" s="4"/>
      <c r="F12637"/>
      <c r="G12637"/>
      <c r="K12637"/>
      <c r="L12637"/>
    </row>
    <row r="12638" spans="1:12" ht="12.75" customHeight="1" x14ac:dyDescent="0.2">
      <c r="A12638" s="4"/>
      <c r="F12638"/>
      <c r="G12638"/>
      <c r="K12638"/>
      <c r="L12638"/>
    </row>
    <row r="12639" spans="1:12" ht="12.75" customHeight="1" x14ac:dyDescent="0.2">
      <c r="A12639" s="4"/>
      <c r="F12639"/>
      <c r="G12639"/>
      <c r="K12639"/>
      <c r="L12639"/>
    </row>
    <row r="12640" spans="1:12" ht="12.75" customHeight="1" x14ac:dyDescent="0.2">
      <c r="A12640" s="4"/>
      <c r="F12640"/>
      <c r="G12640"/>
      <c r="K12640"/>
      <c r="L12640"/>
    </row>
    <row r="12641" spans="1:12" ht="12.75" customHeight="1" x14ac:dyDescent="0.2">
      <c r="A12641" s="4"/>
      <c r="F12641"/>
      <c r="G12641"/>
      <c r="K12641"/>
      <c r="L12641"/>
    </row>
    <row r="12642" spans="1:12" ht="12.75" customHeight="1" x14ac:dyDescent="0.2">
      <c r="A12642" s="4"/>
      <c r="F12642"/>
      <c r="G12642"/>
      <c r="K12642"/>
      <c r="L12642"/>
    </row>
    <row r="12643" spans="1:12" ht="12.75" customHeight="1" x14ac:dyDescent="0.2">
      <c r="A12643" s="4"/>
      <c r="F12643"/>
      <c r="G12643"/>
      <c r="K12643"/>
      <c r="L12643"/>
    </row>
    <row r="12644" spans="1:12" ht="12.75" customHeight="1" x14ac:dyDescent="0.2">
      <c r="A12644" s="4"/>
      <c r="F12644"/>
      <c r="G12644"/>
      <c r="K12644"/>
      <c r="L12644"/>
    </row>
    <row r="12645" spans="1:12" ht="12.75" customHeight="1" x14ac:dyDescent="0.2">
      <c r="A12645" s="4"/>
      <c r="F12645"/>
      <c r="G12645"/>
      <c r="K12645"/>
      <c r="L12645"/>
    </row>
    <row r="12646" spans="1:12" ht="12.75" customHeight="1" x14ac:dyDescent="0.2">
      <c r="A12646" s="4"/>
      <c r="F12646"/>
      <c r="G12646"/>
      <c r="K12646"/>
      <c r="L12646"/>
    </row>
    <row r="12647" spans="1:12" ht="12.75" customHeight="1" x14ac:dyDescent="0.2">
      <c r="A12647" s="4"/>
      <c r="F12647"/>
      <c r="G12647"/>
      <c r="K12647"/>
      <c r="L12647"/>
    </row>
    <row r="12648" spans="1:12" ht="12.75" customHeight="1" x14ac:dyDescent="0.2">
      <c r="A12648" s="4"/>
      <c r="F12648"/>
      <c r="G12648"/>
      <c r="K12648"/>
      <c r="L12648"/>
    </row>
    <row r="12649" spans="1:12" ht="12.75" customHeight="1" x14ac:dyDescent="0.2">
      <c r="A12649" s="4"/>
      <c r="F12649"/>
      <c r="G12649"/>
      <c r="K12649"/>
      <c r="L12649"/>
    </row>
    <row r="12650" spans="1:12" ht="12.75" customHeight="1" x14ac:dyDescent="0.2">
      <c r="A12650" s="4"/>
      <c r="F12650"/>
      <c r="G12650"/>
      <c r="K12650"/>
      <c r="L12650"/>
    </row>
    <row r="12651" spans="1:12" ht="12.75" customHeight="1" x14ac:dyDescent="0.2">
      <c r="A12651" s="4"/>
      <c r="F12651"/>
      <c r="G12651"/>
      <c r="K12651"/>
      <c r="L12651"/>
    </row>
    <row r="12652" spans="1:12" ht="12.75" customHeight="1" x14ac:dyDescent="0.2">
      <c r="A12652" s="4"/>
      <c r="F12652"/>
      <c r="G12652"/>
      <c r="K12652"/>
      <c r="L12652"/>
    </row>
    <row r="12653" spans="1:12" ht="12.75" customHeight="1" x14ac:dyDescent="0.2">
      <c r="A12653" s="4"/>
      <c r="F12653"/>
      <c r="G12653"/>
      <c r="K12653"/>
      <c r="L12653"/>
    </row>
    <row r="12654" spans="1:12" ht="12.75" customHeight="1" x14ac:dyDescent="0.2">
      <c r="A12654" s="4"/>
      <c r="F12654"/>
      <c r="G12654"/>
      <c r="K12654"/>
      <c r="L12654"/>
    </row>
    <row r="12655" spans="1:12" ht="12.75" customHeight="1" x14ac:dyDescent="0.2">
      <c r="A12655" s="4"/>
      <c r="F12655"/>
      <c r="G12655"/>
      <c r="K12655"/>
      <c r="L12655"/>
    </row>
    <row r="12656" spans="1:12" ht="12.75" customHeight="1" x14ac:dyDescent="0.2">
      <c r="A12656" s="4"/>
      <c r="F12656"/>
      <c r="G12656"/>
      <c r="K12656"/>
      <c r="L12656"/>
    </row>
    <row r="12657" spans="1:12" ht="12.75" customHeight="1" x14ac:dyDescent="0.2">
      <c r="A12657" s="4"/>
      <c r="F12657"/>
      <c r="G12657"/>
      <c r="K12657"/>
      <c r="L12657"/>
    </row>
    <row r="12658" spans="1:12" ht="12.75" customHeight="1" x14ac:dyDescent="0.2">
      <c r="A12658" s="4"/>
      <c r="F12658"/>
      <c r="G12658"/>
      <c r="K12658"/>
      <c r="L12658"/>
    </row>
    <row r="12659" spans="1:12" ht="12.75" customHeight="1" x14ac:dyDescent="0.2">
      <c r="A12659" s="4"/>
      <c r="F12659"/>
      <c r="G12659"/>
      <c r="K12659"/>
      <c r="L12659"/>
    </row>
    <row r="12660" spans="1:12" ht="12.75" customHeight="1" x14ac:dyDescent="0.2">
      <c r="A12660" s="4"/>
      <c r="F12660"/>
      <c r="G12660"/>
      <c r="K12660"/>
      <c r="L12660"/>
    </row>
    <row r="12661" spans="1:12" ht="12.75" customHeight="1" x14ac:dyDescent="0.2">
      <c r="A12661" s="4"/>
      <c r="F12661"/>
      <c r="G12661"/>
      <c r="K12661"/>
      <c r="L12661"/>
    </row>
    <row r="12662" spans="1:12" ht="12.75" customHeight="1" x14ac:dyDescent="0.2">
      <c r="A12662" s="4"/>
      <c r="F12662"/>
      <c r="G12662"/>
      <c r="K12662"/>
      <c r="L12662"/>
    </row>
    <row r="12663" spans="1:12" ht="12.75" customHeight="1" x14ac:dyDescent="0.2">
      <c r="A12663" s="4"/>
      <c r="F12663"/>
      <c r="G12663"/>
      <c r="K12663"/>
      <c r="L12663"/>
    </row>
    <row r="12664" spans="1:12" ht="12.75" customHeight="1" x14ac:dyDescent="0.2">
      <c r="A12664" s="4"/>
      <c r="F12664"/>
      <c r="G12664"/>
      <c r="K12664"/>
      <c r="L12664"/>
    </row>
    <row r="12665" spans="1:12" ht="12.75" customHeight="1" x14ac:dyDescent="0.2">
      <c r="A12665" s="4"/>
      <c r="F12665"/>
      <c r="G12665"/>
      <c r="K12665"/>
      <c r="L12665"/>
    </row>
    <row r="12666" spans="1:12" ht="12.75" customHeight="1" x14ac:dyDescent="0.2">
      <c r="A12666" s="4"/>
      <c r="F12666"/>
      <c r="G12666"/>
      <c r="K12666"/>
      <c r="L12666"/>
    </row>
    <row r="12667" spans="1:12" ht="12.75" customHeight="1" x14ac:dyDescent="0.2">
      <c r="A12667" s="4"/>
      <c r="F12667"/>
      <c r="G12667"/>
      <c r="K12667"/>
      <c r="L12667"/>
    </row>
    <row r="12668" spans="1:12" ht="12.75" customHeight="1" x14ac:dyDescent="0.2">
      <c r="A12668" s="4"/>
      <c r="F12668"/>
      <c r="G12668"/>
      <c r="K12668"/>
      <c r="L12668"/>
    </row>
    <row r="12669" spans="1:12" ht="12.75" customHeight="1" x14ac:dyDescent="0.2">
      <c r="A12669" s="4"/>
      <c r="F12669"/>
      <c r="G12669"/>
      <c r="K12669"/>
      <c r="L12669"/>
    </row>
    <row r="12670" spans="1:12" ht="12.75" customHeight="1" x14ac:dyDescent="0.2">
      <c r="A12670" s="4"/>
      <c r="F12670"/>
      <c r="G12670"/>
      <c r="K12670"/>
      <c r="L12670"/>
    </row>
    <row r="12671" spans="1:12" ht="12.75" customHeight="1" x14ac:dyDescent="0.2">
      <c r="A12671" s="4"/>
      <c r="F12671"/>
      <c r="G12671"/>
      <c r="K12671"/>
      <c r="L12671"/>
    </row>
    <row r="12672" spans="1:12" ht="12.75" customHeight="1" x14ac:dyDescent="0.2">
      <c r="A12672" s="4"/>
      <c r="F12672"/>
      <c r="G12672"/>
      <c r="K12672"/>
      <c r="L12672"/>
    </row>
    <row r="12673" spans="1:12" ht="12.75" customHeight="1" x14ac:dyDescent="0.2">
      <c r="A12673" s="4"/>
      <c r="F12673"/>
      <c r="G12673"/>
      <c r="K12673"/>
      <c r="L12673"/>
    </row>
    <row r="12674" spans="1:12" ht="12.75" customHeight="1" x14ac:dyDescent="0.2">
      <c r="A12674" s="4"/>
      <c r="F12674"/>
      <c r="G12674"/>
      <c r="K12674"/>
      <c r="L12674"/>
    </row>
    <row r="12675" spans="1:12" ht="12.75" customHeight="1" x14ac:dyDescent="0.2">
      <c r="A12675" s="4"/>
      <c r="F12675"/>
      <c r="G12675"/>
      <c r="K12675"/>
      <c r="L12675"/>
    </row>
    <row r="12676" spans="1:12" ht="12.75" customHeight="1" x14ac:dyDescent="0.2">
      <c r="A12676" s="4"/>
      <c r="F12676"/>
      <c r="G12676"/>
      <c r="K12676"/>
      <c r="L12676"/>
    </row>
    <row r="12677" spans="1:12" ht="12.75" customHeight="1" x14ac:dyDescent="0.2">
      <c r="A12677" s="4"/>
      <c r="F12677"/>
      <c r="G12677"/>
      <c r="K12677"/>
      <c r="L12677"/>
    </row>
    <row r="12678" spans="1:12" ht="12.75" customHeight="1" x14ac:dyDescent="0.2">
      <c r="A12678" s="4"/>
      <c r="F12678"/>
      <c r="G12678"/>
      <c r="K12678"/>
      <c r="L12678"/>
    </row>
    <row r="12679" spans="1:12" ht="12.75" customHeight="1" x14ac:dyDescent="0.2">
      <c r="A12679" s="4"/>
      <c r="F12679"/>
      <c r="G12679"/>
      <c r="K12679"/>
      <c r="L12679"/>
    </row>
    <row r="12680" spans="1:12" ht="12.75" customHeight="1" x14ac:dyDescent="0.2">
      <c r="A12680" s="4"/>
      <c r="F12680"/>
      <c r="G12680"/>
      <c r="K12680"/>
      <c r="L12680"/>
    </row>
    <row r="12681" spans="1:12" ht="12.75" customHeight="1" x14ac:dyDescent="0.2">
      <c r="A12681" s="4"/>
      <c r="F12681"/>
      <c r="G12681"/>
      <c r="K12681"/>
      <c r="L12681"/>
    </row>
    <row r="12682" spans="1:12" ht="12.75" customHeight="1" x14ac:dyDescent="0.2">
      <c r="A12682" s="4"/>
      <c r="F12682"/>
      <c r="G12682"/>
      <c r="K12682"/>
      <c r="L12682"/>
    </row>
    <row r="12683" spans="1:12" ht="12.75" customHeight="1" x14ac:dyDescent="0.2">
      <c r="A12683" s="4"/>
      <c r="F12683"/>
      <c r="G12683"/>
      <c r="K12683"/>
      <c r="L12683"/>
    </row>
    <row r="12684" spans="1:12" ht="12.75" customHeight="1" x14ac:dyDescent="0.2">
      <c r="A12684" s="4"/>
      <c r="F12684"/>
      <c r="G12684"/>
      <c r="K12684"/>
      <c r="L12684"/>
    </row>
    <row r="12685" spans="1:12" ht="12.75" customHeight="1" x14ac:dyDescent="0.2">
      <c r="A12685" s="4"/>
      <c r="F12685"/>
      <c r="G12685"/>
      <c r="K12685"/>
      <c r="L12685"/>
    </row>
    <row r="12686" spans="1:12" ht="12.75" customHeight="1" x14ac:dyDescent="0.2">
      <c r="A12686" s="4"/>
      <c r="F12686"/>
      <c r="G12686"/>
      <c r="K12686"/>
      <c r="L12686"/>
    </row>
    <row r="12687" spans="1:12" ht="12.75" customHeight="1" x14ac:dyDescent="0.2">
      <c r="A12687" s="4"/>
      <c r="F12687"/>
      <c r="G12687"/>
      <c r="K12687"/>
      <c r="L12687"/>
    </row>
    <row r="12688" spans="1:12" ht="12.75" customHeight="1" x14ac:dyDescent="0.2">
      <c r="A12688" s="4"/>
      <c r="F12688"/>
      <c r="G12688"/>
      <c r="K12688"/>
      <c r="L12688"/>
    </row>
    <row r="12689" spans="1:12" ht="12.75" customHeight="1" x14ac:dyDescent="0.2">
      <c r="A12689" s="4"/>
      <c r="F12689"/>
      <c r="G12689"/>
      <c r="K12689"/>
      <c r="L12689"/>
    </row>
    <row r="12690" spans="1:12" ht="12.75" customHeight="1" x14ac:dyDescent="0.2">
      <c r="A12690" s="4"/>
      <c r="F12690"/>
      <c r="G12690"/>
      <c r="K12690"/>
      <c r="L12690"/>
    </row>
    <row r="12691" spans="1:12" ht="12.75" customHeight="1" x14ac:dyDescent="0.2">
      <c r="A12691" s="4"/>
      <c r="F12691"/>
      <c r="G12691"/>
      <c r="K12691"/>
      <c r="L12691"/>
    </row>
    <row r="12692" spans="1:12" ht="12.75" customHeight="1" x14ac:dyDescent="0.2">
      <c r="A12692" s="4"/>
      <c r="F12692"/>
      <c r="G12692"/>
      <c r="K12692"/>
      <c r="L12692"/>
    </row>
    <row r="12693" spans="1:12" ht="12.75" customHeight="1" x14ac:dyDescent="0.2">
      <c r="A12693" s="4"/>
      <c r="F12693"/>
      <c r="G12693"/>
      <c r="K12693"/>
      <c r="L12693"/>
    </row>
    <row r="12694" spans="1:12" ht="12.75" customHeight="1" x14ac:dyDescent="0.2">
      <c r="A12694" s="4"/>
      <c r="F12694"/>
      <c r="G12694"/>
      <c r="K12694"/>
      <c r="L12694"/>
    </row>
    <row r="12695" spans="1:12" ht="12.75" customHeight="1" x14ac:dyDescent="0.2">
      <c r="A12695" s="4"/>
      <c r="F12695"/>
      <c r="G12695"/>
      <c r="K12695"/>
      <c r="L12695"/>
    </row>
    <row r="12696" spans="1:12" ht="12.75" customHeight="1" x14ac:dyDescent="0.2">
      <c r="A12696" s="4"/>
      <c r="F12696"/>
      <c r="G12696"/>
      <c r="K12696"/>
      <c r="L12696"/>
    </row>
    <row r="12697" spans="1:12" ht="12.75" customHeight="1" x14ac:dyDescent="0.2">
      <c r="A12697" s="4"/>
      <c r="F12697"/>
      <c r="G12697"/>
      <c r="K12697"/>
      <c r="L12697"/>
    </row>
    <row r="12698" spans="1:12" ht="12.75" customHeight="1" x14ac:dyDescent="0.2">
      <c r="A12698" s="4"/>
      <c r="F12698"/>
      <c r="G12698"/>
      <c r="K12698"/>
      <c r="L12698"/>
    </row>
    <row r="12699" spans="1:12" ht="12.75" customHeight="1" x14ac:dyDescent="0.2">
      <c r="A12699" s="4"/>
      <c r="F12699"/>
      <c r="G12699"/>
      <c r="K12699"/>
      <c r="L12699"/>
    </row>
    <row r="12700" spans="1:12" ht="12.75" customHeight="1" x14ac:dyDescent="0.2">
      <c r="A12700" s="4"/>
      <c r="F12700"/>
      <c r="G12700"/>
      <c r="K12700"/>
      <c r="L12700"/>
    </row>
    <row r="12701" spans="1:12" ht="12.75" customHeight="1" x14ac:dyDescent="0.2">
      <c r="A12701" s="4"/>
      <c r="F12701"/>
      <c r="G12701"/>
      <c r="K12701"/>
      <c r="L12701"/>
    </row>
    <row r="12702" spans="1:12" ht="12.75" customHeight="1" x14ac:dyDescent="0.2">
      <c r="A12702" s="4"/>
      <c r="F12702"/>
      <c r="G12702"/>
      <c r="K12702"/>
      <c r="L12702"/>
    </row>
    <row r="12703" spans="1:12" ht="12.75" customHeight="1" x14ac:dyDescent="0.2">
      <c r="A12703" s="4"/>
      <c r="F12703"/>
      <c r="G12703"/>
      <c r="K12703"/>
      <c r="L12703"/>
    </row>
    <row r="12704" spans="1:12" ht="12.75" customHeight="1" x14ac:dyDescent="0.2">
      <c r="A12704" s="4"/>
      <c r="F12704"/>
      <c r="G12704"/>
      <c r="K12704"/>
      <c r="L12704"/>
    </row>
    <row r="12705" spans="1:12" ht="12.75" customHeight="1" x14ac:dyDescent="0.2">
      <c r="A12705" s="4"/>
      <c r="F12705"/>
      <c r="G12705"/>
      <c r="K12705"/>
      <c r="L12705"/>
    </row>
    <row r="12706" spans="1:12" ht="12.75" customHeight="1" x14ac:dyDescent="0.2">
      <c r="A12706" s="4"/>
      <c r="F12706"/>
      <c r="G12706"/>
      <c r="K12706"/>
      <c r="L12706"/>
    </row>
    <row r="12707" spans="1:12" ht="12.75" customHeight="1" x14ac:dyDescent="0.2">
      <c r="A12707" s="4"/>
      <c r="F12707"/>
      <c r="G12707"/>
      <c r="K12707"/>
      <c r="L12707"/>
    </row>
    <row r="12708" spans="1:12" ht="12.75" customHeight="1" x14ac:dyDescent="0.2">
      <c r="A12708" s="4"/>
      <c r="F12708"/>
      <c r="G12708"/>
      <c r="K12708"/>
      <c r="L12708"/>
    </row>
    <row r="12709" spans="1:12" ht="12.75" customHeight="1" x14ac:dyDescent="0.2">
      <c r="A12709" s="4"/>
      <c r="F12709"/>
      <c r="G12709"/>
      <c r="K12709"/>
      <c r="L12709"/>
    </row>
    <row r="12710" spans="1:12" ht="12.75" customHeight="1" x14ac:dyDescent="0.2">
      <c r="A12710" s="4"/>
      <c r="F12710"/>
      <c r="G12710"/>
      <c r="K12710"/>
      <c r="L12710"/>
    </row>
    <row r="12711" spans="1:12" ht="12.75" customHeight="1" x14ac:dyDescent="0.2">
      <c r="A12711" s="4"/>
      <c r="F12711"/>
      <c r="G12711"/>
      <c r="K12711"/>
      <c r="L12711"/>
    </row>
    <row r="12712" spans="1:12" ht="12.75" customHeight="1" x14ac:dyDescent="0.2">
      <c r="A12712" s="4"/>
      <c r="F12712"/>
      <c r="G12712"/>
      <c r="K12712"/>
      <c r="L12712"/>
    </row>
    <row r="12713" spans="1:12" ht="12.75" customHeight="1" x14ac:dyDescent="0.2">
      <c r="A12713" s="4"/>
      <c r="F12713"/>
      <c r="G12713"/>
      <c r="K12713"/>
      <c r="L12713"/>
    </row>
    <row r="12714" spans="1:12" ht="12.75" customHeight="1" x14ac:dyDescent="0.2">
      <c r="A12714" s="4"/>
      <c r="F12714"/>
      <c r="G12714"/>
      <c r="K12714"/>
      <c r="L12714"/>
    </row>
    <row r="12715" spans="1:12" ht="12.75" customHeight="1" x14ac:dyDescent="0.2">
      <c r="A12715" s="4"/>
      <c r="F12715"/>
      <c r="G12715"/>
      <c r="K12715"/>
      <c r="L12715"/>
    </row>
    <row r="12716" spans="1:12" ht="12.75" customHeight="1" x14ac:dyDescent="0.2">
      <c r="A12716" s="4"/>
      <c r="F12716"/>
      <c r="G12716"/>
      <c r="K12716"/>
      <c r="L12716"/>
    </row>
    <row r="12717" spans="1:12" ht="12.75" customHeight="1" x14ac:dyDescent="0.2">
      <c r="A12717" s="4"/>
      <c r="F12717"/>
      <c r="G12717"/>
      <c r="K12717"/>
      <c r="L12717"/>
    </row>
    <row r="12718" spans="1:12" ht="12.75" customHeight="1" x14ac:dyDescent="0.2">
      <c r="A12718" s="4"/>
      <c r="F12718"/>
      <c r="G12718"/>
      <c r="K12718"/>
      <c r="L12718"/>
    </row>
    <row r="12719" spans="1:12" ht="12.75" customHeight="1" x14ac:dyDescent="0.2">
      <c r="A12719" s="4"/>
      <c r="F12719"/>
      <c r="G12719"/>
      <c r="K12719"/>
      <c r="L12719"/>
    </row>
    <row r="12720" spans="1:12" ht="12.75" customHeight="1" x14ac:dyDescent="0.2">
      <c r="A12720" s="4"/>
      <c r="F12720"/>
      <c r="G12720"/>
      <c r="K12720"/>
      <c r="L12720"/>
    </row>
    <row r="12721" spans="1:12" ht="12.75" customHeight="1" x14ac:dyDescent="0.2">
      <c r="A12721" s="4"/>
      <c r="F12721"/>
      <c r="G12721"/>
      <c r="K12721"/>
      <c r="L12721"/>
    </row>
    <row r="12722" spans="1:12" ht="12.75" customHeight="1" x14ac:dyDescent="0.2">
      <c r="A12722" s="4"/>
      <c r="F12722"/>
      <c r="G12722"/>
      <c r="K12722"/>
      <c r="L12722"/>
    </row>
    <row r="12723" spans="1:12" ht="12.75" customHeight="1" x14ac:dyDescent="0.2">
      <c r="A12723" s="4"/>
      <c r="F12723"/>
      <c r="G12723"/>
      <c r="K12723"/>
      <c r="L12723"/>
    </row>
    <row r="12724" spans="1:12" ht="12.75" customHeight="1" x14ac:dyDescent="0.2">
      <c r="A12724" s="4"/>
      <c r="F12724"/>
      <c r="G12724"/>
      <c r="K12724"/>
      <c r="L12724"/>
    </row>
    <row r="12725" spans="1:12" ht="12.75" customHeight="1" x14ac:dyDescent="0.2">
      <c r="A12725" s="4"/>
      <c r="F12725"/>
      <c r="G12725"/>
      <c r="K12725"/>
      <c r="L12725"/>
    </row>
    <row r="12726" spans="1:12" ht="12.75" customHeight="1" x14ac:dyDescent="0.2">
      <c r="A12726" s="4"/>
      <c r="F12726"/>
      <c r="G12726"/>
      <c r="K12726"/>
      <c r="L12726"/>
    </row>
    <row r="12727" spans="1:12" ht="12.75" customHeight="1" x14ac:dyDescent="0.2">
      <c r="A12727" s="4"/>
      <c r="F12727"/>
      <c r="G12727"/>
      <c r="K12727"/>
      <c r="L12727"/>
    </row>
    <row r="12728" spans="1:12" ht="12.75" customHeight="1" x14ac:dyDescent="0.2">
      <c r="A12728" s="4"/>
      <c r="F12728"/>
      <c r="G12728"/>
      <c r="K12728"/>
      <c r="L12728"/>
    </row>
    <row r="12729" spans="1:12" ht="12.75" customHeight="1" x14ac:dyDescent="0.2">
      <c r="A12729" s="4"/>
      <c r="F12729"/>
      <c r="G12729"/>
      <c r="K12729"/>
      <c r="L12729"/>
    </row>
    <row r="12730" spans="1:12" ht="12.75" customHeight="1" x14ac:dyDescent="0.2">
      <c r="A12730" s="4"/>
      <c r="F12730"/>
      <c r="G12730"/>
      <c r="K12730"/>
      <c r="L12730"/>
    </row>
    <row r="12731" spans="1:12" ht="12.75" customHeight="1" x14ac:dyDescent="0.2">
      <c r="A12731" s="4"/>
      <c r="F12731"/>
      <c r="G12731"/>
      <c r="K12731"/>
      <c r="L12731"/>
    </row>
    <row r="12732" spans="1:12" ht="12.75" customHeight="1" x14ac:dyDescent="0.2">
      <c r="A12732" s="4"/>
      <c r="F12732"/>
      <c r="G12732"/>
      <c r="K12732"/>
      <c r="L12732"/>
    </row>
    <row r="12733" spans="1:12" ht="12.75" customHeight="1" x14ac:dyDescent="0.2">
      <c r="A12733" s="4"/>
      <c r="F12733"/>
      <c r="G12733"/>
      <c r="K12733"/>
      <c r="L12733"/>
    </row>
    <row r="12734" spans="1:12" ht="12.75" customHeight="1" x14ac:dyDescent="0.2">
      <c r="A12734" s="4"/>
      <c r="F12734"/>
      <c r="G12734"/>
      <c r="K12734"/>
      <c r="L12734"/>
    </row>
    <row r="12735" spans="1:12" ht="12.75" customHeight="1" x14ac:dyDescent="0.2">
      <c r="A12735" s="4"/>
      <c r="F12735"/>
      <c r="G12735"/>
      <c r="K12735"/>
      <c r="L12735"/>
    </row>
    <row r="12736" spans="1:12" ht="12.75" customHeight="1" x14ac:dyDescent="0.2">
      <c r="A12736" s="4"/>
      <c r="F12736"/>
      <c r="G12736"/>
      <c r="K12736"/>
      <c r="L12736"/>
    </row>
    <row r="12737" spans="1:12" ht="12.75" customHeight="1" x14ac:dyDescent="0.2">
      <c r="A12737" s="4"/>
      <c r="F12737"/>
      <c r="G12737"/>
      <c r="K12737"/>
      <c r="L12737"/>
    </row>
    <row r="12738" spans="1:12" ht="12.75" customHeight="1" x14ac:dyDescent="0.2">
      <c r="A12738" s="4"/>
      <c r="F12738"/>
      <c r="G12738"/>
      <c r="K12738"/>
      <c r="L12738"/>
    </row>
    <row r="12739" spans="1:12" ht="12.75" customHeight="1" x14ac:dyDescent="0.2">
      <c r="A12739" s="4"/>
      <c r="F12739"/>
      <c r="G12739"/>
      <c r="K12739"/>
      <c r="L12739"/>
    </row>
    <row r="12740" spans="1:12" ht="12.75" customHeight="1" x14ac:dyDescent="0.2">
      <c r="A12740" s="4"/>
      <c r="F12740"/>
      <c r="G12740"/>
      <c r="K12740"/>
      <c r="L12740"/>
    </row>
    <row r="12741" spans="1:12" ht="12.75" customHeight="1" x14ac:dyDescent="0.2">
      <c r="A12741" s="4"/>
      <c r="F12741"/>
      <c r="G12741"/>
      <c r="K12741"/>
      <c r="L12741"/>
    </row>
    <row r="12742" spans="1:12" ht="12.75" customHeight="1" x14ac:dyDescent="0.2">
      <c r="A12742" s="4"/>
      <c r="F12742"/>
      <c r="G12742"/>
      <c r="K12742"/>
      <c r="L12742"/>
    </row>
    <row r="12743" spans="1:12" ht="12.75" customHeight="1" x14ac:dyDescent="0.2">
      <c r="A12743" s="4"/>
      <c r="F12743"/>
      <c r="G12743"/>
      <c r="K12743"/>
      <c r="L12743"/>
    </row>
    <row r="12744" spans="1:12" ht="12.75" customHeight="1" x14ac:dyDescent="0.2">
      <c r="A12744" s="4"/>
      <c r="F12744"/>
      <c r="G12744"/>
      <c r="K12744"/>
      <c r="L12744"/>
    </row>
    <row r="12745" spans="1:12" ht="12.75" customHeight="1" x14ac:dyDescent="0.2">
      <c r="A12745" s="4"/>
      <c r="F12745"/>
      <c r="G12745"/>
      <c r="K12745"/>
      <c r="L12745"/>
    </row>
    <row r="12746" spans="1:12" ht="12.75" customHeight="1" x14ac:dyDescent="0.2">
      <c r="A12746" s="4"/>
      <c r="F12746"/>
      <c r="G12746"/>
      <c r="K12746"/>
      <c r="L12746"/>
    </row>
    <row r="12747" spans="1:12" ht="12.75" customHeight="1" x14ac:dyDescent="0.2">
      <c r="A12747" s="4"/>
      <c r="F12747"/>
      <c r="G12747"/>
      <c r="K12747"/>
      <c r="L12747"/>
    </row>
    <row r="12748" spans="1:12" ht="12.75" customHeight="1" x14ac:dyDescent="0.2">
      <c r="A12748" s="4"/>
      <c r="F12748"/>
      <c r="G12748"/>
      <c r="K12748"/>
      <c r="L12748"/>
    </row>
    <row r="12749" spans="1:12" ht="12.75" customHeight="1" x14ac:dyDescent="0.2">
      <c r="A12749" s="4"/>
      <c r="F12749"/>
      <c r="G12749"/>
      <c r="K12749"/>
      <c r="L12749"/>
    </row>
    <row r="12750" spans="1:12" ht="12.75" customHeight="1" x14ac:dyDescent="0.2">
      <c r="A12750" s="4"/>
      <c r="F12750"/>
      <c r="G12750"/>
      <c r="K12750"/>
      <c r="L12750"/>
    </row>
    <row r="12751" spans="1:12" ht="12.75" customHeight="1" x14ac:dyDescent="0.2">
      <c r="A12751" s="4"/>
      <c r="F12751"/>
      <c r="G12751"/>
      <c r="K12751"/>
      <c r="L12751"/>
    </row>
    <row r="12752" spans="1:12" ht="12.75" customHeight="1" x14ac:dyDescent="0.2">
      <c r="A12752" s="4"/>
      <c r="F12752"/>
      <c r="G12752"/>
      <c r="K12752"/>
      <c r="L12752"/>
    </row>
    <row r="12753" spans="1:12" ht="12.75" customHeight="1" x14ac:dyDescent="0.2">
      <c r="A12753" s="4"/>
      <c r="F12753"/>
      <c r="G12753"/>
      <c r="K12753"/>
      <c r="L12753"/>
    </row>
    <row r="12754" spans="1:12" ht="12.75" customHeight="1" x14ac:dyDescent="0.2">
      <c r="A12754" s="4"/>
      <c r="F12754"/>
      <c r="G12754"/>
      <c r="K12754"/>
      <c r="L12754"/>
    </row>
    <row r="12755" spans="1:12" ht="12.75" customHeight="1" x14ac:dyDescent="0.2">
      <c r="A12755" s="4"/>
      <c r="F12755"/>
      <c r="G12755"/>
      <c r="K12755"/>
      <c r="L12755"/>
    </row>
    <row r="12756" spans="1:12" ht="12.75" customHeight="1" x14ac:dyDescent="0.2">
      <c r="A12756" s="4"/>
      <c r="F12756"/>
      <c r="G12756"/>
      <c r="K12756"/>
      <c r="L12756"/>
    </row>
    <row r="12757" spans="1:12" ht="12.75" customHeight="1" x14ac:dyDescent="0.2">
      <c r="A12757" s="4"/>
      <c r="F12757"/>
      <c r="G12757"/>
      <c r="K12757"/>
      <c r="L12757"/>
    </row>
    <row r="12758" spans="1:12" ht="12.75" customHeight="1" x14ac:dyDescent="0.2">
      <c r="A12758" s="4"/>
      <c r="F12758"/>
      <c r="G12758"/>
      <c r="K12758"/>
      <c r="L12758"/>
    </row>
    <row r="12759" spans="1:12" ht="12.75" customHeight="1" x14ac:dyDescent="0.2">
      <c r="A12759" s="4"/>
      <c r="F12759"/>
      <c r="G12759"/>
      <c r="K12759"/>
      <c r="L12759"/>
    </row>
    <row r="12760" spans="1:12" ht="12.75" customHeight="1" x14ac:dyDescent="0.2">
      <c r="A12760" s="4"/>
      <c r="F12760"/>
      <c r="G12760"/>
      <c r="K12760"/>
      <c r="L12760"/>
    </row>
    <row r="12761" spans="1:12" ht="12.75" customHeight="1" x14ac:dyDescent="0.2">
      <c r="A12761" s="4"/>
      <c r="F12761"/>
      <c r="G12761"/>
      <c r="K12761"/>
      <c r="L12761"/>
    </row>
    <row r="12762" spans="1:12" ht="12.75" customHeight="1" x14ac:dyDescent="0.2">
      <c r="A12762" s="4"/>
      <c r="F12762"/>
      <c r="G12762"/>
      <c r="K12762"/>
      <c r="L12762"/>
    </row>
    <row r="12763" spans="1:12" ht="12.75" customHeight="1" x14ac:dyDescent="0.2">
      <c r="A12763" s="4"/>
      <c r="F12763"/>
      <c r="G12763"/>
      <c r="K12763"/>
      <c r="L12763"/>
    </row>
    <row r="12764" spans="1:12" ht="12.75" customHeight="1" x14ac:dyDescent="0.2">
      <c r="A12764" s="4"/>
      <c r="F12764"/>
      <c r="G12764"/>
      <c r="K12764"/>
      <c r="L12764"/>
    </row>
    <row r="12765" spans="1:12" ht="12.75" customHeight="1" x14ac:dyDescent="0.2">
      <c r="A12765" s="4"/>
      <c r="F12765"/>
      <c r="G12765"/>
      <c r="K12765"/>
      <c r="L12765"/>
    </row>
    <row r="12766" spans="1:12" ht="12.75" customHeight="1" x14ac:dyDescent="0.2">
      <c r="A12766" s="4"/>
      <c r="F12766"/>
      <c r="G12766"/>
      <c r="K12766"/>
      <c r="L12766"/>
    </row>
    <row r="12767" spans="1:12" ht="12.75" customHeight="1" x14ac:dyDescent="0.2">
      <c r="A12767" s="4"/>
      <c r="F12767"/>
      <c r="G12767"/>
      <c r="K12767"/>
      <c r="L12767"/>
    </row>
    <row r="12768" spans="1:12" ht="12.75" customHeight="1" x14ac:dyDescent="0.2">
      <c r="A12768" s="4"/>
      <c r="F12768"/>
      <c r="G12768"/>
      <c r="K12768"/>
      <c r="L12768"/>
    </row>
    <row r="12769" spans="1:12" ht="12.75" customHeight="1" x14ac:dyDescent="0.2">
      <c r="A12769" s="4"/>
      <c r="F12769"/>
      <c r="G12769"/>
      <c r="K12769"/>
      <c r="L12769"/>
    </row>
    <row r="12770" spans="1:12" ht="12.75" customHeight="1" x14ac:dyDescent="0.2">
      <c r="A12770" s="4"/>
      <c r="F12770"/>
      <c r="G12770"/>
      <c r="K12770"/>
      <c r="L12770"/>
    </row>
    <row r="12771" spans="1:12" ht="12.75" customHeight="1" x14ac:dyDescent="0.2">
      <c r="A12771" s="4"/>
      <c r="F12771"/>
      <c r="G12771"/>
      <c r="K12771"/>
      <c r="L12771"/>
    </row>
    <row r="12772" spans="1:12" ht="12.75" customHeight="1" x14ac:dyDescent="0.2">
      <c r="A12772" s="4"/>
      <c r="F12772"/>
      <c r="G12772"/>
      <c r="K12772"/>
      <c r="L12772"/>
    </row>
    <row r="12773" spans="1:12" ht="12.75" customHeight="1" x14ac:dyDescent="0.2">
      <c r="A12773" s="4"/>
      <c r="F12773"/>
      <c r="G12773"/>
      <c r="K12773"/>
      <c r="L12773"/>
    </row>
    <row r="12774" spans="1:12" ht="12.75" customHeight="1" x14ac:dyDescent="0.2">
      <c r="A12774" s="4"/>
      <c r="F12774"/>
      <c r="G12774"/>
      <c r="K12774"/>
      <c r="L12774"/>
    </row>
    <row r="12775" spans="1:12" ht="12.75" customHeight="1" x14ac:dyDescent="0.2">
      <c r="A12775" s="4"/>
      <c r="F12775"/>
      <c r="G12775"/>
      <c r="K12775"/>
      <c r="L12775"/>
    </row>
    <row r="12776" spans="1:12" ht="12.75" customHeight="1" x14ac:dyDescent="0.2">
      <c r="A12776" s="4"/>
      <c r="F12776"/>
      <c r="G12776"/>
      <c r="K12776"/>
      <c r="L12776"/>
    </row>
    <row r="12777" spans="1:12" ht="12.75" customHeight="1" x14ac:dyDescent="0.2">
      <c r="A12777" s="4"/>
      <c r="F12777"/>
      <c r="G12777"/>
      <c r="K12777"/>
      <c r="L12777"/>
    </row>
    <row r="12778" spans="1:12" ht="12.75" customHeight="1" x14ac:dyDescent="0.2">
      <c r="A12778" s="4"/>
      <c r="F12778"/>
      <c r="G12778"/>
      <c r="K12778"/>
      <c r="L12778"/>
    </row>
    <row r="12779" spans="1:12" ht="12.75" customHeight="1" x14ac:dyDescent="0.2">
      <c r="A12779" s="4"/>
      <c r="F12779"/>
      <c r="G12779"/>
      <c r="K12779"/>
      <c r="L12779"/>
    </row>
    <row r="12780" spans="1:12" ht="12.75" customHeight="1" x14ac:dyDescent="0.2">
      <c r="A12780" s="4"/>
      <c r="F12780"/>
      <c r="G12780"/>
      <c r="K12780"/>
      <c r="L12780"/>
    </row>
    <row r="12781" spans="1:12" ht="12.75" customHeight="1" x14ac:dyDescent="0.2">
      <c r="A12781" s="4"/>
      <c r="F12781"/>
      <c r="G12781"/>
      <c r="K12781"/>
      <c r="L12781"/>
    </row>
    <row r="12782" spans="1:12" ht="12.75" customHeight="1" x14ac:dyDescent="0.2">
      <c r="A12782" s="4"/>
      <c r="F12782"/>
      <c r="G12782"/>
      <c r="K12782"/>
      <c r="L12782"/>
    </row>
    <row r="12783" spans="1:12" ht="12.75" customHeight="1" x14ac:dyDescent="0.2">
      <c r="A12783" s="4"/>
      <c r="F12783"/>
      <c r="G12783"/>
      <c r="K12783"/>
      <c r="L12783"/>
    </row>
    <row r="12784" spans="1:12" ht="12.75" customHeight="1" x14ac:dyDescent="0.2">
      <c r="A12784" s="4"/>
      <c r="F12784"/>
      <c r="G12784"/>
      <c r="K12784"/>
      <c r="L12784"/>
    </row>
    <row r="12785" spans="1:12" ht="12.75" customHeight="1" x14ac:dyDescent="0.2">
      <c r="A12785" s="4"/>
      <c r="F12785"/>
      <c r="G12785"/>
      <c r="K12785"/>
      <c r="L12785"/>
    </row>
    <row r="12786" spans="1:12" ht="12.75" customHeight="1" x14ac:dyDescent="0.2">
      <c r="A12786" s="4"/>
      <c r="F12786"/>
      <c r="G12786"/>
      <c r="K12786"/>
      <c r="L12786"/>
    </row>
    <row r="12787" spans="1:12" ht="12.75" customHeight="1" x14ac:dyDescent="0.2">
      <c r="A12787" s="4"/>
      <c r="F12787"/>
      <c r="G12787"/>
      <c r="K12787"/>
      <c r="L12787"/>
    </row>
    <row r="12788" spans="1:12" ht="12.75" customHeight="1" x14ac:dyDescent="0.2">
      <c r="A12788" s="4"/>
      <c r="F12788"/>
      <c r="G12788"/>
      <c r="K12788"/>
      <c r="L12788"/>
    </row>
    <row r="12789" spans="1:12" ht="12.75" customHeight="1" x14ac:dyDescent="0.2">
      <c r="A12789" s="4"/>
      <c r="F12789"/>
      <c r="G12789"/>
      <c r="K12789"/>
      <c r="L12789"/>
    </row>
    <row r="12790" spans="1:12" ht="12.75" customHeight="1" x14ac:dyDescent="0.2">
      <c r="A12790" s="4"/>
      <c r="F12790"/>
      <c r="G12790"/>
      <c r="K12790"/>
      <c r="L12790"/>
    </row>
    <row r="12791" spans="1:12" ht="12.75" customHeight="1" x14ac:dyDescent="0.2">
      <c r="A12791" s="4"/>
      <c r="F12791"/>
      <c r="G12791"/>
      <c r="K12791"/>
      <c r="L12791"/>
    </row>
    <row r="12792" spans="1:12" ht="12.75" customHeight="1" x14ac:dyDescent="0.2">
      <c r="A12792" s="4"/>
      <c r="F12792"/>
      <c r="G12792"/>
      <c r="K12792"/>
      <c r="L12792"/>
    </row>
    <row r="12793" spans="1:12" ht="12.75" customHeight="1" x14ac:dyDescent="0.2">
      <c r="A12793" s="4"/>
      <c r="F12793"/>
      <c r="G12793"/>
      <c r="K12793"/>
      <c r="L12793"/>
    </row>
    <row r="12794" spans="1:12" ht="12.75" customHeight="1" x14ac:dyDescent="0.2">
      <c r="A12794" s="4"/>
      <c r="F12794"/>
      <c r="G12794"/>
      <c r="K12794"/>
      <c r="L12794"/>
    </row>
    <row r="12795" spans="1:12" ht="12.75" customHeight="1" x14ac:dyDescent="0.2">
      <c r="A12795" s="4"/>
      <c r="F12795"/>
      <c r="G12795"/>
      <c r="K12795"/>
      <c r="L12795"/>
    </row>
    <row r="12796" spans="1:12" ht="12.75" customHeight="1" x14ac:dyDescent="0.2">
      <c r="A12796" s="4"/>
      <c r="F12796"/>
      <c r="G12796"/>
      <c r="K12796"/>
      <c r="L12796"/>
    </row>
    <row r="12797" spans="1:12" ht="12.75" customHeight="1" x14ac:dyDescent="0.2">
      <c r="A12797" s="4"/>
      <c r="F12797"/>
      <c r="G12797"/>
      <c r="K12797"/>
      <c r="L12797"/>
    </row>
    <row r="12798" spans="1:12" ht="12.75" customHeight="1" x14ac:dyDescent="0.2">
      <c r="A12798" s="4"/>
      <c r="F12798"/>
      <c r="G12798"/>
      <c r="K12798"/>
      <c r="L12798"/>
    </row>
    <row r="12799" spans="1:12" ht="12.75" customHeight="1" x14ac:dyDescent="0.2">
      <c r="A12799" s="4"/>
      <c r="F12799"/>
      <c r="G12799"/>
      <c r="K12799"/>
      <c r="L12799"/>
    </row>
    <row r="12800" spans="1:12" ht="12.75" customHeight="1" x14ac:dyDescent="0.2">
      <c r="A12800" s="4"/>
      <c r="F12800"/>
      <c r="G12800"/>
      <c r="K12800"/>
      <c r="L12800"/>
    </row>
    <row r="12801" spans="1:12" ht="12.75" customHeight="1" x14ac:dyDescent="0.2">
      <c r="A12801" s="4"/>
      <c r="F12801"/>
      <c r="G12801"/>
      <c r="K12801"/>
      <c r="L12801"/>
    </row>
    <row r="12802" spans="1:12" ht="12.75" customHeight="1" x14ac:dyDescent="0.2">
      <c r="A12802" s="4"/>
      <c r="F12802"/>
      <c r="G12802"/>
      <c r="K12802"/>
      <c r="L12802"/>
    </row>
    <row r="12803" spans="1:12" ht="12.75" customHeight="1" x14ac:dyDescent="0.2">
      <c r="A12803" s="4"/>
      <c r="F12803"/>
      <c r="G12803"/>
      <c r="K12803"/>
      <c r="L12803"/>
    </row>
    <row r="12804" spans="1:12" ht="12.75" customHeight="1" x14ac:dyDescent="0.2">
      <c r="A12804" s="4"/>
      <c r="F12804"/>
      <c r="G12804"/>
      <c r="K12804"/>
      <c r="L12804"/>
    </row>
    <row r="12805" spans="1:12" ht="12.75" customHeight="1" x14ac:dyDescent="0.2">
      <c r="A12805" s="4"/>
      <c r="F12805"/>
      <c r="G12805"/>
      <c r="K12805"/>
      <c r="L12805"/>
    </row>
    <row r="12806" spans="1:12" ht="12.75" customHeight="1" x14ac:dyDescent="0.2">
      <c r="A12806" s="4"/>
      <c r="F12806"/>
      <c r="G12806"/>
      <c r="K12806"/>
      <c r="L12806"/>
    </row>
    <row r="12807" spans="1:12" ht="12.75" customHeight="1" x14ac:dyDescent="0.2">
      <c r="A12807" s="4"/>
      <c r="F12807"/>
      <c r="G12807"/>
      <c r="K12807"/>
      <c r="L12807"/>
    </row>
    <row r="12808" spans="1:12" ht="12.75" customHeight="1" x14ac:dyDescent="0.2">
      <c r="A12808" s="4"/>
      <c r="F12808"/>
      <c r="G12808"/>
      <c r="K12808"/>
      <c r="L12808"/>
    </row>
    <row r="12809" spans="1:12" ht="12.75" customHeight="1" x14ac:dyDescent="0.2">
      <c r="A12809" s="4"/>
      <c r="F12809"/>
      <c r="G12809"/>
      <c r="K12809"/>
      <c r="L12809"/>
    </row>
    <row r="12810" spans="1:12" ht="12.75" customHeight="1" x14ac:dyDescent="0.2">
      <c r="A12810" s="4"/>
      <c r="F12810"/>
      <c r="G12810"/>
      <c r="K12810"/>
      <c r="L12810"/>
    </row>
    <row r="12811" spans="1:12" ht="12.75" customHeight="1" x14ac:dyDescent="0.2">
      <c r="A12811" s="4"/>
      <c r="F12811"/>
      <c r="G12811"/>
      <c r="K12811"/>
      <c r="L12811"/>
    </row>
    <row r="12812" spans="1:12" ht="12.75" customHeight="1" x14ac:dyDescent="0.2">
      <c r="A12812" s="4"/>
      <c r="F12812"/>
      <c r="G12812"/>
      <c r="K12812"/>
      <c r="L12812"/>
    </row>
    <row r="12813" spans="1:12" ht="12.75" customHeight="1" x14ac:dyDescent="0.2">
      <c r="A12813" s="4"/>
      <c r="F12813"/>
      <c r="G12813"/>
      <c r="K12813"/>
      <c r="L12813"/>
    </row>
    <row r="12814" spans="1:12" ht="12.75" customHeight="1" x14ac:dyDescent="0.2">
      <c r="A12814" s="4"/>
      <c r="F12814"/>
      <c r="G12814"/>
      <c r="K12814"/>
      <c r="L12814"/>
    </row>
    <row r="12815" spans="1:12" ht="12.75" customHeight="1" x14ac:dyDescent="0.2">
      <c r="A12815" s="4"/>
      <c r="F12815"/>
      <c r="G12815"/>
      <c r="K12815"/>
      <c r="L12815"/>
    </row>
    <row r="12816" spans="1:12" ht="12.75" customHeight="1" x14ac:dyDescent="0.2">
      <c r="A12816" s="4"/>
      <c r="F12816"/>
      <c r="G12816"/>
      <c r="K12816"/>
      <c r="L12816"/>
    </row>
    <row r="12817" spans="1:12" ht="12.75" customHeight="1" x14ac:dyDescent="0.2">
      <c r="A12817" s="4"/>
      <c r="F12817"/>
      <c r="G12817"/>
      <c r="K12817"/>
      <c r="L12817"/>
    </row>
    <row r="12818" spans="1:12" ht="12.75" customHeight="1" x14ac:dyDescent="0.2">
      <c r="A12818" s="4"/>
      <c r="F12818"/>
      <c r="G12818"/>
      <c r="K12818"/>
      <c r="L12818"/>
    </row>
    <row r="12819" spans="1:12" ht="12.75" customHeight="1" x14ac:dyDescent="0.2">
      <c r="A12819" s="4"/>
      <c r="F12819"/>
      <c r="G12819"/>
      <c r="K12819"/>
      <c r="L12819"/>
    </row>
    <row r="12820" spans="1:12" ht="12.75" customHeight="1" x14ac:dyDescent="0.2">
      <c r="A12820" s="4"/>
      <c r="F12820"/>
      <c r="G12820"/>
      <c r="K12820"/>
      <c r="L12820"/>
    </row>
    <row r="12821" spans="1:12" ht="12.75" customHeight="1" x14ac:dyDescent="0.2">
      <c r="A12821" s="4"/>
      <c r="F12821"/>
      <c r="G12821"/>
      <c r="K12821"/>
      <c r="L12821"/>
    </row>
    <row r="12822" spans="1:12" ht="12.75" customHeight="1" x14ac:dyDescent="0.2">
      <c r="A12822" s="4"/>
      <c r="F12822"/>
      <c r="G12822"/>
      <c r="K12822"/>
      <c r="L12822"/>
    </row>
    <row r="12823" spans="1:12" ht="12.75" customHeight="1" x14ac:dyDescent="0.2">
      <c r="A12823" s="4"/>
      <c r="F12823"/>
      <c r="G12823"/>
      <c r="K12823"/>
      <c r="L12823"/>
    </row>
    <row r="12824" spans="1:12" ht="12.75" customHeight="1" x14ac:dyDescent="0.2">
      <c r="A12824" s="4"/>
      <c r="F12824"/>
      <c r="G12824"/>
      <c r="K12824"/>
      <c r="L12824"/>
    </row>
    <row r="12825" spans="1:12" ht="12.75" customHeight="1" x14ac:dyDescent="0.2">
      <c r="A12825" s="4"/>
      <c r="F12825"/>
      <c r="G12825"/>
      <c r="K12825"/>
      <c r="L12825"/>
    </row>
    <row r="12826" spans="1:12" ht="12.75" customHeight="1" x14ac:dyDescent="0.2">
      <c r="A12826" s="4"/>
      <c r="F12826"/>
      <c r="G12826"/>
      <c r="K12826"/>
      <c r="L12826"/>
    </row>
    <row r="12827" spans="1:12" ht="12.75" customHeight="1" x14ac:dyDescent="0.2">
      <c r="A12827" s="4"/>
      <c r="F12827"/>
      <c r="G12827"/>
      <c r="K12827"/>
      <c r="L12827"/>
    </row>
    <row r="12828" spans="1:12" ht="12.75" customHeight="1" x14ac:dyDescent="0.2">
      <c r="A12828" s="4"/>
      <c r="F12828"/>
      <c r="G12828"/>
      <c r="K12828"/>
      <c r="L12828"/>
    </row>
    <row r="12829" spans="1:12" ht="12.75" customHeight="1" x14ac:dyDescent="0.2">
      <c r="A12829" s="4"/>
      <c r="F12829"/>
      <c r="G12829"/>
      <c r="K12829"/>
      <c r="L12829"/>
    </row>
    <row r="12830" spans="1:12" ht="12.75" customHeight="1" x14ac:dyDescent="0.2">
      <c r="A12830" s="4"/>
      <c r="F12830"/>
      <c r="G12830"/>
      <c r="K12830"/>
      <c r="L12830"/>
    </row>
    <row r="12831" spans="1:12" ht="12.75" customHeight="1" x14ac:dyDescent="0.2">
      <c r="A12831" s="4"/>
      <c r="F12831"/>
      <c r="G12831"/>
      <c r="K12831"/>
      <c r="L12831"/>
    </row>
    <row r="12832" spans="1:12" ht="12.75" customHeight="1" x14ac:dyDescent="0.2">
      <c r="A12832" s="4"/>
      <c r="F12832"/>
      <c r="G12832"/>
      <c r="K12832"/>
      <c r="L12832"/>
    </row>
    <row r="12833" spans="1:12" ht="12.75" customHeight="1" x14ac:dyDescent="0.2">
      <c r="A12833" s="4"/>
      <c r="F12833"/>
      <c r="G12833"/>
      <c r="K12833"/>
      <c r="L12833"/>
    </row>
    <row r="12834" spans="1:12" ht="12.75" customHeight="1" x14ac:dyDescent="0.2">
      <c r="A12834" s="4"/>
      <c r="F12834"/>
      <c r="G12834"/>
      <c r="K12834"/>
      <c r="L12834"/>
    </row>
    <row r="12835" spans="1:12" ht="12.75" customHeight="1" x14ac:dyDescent="0.2">
      <c r="A12835" s="4"/>
      <c r="F12835"/>
      <c r="G12835"/>
      <c r="K12835"/>
      <c r="L12835"/>
    </row>
    <row r="12836" spans="1:12" ht="12.75" customHeight="1" x14ac:dyDescent="0.2">
      <c r="A12836" s="4"/>
      <c r="F12836"/>
      <c r="G12836"/>
      <c r="K12836"/>
      <c r="L12836"/>
    </row>
    <row r="12837" spans="1:12" ht="12.75" customHeight="1" x14ac:dyDescent="0.2">
      <c r="A12837" s="4"/>
      <c r="F12837"/>
      <c r="G12837"/>
      <c r="K12837"/>
      <c r="L12837"/>
    </row>
    <row r="12838" spans="1:12" ht="12.75" customHeight="1" x14ac:dyDescent="0.2">
      <c r="A12838" s="4"/>
      <c r="F12838"/>
      <c r="G12838"/>
      <c r="K12838"/>
      <c r="L12838"/>
    </row>
    <row r="12839" spans="1:12" ht="12.75" customHeight="1" x14ac:dyDescent="0.2">
      <c r="A12839" s="4"/>
      <c r="F12839"/>
      <c r="G12839"/>
      <c r="K12839"/>
      <c r="L12839"/>
    </row>
    <row r="12840" spans="1:12" ht="12.75" customHeight="1" x14ac:dyDescent="0.2">
      <c r="A12840" s="4"/>
      <c r="F12840"/>
      <c r="G12840"/>
      <c r="K12840"/>
      <c r="L12840"/>
    </row>
    <row r="12841" spans="1:12" ht="12.75" customHeight="1" x14ac:dyDescent="0.2">
      <c r="A12841" s="4"/>
      <c r="F12841"/>
      <c r="G12841"/>
      <c r="K12841"/>
      <c r="L12841"/>
    </row>
    <row r="12842" spans="1:12" ht="12.75" customHeight="1" x14ac:dyDescent="0.2">
      <c r="A12842" s="4"/>
      <c r="F12842"/>
      <c r="G12842"/>
      <c r="K12842"/>
      <c r="L12842"/>
    </row>
    <row r="12843" spans="1:12" ht="12.75" customHeight="1" x14ac:dyDescent="0.2">
      <c r="A12843" s="4"/>
      <c r="F12843"/>
      <c r="G12843"/>
      <c r="K12843"/>
      <c r="L12843"/>
    </row>
    <row r="12844" spans="1:12" ht="12.75" customHeight="1" x14ac:dyDescent="0.2">
      <c r="A12844" s="4"/>
      <c r="F12844"/>
      <c r="G12844"/>
      <c r="K12844"/>
      <c r="L12844"/>
    </row>
    <row r="12845" spans="1:12" ht="12.75" customHeight="1" x14ac:dyDescent="0.2">
      <c r="A12845" s="4"/>
      <c r="F12845"/>
      <c r="G12845"/>
      <c r="K12845"/>
      <c r="L12845"/>
    </row>
    <row r="12846" spans="1:12" ht="12.75" customHeight="1" x14ac:dyDescent="0.2">
      <c r="A12846" s="4"/>
      <c r="F12846"/>
      <c r="G12846"/>
      <c r="K12846"/>
      <c r="L12846"/>
    </row>
    <row r="12847" spans="1:12" ht="12.75" customHeight="1" x14ac:dyDescent="0.2">
      <c r="A12847" s="4"/>
      <c r="F12847"/>
      <c r="G12847"/>
      <c r="K12847"/>
      <c r="L12847"/>
    </row>
    <row r="12848" spans="1:12" ht="12.75" customHeight="1" x14ac:dyDescent="0.2">
      <c r="A12848" s="4"/>
      <c r="F12848"/>
      <c r="G12848"/>
      <c r="K12848"/>
      <c r="L12848"/>
    </row>
    <row r="12849" spans="1:12" ht="12.75" customHeight="1" x14ac:dyDescent="0.2">
      <c r="A12849" s="4"/>
      <c r="F12849"/>
      <c r="G12849"/>
      <c r="K12849"/>
      <c r="L12849"/>
    </row>
    <row r="12850" spans="1:12" ht="12.75" customHeight="1" x14ac:dyDescent="0.2">
      <c r="A12850" s="4"/>
      <c r="F12850"/>
      <c r="G12850"/>
      <c r="K12850"/>
      <c r="L12850"/>
    </row>
    <row r="12851" spans="1:12" ht="12.75" customHeight="1" x14ac:dyDescent="0.2">
      <c r="A12851" s="4"/>
      <c r="F12851"/>
      <c r="G12851"/>
      <c r="K12851"/>
      <c r="L12851"/>
    </row>
    <row r="12852" spans="1:12" ht="12.75" customHeight="1" x14ac:dyDescent="0.2">
      <c r="A12852" s="4"/>
      <c r="F12852"/>
      <c r="G12852"/>
      <c r="K12852"/>
      <c r="L12852"/>
    </row>
    <row r="12853" spans="1:12" ht="12.75" customHeight="1" x14ac:dyDescent="0.2">
      <c r="A12853" s="4"/>
      <c r="F12853"/>
      <c r="G12853"/>
      <c r="K12853"/>
      <c r="L12853"/>
    </row>
    <row r="12854" spans="1:12" ht="12.75" customHeight="1" x14ac:dyDescent="0.2">
      <c r="A12854" s="4"/>
      <c r="F12854"/>
      <c r="G12854"/>
      <c r="K12854"/>
      <c r="L12854"/>
    </row>
    <row r="12855" spans="1:12" ht="12.75" customHeight="1" x14ac:dyDescent="0.2">
      <c r="A12855" s="4"/>
      <c r="F12855"/>
      <c r="G12855"/>
      <c r="K12855"/>
      <c r="L12855"/>
    </row>
    <row r="12856" spans="1:12" ht="12.75" customHeight="1" x14ac:dyDescent="0.2">
      <c r="A12856" s="4"/>
      <c r="F12856"/>
      <c r="G12856"/>
      <c r="K12856"/>
      <c r="L12856"/>
    </row>
    <row r="12857" spans="1:12" ht="12.75" customHeight="1" x14ac:dyDescent="0.2">
      <c r="A12857" s="4"/>
      <c r="F12857"/>
      <c r="G12857"/>
      <c r="K12857"/>
      <c r="L12857"/>
    </row>
    <row r="12858" spans="1:12" ht="12.75" customHeight="1" x14ac:dyDescent="0.2">
      <c r="A12858" s="4"/>
      <c r="F12858"/>
      <c r="G12858"/>
      <c r="K12858"/>
      <c r="L12858"/>
    </row>
    <row r="12859" spans="1:12" ht="12.75" customHeight="1" x14ac:dyDescent="0.2">
      <c r="A12859" s="4"/>
      <c r="F12859"/>
      <c r="G12859"/>
      <c r="K12859"/>
      <c r="L12859"/>
    </row>
    <row r="12860" spans="1:12" ht="12.75" customHeight="1" x14ac:dyDescent="0.2">
      <c r="A12860" s="4"/>
      <c r="F12860"/>
      <c r="G12860"/>
      <c r="K12860"/>
      <c r="L12860"/>
    </row>
    <row r="12861" spans="1:12" ht="12.75" customHeight="1" x14ac:dyDescent="0.2">
      <c r="A12861" s="4"/>
      <c r="F12861"/>
      <c r="G12861"/>
      <c r="K12861"/>
      <c r="L12861"/>
    </row>
    <row r="12862" spans="1:12" ht="12.75" customHeight="1" x14ac:dyDescent="0.2">
      <c r="A12862" s="4"/>
      <c r="F12862"/>
      <c r="G12862"/>
      <c r="K12862"/>
      <c r="L12862"/>
    </row>
    <row r="12863" spans="1:12" ht="12.75" customHeight="1" x14ac:dyDescent="0.2">
      <c r="A12863" s="4"/>
      <c r="F12863"/>
      <c r="G12863"/>
      <c r="K12863"/>
      <c r="L12863"/>
    </row>
    <row r="12864" spans="1:12" ht="12.75" customHeight="1" x14ac:dyDescent="0.2">
      <c r="A12864" s="4"/>
      <c r="F12864"/>
      <c r="G12864"/>
      <c r="K12864"/>
      <c r="L12864"/>
    </row>
    <row r="12865" spans="1:12" ht="12.75" customHeight="1" x14ac:dyDescent="0.2">
      <c r="A12865" s="4"/>
      <c r="F12865"/>
      <c r="G12865"/>
      <c r="K12865"/>
      <c r="L12865"/>
    </row>
    <row r="12866" spans="1:12" ht="12.75" customHeight="1" x14ac:dyDescent="0.2">
      <c r="A12866" s="4"/>
      <c r="F12866"/>
      <c r="G12866"/>
      <c r="K12866"/>
      <c r="L12866"/>
    </row>
    <row r="12867" spans="1:12" ht="12.75" customHeight="1" x14ac:dyDescent="0.2">
      <c r="A12867" s="4"/>
      <c r="F12867"/>
      <c r="G12867"/>
      <c r="K12867"/>
      <c r="L12867"/>
    </row>
    <row r="12868" spans="1:12" ht="12.75" customHeight="1" x14ac:dyDescent="0.2">
      <c r="A12868" s="4"/>
      <c r="F12868"/>
      <c r="G12868"/>
      <c r="K12868"/>
      <c r="L12868"/>
    </row>
    <row r="12869" spans="1:12" ht="12.75" customHeight="1" x14ac:dyDescent="0.2">
      <c r="A12869" s="4"/>
      <c r="F12869"/>
      <c r="G12869"/>
      <c r="K12869"/>
      <c r="L12869"/>
    </row>
    <row r="12870" spans="1:12" ht="12.75" customHeight="1" x14ac:dyDescent="0.2">
      <c r="A12870" s="4"/>
      <c r="F12870"/>
      <c r="G12870"/>
      <c r="K12870"/>
      <c r="L12870"/>
    </row>
    <row r="12871" spans="1:12" ht="12.75" customHeight="1" x14ac:dyDescent="0.2">
      <c r="A12871" s="4"/>
      <c r="F12871"/>
      <c r="G12871"/>
      <c r="K12871"/>
      <c r="L12871"/>
    </row>
    <row r="12872" spans="1:12" ht="12.75" customHeight="1" x14ac:dyDescent="0.2">
      <c r="A12872" s="4"/>
      <c r="F12872"/>
      <c r="G12872"/>
      <c r="K12872"/>
      <c r="L12872"/>
    </row>
    <row r="12873" spans="1:12" ht="12.75" customHeight="1" x14ac:dyDescent="0.2">
      <c r="A12873" s="4"/>
      <c r="F12873"/>
      <c r="G12873"/>
      <c r="K12873"/>
      <c r="L12873"/>
    </row>
    <row r="12874" spans="1:12" ht="12.75" customHeight="1" x14ac:dyDescent="0.2">
      <c r="A12874" s="4"/>
      <c r="F12874"/>
      <c r="G12874"/>
      <c r="K12874"/>
      <c r="L12874"/>
    </row>
    <row r="12875" spans="1:12" ht="12.75" customHeight="1" x14ac:dyDescent="0.2">
      <c r="A12875" s="4"/>
      <c r="F12875"/>
      <c r="G12875"/>
      <c r="K12875"/>
      <c r="L12875"/>
    </row>
    <row r="12876" spans="1:12" ht="12.75" customHeight="1" x14ac:dyDescent="0.2">
      <c r="A12876" s="4"/>
      <c r="F12876"/>
      <c r="G12876"/>
      <c r="K12876"/>
      <c r="L12876"/>
    </row>
    <row r="12877" spans="1:12" ht="12.75" customHeight="1" x14ac:dyDescent="0.2">
      <c r="A12877" s="4"/>
      <c r="F12877"/>
      <c r="G12877"/>
      <c r="K12877"/>
      <c r="L12877"/>
    </row>
    <row r="12878" spans="1:12" ht="12.75" customHeight="1" x14ac:dyDescent="0.2">
      <c r="A12878" s="4"/>
      <c r="F12878"/>
      <c r="G12878"/>
      <c r="K12878"/>
      <c r="L12878"/>
    </row>
    <row r="12879" spans="1:12" ht="12.75" customHeight="1" x14ac:dyDescent="0.2">
      <c r="A12879" s="4"/>
      <c r="F12879"/>
      <c r="G12879"/>
      <c r="K12879"/>
      <c r="L12879"/>
    </row>
    <row r="12880" spans="1:12" ht="12.75" customHeight="1" x14ac:dyDescent="0.2">
      <c r="A12880" s="4"/>
      <c r="F12880"/>
      <c r="G12880"/>
      <c r="K12880"/>
      <c r="L12880"/>
    </row>
    <row r="12881" spans="1:12" ht="12.75" customHeight="1" x14ac:dyDescent="0.2">
      <c r="A12881" s="4"/>
      <c r="F12881"/>
      <c r="G12881"/>
      <c r="K12881"/>
      <c r="L12881"/>
    </row>
    <row r="12882" spans="1:12" ht="12.75" customHeight="1" x14ac:dyDescent="0.2">
      <c r="A12882" s="4"/>
      <c r="F12882"/>
      <c r="G12882"/>
      <c r="K12882"/>
      <c r="L12882"/>
    </row>
    <row r="12883" spans="1:12" ht="12.75" customHeight="1" x14ac:dyDescent="0.2">
      <c r="A12883" s="4"/>
      <c r="F12883"/>
      <c r="G12883"/>
      <c r="K12883"/>
      <c r="L12883"/>
    </row>
    <row r="12884" spans="1:12" ht="12.75" customHeight="1" x14ac:dyDescent="0.2">
      <c r="A12884" s="4"/>
      <c r="F12884"/>
      <c r="G12884"/>
      <c r="K12884"/>
      <c r="L12884"/>
    </row>
    <row r="12885" spans="1:12" ht="12.75" customHeight="1" x14ac:dyDescent="0.2">
      <c r="A12885" s="4"/>
      <c r="F12885"/>
      <c r="G12885"/>
      <c r="K12885"/>
      <c r="L12885"/>
    </row>
    <row r="12886" spans="1:12" ht="12.75" customHeight="1" x14ac:dyDescent="0.2">
      <c r="A12886" s="4"/>
      <c r="F12886"/>
      <c r="G12886"/>
      <c r="K12886"/>
      <c r="L12886"/>
    </row>
    <row r="12887" spans="1:12" ht="12.75" customHeight="1" x14ac:dyDescent="0.2">
      <c r="A12887" s="4"/>
      <c r="F12887"/>
      <c r="G12887"/>
      <c r="K12887"/>
      <c r="L12887"/>
    </row>
    <row r="12888" spans="1:12" ht="12.75" customHeight="1" x14ac:dyDescent="0.2">
      <c r="A12888" s="4"/>
      <c r="F12888"/>
      <c r="G12888"/>
      <c r="K12888"/>
      <c r="L12888"/>
    </row>
    <row r="12889" spans="1:12" ht="12.75" customHeight="1" x14ac:dyDescent="0.2">
      <c r="A12889" s="4"/>
      <c r="F12889"/>
      <c r="G12889"/>
      <c r="K12889"/>
      <c r="L12889"/>
    </row>
    <row r="12890" spans="1:12" ht="12.75" customHeight="1" x14ac:dyDescent="0.2">
      <c r="A12890" s="4"/>
      <c r="F12890"/>
      <c r="G12890"/>
      <c r="K12890"/>
      <c r="L12890"/>
    </row>
    <row r="12891" spans="1:12" ht="12.75" customHeight="1" x14ac:dyDescent="0.2">
      <c r="A12891" s="4"/>
      <c r="F12891"/>
      <c r="G12891"/>
      <c r="K12891"/>
      <c r="L12891"/>
    </row>
    <row r="12892" spans="1:12" ht="12.75" customHeight="1" x14ac:dyDescent="0.2">
      <c r="A12892" s="4"/>
      <c r="F12892"/>
      <c r="G12892"/>
      <c r="K12892"/>
      <c r="L12892"/>
    </row>
    <row r="12893" spans="1:12" ht="12.75" customHeight="1" x14ac:dyDescent="0.2">
      <c r="A12893" s="4"/>
      <c r="F12893"/>
      <c r="G12893"/>
      <c r="K12893"/>
      <c r="L12893"/>
    </row>
    <row r="12894" spans="1:12" ht="12.75" customHeight="1" x14ac:dyDescent="0.2">
      <c r="A12894" s="4"/>
      <c r="F12894"/>
      <c r="G12894"/>
      <c r="K12894"/>
      <c r="L12894"/>
    </row>
    <row r="12895" spans="1:12" ht="12.75" customHeight="1" x14ac:dyDescent="0.2">
      <c r="A12895" s="4"/>
      <c r="F12895"/>
      <c r="G12895"/>
      <c r="K12895"/>
      <c r="L12895"/>
    </row>
    <row r="12896" spans="1:12" ht="12.75" customHeight="1" x14ac:dyDescent="0.2">
      <c r="A12896" s="4"/>
      <c r="F12896"/>
      <c r="G12896"/>
      <c r="K12896"/>
      <c r="L12896"/>
    </row>
    <row r="12897" spans="1:12" ht="12.75" customHeight="1" x14ac:dyDescent="0.2">
      <c r="A12897" s="4"/>
      <c r="F12897"/>
      <c r="G12897"/>
      <c r="K12897"/>
      <c r="L12897"/>
    </row>
    <row r="12898" spans="1:12" ht="12.75" customHeight="1" x14ac:dyDescent="0.2">
      <c r="A12898" s="4"/>
      <c r="F12898"/>
      <c r="G12898"/>
      <c r="K12898"/>
      <c r="L12898"/>
    </row>
    <row r="12899" spans="1:12" ht="12.75" customHeight="1" x14ac:dyDescent="0.2">
      <c r="A12899" s="4"/>
      <c r="F12899"/>
      <c r="G12899"/>
      <c r="K12899"/>
      <c r="L12899"/>
    </row>
    <row r="12900" spans="1:12" ht="12.75" customHeight="1" x14ac:dyDescent="0.2">
      <c r="A12900" s="4"/>
      <c r="F12900"/>
      <c r="G12900"/>
      <c r="K12900"/>
      <c r="L12900"/>
    </row>
    <row r="12901" spans="1:12" ht="12.75" customHeight="1" x14ac:dyDescent="0.2">
      <c r="A12901" s="4"/>
      <c r="F12901"/>
      <c r="G12901"/>
      <c r="K12901"/>
      <c r="L12901"/>
    </row>
    <row r="12902" spans="1:12" ht="12.75" customHeight="1" x14ac:dyDescent="0.2">
      <c r="A12902" s="4"/>
      <c r="F12902"/>
      <c r="G12902"/>
      <c r="K12902"/>
      <c r="L12902"/>
    </row>
    <row r="12903" spans="1:12" ht="12.75" customHeight="1" x14ac:dyDescent="0.2">
      <c r="A12903" s="4"/>
      <c r="F12903"/>
      <c r="G12903"/>
      <c r="K12903"/>
      <c r="L12903"/>
    </row>
    <row r="12904" spans="1:12" ht="12.75" customHeight="1" x14ac:dyDescent="0.2">
      <c r="A12904" s="4"/>
      <c r="F12904"/>
      <c r="G12904"/>
      <c r="K12904"/>
      <c r="L12904"/>
    </row>
    <row r="12905" spans="1:12" ht="12.75" customHeight="1" x14ac:dyDescent="0.2">
      <c r="A12905" s="4"/>
      <c r="F12905"/>
      <c r="G12905"/>
      <c r="K12905"/>
      <c r="L12905"/>
    </row>
    <row r="12906" spans="1:12" ht="12.75" customHeight="1" x14ac:dyDescent="0.2">
      <c r="A12906" s="4"/>
      <c r="F12906"/>
      <c r="G12906"/>
      <c r="K12906"/>
      <c r="L12906"/>
    </row>
    <row r="12907" spans="1:12" ht="12.75" customHeight="1" x14ac:dyDescent="0.2">
      <c r="A12907" s="4"/>
      <c r="F12907"/>
      <c r="G12907"/>
      <c r="K12907"/>
      <c r="L12907"/>
    </row>
    <row r="12908" spans="1:12" ht="12.75" customHeight="1" x14ac:dyDescent="0.2">
      <c r="A12908" s="4"/>
      <c r="F12908"/>
      <c r="G12908"/>
      <c r="K12908"/>
      <c r="L12908"/>
    </row>
    <row r="12909" spans="1:12" ht="12.75" customHeight="1" x14ac:dyDescent="0.2">
      <c r="A12909" s="4"/>
      <c r="F12909"/>
      <c r="G12909"/>
      <c r="K12909"/>
      <c r="L12909"/>
    </row>
    <row r="12910" spans="1:12" ht="12.75" customHeight="1" x14ac:dyDescent="0.2">
      <c r="A12910" s="4"/>
      <c r="F12910"/>
      <c r="G12910"/>
      <c r="K12910"/>
      <c r="L12910"/>
    </row>
    <row r="12911" spans="1:12" ht="12.75" customHeight="1" x14ac:dyDescent="0.2">
      <c r="A12911" s="4"/>
      <c r="F12911"/>
      <c r="G12911"/>
      <c r="K12911"/>
      <c r="L12911"/>
    </row>
    <row r="12912" spans="1:12" ht="12.75" customHeight="1" x14ac:dyDescent="0.2">
      <c r="A12912" s="4"/>
      <c r="F12912"/>
      <c r="G12912"/>
      <c r="K12912"/>
      <c r="L12912"/>
    </row>
    <row r="12913" spans="1:12" ht="12.75" customHeight="1" x14ac:dyDescent="0.2">
      <c r="A12913" s="4"/>
      <c r="F12913"/>
      <c r="G12913"/>
      <c r="K12913"/>
      <c r="L12913"/>
    </row>
    <row r="12914" spans="1:12" ht="12.75" customHeight="1" x14ac:dyDescent="0.2">
      <c r="A12914" s="4"/>
      <c r="F12914"/>
      <c r="G12914"/>
      <c r="K12914"/>
      <c r="L12914"/>
    </row>
    <row r="12915" spans="1:12" ht="12.75" customHeight="1" x14ac:dyDescent="0.2">
      <c r="A12915" s="4"/>
      <c r="F12915"/>
      <c r="G12915"/>
      <c r="K12915"/>
      <c r="L12915"/>
    </row>
    <row r="12916" spans="1:12" ht="12.75" customHeight="1" x14ac:dyDescent="0.2">
      <c r="A12916" s="4"/>
      <c r="F12916"/>
      <c r="G12916"/>
      <c r="K12916"/>
      <c r="L12916"/>
    </row>
    <row r="12917" spans="1:12" ht="12.75" customHeight="1" x14ac:dyDescent="0.2">
      <c r="A12917" s="4"/>
      <c r="F12917"/>
      <c r="G12917"/>
      <c r="K12917"/>
      <c r="L12917"/>
    </row>
    <row r="12918" spans="1:12" ht="12.75" customHeight="1" x14ac:dyDescent="0.2">
      <c r="A12918" s="4"/>
      <c r="F12918"/>
      <c r="G12918"/>
      <c r="K12918"/>
      <c r="L12918"/>
    </row>
    <row r="12919" spans="1:12" ht="12.75" customHeight="1" x14ac:dyDescent="0.2">
      <c r="A12919" s="4"/>
      <c r="F12919"/>
      <c r="G12919"/>
      <c r="K12919"/>
      <c r="L12919"/>
    </row>
    <row r="12920" spans="1:12" ht="12.75" customHeight="1" x14ac:dyDescent="0.2">
      <c r="A12920" s="4"/>
      <c r="F12920"/>
      <c r="G12920"/>
      <c r="K12920"/>
      <c r="L12920"/>
    </row>
    <row r="12921" spans="1:12" ht="12.75" customHeight="1" x14ac:dyDescent="0.2">
      <c r="A12921" s="4"/>
      <c r="F12921"/>
      <c r="G12921"/>
      <c r="K12921"/>
      <c r="L12921"/>
    </row>
    <row r="12922" spans="1:12" ht="12.75" customHeight="1" x14ac:dyDescent="0.2">
      <c r="A12922" s="4"/>
      <c r="F12922"/>
      <c r="G12922"/>
      <c r="K12922"/>
      <c r="L12922"/>
    </row>
    <row r="12923" spans="1:12" ht="12.75" customHeight="1" x14ac:dyDescent="0.2">
      <c r="A12923" s="4"/>
      <c r="F12923"/>
      <c r="G12923"/>
      <c r="K12923"/>
      <c r="L12923"/>
    </row>
    <row r="12924" spans="1:12" ht="12.75" customHeight="1" x14ac:dyDescent="0.2">
      <c r="A12924" s="4"/>
      <c r="F12924"/>
      <c r="G12924"/>
      <c r="K12924"/>
      <c r="L12924"/>
    </row>
    <row r="12925" spans="1:12" ht="12.75" customHeight="1" x14ac:dyDescent="0.2">
      <c r="A12925" s="4"/>
      <c r="F12925"/>
      <c r="G12925"/>
      <c r="K12925"/>
      <c r="L12925"/>
    </row>
    <row r="12926" spans="1:12" ht="12.75" customHeight="1" x14ac:dyDescent="0.2">
      <c r="A12926" s="4"/>
      <c r="F12926"/>
      <c r="G12926"/>
      <c r="K12926"/>
      <c r="L12926"/>
    </row>
    <row r="12927" spans="1:12" ht="12.75" customHeight="1" x14ac:dyDescent="0.2">
      <c r="A12927" s="4"/>
      <c r="F12927"/>
      <c r="G12927"/>
      <c r="K12927"/>
      <c r="L12927"/>
    </row>
    <row r="12928" spans="1:12" ht="12.75" customHeight="1" x14ac:dyDescent="0.2">
      <c r="A12928" s="4"/>
      <c r="F12928"/>
      <c r="G12928"/>
      <c r="K12928"/>
      <c r="L12928"/>
    </row>
    <row r="12929" spans="1:12" ht="12.75" customHeight="1" x14ac:dyDescent="0.2">
      <c r="A12929" s="4"/>
      <c r="F12929"/>
      <c r="G12929"/>
      <c r="K12929"/>
      <c r="L12929"/>
    </row>
    <row r="12930" spans="1:12" ht="12.75" customHeight="1" x14ac:dyDescent="0.2">
      <c r="A12930" s="4"/>
      <c r="F12930"/>
      <c r="G12930"/>
      <c r="K12930"/>
      <c r="L12930"/>
    </row>
    <row r="12931" spans="1:12" ht="12.75" customHeight="1" x14ac:dyDescent="0.2">
      <c r="A12931" s="4"/>
      <c r="F12931"/>
      <c r="G12931"/>
      <c r="K12931"/>
      <c r="L12931"/>
    </row>
    <row r="12932" spans="1:12" ht="12.75" customHeight="1" x14ac:dyDescent="0.2">
      <c r="A12932" s="4"/>
      <c r="F12932"/>
      <c r="G12932"/>
      <c r="K12932"/>
      <c r="L12932"/>
    </row>
    <row r="12933" spans="1:12" ht="12.75" customHeight="1" x14ac:dyDescent="0.2">
      <c r="A12933" s="4"/>
      <c r="F12933"/>
      <c r="G12933"/>
      <c r="K12933"/>
      <c r="L12933"/>
    </row>
    <row r="12934" spans="1:12" ht="12.75" customHeight="1" x14ac:dyDescent="0.2">
      <c r="A12934" s="4"/>
      <c r="F12934"/>
      <c r="G12934"/>
      <c r="K12934"/>
      <c r="L12934"/>
    </row>
    <row r="12935" spans="1:12" ht="12.75" customHeight="1" x14ac:dyDescent="0.2">
      <c r="A12935" s="4"/>
      <c r="F12935"/>
      <c r="G12935"/>
      <c r="K12935"/>
      <c r="L12935"/>
    </row>
    <row r="12936" spans="1:12" ht="12.75" customHeight="1" x14ac:dyDescent="0.2">
      <c r="A12936" s="4"/>
      <c r="F12936"/>
      <c r="G12936"/>
      <c r="K12936"/>
      <c r="L12936"/>
    </row>
    <row r="12937" spans="1:12" ht="12.75" customHeight="1" x14ac:dyDescent="0.2">
      <c r="A12937" s="4"/>
      <c r="F12937"/>
      <c r="G12937"/>
      <c r="K12937"/>
      <c r="L12937"/>
    </row>
    <row r="12938" spans="1:12" ht="12.75" customHeight="1" x14ac:dyDescent="0.2">
      <c r="A12938" s="4"/>
      <c r="F12938"/>
      <c r="G12938"/>
      <c r="K12938"/>
      <c r="L12938"/>
    </row>
    <row r="12939" spans="1:12" ht="12.75" customHeight="1" x14ac:dyDescent="0.2">
      <c r="A12939" s="4"/>
      <c r="F12939"/>
      <c r="G12939"/>
      <c r="K12939"/>
      <c r="L12939"/>
    </row>
    <row r="12940" spans="1:12" ht="12.75" customHeight="1" x14ac:dyDescent="0.2">
      <c r="A12940" s="4"/>
      <c r="F12940"/>
      <c r="G12940"/>
      <c r="K12940"/>
      <c r="L12940"/>
    </row>
    <row r="12941" spans="1:12" ht="12.75" customHeight="1" x14ac:dyDescent="0.2">
      <c r="A12941" s="4"/>
      <c r="F12941"/>
      <c r="G12941"/>
      <c r="K12941"/>
      <c r="L12941"/>
    </row>
    <row r="12942" spans="1:12" ht="12.75" customHeight="1" x14ac:dyDescent="0.2">
      <c r="A12942" s="4"/>
      <c r="F12942"/>
      <c r="G12942"/>
      <c r="K12942"/>
      <c r="L12942"/>
    </row>
    <row r="12943" spans="1:12" ht="12.75" customHeight="1" x14ac:dyDescent="0.2">
      <c r="A12943" s="4"/>
      <c r="F12943"/>
      <c r="G12943"/>
      <c r="K12943"/>
      <c r="L12943"/>
    </row>
    <row r="12944" spans="1:12" ht="12.75" customHeight="1" x14ac:dyDescent="0.2">
      <c r="A12944" s="4"/>
      <c r="F12944"/>
      <c r="G12944"/>
      <c r="K12944"/>
      <c r="L12944"/>
    </row>
    <row r="12945" spans="1:12" ht="12.75" customHeight="1" x14ac:dyDescent="0.2">
      <c r="A12945" s="4"/>
      <c r="F12945"/>
      <c r="G12945"/>
      <c r="K12945"/>
      <c r="L12945"/>
    </row>
    <row r="12946" spans="1:12" ht="12.75" customHeight="1" x14ac:dyDescent="0.2">
      <c r="A12946" s="4"/>
      <c r="F12946"/>
      <c r="G12946"/>
      <c r="K12946"/>
      <c r="L12946"/>
    </row>
    <row r="12947" spans="1:12" ht="12.75" customHeight="1" x14ac:dyDescent="0.2">
      <c r="A12947" s="4"/>
      <c r="F12947"/>
      <c r="G12947"/>
      <c r="K12947"/>
      <c r="L12947"/>
    </row>
    <row r="12948" spans="1:12" ht="12.75" customHeight="1" x14ac:dyDescent="0.2">
      <c r="A12948" s="4"/>
      <c r="F12948"/>
      <c r="G12948"/>
      <c r="K12948"/>
      <c r="L12948"/>
    </row>
    <row r="12949" spans="1:12" ht="12.75" customHeight="1" x14ac:dyDescent="0.2">
      <c r="A12949" s="4"/>
      <c r="F12949"/>
      <c r="G12949"/>
      <c r="K12949"/>
      <c r="L12949"/>
    </row>
    <row r="12950" spans="1:12" ht="12.75" customHeight="1" x14ac:dyDescent="0.2">
      <c r="A12950" s="4"/>
      <c r="F12950"/>
      <c r="G12950"/>
      <c r="K12950"/>
      <c r="L12950"/>
    </row>
    <row r="12951" spans="1:12" ht="12.75" customHeight="1" x14ac:dyDescent="0.2">
      <c r="A12951" s="4"/>
      <c r="F12951"/>
      <c r="G12951"/>
      <c r="K12951"/>
      <c r="L12951"/>
    </row>
    <row r="12952" spans="1:12" ht="12.75" customHeight="1" x14ac:dyDescent="0.2">
      <c r="A12952" s="4"/>
      <c r="F12952"/>
      <c r="G12952"/>
      <c r="K12952"/>
      <c r="L12952"/>
    </row>
    <row r="12953" spans="1:12" ht="12.75" customHeight="1" x14ac:dyDescent="0.2">
      <c r="A12953" s="4"/>
      <c r="F12953"/>
      <c r="G12953"/>
      <c r="K12953"/>
      <c r="L12953"/>
    </row>
    <row r="12954" spans="1:12" ht="12.75" customHeight="1" x14ac:dyDescent="0.2">
      <c r="A12954" s="4"/>
      <c r="F12954"/>
      <c r="G12954"/>
      <c r="K12954"/>
      <c r="L12954"/>
    </row>
    <row r="12955" spans="1:12" ht="12.75" customHeight="1" x14ac:dyDescent="0.2">
      <c r="A12955" s="4"/>
      <c r="F12955"/>
      <c r="G12955"/>
      <c r="K12955"/>
      <c r="L12955"/>
    </row>
    <row r="12956" spans="1:12" ht="12.75" customHeight="1" x14ac:dyDescent="0.2">
      <c r="A12956" s="4"/>
      <c r="F12956"/>
      <c r="G12956"/>
      <c r="K12956"/>
      <c r="L12956"/>
    </row>
    <row r="12957" spans="1:12" ht="12.75" customHeight="1" x14ac:dyDescent="0.2">
      <c r="A12957" s="4"/>
      <c r="F12957"/>
      <c r="G12957"/>
      <c r="K12957"/>
      <c r="L12957"/>
    </row>
    <row r="12958" spans="1:12" ht="12.75" customHeight="1" x14ac:dyDescent="0.2">
      <c r="A12958" s="4"/>
      <c r="F12958"/>
      <c r="G12958"/>
      <c r="K12958"/>
      <c r="L12958"/>
    </row>
    <row r="12959" spans="1:12" ht="12.75" customHeight="1" x14ac:dyDescent="0.2">
      <c r="A12959" s="4"/>
      <c r="F12959"/>
      <c r="G12959"/>
      <c r="K12959"/>
      <c r="L12959"/>
    </row>
    <row r="12960" spans="1:12" ht="12.75" customHeight="1" x14ac:dyDescent="0.2">
      <c r="A12960" s="4"/>
      <c r="F12960"/>
      <c r="G12960"/>
      <c r="K12960"/>
      <c r="L12960"/>
    </row>
    <row r="12961" spans="1:12" ht="12.75" customHeight="1" x14ac:dyDescent="0.2">
      <c r="A12961" s="4"/>
      <c r="F12961"/>
      <c r="G12961"/>
      <c r="K12961"/>
      <c r="L12961"/>
    </row>
    <row r="12962" spans="1:12" ht="12.75" customHeight="1" x14ac:dyDescent="0.2">
      <c r="A12962" s="4"/>
      <c r="F12962"/>
      <c r="G12962"/>
      <c r="K12962"/>
      <c r="L12962"/>
    </row>
    <row r="12963" spans="1:12" ht="12.75" customHeight="1" x14ac:dyDescent="0.2">
      <c r="A12963" s="4"/>
      <c r="F12963"/>
      <c r="G12963"/>
      <c r="K12963"/>
      <c r="L12963"/>
    </row>
    <row r="12964" spans="1:12" ht="12.75" customHeight="1" x14ac:dyDescent="0.2">
      <c r="A12964" s="4"/>
      <c r="F12964"/>
      <c r="G12964"/>
      <c r="K12964"/>
      <c r="L12964"/>
    </row>
    <row r="12965" spans="1:12" ht="12.75" customHeight="1" x14ac:dyDescent="0.2">
      <c r="A12965" s="4"/>
      <c r="F12965"/>
      <c r="G12965"/>
      <c r="K12965"/>
      <c r="L12965"/>
    </row>
    <row r="12966" spans="1:12" ht="12.75" customHeight="1" x14ac:dyDescent="0.2">
      <c r="A12966" s="4"/>
      <c r="F12966"/>
      <c r="G12966"/>
      <c r="K12966"/>
      <c r="L12966"/>
    </row>
    <row r="12967" spans="1:12" ht="12.75" customHeight="1" x14ac:dyDescent="0.2">
      <c r="A12967" s="4"/>
      <c r="F12967"/>
      <c r="G12967"/>
      <c r="K12967"/>
      <c r="L12967"/>
    </row>
    <row r="12968" spans="1:12" ht="12.75" customHeight="1" x14ac:dyDescent="0.2">
      <c r="A12968" s="4"/>
      <c r="F12968"/>
      <c r="G12968"/>
      <c r="K12968"/>
      <c r="L12968"/>
    </row>
    <row r="12969" spans="1:12" ht="12.75" customHeight="1" x14ac:dyDescent="0.2">
      <c r="A12969" s="4"/>
      <c r="F12969"/>
      <c r="G12969"/>
      <c r="K12969"/>
      <c r="L12969"/>
    </row>
    <row r="12970" spans="1:12" ht="12.75" customHeight="1" x14ac:dyDescent="0.2">
      <c r="A12970" s="4"/>
      <c r="F12970"/>
      <c r="G12970"/>
      <c r="K12970"/>
      <c r="L12970"/>
    </row>
    <row r="12971" spans="1:12" ht="12.75" customHeight="1" x14ac:dyDescent="0.2">
      <c r="A12971" s="4"/>
      <c r="F12971"/>
      <c r="G12971"/>
      <c r="K12971"/>
      <c r="L12971"/>
    </row>
    <row r="12972" spans="1:12" ht="12.75" customHeight="1" x14ac:dyDescent="0.2">
      <c r="A12972" s="4"/>
      <c r="F12972"/>
      <c r="G12972"/>
      <c r="K12972"/>
      <c r="L12972"/>
    </row>
    <row r="12973" spans="1:12" ht="12.75" customHeight="1" x14ac:dyDescent="0.2">
      <c r="A12973" s="4"/>
      <c r="F12973"/>
      <c r="G12973"/>
      <c r="K12973"/>
      <c r="L12973"/>
    </row>
    <row r="12974" spans="1:12" ht="12.75" customHeight="1" x14ac:dyDescent="0.2">
      <c r="A12974" s="4"/>
      <c r="F12974"/>
      <c r="G12974"/>
      <c r="K12974"/>
      <c r="L12974"/>
    </row>
    <row r="12975" spans="1:12" ht="12.75" customHeight="1" x14ac:dyDescent="0.2">
      <c r="A12975" s="4"/>
      <c r="F12975"/>
      <c r="G12975"/>
      <c r="K12975"/>
      <c r="L12975"/>
    </row>
    <row r="12976" spans="1:12" ht="12.75" customHeight="1" x14ac:dyDescent="0.2">
      <c r="A12976" s="4"/>
      <c r="F12976"/>
      <c r="G12976"/>
      <c r="K12976"/>
      <c r="L12976"/>
    </row>
    <row r="12977" spans="1:12" ht="12.75" customHeight="1" x14ac:dyDescent="0.2">
      <c r="A12977" s="4"/>
      <c r="F12977"/>
      <c r="G12977"/>
      <c r="K12977"/>
      <c r="L12977"/>
    </row>
    <row r="12978" spans="1:12" ht="12.75" customHeight="1" x14ac:dyDescent="0.2">
      <c r="A12978" s="4"/>
      <c r="F12978"/>
      <c r="G12978"/>
      <c r="K12978"/>
      <c r="L12978"/>
    </row>
    <row r="12979" spans="1:12" ht="12.75" customHeight="1" x14ac:dyDescent="0.2">
      <c r="A12979" s="4"/>
      <c r="F12979"/>
      <c r="G12979"/>
      <c r="K12979"/>
      <c r="L12979"/>
    </row>
    <row r="12980" spans="1:12" ht="12.75" customHeight="1" x14ac:dyDescent="0.2">
      <c r="A12980" s="4"/>
      <c r="F12980"/>
      <c r="G12980"/>
      <c r="K12980"/>
      <c r="L12980"/>
    </row>
    <row r="12981" spans="1:12" ht="12.75" customHeight="1" x14ac:dyDescent="0.2">
      <c r="A12981" s="4"/>
      <c r="F12981"/>
      <c r="G12981"/>
      <c r="K12981"/>
      <c r="L12981"/>
    </row>
    <row r="12982" spans="1:12" ht="12.75" customHeight="1" x14ac:dyDescent="0.2">
      <c r="A12982" s="4"/>
      <c r="F12982"/>
      <c r="G12982"/>
      <c r="K12982"/>
      <c r="L12982"/>
    </row>
    <row r="12983" spans="1:12" ht="12.75" customHeight="1" x14ac:dyDescent="0.2">
      <c r="A12983" s="4"/>
      <c r="F12983"/>
      <c r="G12983"/>
      <c r="K12983"/>
      <c r="L12983"/>
    </row>
    <row r="12984" spans="1:12" ht="12.75" customHeight="1" x14ac:dyDescent="0.2">
      <c r="A12984" s="4"/>
      <c r="F12984"/>
      <c r="G12984"/>
      <c r="K12984"/>
      <c r="L12984"/>
    </row>
    <row r="12985" spans="1:12" ht="12.75" customHeight="1" x14ac:dyDescent="0.2">
      <c r="A12985" s="4"/>
      <c r="F12985"/>
      <c r="G12985"/>
      <c r="K12985"/>
      <c r="L12985"/>
    </row>
    <row r="12986" spans="1:12" ht="12.75" customHeight="1" x14ac:dyDescent="0.2">
      <c r="A12986" s="4"/>
      <c r="F12986"/>
      <c r="G12986"/>
      <c r="K12986"/>
      <c r="L12986"/>
    </row>
    <row r="12987" spans="1:12" ht="12.75" customHeight="1" x14ac:dyDescent="0.2">
      <c r="A12987" s="4"/>
      <c r="F12987"/>
      <c r="G12987"/>
      <c r="K12987"/>
      <c r="L12987"/>
    </row>
    <row r="12988" spans="1:12" ht="12.75" customHeight="1" x14ac:dyDescent="0.2">
      <c r="A12988" s="4"/>
      <c r="F12988"/>
      <c r="G12988"/>
      <c r="K12988"/>
      <c r="L12988"/>
    </row>
    <row r="12989" spans="1:12" ht="12.75" customHeight="1" x14ac:dyDescent="0.2">
      <c r="A12989" s="4"/>
      <c r="F12989"/>
      <c r="G12989"/>
      <c r="K12989"/>
      <c r="L12989"/>
    </row>
    <row r="12990" spans="1:12" ht="12.75" customHeight="1" x14ac:dyDescent="0.2">
      <c r="A12990" s="4"/>
      <c r="F12990"/>
      <c r="G12990"/>
      <c r="K12990"/>
      <c r="L12990"/>
    </row>
    <row r="12991" spans="1:12" ht="12.75" customHeight="1" x14ac:dyDescent="0.2">
      <c r="A12991" s="4"/>
      <c r="F12991"/>
      <c r="G12991"/>
      <c r="K12991"/>
      <c r="L12991"/>
    </row>
    <row r="12992" spans="1:12" ht="12.75" customHeight="1" x14ac:dyDescent="0.2">
      <c r="A12992" s="4"/>
      <c r="F12992"/>
      <c r="G12992"/>
      <c r="K12992"/>
      <c r="L12992"/>
    </row>
    <row r="12993" spans="1:12" ht="12.75" customHeight="1" x14ac:dyDescent="0.2">
      <c r="A12993" s="4"/>
      <c r="F12993"/>
      <c r="G12993"/>
      <c r="K12993"/>
      <c r="L12993"/>
    </row>
    <row r="12994" spans="1:12" ht="12.75" customHeight="1" x14ac:dyDescent="0.2">
      <c r="A12994" s="4"/>
      <c r="F12994"/>
      <c r="G12994"/>
      <c r="K12994"/>
      <c r="L12994"/>
    </row>
    <row r="12995" spans="1:12" ht="12.75" customHeight="1" x14ac:dyDescent="0.2">
      <c r="A12995" s="4"/>
      <c r="F12995"/>
      <c r="G12995"/>
      <c r="K12995"/>
      <c r="L12995"/>
    </row>
    <row r="12996" spans="1:12" ht="12.75" customHeight="1" x14ac:dyDescent="0.2">
      <c r="A12996" s="4"/>
      <c r="F12996"/>
      <c r="G12996"/>
      <c r="K12996"/>
      <c r="L12996"/>
    </row>
    <row r="12997" spans="1:12" ht="12.75" customHeight="1" x14ac:dyDescent="0.2">
      <c r="A12997" s="4"/>
      <c r="F12997"/>
      <c r="G12997"/>
      <c r="K12997"/>
      <c r="L12997"/>
    </row>
    <row r="12998" spans="1:12" ht="12.75" customHeight="1" x14ac:dyDescent="0.2">
      <c r="A12998" s="4"/>
      <c r="F12998"/>
      <c r="G12998"/>
      <c r="K12998"/>
      <c r="L12998"/>
    </row>
    <row r="12999" spans="1:12" ht="12.75" customHeight="1" x14ac:dyDescent="0.2">
      <c r="A12999" s="4"/>
      <c r="F12999"/>
      <c r="G12999"/>
      <c r="K12999"/>
      <c r="L12999"/>
    </row>
    <row r="13000" spans="1:12" ht="12.75" customHeight="1" x14ac:dyDescent="0.2">
      <c r="A13000" s="4"/>
      <c r="F13000"/>
      <c r="G13000"/>
      <c r="K13000"/>
      <c r="L13000"/>
    </row>
    <row r="13001" spans="1:12" ht="12.75" customHeight="1" x14ac:dyDescent="0.2">
      <c r="A13001" s="4"/>
      <c r="F13001"/>
      <c r="G13001"/>
      <c r="K13001"/>
      <c r="L13001"/>
    </row>
    <row r="13002" spans="1:12" ht="12.75" customHeight="1" x14ac:dyDescent="0.2">
      <c r="A13002" s="4"/>
      <c r="F13002"/>
      <c r="G13002"/>
      <c r="K13002"/>
      <c r="L13002"/>
    </row>
    <row r="13003" spans="1:12" ht="12.75" customHeight="1" x14ac:dyDescent="0.2">
      <c r="A13003" s="4"/>
      <c r="F13003"/>
      <c r="G13003"/>
      <c r="K13003"/>
      <c r="L13003"/>
    </row>
    <row r="13004" spans="1:12" ht="12.75" customHeight="1" x14ac:dyDescent="0.2">
      <c r="A13004" s="4"/>
      <c r="F13004"/>
      <c r="G13004"/>
      <c r="K13004"/>
      <c r="L13004"/>
    </row>
    <row r="13005" spans="1:12" ht="12.75" customHeight="1" x14ac:dyDescent="0.2">
      <c r="A13005" s="4"/>
      <c r="F13005"/>
      <c r="G13005"/>
      <c r="K13005"/>
      <c r="L13005"/>
    </row>
    <row r="13006" spans="1:12" ht="12.75" customHeight="1" x14ac:dyDescent="0.2">
      <c r="A13006" s="4"/>
      <c r="F13006"/>
      <c r="G13006"/>
      <c r="K13006"/>
      <c r="L13006"/>
    </row>
    <row r="13007" spans="1:12" ht="12.75" customHeight="1" x14ac:dyDescent="0.2">
      <c r="A13007" s="4"/>
      <c r="F13007"/>
      <c r="G13007"/>
      <c r="K13007"/>
      <c r="L13007"/>
    </row>
    <row r="13008" spans="1:12" ht="12.75" customHeight="1" x14ac:dyDescent="0.2">
      <c r="A13008" s="4"/>
      <c r="F13008"/>
      <c r="G13008"/>
      <c r="K13008"/>
      <c r="L13008"/>
    </row>
    <row r="13009" spans="1:12" ht="12.75" customHeight="1" x14ac:dyDescent="0.2">
      <c r="A13009" s="4"/>
      <c r="F13009"/>
      <c r="G13009"/>
      <c r="K13009"/>
      <c r="L13009"/>
    </row>
    <row r="13010" spans="1:12" ht="12.75" customHeight="1" x14ac:dyDescent="0.2">
      <c r="A13010" s="4"/>
      <c r="F13010"/>
      <c r="G13010"/>
      <c r="K13010"/>
      <c r="L13010"/>
    </row>
    <row r="13011" spans="1:12" ht="12.75" customHeight="1" x14ac:dyDescent="0.2">
      <c r="A13011" s="4"/>
      <c r="F13011"/>
      <c r="G13011"/>
      <c r="K13011"/>
      <c r="L13011"/>
    </row>
    <row r="13012" spans="1:12" ht="12.75" customHeight="1" x14ac:dyDescent="0.2">
      <c r="A13012" s="4"/>
      <c r="F13012"/>
      <c r="G13012"/>
      <c r="K13012"/>
      <c r="L13012"/>
    </row>
    <row r="13013" spans="1:12" ht="12.75" customHeight="1" x14ac:dyDescent="0.2">
      <c r="A13013" s="4"/>
      <c r="F13013"/>
      <c r="G13013"/>
      <c r="K13013"/>
      <c r="L13013"/>
    </row>
    <row r="13014" spans="1:12" ht="12.75" customHeight="1" x14ac:dyDescent="0.2">
      <c r="A13014" s="4"/>
      <c r="F13014"/>
      <c r="G13014"/>
      <c r="K13014"/>
      <c r="L13014"/>
    </row>
    <row r="13015" spans="1:12" ht="12.75" customHeight="1" x14ac:dyDescent="0.2">
      <c r="A13015" s="4"/>
      <c r="F13015"/>
      <c r="G13015"/>
      <c r="K13015"/>
      <c r="L13015"/>
    </row>
    <row r="13016" spans="1:12" ht="12.75" customHeight="1" x14ac:dyDescent="0.2">
      <c r="A13016" s="4"/>
      <c r="F13016"/>
      <c r="G13016"/>
      <c r="K13016"/>
      <c r="L13016"/>
    </row>
    <row r="13017" spans="1:12" ht="12.75" customHeight="1" x14ac:dyDescent="0.2">
      <c r="A13017" s="4"/>
      <c r="F13017"/>
      <c r="G13017"/>
      <c r="K13017"/>
      <c r="L13017"/>
    </row>
    <row r="13018" spans="1:12" ht="12.75" customHeight="1" x14ac:dyDescent="0.2">
      <c r="A13018" s="4"/>
      <c r="F13018"/>
      <c r="G13018"/>
      <c r="K13018"/>
      <c r="L13018"/>
    </row>
    <row r="13019" spans="1:12" ht="12.75" customHeight="1" x14ac:dyDescent="0.2">
      <c r="A13019" s="4"/>
      <c r="F13019"/>
      <c r="G13019"/>
      <c r="K13019"/>
      <c r="L13019"/>
    </row>
    <row r="13020" spans="1:12" ht="12.75" customHeight="1" x14ac:dyDescent="0.2">
      <c r="A13020" s="4"/>
      <c r="F13020"/>
      <c r="G13020"/>
      <c r="K13020"/>
      <c r="L13020"/>
    </row>
    <row r="13021" spans="1:12" ht="12.75" customHeight="1" x14ac:dyDescent="0.2">
      <c r="A13021" s="4"/>
      <c r="F13021"/>
      <c r="G13021"/>
      <c r="K13021"/>
      <c r="L13021"/>
    </row>
    <row r="13022" spans="1:12" ht="12.75" customHeight="1" x14ac:dyDescent="0.2">
      <c r="A13022" s="4"/>
      <c r="F13022"/>
      <c r="G13022"/>
      <c r="K13022"/>
      <c r="L13022"/>
    </row>
    <row r="13023" spans="1:12" ht="12.75" customHeight="1" x14ac:dyDescent="0.2">
      <c r="A13023" s="4"/>
      <c r="F13023"/>
      <c r="G13023"/>
      <c r="K13023"/>
      <c r="L13023"/>
    </row>
    <row r="13024" spans="1:12" ht="12.75" customHeight="1" x14ac:dyDescent="0.2">
      <c r="A13024" s="4"/>
      <c r="F13024"/>
      <c r="G13024"/>
      <c r="K13024"/>
      <c r="L13024"/>
    </row>
    <row r="13025" spans="1:12" ht="12.75" customHeight="1" x14ac:dyDescent="0.2">
      <c r="A13025" s="4"/>
      <c r="F13025"/>
      <c r="G13025"/>
      <c r="K13025"/>
      <c r="L13025"/>
    </row>
    <row r="13026" spans="1:12" ht="12.75" customHeight="1" x14ac:dyDescent="0.2">
      <c r="A13026" s="4"/>
      <c r="F13026"/>
      <c r="G13026"/>
      <c r="K13026"/>
      <c r="L13026"/>
    </row>
    <row r="13027" spans="1:12" ht="12.75" customHeight="1" x14ac:dyDescent="0.2">
      <c r="A13027" s="4"/>
      <c r="F13027"/>
      <c r="G13027"/>
      <c r="K13027"/>
      <c r="L13027"/>
    </row>
    <row r="13028" spans="1:12" ht="12.75" customHeight="1" x14ac:dyDescent="0.2">
      <c r="A13028" s="4"/>
      <c r="F13028"/>
      <c r="G13028"/>
      <c r="K13028"/>
      <c r="L13028"/>
    </row>
    <row r="13029" spans="1:12" ht="12.75" customHeight="1" x14ac:dyDescent="0.2">
      <c r="A13029" s="4"/>
      <c r="F13029"/>
      <c r="G13029"/>
      <c r="K13029"/>
      <c r="L13029"/>
    </row>
    <row r="13030" spans="1:12" ht="12.75" customHeight="1" x14ac:dyDescent="0.2">
      <c r="A13030" s="4"/>
      <c r="F13030"/>
      <c r="G13030"/>
      <c r="K13030"/>
      <c r="L13030"/>
    </row>
    <row r="13031" spans="1:12" ht="12.75" customHeight="1" x14ac:dyDescent="0.2">
      <c r="A13031" s="4"/>
      <c r="F13031"/>
      <c r="G13031"/>
      <c r="K13031"/>
      <c r="L13031"/>
    </row>
    <row r="13032" spans="1:12" ht="12.75" customHeight="1" x14ac:dyDescent="0.2">
      <c r="A13032" s="4"/>
      <c r="F13032"/>
      <c r="G13032"/>
      <c r="K13032"/>
      <c r="L13032"/>
    </row>
    <row r="13033" spans="1:12" ht="12.75" customHeight="1" x14ac:dyDescent="0.2">
      <c r="A13033" s="4"/>
      <c r="F13033"/>
      <c r="G13033"/>
      <c r="K13033"/>
      <c r="L13033"/>
    </row>
    <row r="13034" spans="1:12" ht="12.75" customHeight="1" x14ac:dyDescent="0.2">
      <c r="A13034" s="4"/>
      <c r="F13034"/>
      <c r="G13034"/>
      <c r="K13034"/>
      <c r="L13034"/>
    </row>
    <row r="13035" spans="1:12" ht="12.75" customHeight="1" x14ac:dyDescent="0.2">
      <c r="A13035" s="4"/>
      <c r="F13035"/>
      <c r="G13035"/>
      <c r="K13035"/>
      <c r="L13035"/>
    </row>
    <row r="13036" spans="1:12" ht="12.75" customHeight="1" x14ac:dyDescent="0.2">
      <c r="A13036" s="4"/>
      <c r="F13036"/>
      <c r="G13036"/>
      <c r="K13036"/>
      <c r="L13036"/>
    </row>
    <row r="13037" spans="1:12" ht="12.75" customHeight="1" x14ac:dyDescent="0.2">
      <c r="A13037" s="4"/>
      <c r="F13037"/>
      <c r="G13037"/>
      <c r="K13037"/>
      <c r="L13037"/>
    </row>
    <row r="13038" spans="1:12" ht="12.75" customHeight="1" x14ac:dyDescent="0.2">
      <c r="A13038" s="4"/>
      <c r="F13038"/>
      <c r="G13038"/>
      <c r="K13038"/>
      <c r="L13038"/>
    </row>
    <row r="13039" spans="1:12" ht="12.75" customHeight="1" x14ac:dyDescent="0.2">
      <c r="A13039" s="4"/>
      <c r="F13039"/>
      <c r="G13039"/>
      <c r="K13039"/>
      <c r="L13039"/>
    </row>
    <row r="13040" spans="1:12" ht="12.75" customHeight="1" x14ac:dyDescent="0.2">
      <c r="A13040" s="4"/>
      <c r="F13040"/>
      <c r="G13040"/>
      <c r="K13040"/>
      <c r="L13040"/>
    </row>
    <row r="13041" spans="1:12" ht="12.75" customHeight="1" x14ac:dyDescent="0.2">
      <c r="A13041" s="4"/>
      <c r="F13041"/>
      <c r="G13041"/>
      <c r="K13041"/>
      <c r="L13041"/>
    </row>
    <row r="13042" spans="1:12" ht="12.75" customHeight="1" x14ac:dyDescent="0.2">
      <c r="A13042" s="4"/>
      <c r="F13042"/>
      <c r="G13042"/>
      <c r="K13042"/>
      <c r="L13042"/>
    </row>
    <row r="13043" spans="1:12" ht="12.75" customHeight="1" x14ac:dyDescent="0.2">
      <c r="A13043" s="4"/>
      <c r="F13043"/>
      <c r="G13043"/>
      <c r="K13043"/>
      <c r="L13043"/>
    </row>
    <row r="13044" spans="1:12" ht="12.75" customHeight="1" x14ac:dyDescent="0.2">
      <c r="A13044" s="4"/>
      <c r="F13044"/>
      <c r="G13044"/>
      <c r="K13044"/>
      <c r="L13044"/>
    </row>
    <row r="13045" spans="1:12" ht="12.75" customHeight="1" x14ac:dyDescent="0.2">
      <c r="A13045" s="4"/>
      <c r="F13045"/>
      <c r="G13045"/>
      <c r="K13045"/>
      <c r="L13045"/>
    </row>
    <row r="13046" spans="1:12" ht="12.75" customHeight="1" x14ac:dyDescent="0.2">
      <c r="A13046" s="4"/>
      <c r="F13046"/>
      <c r="G13046"/>
      <c r="K13046"/>
      <c r="L13046"/>
    </row>
    <row r="13047" spans="1:12" ht="12.75" customHeight="1" x14ac:dyDescent="0.2">
      <c r="A13047" s="4"/>
      <c r="F13047"/>
      <c r="G13047"/>
      <c r="K13047"/>
      <c r="L13047"/>
    </row>
    <row r="13048" spans="1:12" ht="12.75" customHeight="1" x14ac:dyDescent="0.2">
      <c r="A13048" s="4"/>
      <c r="F13048"/>
      <c r="G13048"/>
      <c r="K13048"/>
      <c r="L13048"/>
    </row>
    <row r="13049" spans="1:12" ht="12.75" customHeight="1" x14ac:dyDescent="0.2">
      <c r="A13049" s="4"/>
      <c r="F13049"/>
      <c r="G13049"/>
      <c r="K13049"/>
      <c r="L13049"/>
    </row>
    <row r="13050" spans="1:12" ht="12.75" customHeight="1" x14ac:dyDescent="0.2">
      <c r="A13050" s="4"/>
      <c r="F13050"/>
      <c r="G13050"/>
      <c r="K13050"/>
      <c r="L13050"/>
    </row>
    <row r="13051" spans="1:12" ht="12.75" customHeight="1" x14ac:dyDescent="0.2">
      <c r="A13051" s="4"/>
      <c r="F13051"/>
      <c r="G13051"/>
      <c r="K13051"/>
      <c r="L13051"/>
    </row>
    <row r="13052" spans="1:12" ht="12.75" customHeight="1" x14ac:dyDescent="0.2">
      <c r="A13052" s="4"/>
      <c r="F13052"/>
      <c r="G13052"/>
      <c r="K13052"/>
      <c r="L13052"/>
    </row>
    <row r="13053" spans="1:12" ht="12.75" customHeight="1" x14ac:dyDescent="0.2">
      <c r="A13053" s="4"/>
      <c r="F13053"/>
      <c r="G13053"/>
      <c r="K13053"/>
      <c r="L13053"/>
    </row>
    <row r="13054" spans="1:12" ht="12.75" customHeight="1" x14ac:dyDescent="0.2">
      <c r="A13054" s="4"/>
      <c r="F13054"/>
      <c r="G13054"/>
      <c r="K13054"/>
      <c r="L13054"/>
    </row>
    <row r="13055" spans="1:12" ht="12.75" customHeight="1" x14ac:dyDescent="0.2">
      <c r="A13055" s="4"/>
      <c r="F13055"/>
      <c r="G13055"/>
      <c r="K13055"/>
      <c r="L13055"/>
    </row>
    <row r="13056" spans="1:12" ht="12.75" customHeight="1" x14ac:dyDescent="0.2">
      <c r="A13056" s="4"/>
      <c r="F13056"/>
      <c r="G13056"/>
      <c r="K13056"/>
      <c r="L13056"/>
    </row>
    <row r="13057" spans="1:12" ht="12.75" customHeight="1" x14ac:dyDescent="0.2">
      <c r="A13057" s="4"/>
      <c r="F13057"/>
      <c r="G13057"/>
      <c r="K13057"/>
      <c r="L13057"/>
    </row>
    <row r="13058" spans="1:12" ht="12.75" customHeight="1" x14ac:dyDescent="0.2">
      <c r="A13058" s="4"/>
      <c r="F13058"/>
      <c r="G13058"/>
      <c r="K13058"/>
      <c r="L13058"/>
    </row>
    <row r="13059" spans="1:12" ht="12.75" customHeight="1" x14ac:dyDescent="0.2">
      <c r="A13059" s="4"/>
      <c r="F13059"/>
      <c r="G13059"/>
      <c r="K13059"/>
      <c r="L13059"/>
    </row>
    <row r="13060" spans="1:12" ht="12.75" customHeight="1" x14ac:dyDescent="0.2">
      <c r="A13060" s="4"/>
      <c r="F13060"/>
      <c r="G13060"/>
      <c r="K13060"/>
      <c r="L13060"/>
    </row>
    <row r="13061" spans="1:12" ht="12.75" customHeight="1" x14ac:dyDescent="0.2">
      <c r="A13061" s="4"/>
      <c r="F13061"/>
      <c r="G13061"/>
      <c r="K13061"/>
      <c r="L13061"/>
    </row>
    <row r="13062" spans="1:12" ht="12.75" customHeight="1" x14ac:dyDescent="0.2">
      <c r="A13062" s="4"/>
      <c r="F13062"/>
      <c r="G13062"/>
      <c r="K13062"/>
      <c r="L13062"/>
    </row>
    <row r="13063" spans="1:12" ht="12.75" customHeight="1" x14ac:dyDescent="0.2">
      <c r="A13063" s="4"/>
      <c r="F13063"/>
      <c r="G13063"/>
      <c r="K13063"/>
      <c r="L13063"/>
    </row>
    <row r="13064" spans="1:12" ht="12.75" customHeight="1" x14ac:dyDescent="0.2">
      <c r="A13064" s="4"/>
      <c r="F13064"/>
      <c r="G13064"/>
      <c r="K13064"/>
      <c r="L13064"/>
    </row>
    <row r="13065" spans="1:12" ht="12.75" customHeight="1" x14ac:dyDescent="0.2">
      <c r="A13065" s="4"/>
      <c r="F13065"/>
      <c r="G13065"/>
      <c r="K13065"/>
      <c r="L13065"/>
    </row>
    <row r="13066" spans="1:12" ht="12.75" customHeight="1" x14ac:dyDescent="0.2">
      <c r="A13066" s="4"/>
      <c r="F13066"/>
      <c r="G13066"/>
      <c r="K13066"/>
      <c r="L13066"/>
    </row>
    <row r="13067" spans="1:12" ht="12.75" customHeight="1" x14ac:dyDescent="0.2">
      <c r="A13067" s="4"/>
      <c r="F13067"/>
      <c r="G13067"/>
      <c r="K13067"/>
      <c r="L13067"/>
    </row>
    <row r="13068" spans="1:12" ht="12.75" customHeight="1" x14ac:dyDescent="0.2">
      <c r="A13068" s="4"/>
      <c r="F13068"/>
      <c r="G13068"/>
      <c r="K13068"/>
      <c r="L13068"/>
    </row>
    <row r="13069" spans="1:12" ht="12.75" customHeight="1" x14ac:dyDescent="0.2">
      <c r="A13069" s="4"/>
      <c r="F13069"/>
      <c r="G13069"/>
      <c r="K13069"/>
      <c r="L13069"/>
    </row>
    <row r="13070" spans="1:12" ht="12.75" customHeight="1" x14ac:dyDescent="0.2">
      <c r="A13070" s="4"/>
      <c r="F13070"/>
      <c r="G13070"/>
      <c r="K13070"/>
      <c r="L13070"/>
    </row>
    <row r="13071" spans="1:12" ht="12.75" customHeight="1" x14ac:dyDescent="0.2">
      <c r="A13071" s="4"/>
      <c r="F13071"/>
      <c r="G13071"/>
      <c r="K13071"/>
      <c r="L13071"/>
    </row>
    <row r="13072" spans="1:12" ht="12.75" customHeight="1" x14ac:dyDescent="0.2">
      <c r="A13072" s="4"/>
      <c r="F13072"/>
      <c r="G13072"/>
      <c r="K13072"/>
      <c r="L13072"/>
    </row>
    <row r="13073" spans="1:12" ht="12.75" customHeight="1" x14ac:dyDescent="0.2">
      <c r="A13073" s="4"/>
      <c r="F13073"/>
      <c r="G13073"/>
      <c r="K13073"/>
      <c r="L13073"/>
    </row>
    <row r="13074" spans="1:12" ht="12.75" customHeight="1" x14ac:dyDescent="0.2">
      <c r="A13074" s="4"/>
      <c r="F13074"/>
      <c r="G13074"/>
      <c r="K13074"/>
      <c r="L13074"/>
    </row>
    <row r="13075" spans="1:12" ht="12.75" customHeight="1" x14ac:dyDescent="0.2">
      <c r="A13075" s="4"/>
      <c r="F13075"/>
      <c r="G13075"/>
      <c r="K13075"/>
      <c r="L13075"/>
    </row>
    <row r="13076" spans="1:12" ht="12.75" customHeight="1" x14ac:dyDescent="0.2">
      <c r="A13076" s="4"/>
      <c r="F13076"/>
      <c r="G13076"/>
      <c r="K13076"/>
      <c r="L13076"/>
    </row>
    <row r="13077" spans="1:12" ht="12.75" customHeight="1" x14ac:dyDescent="0.2">
      <c r="A13077" s="4"/>
      <c r="F13077"/>
      <c r="G13077"/>
      <c r="K13077"/>
      <c r="L13077"/>
    </row>
    <row r="13078" spans="1:12" ht="12.75" customHeight="1" x14ac:dyDescent="0.2">
      <c r="A13078" s="4"/>
      <c r="F13078"/>
      <c r="G13078"/>
      <c r="K13078"/>
      <c r="L13078"/>
    </row>
    <row r="13079" spans="1:12" ht="12.75" customHeight="1" x14ac:dyDescent="0.2">
      <c r="A13079" s="4"/>
      <c r="F13079"/>
      <c r="G13079"/>
      <c r="K13079"/>
      <c r="L13079"/>
    </row>
    <row r="13080" spans="1:12" ht="12.75" customHeight="1" x14ac:dyDescent="0.2">
      <c r="A13080" s="4"/>
      <c r="F13080"/>
      <c r="G13080"/>
      <c r="K13080"/>
      <c r="L13080"/>
    </row>
    <row r="13081" spans="1:12" ht="12.75" customHeight="1" x14ac:dyDescent="0.2">
      <c r="A13081" s="4"/>
      <c r="F13081"/>
      <c r="G13081"/>
      <c r="K13081"/>
      <c r="L13081"/>
    </row>
    <row r="13082" spans="1:12" ht="12.75" customHeight="1" x14ac:dyDescent="0.2">
      <c r="A13082" s="4"/>
      <c r="F13082"/>
      <c r="G13082"/>
      <c r="K13082"/>
      <c r="L13082"/>
    </row>
    <row r="13083" spans="1:12" ht="12.75" customHeight="1" x14ac:dyDescent="0.2">
      <c r="A13083" s="4"/>
      <c r="F13083"/>
      <c r="G13083"/>
      <c r="K13083"/>
      <c r="L13083"/>
    </row>
    <row r="13084" spans="1:12" ht="12.75" customHeight="1" x14ac:dyDescent="0.2">
      <c r="A13084" s="4"/>
      <c r="F13084"/>
      <c r="G13084"/>
      <c r="K13084"/>
      <c r="L13084"/>
    </row>
    <row r="13085" spans="1:12" ht="12.75" customHeight="1" x14ac:dyDescent="0.2">
      <c r="A13085" s="4"/>
      <c r="F13085"/>
      <c r="G13085"/>
      <c r="K13085"/>
      <c r="L13085"/>
    </row>
    <row r="13086" spans="1:12" ht="12.75" customHeight="1" x14ac:dyDescent="0.2">
      <c r="A13086" s="4"/>
      <c r="F13086"/>
      <c r="G13086"/>
      <c r="K13086"/>
      <c r="L13086"/>
    </row>
    <row r="13087" spans="1:12" ht="12.75" customHeight="1" x14ac:dyDescent="0.2">
      <c r="A13087" s="4"/>
      <c r="F13087"/>
      <c r="G13087"/>
      <c r="K13087"/>
      <c r="L13087"/>
    </row>
    <row r="13088" spans="1:12" ht="12.75" customHeight="1" x14ac:dyDescent="0.2">
      <c r="A13088" s="4"/>
      <c r="F13088"/>
      <c r="G13088"/>
      <c r="K13088"/>
      <c r="L13088"/>
    </row>
    <row r="13089" spans="1:12" ht="12.75" customHeight="1" x14ac:dyDescent="0.2">
      <c r="A13089" s="4"/>
      <c r="F13089"/>
      <c r="G13089"/>
      <c r="K13089"/>
      <c r="L13089"/>
    </row>
    <row r="13090" spans="1:12" ht="12.75" customHeight="1" x14ac:dyDescent="0.2">
      <c r="A13090" s="4"/>
      <c r="F13090"/>
      <c r="G13090"/>
      <c r="K13090"/>
      <c r="L13090"/>
    </row>
    <row r="13091" spans="1:12" ht="12.75" customHeight="1" x14ac:dyDescent="0.2">
      <c r="A13091" s="4"/>
      <c r="F13091"/>
      <c r="G13091"/>
      <c r="K13091"/>
      <c r="L13091"/>
    </row>
    <row r="13092" spans="1:12" ht="12.75" customHeight="1" x14ac:dyDescent="0.2">
      <c r="A13092" s="4"/>
      <c r="F13092"/>
      <c r="G13092"/>
      <c r="K13092"/>
      <c r="L13092"/>
    </row>
    <row r="13093" spans="1:12" ht="12.75" customHeight="1" x14ac:dyDescent="0.2">
      <c r="A13093" s="4"/>
      <c r="F13093"/>
      <c r="G13093"/>
      <c r="K13093"/>
      <c r="L13093"/>
    </row>
    <row r="13094" spans="1:12" ht="12.75" customHeight="1" x14ac:dyDescent="0.2">
      <c r="A13094" s="4"/>
      <c r="F13094"/>
      <c r="G13094"/>
      <c r="K13094"/>
      <c r="L13094"/>
    </row>
    <row r="13095" spans="1:12" ht="12.75" customHeight="1" x14ac:dyDescent="0.2">
      <c r="A13095" s="4"/>
      <c r="F13095"/>
      <c r="G13095"/>
      <c r="K13095"/>
      <c r="L13095"/>
    </row>
    <row r="13096" spans="1:12" ht="12.75" customHeight="1" x14ac:dyDescent="0.2">
      <c r="A13096" s="4"/>
      <c r="F13096"/>
      <c r="G13096"/>
      <c r="K13096"/>
      <c r="L13096"/>
    </row>
    <row r="13097" spans="1:12" ht="12.75" customHeight="1" x14ac:dyDescent="0.2">
      <c r="A13097" s="4"/>
      <c r="F13097"/>
      <c r="G13097"/>
      <c r="K13097"/>
      <c r="L13097"/>
    </row>
    <row r="13098" spans="1:12" ht="12.75" customHeight="1" x14ac:dyDescent="0.2">
      <c r="A13098" s="4"/>
      <c r="F13098"/>
      <c r="G13098"/>
      <c r="K13098"/>
      <c r="L13098"/>
    </row>
    <row r="13099" spans="1:12" ht="12.75" customHeight="1" x14ac:dyDescent="0.2">
      <c r="A13099" s="4"/>
      <c r="F13099"/>
      <c r="G13099"/>
      <c r="K13099"/>
      <c r="L13099"/>
    </row>
    <row r="13100" spans="1:12" ht="12.75" customHeight="1" x14ac:dyDescent="0.2">
      <c r="A13100" s="4"/>
      <c r="F13100"/>
      <c r="G13100"/>
      <c r="K13100"/>
      <c r="L13100"/>
    </row>
    <row r="13101" spans="1:12" ht="12.75" customHeight="1" x14ac:dyDescent="0.2">
      <c r="A13101" s="4"/>
      <c r="F13101"/>
      <c r="G13101"/>
      <c r="K13101"/>
      <c r="L13101"/>
    </row>
    <row r="13102" spans="1:12" ht="12.75" customHeight="1" x14ac:dyDescent="0.2">
      <c r="A13102" s="4"/>
      <c r="F13102"/>
      <c r="G13102"/>
      <c r="K13102"/>
      <c r="L13102"/>
    </row>
    <row r="13103" spans="1:12" ht="12.75" customHeight="1" x14ac:dyDescent="0.2">
      <c r="A13103" s="4"/>
      <c r="F13103"/>
      <c r="G13103"/>
      <c r="K13103"/>
      <c r="L13103"/>
    </row>
    <row r="13104" spans="1:12" ht="12.75" customHeight="1" x14ac:dyDescent="0.2">
      <c r="A13104" s="4"/>
      <c r="F13104"/>
      <c r="G13104"/>
      <c r="K13104"/>
      <c r="L13104"/>
    </row>
    <row r="13105" spans="1:12" ht="12.75" customHeight="1" x14ac:dyDescent="0.2">
      <c r="A13105" s="4"/>
      <c r="F13105"/>
      <c r="G13105"/>
      <c r="K13105"/>
      <c r="L13105"/>
    </row>
    <row r="13106" spans="1:12" ht="12.75" customHeight="1" x14ac:dyDescent="0.2">
      <c r="A13106" s="4"/>
      <c r="F13106"/>
      <c r="G13106"/>
      <c r="K13106"/>
      <c r="L13106"/>
    </row>
    <row r="13107" spans="1:12" ht="12.75" customHeight="1" x14ac:dyDescent="0.2">
      <c r="A13107" s="4"/>
      <c r="F13107"/>
      <c r="G13107"/>
      <c r="K13107"/>
      <c r="L13107"/>
    </row>
    <row r="13108" spans="1:12" ht="12.75" customHeight="1" x14ac:dyDescent="0.2">
      <c r="A13108" s="4"/>
      <c r="F13108"/>
      <c r="G13108"/>
      <c r="K13108"/>
      <c r="L13108"/>
    </row>
    <row r="13109" spans="1:12" ht="12.75" customHeight="1" x14ac:dyDescent="0.2">
      <c r="A13109" s="4"/>
      <c r="F13109"/>
      <c r="G13109"/>
      <c r="K13109"/>
      <c r="L13109"/>
    </row>
    <row r="13110" spans="1:12" ht="12.75" customHeight="1" x14ac:dyDescent="0.2">
      <c r="A13110" s="4"/>
      <c r="F13110"/>
      <c r="G13110"/>
      <c r="K13110"/>
      <c r="L13110"/>
    </row>
    <row r="13111" spans="1:12" ht="12.75" customHeight="1" x14ac:dyDescent="0.2">
      <c r="A13111" s="4"/>
      <c r="F13111"/>
      <c r="G13111"/>
      <c r="K13111"/>
      <c r="L13111"/>
    </row>
    <row r="13112" spans="1:12" ht="12.75" customHeight="1" x14ac:dyDescent="0.2">
      <c r="A13112" s="4"/>
      <c r="F13112"/>
      <c r="G13112"/>
      <c r="K13112"/>
      <c r="L13112"/>
    </row>
    <row r="13113" spans="1:12" ht="12.75" customHeight="1" x14ac:dyDescent="0.2">
      <c r="A13113" s="4"/>
      <c r="F13113"/>
      <c r="G13113"/>
      <c r="K13113"/>
      <c r="L13113"/>
    </row>
    <row r="13114" spans="1:12" ht="12.75" customHeight="1" x14ac:dyDescent="0.2">
      <c r="A13114" s="4"/>
      <c r="F13114"/>
      <c r="G13114"/>
      <c r="K13114"/>
      <c r="L13114"/>
    </row>
    <row r="13115" spans="1:12" ht="12.75" customHeight="1" x14ac:dyDescent="0.2">
      <c r="A13115" s="4"/>
      <c r="F13115"/>
      <c r="G13115"/>
      <c r="K13115"/>
      <c r="L13115"/>
    </row>
    <row r="13116" spans="1:12" ht="12.75" customHeight="1" x14ac:dyDescent="0.2">
      <c r="A13116" s="4"/>
      <c r="F13116"/>
      <c r="G13116"/>
      <c r="K13116"/>
      <c r="L13116"/>
    </row>
    <row r="13117" spans="1:12" ht="12.75" customHeight="1" x14ac:dyDescent="0.2">
      <c r="A13117" s="4"/>
      <c r="F13117"/>
      <c r="G13117"/>
      <c r="K13117"/>
      <c r="L13117"/>
    </row>
    <row r="13118" spans="1:12" ht="12.75" customHeight="1" x14ac:dyDescent="0.2">
      <c r="A13118" s="4"/>
      <c r="F13118"/>
      <c r="G13118"/>
      <c r="K13118"/>
      <c r="L13118"/>
    </row>
    <row r="13119" spans="1:12" ht="12.75" customHeight="1" x14ac:dyDescent="0.2">
      <c r="A13119" s="4"/>
      <c r="F13119"/>
      <c r="G13119"/>
      <c r="K13119"/>
      <c r="L13119"/>
    </row>
    <row r="13120" spans="1:12" ht="12.75" customHeight="1" x14ac:dyDescent="0.2">
      <c r="A13120" s="4"/>
      <c r="F13120"/>
      <c r="G13120"/>
      <c r="K13120"/>
      <c r="L13120"/>
    </row>
    <row r="13121" spans="1:12" ht="12.75" customHeight="1" x14ac:dyDescent="0.2">
      <c r="A13121" s="4"/>
      <c r="F13121"/>
      <c r="G13121"/>
      <c r="K13121"/>
      <c r="L13121"/>
    </row>
    <row r="13122" spans="1:12" ht="12.75" customHeight="1" x14ac:dyDescent="0.2">
      <c r="A13122" s="4"/>
      <c r="F13122"/>
      <c r="G13122"/>
      <c r="K13122"/>
      <c r="L13122"/>
    </row>
    <row r="13123" spans="1:12" ht="12.75" customHeight="1" x14ac:dyDescent="0.2">
      <c r="A13123" s="4"/>
      <c r="F13123"/>
      <c r="G13123"/>
      <c r="K13123"/>
      <c r="L13123"/>
    </row>
    <row r="13124" spans="1:12" ht="12.75" customHeight="1" x14ac:dyDescent="0.2">
      <c r="A13124" s="4"/>
      <c r="F13124"/>
      <c r="G13124"/>
      <c r="K13124"/>
      <c r="L13124"/>
    </row>
    <row r="13125" spans="1:12" ht="12.75" customHeight="1" x14ac:dyDescent="0.2">
      <c r="A13125" s="4"/>
      <c r="F13125"/>
      <c r="G13125"/>
      <c r="K13125"/>
      <c r="L13125"/>
    </row>
    <row r="13126" spans="1:12" ht="12.75" customHeight="1" x14ac:dyDescent="0.2">
      <c r="A13126" s="4"/>
      <c r="F13126"/>
      <c r="G13126"/>
      <c r="K13126"/>
      <c r="L13126"/>
    </row>
    <row r="13127" spans="1:12" ht="12.75" customHeight="1" x14ac:dyDescent="0.2">
      <c r="A13127" s="4"/>
      <c r="F13127"/>
      <c r="G13127"/>
      <c r="K13127"/>
      <c r="L13127"/>
    </row>
    <row r="13128" spans="1:12" ht="12.75" customHeight="1" x14ac:dyDescent="0.2">
      <c r="A13128" s="4"/>
      <c r="F13128"/>
      <c r="G13128"/>
      <c r="K13128"/>
      <c r="L13128"/>
    </row>
    <row r="13129" spans="1:12" ht="12.75" customHeight="1" x14ac:dyDescent="0.2">
      <c r="A13129" s="4"/>
      <c r="F13129"/>
      <c r="G13129"/>
      <c r="K13129"/>
      <c r="L13129"/>
    </row>
    <row r="13130" spans="1:12" ht="12.75" customHeight="1" x14ac:dyDescent="0.2">
      <c r="A13130" s="4"/>
      <c r="F13130"/>
      <c r="G13130"/>
      <c r="K13130"/>
      <c r="L13130"/>
    </row>
    <row r="13131" spans="1:12" ht="12.75" customHeight="1" x14ac:dyDescent="0.2">
      <c r="A13131" s="4"/>
      <c r="F13131"/>
      <c r="G13131"/>
      <c r="K13131"/>
      <c r="L13131"/>
    </row>
    <row r="13132" spans="1:12" ht="12.75" customHeight="1" x14ac:dyDescent="0.2">
      <c r="A13132" s="4"/>
      <c r="F13132"/>
      <c r="G13132"/>
      <c r="K13132"/>
      <c r="L13132"/>
    </row>
    <row r="13133" spans="1:12" ht="12.75" customHeight="1" x14ac:dyDescent="0.2">
      <c r="A13133" s="4"/>
      <c r="F13133"/>
      <c r="G13133"/>
      <c r="K13133"/>
      <c r="L13133"/>
    </row>
    <row r="13134" spans="1:12" ht="12.75" customHeight="1" x14ac:dyDescent="0.2">
      <c r="A13134" s="4"/>
      <c r="F13134"/>
      <c r="G13134"/>
      <c r="K13134"/>
      <c r="L13134"/>
    </row>
    <row r="13135" spans="1:12" ht="12.75" customHeight="1" x14ac:dyDescent="0.2">
      <c r="A13135" s="4"/>
      <c r="F13135"/>
      <c r="G13135"/>
      <c r="K13135"/>
      <c r="L13135"/>
    </row>
    <row r="13136" spans="1:12" ht="12.75" customHeight="1" x14ac:dyDescent="0.2">
      <c r="A13136" s="4"/>
      <c r="F13136"/>
      <c r="G13136"/>
      <c r="K13136"/>
      <c r="L13136"/>
    </row>
    <row r="13137" spans="1:12" ht="12.75" customHeight="1" x14ac:dyDescent="0.2">
      <c r="A13137" s="4"/>
      <c r="F13137"/>
      <c r="G13137"/>
      <c r="K13137"/>
      <c r="L13137"/>
    </row>
    <row r="13138" spans="1:12" ht="12.75" customHeight="1" x14ac:dyDescent="0.2">
      <c r="A13138" s="4"/>
      <c r="F13138"/>
      <c r="G13138"/>
      <c r="K13138"/>
      <c r="L13138"/>
    </row>
    <row r="13139" spans="1:12" ht="12.75" customHeight="1" x14ac:dyDescent="0.2">
      <c r="A13139" s="4"/>
      <c r="F13139"/>
      <c r="G13139"/>
      <c r="K13139"/>
      <c r="L13139"/>
    </row>
    <row r="13140" spans="1:12" ht="12.75" customHeight="1" x14ac:dyDescent="0.2">
      <c r="A13140" s="4"/>
      <c r="F13140"/>
      <c r="G13140"/>
      <c r="K13140"/>
      <c r="L13140"/>
    </row>
    <row r="13141" spans="1:12" ht="12.75" customHeight="1" x14ac:dyDescent="0.2">
      <c r="A13141" s="4"/>
      <c r="F13141"/>
      <c r="G13141"/>
      <c r="K13141"/>
      <c r="L13141"/>
    </row>
    <row r="13142" spans="1:12" ht="12.75" customHeight="1" x14ac:dyDescent="0.2">
      <c r="A13142" s="4"/>
      <c r="F13142"/>
      <c r="G13142"/>
      <c r="K13142"/>
      <c r="L13142"/>
    </row>
    <row r="13143" spans="1:12" ht="12.75" customHeight="1" x14ac:dyDescent="0.2">
      <c r="A13143" s="4"/>
      <c r="F13143"/>
      <c r="G13143"/>
      <c r="K13143"/>
      <c r="L13143"/>
    </row>
    <row r="13144" spans="1:12" ht="12.75" customHeight="1" x14ac:dyDescent="0.2">
      <c r="A13144" s="4"/>
      <c r="F13144"/>
      <c r="G13144"/>
      <c r="K13144"/>
      <c r="L13144"/>
    </row>
    <row r="13145" spans="1:12" ht="12.75" customHeight="1" x14ac:dyDescent="0.2">
      <c r="A13145" s="4"/>
      <c r="F13145"/>
      <c r="G13145"/>
      <c r="K13145"/>
      <c r="L13145"/>
    </row>
    <row r="13146" spans="1:12" ht="12.75" customHeight="1" x14ac:dyDescent="0.2">
      <c r="A13146" s="4"/>
      <c r="F13146"/>
      <c r="G13146"/>
      <c r="K13146"/>
      <c r="L13146"/>
    </row>
    <row r="13147" spans="1:12" ht="12.75" customHeight="1" x14ac:dyDescent="0.2">
      <c r="A13147" s="4"/>
      <c r="F13147"/>
      <c r="G13147"/>
      <c r="K13147"/>
      <c r="L13147"/>
    </row>
    <row r="13148" spans="1:12" ht="12.75" customHeight="1" x14ac:dyDescent="0.2">
      <c r="A13148" s="4"/>
      <c r="F13148"/>
      <c r="G13148"/>
      <c r="K13148"/>
      <c r="L13148"/>
    </row>
    <row r="13149" spans="1:12" ht="12.75" customHeight="1" x14ac:dyDescent="0.2">
      <c r="A13149" s="4"/>
      <c r="F13149"/>
      <c r="G13149"/>
      <c r="K13149"/>
      <c r="L13149"/>
    </row>
    <row r="13150" spans="1:12" ht="12.75" customHeight="1" x14ac:dyDescent="0.2">
      <c r="A13150" s="4"/>
      <c r="F13150"/>
      <c r="G13150"/>
      <c r="K13150"/>
      <c r="L13150"/>
    </row>
    <row r="13151" spans="1:12" ht="12.75" customHeight="1" x14ac:dyDescent="0.2">
      <c r="A13151" s="4"/>
      <c r="F13151"/>
      <c r="G13151"/>
      <c r="K13151"/>
      <c r="L13151"/>
    </row>
    <row r="13152" spans="1:12" ht="12.75" customHeight="1" x14ac:dyDescent="0.2">
      <c r="A13152" s="4"/>
      <c r="F13152"/>
      <c r="G13152"/>
      <c r="K13152"/>
      <c r="L13152"/>
    </row>
    <row r="13153" spans="1:12" ht="12.75" customHeight="1" x14ac:dyDescent="0.2">
      <c r="A13153" s="4"/>
      <c r="F13153"/>
      <c r="G13153"/>
      <c r="K13153"/>
      <c r="L13153"/>
    </row>
    <row r="13154" spans="1:12" ht="12.75" customHeight="1" x14ac:dyDescent="0.2">
      <c r="A13154" s="4"/>
      <c r="F13154"/>
      <c r="G13154"/>
      <c r="K13154"/>
      <c r="L13154"/>
    </row>
    <row r="13155" spans="1:12" ht="12.75" customHeight="1" x14ac:dyDescent="0.2">
      <c r="A13155" s="4"/>
      <c r="F13155"/>
      <c r="G13155"/>
      <c r="K13155"/>
      <c r="L13155"/>
    </row>
    <row r="13156" spans="1:12" ht="12.75" customHeight="1" x14ac:dyDescent="0.2">
      <c r="A13156" s="4"/>
      <c r="F13156"/>
      <c r="G13156"/>
      <c r="K13156"/>
      <c r="L13156"/>
    </row>
    <row r="13157" spans="1:12" ht="12.75" customHeight="1" x14ac:dyDescent="0.2">
      <c r="A13157" s="4"/>
      <c r="F13157"/>
      <c r="G13157"/>
      <c r="K13157"/>
      <c r="L13157"/>
    </row>
    <row r="13158" spans="1:12" ht="12.75" customHeight="1" x14ac:dyDescent="0.2">
      <c r="A13158" s="4"/>
      <c r="F13158"/>
      <c r="G13158"/>
      <c r="K13158"/>
      <c r="L13158"/>
    </row>
    <row r="13159" spans="1:12" ht="12.75" customHeight="1" x14ac:dyDescent="0.2">
      <c r="A13159" s="4"/>
      <c r="F13159"/>
      <c r="G13159"/>
      <c r="K13159"/>
      <c r="L13159"/>
    </row>
    <row r="13160" spans="1:12" ht="12.75" customHeight="1" x14ac:dyDescent="0.2">
      <c r="A13160" s="4"/>
      <c r="F13160"/>
      <c r="G13160"/>
      <c r="K13160"/>
      <c r="L13160"/>
    </row>
    <row r="13161" spans="1:12" ht="12.75" customHeight="1" x14ac:dyDescent="0.2">
      <c r="A13161" s="4"/>
      <c r="F13161"/>
      <c r="G13161"/>
      <c r="K13161"/>
      <c r="L13161"/>
    </row>
    <row r="13162" spans="1:12" ht="12.75" customHeight="1" x14ac:dyDescent="0.2">
      <c r="A13162" s="4"/>
      <c r="F13162"/>
      <c r="G13162"/>
      <c r="K13162"/>
      <c r="L13162"/>
    </row>
    <row r="13163" spans="1:12" ht="12.75" customHeight="1" x14ac:dyDescent="0.2">
      <c r="A13163" s="4"/>
      <c r="F13163"/>
      <c r="G13163"/>
      <c r="K13163"/>
      <c r="L13163"/>
    </row>
    <row r="13164" spans="1:12" ht="12.75" customHeight="1" x14ac:dyDescent="0.2">
      <c r="A13164" s="4"/>
      <c r="F13164"/>
      <c r="G13164"/>
      <c r="K13164"/>
      <c r="L13164"/>
    </row>
    <row r="13165" spans="1:12" ht="12.75" customHeight="1" x14ac:dyDescent="0.2">
      <c r="A13165" s="4"/>
      <c r="F13165"/>
      <c r="G13165"/>
      <c r="K13165"/>
      <c r="L13165"/>
    </row>
    <row r="13166" spans="1:12" ht="12.75" customHeight="1" x14ac:dyDescent="0.2">
      <c r="A13166" s="4"/>
      <c r="F13166"/>
      <c r="G13166"/>
      <c r="K13166"/>
      <c r="L13166"/>
    </row>
    <row r="13167" spans="1:12" ht="12.75" customHeight="1" x14ac:dyDescent="0.2">
      <c r="A13167" s="4"/>
      <c r="F13167"/>
      <c r="G13167"/>
      <c r="K13167"/>
      <c r="L13167"/>
    </row>
    <row r="13168" spans="1:12" ht="12.75" customHeight="1" x14ac:dyDescent="0.2">
      <c r="A13168" s="4"/>
      <c r="F13168"/>
      <c r="G13168"/>
      <c r="K13168"/>
      <c r="L13168"/>
    </row>
    <row r="13169" spans="1:12" ht="12.75" customHeight="1" x14ac:dyDescent="0.2">
      <c r="A13169" s="4"/>
      <c r="F13169"/>
      <c r="G13169"/>
      <c r="K13169"/>
      <c r="L13169"/>
    </row>
    <row r="13170" spans="1:12" ht="12.75" customHeight="1" x14ac:dyDescent="0.2">
      <c r="A13170" s="4"/>
      <c r="F13170"/>
      <c r="G13170"/>
      <c r="K13170"/>
      <c r="L13170"/>
    </row>
    <row r="13171" spans="1:12" ht="12.75" customHeight="1" x14ac:dyDescent="0.2">
      <c r="A13171" s="4"/>
      <c r="F13171"/>
      <c r="G13171"/>
      <c r="K13171"/>
      <c r="L13171"/>
    </row>
    <row r="13172" spans="1:12" ht="12.75" customHeight="1" x14ac:dyDescent="0.2">
      <c r="A13172" s="4"/>
      <c r="F13172"/>
      <c r="G13172"/>
      <c r="K13172"/>
      <c r="L13172"/>
    </row>
    <row r="13173" spans="1:12" ht="12.75" customHeight="1" x14ac:dyDescent="0.2">
      <c r="A13173" s="4"/>
      <c r="F13173"/>
      <c r="G13173"/>
      <c r="K13173"/>
      <c r="L13173"/>
    </row>
    <row r="13174" spans="1:12" ht="12.75" customHeight="1" x14ac:dyDescent="0.2">
      <c r="A13174" s="4"/>
      <c r="F13174"/>
      <c r="G13174"/>
      <c r="K13174"/>
      <c r="L13174"/>
    </row>
    <row r="13175" spans="1:12" ht="12.75" customHeight="1" x14ac:dyDescent="0.2">
      <c r="A13175" s="4"/>
      <c r="F13175"/>
      <c r="G13175"/>
      <c r="K13175"/>
      <c r="L13175"/>
    </row>
    <row r="13176" spans="1:12" ht="12.75" customHeight="1" x14ac:dyDescent="0.2">
      <c r="A13176" s="4"/>
      <c r="F13176"/>
      <c r="G13176"/>
      <c r="K13176"/>
      <c r="L13176"/>
    </row>
    <row r="13177" spans="1:12" ht="12.75" customHeight="1" x14ac:dyDescent="0.2">
      <c r="A13177" s="4"/>
      <c r="F13177"/>
      <c r="G13177"/>
      <c r="K13177"/>
      <c r="L13177"/>
    </row>
    <row r="13178" spans="1:12" ht="12.75" customHeight="1" x14ac:dyDescent="0.2">
      <c r="A13178" s="4"/>
      <c r="F13178"/>
      <c r="G13178"/>
      <c r="K13178"/>
      <c r="L13178"/>
    </row>
    <row r="13179" spans="1:12" ht="12.75" customHeight="1" x14ac:dyDescent="0.2">
      <c r="A13179" s="4"/>
      <c r="F13179"/>
      <c r="G13179"/>
      <c r="K13179"/>
      <c r="L13179"/>
    </row>
    <row r="13180" spans="1:12" ht="12.75" customHeight="1" x14ac:dyDescent="0.2">
      <c r="A13180" s="4"/>
      <c r="F13180"/>
      <c r="G13180"/>
      <c r="K13180"/>
      <c r="L13180"/>
    </row>
    <row r="13181" spans="1:12" ht="12.75" customHeight="1" x14ac:dyDescent="0.2">
      <c r="A13181" s="4"/>
      <c r="F13181"/>
      <c r="G13181"/>
      <c r="K13181"/>
      <c r="L13181"/>
    </row>
    <row r="13182" spans="1:12" ht="12.75" customHeight="1" x14ac:dyDescent="0.2">
      <c r="A13182" s="4"/>
      <c r="F13182"/>
      <c r="G13182"/>
      <c r="K13182"/>
      <c r="L13182"/>
    </row>
    <row r="13183" spans="1:12" ht="12.75" customHeight="1" x14ac:dyDescent="0.2">
      <c r="A13183" s="4"/>
      <c r="F13183"/>
      <c r="G13183"/>
      <c r="K13183"/>
      <c r="L13183"/>
    </row>
    <row r="13184" spans="1:12" ht="12.75" customHeight="1" x14ac:dyDescent="0.2">
      <c r="A13184" s="4"/>
      <c r="F13184"/>
      <c r="G13184"/>
      <c r="K13184"/>
      <c r="L13184"/>
    </row>
    <row r="13185" spans="1:12" ht="12.75" customHeight="1" x14ac:dyDescent="0.2">
      <c r="A13185" s="4"/>
      <c r="F13185"/>
      <c r="G13185"/>
      <c r="K13185"/>
      <c r="L13185"/>
    </row>
    <row r="13186" spans="1:12" ht="12.75" customHeight="1" x14ac:dyDescent="0.2">
      <c r="A13186" s="4"/>
      <c r="F13186"/>
      <c r="G13186"/>
      <c r="K13186"/>
      <c r="L13186"/>
    </row>
    <row r="13187" spans="1:12" ht="12.75" customHeight="1" x14ac:dyDescent="0.2">
      <c r="A13187" s="4"/>
      <c r="F13187"/>
      <c r="G13187"/>
      <c r="K13187"/>
      <c r="L13187"/>
    </row>
    <row r="13188" spans="1:12" ht="12.75" customHeight="1" x14ac:dyDescent="0.2">
      <c r="A13188" s="4"/>
      <c r="F13188"/>
      <c r="G13188"/>
      <c r="K13188"/>
      <c r="L13188"/>
    </row>
    <row r="13189" spans="1:12" ht="12.75" customHeight="1" x14ac:dyDescent="0.2">
      <c r="A13189" s="4"/>
      <c r="F13189"/>
      <c r="G13189"/>
      <c r="K13189"/>
      <c r="L13189"/>
    </row>
    <row r="13190" spans="1:12" ht="12.75" customHeight="1" x14ac:dyDescent="0.2">
      <c r="A13190" s="4"/>
      <c r="F13190"/>
      <c r="G13190"/>
      <c r="K13190"/>
      <c r="L13190"/>
    </row>
    <row r="13191" spans="1:12" ht="12.75" customHeight="1" x14ac:dyDescent="0.2">
      <c r="A13191" s="4"/>
      <c r="F13191"/>
      <c r="G13191"/>
      <c r="K13191"/>
      <c r="L13191"/>
    </row>
    <row r="13192" spans="1:12" ht="12.75" customHeight="1" x14ac:dyDescent="0.2">
      <c r="A13192" s="4"/>
      <c r="F13192"/>
      <c r="G13192"/>
      <c r="K13192"/>
      <c r="L13192"/>
    </row>
    <row r="13193" spans="1:12" ht="12.75" customHeight="1" x14ac:dyDescent="0.2">
      <c r="A13193" s="4"/>
      <c r="F13193"/>
      <c r="G13193"/>
      <c r="K13193"/>
      <c r="L13193"/>
    </row>
    <row r="13194" spans="1:12" ht="12.75" customHeight="1" x14ac:dyDescent="0.2">
      <c r="A13194" s="4"/>
      <c r="F13194"/>
      <c r="G13194"/>
      <c r="K13194"/>
      <c r="L13194"/>
    </row>
    <row r="13195" spans="1:12" ht="12.75" customHeight="1" x14ac:dyDescent="0.2">
      <c r="A13195" s="4"/>
      <c r="F13195"/>
      <c r="G13195"/>
      <c r="K13195"/>
      <c r="L13195"/>
    </row>
    <row r="13196" spans="1:12" ht="12.75" customHeight="1" x14ac:dyDescent="0.2">
      <c r="A13196" s="4"/>
      <c r="F13196"/>
      <c r="G13196"/>
      <c r="K13196"/>
      <c r="L13196"/>
    </row>
    <row r="13197" spans="1:12" ht="12.75" customHeight="1" x14ac:dyDescent="0.2">
      <c r="A13197" s="4"/>
      <c r="F13197"/>
      <c r="G13197"/>
      <c r="K13197"/>
      <c r="L13197"/>
    </row>
    <row r="13198" spans="1:12" ht="12.75" customHeight="1" x14ac:dyDescent="0.2">
      <c r="A13198" s="4"/>
      <c r="F13198"/>
      <c r="G13198"/>
      <c r="K13198"/>
      <c r="L13198"/>
    </row>
    <row r="13199" spans="1:12" ht="12.75" customHeight="1" x14ac:dyDescent="0.2">
      <c r="A13199" s="4"/>
      <c r="F13199"/>
      <c r="G13199"/>
      <c r="K13199"/>
      <c r="L13199"/>
    </row>
    <row r="13200" spans="1:12" ht="12.75" customHeight="1" x14ac:dyDescent="0.2">
      <c r="A13200" s="4"/>
      <c r="F13200"/>
      <c r="G13200"/>
      <c r="K13200"/>
      <c r="L13200"/>
    </row>
    <row r="13201" spans="1:12" ht="12.75" customHeight="1" x14ac:dyDescent="0.2">
      <c r="A13201" s="4"/>
      <c r="F13201"/>
      <c r="G13201"/>
      <c r="K13201"/>
      <c r="L13201"/>
    </row>
    <row r="13202" spans="1:12" ht="12.75" customHeight="1" x14ac:dyDescent="0.2">
      <c r="A13202" s="4"/>
      <c r="F13202"/>
      <c r="G13202"/>
      <c r="K13202"/>
      <c r="L13202"/>
    </row>
    <row r="13203" spans="1:12" ht="12.75" customHeight="1" x14ac:dyDescent="0.2">
      <c r="A13203" s="4"/>
      <c r="F13203"/>
      <c r="G13203"/>
      <c r="K13203"/>
      <c r="L13203"/>
    </row>
    <row r="13204" spans="1:12" ht="12.75" customHeight="1" x14ac:dyDescent="0.2">
      <c r="A13204" s="4"/>
      <c r="F13204"/>
      <c r="G13204"/>
      <c r="K13204"/>
      <c r="L13204"/>
    </row>
    <row r="13205" spans="1:12" ht="12.75" customHeight="1" x14ac:dyDescent="0.2">
      <c r="A13205" s="4"/>
      <c r="F13205"/>
      <c r="G13205"/>
      <c r="K13205"/>
      <c r="L13205"/>
    </row>
    <row r="13206" spans="1:12" ht="12.75" customHeight="1" x14ac:dyDescent="0.2">
      <c r="A13206" s="4"/>
      <c r="F13206"/>
      <c r="G13206"/>
      <c r="K13206"/>
      <c r="L13206"/>
    </row>
    <row r="13207" spans="1:12" ht="12.75" customHeight="1" x14ac:dyDescent="0.2">
      <c r="A13207" s="4"/>
      <c r="F13207"/>
      <c r="G13207"/>
      <c r="K13207"/>
      <c r="L13207"/>
    </row>
    <row r="13208" spans="1:12" ht="12.75" customHeight="1" x14ac:dyDescent="0.2">
      <c r="A13208" s="4"/>
      <c r="F13208"/>
      <c r="G13208"/>
      <c r="K13208"/>
      <c r="L13208"/>
    </row>
    <row r="13209" spans="1:12" ht="12.75" customHeight="1" x14ac:dyDescent="0.2">
      <c r="A13209" s="4"/>
      <c r="F13209"/>
      <c r="G13209"/>
      <c r="K13209"/>
      <c r="L13209"/>
    </row>
    <row r="13210" spans="1:12" ht="12.75" customHeight="1" x14ac:dyDescent="0.2">
      <c r="A13210" s="4"/>
      <c r="F13210"/>
      <c r="G13210"/>
      <c r="K13210"/>
      <c r="L13210"/>
    </row>
    <row r="13211" spans="1:12" ht="12.75" customHeight="1" x14ac:dyDescent="0.2">
      <c r="A13211" s="4"/>
      <c r="F13211"/>
      <c r="G13211"/>
      <c r="K13211"/>
      <c r="L13211"/>
    </row>
    <row r="13212" spans="1:12" ht="12.75" customHeight="1" x14ac:dyDescent="0.2">
      <c r="A13212" s="4"/>
      <c r="F13212"/>
      <c r="G13212"/>
      <c r="K13212"/>
      <c r="L13212"/>
    </row>
    <row r="13213" spans="1:12" ht="12.75" customHeight="1" x14ac:dyDescent="0.2">
      <c r="A13213" s="4"/>
      <c r="F13213"/>
      <c r="G13213"/>
      <c r="K13213"/>
      <c r="L13213"/>
    </row>
    <row r="13214" spans="1:12" ht="12.75" customHeight="1" x14ac:dyDescent="0.2">
      <c r="A13214" s="4"/>
      <c r="F13214"/>
      <c r="G13214"/>
      <c r="K13214"/>
      <c r="L13214"/>
    </row>
    <row r="13215" spans="1:12" ht="12.75" customHeight="1" x14ac:dyDescent="0.2">
      <c r="A13215" s="4"/>
      <c r="F13215"/>
      <c r="G13215"/>
      <c r="K13215"/>
      <c r="L13215"/>
    </row>
    <row r="13216" spans="1:12" ht="12.75" customHeight="1" x14ac:dyDescent="0.2">
      <c r="A13216" s="4"/>
      <c r="F13216"/>
      <c r="G13216"/>
      <c r="K13216"/>
      <c r="L13216"/>
    </row>
    <row r="13217" spans="1:12" ht="12.75" customHeight="1" x14ac:dyDescent="0.2">
      <c r="A13217" s="4"/>
      <c r="F13217"/>
      <c r="G13217"/>
      <c r="K13217"/>
      <c r="L13217"/>
    </row>
    <row r="13218" spans="1:12" ht="12.75" customHeight="1" x14ac:dyDescent="0.2">
      <c r="A13218" s="4"/>
      <c r="F13218"/>
      <c r="G13218"/>
      <c r="K13218"/>
      <c r="L13218"/>
    </row>
    <row r="13219" spans="1:12" ht="12.75" customHeight="1" x14ac:dyDescent="0.2">
      <c r="A13219" s="4"/>
      <c r="F13219"/>
      <c r="G13219"/>
      <c r="K13219"/>
      <c r="L13219"/>
    </row>
    <row r="13220" spans="1:12" ht="12.75" customHeight="1" x14ac:dyDescent="0.2">
      <c r="A13220" s="4"/>
      <c r="F13220"/>
      <c r="G13220"/>
      <c r="K13220"/>
      <c r="L13220"/>
    </row>
    <row r="13221" spans="1:12" ht="12.75" customHeight="1" x14ac:dyDescent="0.2">
      <c r="A13221" s="4"/>
      <c r="F13221"/>
      <c r="G13221"/>
      <c r="K13221"/>
      <c r="L13221"/>
    </row>
    <row r="13222" spans="1:12" ht="12.75" customHeight="1" x14ac:dyDescent="0.2">
      <c r="A13222" s="4"/>
      <c r="F13222"/>
      <c r="G13222"/>
      <c r="K13222"/>
      <c r="L13222"/>
    </row>
    <row r="13223" spans="1:12" ht="12.75" customHeight="1" x14ac:dyDescent="0.2">
      <c r="A13223" s="4"/>
      <c r="F13223"/>
      <c r="G13223"/>
      <c r="K13223"/>
      <c r="L13223"/>
    </row>
    <row r="13224" spans="1:12" ht="12.75" customHeight="1" x14ac:dyDescent="0.2">
      <c r="A13224" s="4"/>
      <c r="F13224"/>
      <c r="G13224"/>
      <c r="K13224"/>
      <c r="L13224"/>
    </row>
    <row r="13225" spans="1:12" ht="12.75" customHeight="1" x14ac:dyDescent="0.2">
      <c r="A13225" s="4"/>
      <c r="F13225"/>
      <c r="G13225"/>
      <c r="K13225"/>
      <c r="L13225"/>
    </row>
    <row r="13226" spans="1:12" ht="12.75" customHeight="1" x14ac:dyDescent="0.2">
      <c r="A13226" s="4"/>
      <c r="F13226"/>
      <c r="G13226"/>
      <c r="K13226"/>
      <c r="L13226"/>
    </row>
    <row r="13227" spans="1:12" ht="12.75" customHeight="1" x14ac:dyDescent="0.2">
      <c r="A13227" s="4"/>
      <c r="F13227"/>
      <c r="G13227"/>
      <c r="K13227"/>
      <c r="L13227"/>
    </row>
    <row r="13228" spans="1:12" ht="12.75" customHeight="1" x14ac:dyDescent="0.2">
      <c r="A13228" s="4"/>
      <c r="F13228"/>
      <c r="G13228"/>
      <c r="K13228"/>
      <c r="L13228"/>
    </row>
    <row r="13229" spans="1:12" ht="12.75" customHeight="1" x14ac:dyDescent="0.2">
      <c r="A13229" s="4"/>
      <c r="F13229"/>
      <c r="G13229"/>
      <c r="K13229"/>
      <c r="L13229"/>
    </row>
    <row r="13230" spans="1:12" ht="12.75" customHeight="1" x14ac:dyDescent="0.2">
      <c r="A13230" s="4"/>
      <c r="F13230"/>
      <c r="G13230"/>
      <c r="K13230"/>
      <c r="L13230"/>
    </row>
    <row r="13231" spans="1:12" ht="12.75" customHeight="1" x14ac:dyDescent="0.2">
      <c r="A13231" s="4"/>
      <c r="F13231"/>
      <c r="G13231"/>
      <c r="K13231"/>
      <c r="L13231"/>
    </row>
    <row r="13232" spans="1:12" ht="12.75" customHeight="1" x14ac:dyDescent="0.2">
      <c r="A13232" s="4"/>
      <c r="F13232"/>
      <c r="G13232"/>
      <c r="K13232"/>
      <c r="L13232"/>
    </row>
    <row r="13233" spans="1:12" ht="12.75" customHeight="1" x14ac:dyDescent="0.2">
      <c r="A13233" s="4"/>
      <c r="F13233"/>
      <c r="G13233"/>
      <c r="K13233"/>
      <c r="L13233"/>
    </row>
    <row r="13234" spans="1:12" ht="12.75" customHeight="1" x14ac:dyDescent="0.2">
      <c r="A13234" s="4"/>
      <c r="F13234"/>
      <c r="G13234"/>
      <c r="K13234"/>
      <c r="L13234"/>
    </row>
    <row r="13235" spans="1:12" ht="12.75" customHeight="1" x14ac:dyDescent="0.2">
      <c r="A13235" s="4"/>
      <c r="F13235"/>
      <c r="G13235"/>
      <c r="K13235"/>
      <c r="L13235"/>
    </row>
    <row r="13236" spans="1:12" ht="12.75" customHeight="1" x14ac:dyDescent="0.2">
      <c r="A13236" s="4"/>
      <c r="F13236"/>
      <c r="G13236"/>
      <c r="K13236"/>
      <c r="L13236"/>
    </row>
    <row r="13237" spans="1:12" ht="12.75" customHeight="1" x14ac:dyDescent="0.2">
      <c r="A13237" s="4"/>
      <c r="F13237"/>
      <c r="G13237"/>
      <c r="K13237"/>
      <c r="L13237"/>
    </row>
    <row r="13238" spans="1:12" ht="12.75" customHeight="1" x14ac:dyDescent="0.2">
      <c r="A13238" s="4"/>
      <c r="F13238"/>
      <c r="G13238"/>
      <c r="K13238"/>
      <c r="L13238"/>
    </row>
    <row r="13239" spans="1:12" ht="12.75" customHeight="1" x14ac:dyDescent="0.2">
      <c r="A13239" s="4"/>
      <c r="F13239"/>
      <c r="G13239"/>
      <c r="K13239"/>
      <c r="L13239"/>
    </row>
    <row r="13240" spans="1:12" ht="12.75" customHeight="1" x14ac:dyDescent="0.2">
      <c r="A13240" s="4"/>
      <c r="F13240"/>
      <c r="G13240"/>
      <c r="K13240"/>
      <c r="L13240"/>
    </row>
    <row r="13241" spans="1:12" ht="12.75" customHeight="1" x14ac:dyDescent="0.2">
      <c r="A13241" s="4"/>
      <c r="F13241"/>
      <c r="G13241"/>
      <c r="K13241"/>
      <c r="L13241"/>
    </row>
    <row r="13242" spans="1:12" ht="12.75" customHeight="1" x14ac:dyDescent="0.2">
      <c r="A13242" s="4"/>
      <c r="F13242"/>
      <c r="G13242"/>
      <c r="K13242"/>
      <c r="L13242"/>
    </row>
    <row r="13243" spans="1:12" ht="12.75" customHeight="1" x14ac:dyDescent="0.2">
      <c r="A13243" s="4"/>
      <c r="F13243"/>
      <c r="G13243"/>
      <c r="K13243"/>
      <c r="L13243"/>
    </row>
    <row r="13244" spans="1:12" ht="12.75" customHeight="1" x14ac:dyDescent="0.2">
      <c r="A13244" s="4"/>
      <c r="F13244"/>
      <c r="G13244"/>
      <c r="K13244"/>
      <c r="L13244"/>
    </row>
    <row r="13245" spans="1:12" ht="12.75" customHeight="1" x14ac:dyDescent="0.2">
      <c r="A13245" s="4"/>
      <c r="F13245"/>
      <c r="G13245"/>
      <c r="K13245"/>
      <c r="L13245"/>
    </row>
    <row r="13246" spans="1:12" ht="12.75" customHeight="1" x14ac:dyDescent="0.2">
      <c r="A13246" s="4"/>
      <c r="F13246"/>
      <c r="G13246"/>
      <c r="K13246"/>
      <c r="L13246"/>
    </row>
    <row r="13247" spans="1:12" ht="12.75" customHeight="1" x14ac:dyDescent="0.2">
      <c r="A13247" s="4"/>
      <c r="F13247"/>
      <c r="G13247"/>
      <c r="K13247"/>
      <c r="L13247"/>
    </row>
    <row r="13248" spans="1:12" ht="12.75" customHeight="1" x14ac:dyDescent="0.2">
      <c r="A13248" s="4"/>
      <c r="F13248"/>
      <c r="G13248"/>
      <c r="K13248"/>
      <c r="L13248"/>
    </row>
    <row r="13249" spans="1:12" ht="12.75" customHeight="1" x14ac:dyDescent="0.2">
      <c r="A13249" s="4"/>
      <c r="F13249"/>
      <c r="G13249"/>
      <c r="K13249"/>
      <c r="L13249"/>
    </row>
    <row r="13250" spans="1:12" ht="12.75" customHeight="1" x14ac:dyDescent="0.2">
      <c r="A13250" s="4"/>
      <c r="F13250"/>
      <c r="G13250"/>
      <c r="K13250"/>
      <c r="L13250"/>
    </row>
    <row r="13251" spans="1:12" ht="12.75" customHeight="1" x14ac:dyDescent="0.2">
      <c r="A13251" s="4"/>
      <c r="F13251"/>
      <c r="G13251"/>
      <c r="K13251"/>
      <c r="L13251"/>
    </row>
    <row r="13252" spans="1:12" ht="12.75" customHeight="1" x14ac:dyDescent="0.2">
      <c r="A13252" s="4"/>
      <c r="F13252"/>
      <c r="G13252"/>
      <c r="K13252"/>
      <c r="L13252"/>
    </row>
    <row r="13253" spans="1:12" ht="12.75" customHeight="1" x14ac:dyDescent="0.2">
      <c r="A13253" s="4"/>
      <c r="F13253"/>
      <c r="G13253"/>
      <c r="K13253"/>
      <c r="L13253"/>
    </row>
    <row r="13254" spans="1:12" ht="12.75" customHeight="1" x14ac:dyDescent="0.2">
      <c r="A13254" s="4"/>
      <c r="F13254"/>
      <c r="G13254"/>
      <c r="K13254"/>
      <c r="L13254"/>
    </row>
    <row r="13255" spans="1:12" ht="12.75" customHeight="1" x14ac:dyDescent="0.2">
      <c r="A13255" s="4"/>
      <c r="F13255"/>
      <c r="G13255"/>
      <c r="K13255"/>
      <c r="L13255"/>
    </row>
    <row r="13256" spans="1:12" ht="12.75" customHeight="1" x14ac:dyDescent="0.2">
      <c r="A13256" s="4"/>
      <c r="F13256"/>
      <c r="G13256"/>
      <c r="K13256"/>
      <c r="L13256"/>
    </row>
    <row r="13257" spans="1:12" ht="12.75" customHeight="1" x14ac:dyDescent="0.2">
      <c r="A13257" s="4"/>
      <c r="F13257"/>
      <c r="G13257"/>
      <c r="K13257"/>
      <c r="L13257"/>
    </row>
    <row r="13258" spans="1:12" ht="12.75" customHeight="1" x14ac:dyDescent="0.2">
      <c r="A13258" s="4"/>
      <c r="F13258"/>
      <c r="G13258"/>
      <c r="K13258"/>
      <c r="L13258"/>
    </row>
    <row r="13259" spans="1:12" ht="12.75" customHeight="1" x14ac:dyDescent="0.2">
      <c r="A13259" s="4"/>
      <c r="F13259"/>
      <c r="G13259"/>
      <c r="K13259"/>
      <c r="L13259"/>
    </row>
    <row r="13260" spans="1:12" ht="12.75" customHeight="1" x14ac:dyDescent="0.2">
      <c r="A13260" s="4"/>
      <c r="F13260"/>
      <c r="G13260"/>
      <c r="K13260"/>
      <c r="L13260"/>
    </row>
    <row r="13261" spans="1:12" ht="12.75" customHeight="1" x14ac:dyDescent="0.2">
      <c r="A13261" s="4"/>
      <c r="F13261"/>
      <c r="G13261"/>
      <c r="K13261"/>
      <c r="L13261"/>
    </row>
    <row r="13262" spans="1:12" ht="12.75" customHeight="1" x14ac:dyDescent="0.2">
      <c r="A13262" s="4"/>
      <c r="F13262"/>
      <c r="G13262"/>
      <c r="K13262"/>
      <c r="L13262"/>
    </row>
    <row r="13263" spans="1:12" ht="12.75" customHeight="1" x14ac:dyDescent="0.2">
      <c r="A13263" s="4"/>
      <c r="F13263"/>
      <c r="G13263"/>
      <c r="K13263"/>
      <c r="L13263"/>
    </row>
    <row r="13264" spans="1:12" ht="12.75" customHeight="1" x14ac:dyDescent="0.2">
      <c r="A13264" s="4"/>
      <c r="F13264"/>
      <c r="G13264"/>
      <c r="K13264"/>
      <c r="L13264"/>
    </row>
    <row r="13265" spans="1:12" ht="12.75" customHeight="1" x14ac:dyDescent="0.2">
      <c r="A13265" s="4"/>
      <c r="F13265"/>
      <c r="G13265"/>
      <c r="K13265"/>
      <c r="L13265"/>
    </row>
    <row r="13266" spans="1:12" ht="12.75" customHeight="1" x14ac:dyDescent="0.2">
      <c r="A13266" s="4"/>
      <c r="F13266"/>
      <c r="G13266"/>
      <c r="K13266"/>
      <c r="L13266"/>
    </row>
    <row r="13267" spans="1:12" ht="12.75" customHeight="1" x14ac:dyDescent="0.2">
      <c r="A13267" s="4"/>
      <c r="F13267"/>
      <c r="G13267"/>
      <c r="K13267"/>
      <c r="L13267"/>
    </row>
    <row r="13268" spans="1:12" ht="12.75" customHeight="1" x14ac:dyDescent="0.2">
      <c r="A13268" s="4"/>
      <c r="F13268"/>
      <c r="G13268"/>
      <c r="K13268"/>
      <c r="L13268"/>
    </row>
    <row r="13269" spans="1:12" ht="12.75" customHeight="1" x14ac:dyDescent="0.2">
      <c r="A13269" s="4"/>
      <c r="F13269"/>
      <c r="G13269"/>
      <c r="K13269"/>
      <c r="L13269"/>
    </row>
    <row r="13270" spans="1:12" ht="12.75" customHeight="1" x14ac:dyDescent="0.2">
      <c r="A13270" s="4"/>
      <c r="F13270"/>
      <c r="G13270"/>
      <c r="K13270"/>
      <c r="L13270"/>
    </row>
    <row r="13271" spans="1:12" ht="12.75" customHeight="1" x14ac:dyDescent="0.2">
      <c r="A13271" s="4"/>
      <c r="F13271"/>
      <c r="G13271"/>
      <c r="K13271"/>
      <c r="L13271"/>
    </row>
    <row r="13272" spans="1:12" ht="12.75" customHeight="1" x14ac:dyDescent="0.2">
      <c r="A13272" s="4"/>
      <c r="F13272"/>
      <c r="G13272"/>
      <c r="K13272"/>
      <c r="L13272"/>
    </row>
    <row r="13273" spans="1:12" ht="12.75" customHeight="1" x14ac:dyDescent="0.2">
      <c r="A13273" s="4"/>
      <c r="F13273"/>
      <c r="G13273"/>
      <c r="K13273"/>
      <c r="L13273"/>
    </row>
    <row r="13274" spans="1:12" ht="12.75" customHeight="1" x14ac:dyDescent="0.2">
      <c r="A13274" s="4"/>
      <c r="F13274"/>
      <c r="G13274"/>
      <c r="K13274"/>
      <c r="L13274"/>
    </row>
    <row r="13275" spans="1:12" ht="12.75" customHeight="1" x14ac:dyDescent="0.2">
      <c r="A13275" s="4"/>
      <c r="F13275"/>
      <c r="G13275"/>
      <c r="K13275"/>
      <c r="L13275"/>
    </row>
    <row r="13276" spans="1:12" ht="12.75" customHeight="1" x14ac:dyDescent="0.2">
      <c r="A13276" s="4"/>
      <c r="F13276"/>
      <c r="G13276"/>
      <c r="K13276"/>
      <c r="L13276"/>
    </row>
    <row r="13277" spans="1:12" ht="12.75" customHeight="1" x14ac:dyDescent="0.2">
      <c r="A13277" s="4"/>
      <c r="F13277"/>
      <c r="G13277"/>
      <c r="K13277"/>
      <c r="L13277"/>
    </row>
    <row r="13278" spans="1:12" ht="12.75" customHeight="1" x14ac:dyDescent="0.2">
      <c r="A13278" s="4"/>
      <c r="F13278"/>
      <c r="G13278"/>
      <c r="K13278"/>
      <c r="L13278"/>
    </row>
    <row r="13279" spans="1:12" ht="12.75" customHeight="1" x14ac:dyDescent="0.2">
      <c r="A13279" s="4"/>
      <c r="F13279"/>
      <c r="G13279"/>
      <c r="K13279"/>
      <c r="L13279"/>
    </row>
    <row r="13280" spans="1:12" ht="12.75" customHeight="1" x14ac:dyDescent="0.2">
      <c r="A13280" s="4"/>
      <c r="F13280"/>
      <c r="G13280"/>
      <c r="K13280"/>
      <c r="L13280"/>
    </row>
    <row r="13281" spans="1:12" ht="12.75" customHeight="1" x14ac:dyDescent="0.2">
      <c r="A13281" s="4"/>
      <c r="F13281"/>
      <c r="G13281"/>
      <c r="K13281"/>
      <c r="L13281"/>
    </row>
    <row r="13282" spans="1:12" ht="12.75" customHeight="1" x14ac:dyDescent="0.2">
      <c r="A13282" s="4"/>
      <c r="F13282"/>
      <c r="G13282"/>
      <c r="K13282"/>
      <c r="L13282"/>
    </row>
    <row r="13283" spans="1:12" ht="12.75" customHeight="1" x14ac:dyDescent="0.2">
      <c r="A13283" s="4"/>
      <c r="F13283"/>
      <c r="G13283"/>
      <c r="K13283"/>
      <c r="L13283"/>
    </row>
    <row r="13284" spans="1:12" ht="12.75" customHeight="1" x14ac:dyDescent="0.2">
      <c r="A13284" s="4"/>
      <c r="F13284"/>
      <c r="G13284"/>
      <c r="K13284"/>
      <c r="L13284"/>
    </row>
    <row r="13285" spans="1:12" ht="12.75" customHeight="1" x14ac:dyDescent="0.2">
      <c r="A13285" s="4"/>
      <c r="F13285"/>
      <c r="G13285"/>
      <c r="K13285"/>
      <c r="L13285"/>
    </row>
    <row r="13286" spans="1:12" ht="12.75" customHeight="1" x14ac:dyDescent="0.2">
      <c r="A13286" s="4"/>
      <c r="F13286"/>
      <c r="G13286"/>
      <c r="K13286"/>
      <c r="L13286"/>
    </row>
    <row r="13287" spans="1:12" ht="12.75" customHeight="1" x14ac:dyDescent="0.2">
      <c r="A13287" s="4"/>
      <c r="F13287"/>
      <c r="G13287"/>
      <c r="K13287"/>
      <c r="L13287"/>
    </row>
    <row r="13288" spans="1:12" ht="12.75" customHeight="1" x14ac:dyDescent="0.2">
      <c r="A13288" s="4"/>
      <c r="F13288"/>
      <c r="G13288"/>
      <c r="K13288"/>
      <c r="L13288"/>
    </row>
    <row r="13289" spans="1:12" ht="12.75" customHeight="1" x14ac:dyDescent="0.2">
      <c r="A13289" s="4"/>
      <c r="F13289"/>
      <c r="G13289"/>
      <c r="K13289"/>
      <c r="L13289"/>
    </row>
    <row r="13290" spans="1:12" ht="12.75" customHeight="1" x14ac:dyDescent="0.2">
      <c r="A13290" s="4"/>
      <c r="F13290"/>
      <c r="G13290"/>
      <c r="K13290"/>
      <c r="L13290"/>
    </row>
    <row r="13291" spans="1:12" ht="12.75" customHeight="1" x14ac:dyDescent="0.2">
      <c r="A13291" s="4"/>
      <c r="F13291"/>
      <c r="G13291"/>
      <c r="K13291"/>
      <c r="L13291"/>
    </row>
    <row r="13292" spans="1:12" ht="12.75" customHeight="1" x14ac:dyDescent="0.2">
      <c r="A13292" s="4"/>
      <c r="F13292"/>
      <c r="G13292"/>
      <c r="K13292"/>
      <c r="L13292"/>
    </row>
    <row r="13293" spans="1:12" ht="12.75" customHeight="1" x14ac:dyDescent="0.2">
      <c r="A13293" s="4"/>
      <c r="F13293"/>
      <c r="G13293"/>
      <c r="K13293"/>
      <c r="L13293"/>
    </row>
    <row r="13294" spans="1:12" ht="12.75" customHeight="1" x14ac:dyDescent="0.2">
      <c r="A13294" s="4"/>
      <c r="F13294"/>
      <c r="G13294"/>
      <c r="K13294"/>
      <c r="L13294"/>
    </row>
    <row r="13295" spans="1:12" ht="12.75" customHeight="1" x14ac:dyDescent="0.2">
      <c r="A13295" s="4"/>
      <c r="F13295"/>
      <c r="G13295"/>
      <c r="K13295"/>
      <c r="L13295"/>
    </row>
    <row r="13296" spans="1:12" ht="12.75" customHeight="1" x14ac:dyDescent="0.2">
      <c r="A13296" s="4"/>
      <c r="F13296"/>
      <c r="G13296"/>
      <c r="K13296"/>
      <c r="L13296"/>
    </row>
    <row r="13297" spans="1:12" ht="12.75" customHeight="1" x14ac:dyDescent="0.2">
      <c r="A13297" s="4"/>
      <c r="F13297"/>
      <c r="G13297"/>
      <c r="K13297"/>
      <c r="L13297"/>
    </row>
    <row r="13298" spans="1:12" ht="12.75" customHeight="1" x14ac:dyDescent="0.2">
      <c r="A13298" s="4"/>
      <c r="F13298"/>
      <c r="G13298"/>
      <c r="K13298"/>
      <c r="L13298"/>
    </row>
    <row r="13299" spans="1:12" ht="12.75" customHeight="1" x14ac:dyDescent="0.2">
      <c r="A13299" s="4"/>
      <c r="F13299"/>
      <c r="G13299"/>
      <c r="K13299"/>
      <c r="L13299"/>
    </row>
    <row r="13300" spans="1:12" ht="12.75" customHeight="1" x14ac:dyDescent="0.2">
      <c r="A13300" s="4"/>
      <c r="F13300"/>
      <c r="G13300"/>
      <c r="K13300"/>
      <c r="L13300"/>
    </row>
    <row r="13301" spans="1:12" ht="12.75" customHeight="1" x14ac:dyDescent="0.2">
      <c r="A13301" s="4"/>
      <c r="F13301"/>
      <c r="G13301"/>
      <c r="K13301"/>
      <c r="L13301"/>
    </row>
    <row r="13302" spans="1:12" ht="12.75" customHeight="1" x14ac:dyDescent="0.2">
      <c r="A13302" s="4"/>
      <c r="F13302"/>
      <c r="G13302"/>
      <c r="K13302"/>
      <c r="L13302"/>
    </row>
    <row r="13303" spans="1:12" ht="12.75" customHeight="1" x14ac:dyDescent="0.2">
      <c r="A13303" s="4"/>
      <c r="F13303"/>
      <c r="G13303"/>
      <c r="K13303"/>
      <c r="L13303"/>
    </row>
    <row r="13304" spans="1:12" ht="12.75" customHeight="1" x14ac:dyDescent="0.2">
      <c r="A13304" s="4"/>
      <c r="F13304"/>
      <c r="G13304"/>
      <c r="K13304"/>
      <c r="L13304"/>
    </row>
    <row r="13305" spans="1:12" ht="12.75" customHeight="1" x14ac:dyDescent="0.2">
      <c r="A13305" s="4"/>
      <c r="F13305"/>
      <c r="G13305"/>
      <c r="K13305"/>
      <c r="L13305"/>
    </row>
    <row r="13306" spans="1:12" ht="12.75" customHeight="1" x14ac:dyDescent="0.2">
      <c r="A13306" s="4"/>
      <c r="F13306"/>
      <c r="G13306"/>
      <c r="K13306"/>
      <c r="L13306"/>
    </row>
    <row r="13307" spans="1:12" ht="12.75" customHeight="1" x14ac:dyDescent="0.2">
      <c r="A13307" s="4"/>
      <c r="F13307"/>
      <c r="G13307"/>
      <c r="K13307"/>
      <c r="L13307"/>
    </row>
    <row r="13308" spans="1:12" ht="12.75" customHeight="1" x14ac:dyDescent="0.2">
      <c r="A13308" s="4"/>
      <c r="F13308"/>
      <c r="G13308"/>
      <c r="K13308"/>
      <c r="L13308"/>
    </row>
    <row r="13309" spans="1:12" ht="12.75" customHeight="1" x14ac:dyDescent="0.2">
      <c r="A13309" s="4"/>
      <c r="F13309"/>
      <c r="G13309"/>
      <c r="K13309"/>
      <c r="L13309"/>
    </row>
    <row r="13310" spans="1:12" ht="12.75" customHeight="1" x14ac:dyDescent="0.2">
      <c r="A13310" s="4"/>
      <c r="F13310"/>
      <c r="G13310"/>
      <c r="K13310"/>
      <c r="L13310"/>
    </row>
    <row r="13311" spans="1:12" ht="12.75" customHeight="1" x14ac:dyDescent="0.2">
      <c r="A13311" s="4"/>
      <c r="F13311"/>
      <c r="G13311"/>
      <c r="K13311"/>
      <c r="L13311"/>
    </row>
    <row r="13312" spans="1:12" ht="12.75" customHeight="1" x14ac:dyDescent="0.2">
      <c r="A13312" s="4"/>
      <c r="F13312"/>
      <c r="G13312"/>
      <c r="K13312"/>
      <c r="L13312"/>
    </row>
    <row r="13313" spans="1:12" ht="12.75" customHeight="1" x14ac:dyDescent="0.2">
      <c r="A13313" s="4"/>
      <c r="F13313"/>
      <c r="G13313"/>
      <c r="K13313"/>
      <c r="L13313"/>
    </row>
    <row r="13314" spans="1:12" ht="12.75" customHeight="1" x14ac:dyDescent="0.2">
      <c r="A13314" s="4"/>
      <c r="F13314"/>
      <c r="G13314"/>
      <c r="K13314"/>
      <c r="L13314"/>
    </row>
    <row r="13315" spans="1:12" ht="12.75" customHeight="1" x14ac:dyDescent="0.2">
      <c r="A13315" s="4"/>
      <c r="F13315"/>
      <c r="G13315"/>
      <c r="K13315"/>
      <c r="L13315"/>
    </row>
    <row r="13316" spans="1:12" ht="12.75" customHeight="1" x14ac:dyDescent="0.2">
      <c r="A13316" s="4"/>
      <c r="F13316"/>
      <c r="G13316"/>
      <c r="K13316"/>
      <c r="L13316"/>
    </row>
    <row r="13317" spans="1:12" ht="12.75" customHeight="1" x14ac:dyDescent="0.2">
      <c r="A13317" s="4"/>
      <c r="F13317"/>
      <c r="G13317"/>
      <c r="K13317"/>
      <c r="L13317"/>
    </row>
    <row r="13318" spans="1:12" ht="12.75" customHeight="1" x14ac:dyDescent="0.2">
      <c r="A13318" s="4"/>
      <c r="F13318"/>
      <c r="G13318"/>
      <c r="K13318"/>
      <c r="L13318"/>
    </row>
    <row r="13319" spans="1:12" ht="12.75" customHeight="1" x14ac:dyDescent="0.2">
      <c r="A13319" s="4"/>
      <c r="F13319"/>
      <c r="G13319"/>
      <c r="K13319"/>
      <c r="L13319"/>
    </row>
    <row r="13320" spans="1:12" ht="12.75" customHeight="1" x14ac:dyDescent="0.2">
      <c r="A13320" s="4"/>
      <c r="F13320"/>
      <c r="G13320"/>
      <c r="K13320"/>
      <c r="L13320"/>
    </row>
    <row r="13321" spans="1:12" ht="12.75" customHeight="1" x14ac:dyDescent="0.2">
      <c r="A13321" s="4"/>
      <c r="F13321"/>
      <c r="G13321"/>
      <c r="K13321"/>
      <c r="L13321"/>
    </row>
    <row r="13322" spans="1:12" ht="12.75" customHeight="1" x14ac:dyDescent="0.2">
      <c r="A13322" s="4"/>
      <c r="F13322"/>
      <c r="G13322"/>
      <c r="K13322"/>
      <c r="L13322"/>
    </row>
    <row r="13323" spans="1:12" ht="12.75" customHeight="1" x14ac:dyDescent="0.2">
      <c r="A13323" s="4"/>
      <c r="F13323"/>
      <c r="G13323"/>
      <c r="K13323"/>
      <c r="L13323"/>
    </row>
    <row r="13324" spans="1:12" ht="12.75" customHeight="1" x14ac:dyDescent="0.2">
      <c r="A13324" s="4"/>
      <c r="F13324"/>
      <c r="G13324"/>
      <c r="K13324"/>
      <c r="L13324"/>
    </row>
    <row r="13325" spans="1:12" ht="12.75" customHeight="1" x14ac:dyDescent="0.2">
      <c r="A13325" s="4"/>
      <c r="F13325"/>
      <c r="G13325"/>
      <c r="K13325"/>
      <c r="L13325"/>
    </row>
    <row r="13326" spans="1:12" ht="12.75" customHeight="1" x14ac:dyDescent="0.2">
      <c r="A13326" s="4"/>
      <c r="F13326"/>
      <c r="G13326"/>
      <c r="K13326"/>
      <c r="L13326"/>
    </row>
    <row r="13327" spans="1:12" ht="12.75" customHeight="1" x14ac:dyDescent="0.2">
      <c r="A13327" s="4"/>
      <c r="F13327"/>
      <c r="G13327"/>
      <c r="K13327"/>
      <c r="L13327"/>
    </row>
    <row r="13328" spans="1:12" ht="12.75" customHeight="1" x14ac:dyDescent="0.2">
      <c r="A13328" s="4"/>
      <c r="F13328"/>
      <c r="G13328"/>
      <c r="K13328"/>
      <c r="L13328"/>
    </row>
    <row r="13329" spans="1:12" ht="12.75" customHeight="1" x14ac:dyDescent="0.2">
      <c r="A13329" s="4"/>
      <c r="F13329"/>
      <c r="G13329"/>
      <c r="K13329"/>
      <c r="L13329"/>
    </row>
    <row r="13330" spans="1:12" ht="12.75" customHeight="1" x14ac:dyDescent="0.2">
      <c r="A13330" s="4"/>
      <c r="F13330"/>
      <c r="G13330"/>
      <c r="K13330"/>
      <c r="L13330"/>
    </row>
    <row r="13331" spans="1:12" ht="12.75" customHeight="1" x14ac:dyDescent="0.2">
      <c r="A13331" s="4"/>
      <c r="F13331"/>
      <c r="G13331"/>
      <c r="K13331"/>
      <c r="L13331"/>
    </row>
    <row r="13332" spans="1:12" ht="12.75" customHeight="1" x14ac:dyDescent="0.2">
      <c r="A13332" s="4"/>
      <c r="F13332"/>
      <c r="G13332"/>
      <c r="K13332"/>
      <c r="L13332"/>
    </row>
    <row r="13333" spans="1:12" ht="12.75" customHeight="1" x14ac:dyDescent="0.2">
      <c r="A13333" s="4"/>
      <c r="F13333"/>
      <c r="G13333"/>
      <c r="K13333"/>
      <c r="L13333"/>
    </row>
    <row r="13334" spans="1:12" ht="12.75" customHeight="1" x14ac:dyDescent="0.2">
      <c r="A13334" s="4"/>
      <c r="F13334"/>
      <c r="G13334"/>
      <c r="K13334"/>
      <c r="L13334"/>
    </row>
    <row r="13335" spans="1:12" ht="12.75" customHeight="1" x14ac:dyDescent="0.2">
      <c r="A13335" s="4"/>
      <c r="F13335"/>
      <c r="G13335"/>
      <c r="K13335"/>
      <c r="L13335"/>
    </row>
    <row r="13336" spans="1:12" ht="12.75" customHeight="1" x14ac:dyDescent="0.2">
      <c r="A13336" s="4"/>
      <c r="F13336"/>
      <c r="G13336"/>
      <c r="K13336"/>
      <c r="L13336"/>
    </row>
    <row r="13337" spans="1:12" ht="12.75" customHeight="1" x14ac:dyDescent="0.2">
      <c r="A13337" s="4"/>
      <c r="F13337"/>
      <c r="G13337"/>
      <c r="K13337"/>
      <c r="L13337"/>
    </row>
    <row r="13338" spans="1:12" ht="12.75" customHeight="1" x14ac:dyDescent="0.2">
      <c r="A13338" s="4"/>
      <c r="F13338"/>
      <c r="G13338"/>
      <c r="K13338"/>
      <c r="L13338"/>
    </row>
    <row r="13339" spans="1:12" ht="12.75" customHeight="1" x14ac:dyDescent="0.2">
      <c r="A13339" s="4"/>
      <c r="F13339"/>
      <c r="G13339"/>
      <c r="K13339"/>
      <c r="L13339"/>
    </row>
    <row r="13340" spans="1:12" ht="12.75" customHeight="1" x14ac:dyDescent="0.2">
      <c r="A13340" s="4"/>
      <c r="F13340"/>
      <c r="G13340"/>
      <c r="K13340"/>
      <c r="L13340"/>
    </row>
    <row r="13341" spans="1:12" ht="12.75" customHeight="1" x14ac:dyDescent="0.2">
      <c r="A13341" s="4"/>
      <c r="F13341"/>
      <c r="G13341"/>
      <c r="K13341"/>
      <c r="L13341"/>
    </row>
    <row r="13342" spans="1:12" ht="12.75" customHeight="1" x14ac:dyDescent="0.2">
      <c r="A13342" s="4"/>
      <c r="F13342"/>
      <c r="G13342"/>
      <c r="K13342"/>
      <c r="L13342"/>
    </row>
    <row r="13343" spans="1:12" ht="12.75" customHeight="1" x14ac:dyDescent="0.2">
      <c r="A13343" s="4"/>
      <c r="F13343"/>
      <c r="G13343"/>
      <c r="K13343"/>
      <c r="L13343"/>
    </row>
    <row r="13344" spans="1:12" ht="12.75" customHeight="1" x14ac:dyDescent="0.2">
      <c r="A13344" s="4"/>
      <c r="F13344"/>
      <c r="G13344"/>
      <c r="K13344"/>
      <c r="L13344"/>
    </row>
    <row r="13345" spans="1:12" ht="12.75" customHeight="1" x14ac:dyDescent="0.2">
      <c r="A13345" s="4"/>
      <c r="F13345"/>
      <c r="G13345"/>
      <c r="K13345"/>
      <c r="L13345"/>
    </row>
    <row r="13346" spans="1:12" ht="12.75" customHeight="1" x14ac:dyDescent="0.2">
      <c r="A13346" s="4"/>
      <c r="F13346"/>
      <c r="G13346"/>
      <c r="K13346"/>
      <c r="L13346"/>
    </row>
    <row r="13347" spans="1:12" ht="12.75" customHeight="1" x14ac:dyDescent="0.2">
      <c r="A13347" s="4"/>
      <c r="F13347"/>
      <c r="G13347"/>
      <c r="K13347"/>
      <c r="L13347"/>
    </row>
    <row r="13348" spans="1:12" ht="12.75" customHeight="1" x14ac:dyDescent="0.2">
      <c r="A13348" s="4"/>
      <c r="F13348"/>
      <c r="G13348"/>
      <c r="K13348"/>
      <c r="L13348"/>
    </row>
    <row r="13349" spans="1:12" ht="12.75" customHeight="1" x14ac:dyDescent="0.2">
      <c r="A13349" s="4"/>
      <c r="F13349"/>
      <c r="G13349"/>
      <c r="K13349"/>
      <c r="L13349"/>
    </row>
    <row r="13350" spans="1:12" ht="12.75" customHeight="1" x14ac:dyDescent="0.2">
      <c r="A13350" s="4"/>
      <c r="F13350"/>
      <c r="G13350"/>
      <c r="K13350"/>
      <c r="L13350"/>
    </row>
    <row r="13351" spans="1:12" ht="12.75" customHeight="1" x14ac:dyDescent="0.2">
      <c r="A13351" s="4"/>
      <c r="F13351"/>
      <c r="G13351"/>
      <c r="K13351"/>
      <c r="L13351"/>
    </row>
    <row r="13352" spans="1:12" ht="12.75" customHeight="1" x14ac:dyDescent="0.2">
      <c r="A13352" s="4"/>
      <c r="F13352"/>
      <c r="G13352"/>
      <c r="K13352"/>
      <c r="L13352"/>
    </row>
    <row r="13353" spans="1:12" ht="12.75" customHeight="1" x14ac:dyDescent="0.2">
      <c r="A13353" s="4"/>
      <c r="F13353"/>
      <c r="G13353"/>
      <c r="K13353"/>
      <c r="L13353"/>
    </row>
    <row r="13354" spans="1:12" ht="12.75" customHeight="1" x14ac:dyDescent="0.2">
      <c r="A13354" s="4"/>
      <c r="F13354"/>
      <c r="G13354"/>
      <c r="K13354"/>
      <c r="L13354"/>
    </row>
    <row r="13355" spans="1:12" ht="12.75" customHeight="1" x14ac:dyDescent="0.2">
      <c r="A13355" s="4"/>
      <c r="F13355"/>
      <c r="G13355"/>
      <c r="K13355"/>
      <c r="L13355"/>
    </row>
    <row r="13356" spans="1:12" ht="12.75" customHeight="1" x14ac:dyDescent="0.2">
      <c r="A13356" s="4"/>
      <c r="F13356"/>
      <c r="G13356"/>
      <c r="K13356"/>
      <c r="L13356"/>
    </row>
    <row r="13357" spans="1:12" ht="12.75" customHeight="1" x14ac:dyDescent="0.2">
      <c r="A13357" s="4"/>
      <c r="F13357"/>
      <c r="G13357"/>
      <c r="K13357"/>
      <c r="L13357"/>
    </row>
    <row r="13358" spans="1:12" ht="12.75" customHeight="1" x14ac:dyDescent="0.2">
      <c r="A13358" s="4"/>
      <c r="F13358"/>
      <c r="G13358"/>
      <c r="K13358"/>
      <c r="L13358"/>
    </row>
    <row r="13359" spans="1:12" ht="12.75" customHeight="1" x14ac:dyDescent="0.2">
      <c r="A13359" s="4"/>
      <c r="F13359"/>
      <c r="G13359"/>
      <c r="K13359"/>
      <c r="L13359"/>
    </row>
    <row r="13360" spans="1:12" ht="12.75" customHeight="1" x14ac:dyDescent="0.2">
      <c r="A13360" s="4"/>
      <c r="F13360"/>
      <c r="G13360"/>
      <c r="K13360"/>
      <c r="L13360"/>
    </row>
    <row r="13361" spans="1:12" ht="12.75" customHeight="1" x14ac:dyDescent="0.2">
      <c r="A13361" s="4"/>
      <c r="F13361"/>
      <c r="G13361"/>
      <c r="K13361"/>
      <c r="L13361"/>
    </row>
    <row r="13362" spans="1:12" ht="12.75" customHeight="1" x14ac:dyDescent="0.2">
      <c r="A13362" s="4"/>
      <c r="F13362"/>
      <c r="G13362"/>
      <c r="K13362"/>
      <c r="L13362"/>
    </row>
    <row r="13363" spans="1:12" ht="12.75" customHeight="1" x14ac:dyDescent="0.2">
      <c r="A13363" s="4"/>
      <c r="F13363"/>
      <c r="G13363"/>
      <c r="K13363"/>
      <c r="L13363"/>
    </row>
    <row r="13364" spans="1:12" ht="12.75" customHeight="1" x14ac:dyDescent="0.2">
      <c r="A13364" s="4"/>
      <c r="F13364"/>
      <c r="G13364"/>
      <c r="K13364"/>
      <c r="L13364"/>
    </row>
    <row r="13365" spans="1:12" ht="12.75" customHeight="1" x14ac:dyDescent="0.2">
      <c r="A13365" s="4"/>
      <c r="F13365"/>
      <c r="G13365"/>
      <c r="K13365"/>
      <c r="L13365"/>
    </row>
    <row r="13366" spans="1:12" ht="12.75" customHeight="1" x14ac:dyDescent="0.2">
      <c r="A13366" s="4"/>
      <c r="F13366"/>
      <c r="G13366"/>
      <c r="K13366"/>
      <c r="L13366"/>
    </row>
    <row r="13367" spans="1:12" ht="12.75" customHeight="1" x14ac:dyDescent="0.2">
      <c r="A13367" s="4"/>
      <c r="F13367"/>
      <c r="G13367"/>
      <c r="K13367"/>
      <c r="L13367"/>
    </row>
    <row r="13368" spans="1:12" ht="12.75" customHeight="1" x14ac:dyDescent="0.2">
      <c r="A13368" s="4"/>
      <c r="F13368"/>
      <c r="G13368"/>
      <c r="K13368"/>
      <c r="L13368"/>
    </row>
    <row r="13369" spans="1:12" ht="12.75" customHeight="1" x14ac:dyDescent="0.2">
      <c r="A13369" s="4"/>
      <c r="F13369"/>
      <c r="G13369"/>
      <c r="K13369"/>
      <c r="L13369"/>
    </row>
    <row r="13370" spans="1:12" ht="12.75" customHeight="1" x14ac:dyDescent="0.2">
      <c r="A13370" s="4"/>
      <c r="F13370"/>
      <c r="G13370"/>
      <c r="K13370"/>
      <c r="L13370"/>
    </row>
    <row r="13371" spans="1:12" ht="12.75" customHeight="1" x14ac:dyDescent="0.2">
      <c r="A13371" s="4"/>
      <c r="F13371"/>
      <c r="G13371"/>
      <c r="K13371"/>
      <c r="L13371"/>
    </row>
    <row r="13372" spans="1:12" ht="12.75" customHeight="1" x14ac:dyDescent="0.2">
      <c r="A13372" s="4"/>
      <c r="F13372"/>
      <c r="G13372"/>
      <c r="K13372"/>
      <c r="L13372"/>
    </row>
    <row r="13373" spans="1:12" ht="12.75" customHeight="1" x14ac:dyDescent="0.2">
      <c r="A13373" s="4"/>
      <c r="F13373"/>
      <c r="G13373"/>
      <c r="K13373"/>
      <c r="L13373"/>
    </row>
    <row r="13374" spans="1:12" ht="12.75" customHeight="1" x14ac:dyDescent="0.2">
      <c r="A13374" s="4"/>
      <c r="F13374"/>
      <c r="G13374"/>
      <c r="K13374"/>
      <c r="L13374"/>
    </row>
    <row r="13375" spans="1:12" ht="12.75" customHeight="1" x14ac:dyDescent="0.2">
      <c r="A13375" s="4"/>
      <c r="F13375"/>
      <c r="G13375"/>
      <c r="K13375"/>
      <c r="L13375"/>
    </row>
    <row r="13376" spans="1:12" ht="12.75" customHeight="1" x14ac:dyDescent="0.2">
      <c r="A13376" s="4"/>
      <c r="F13376"/>
      <c r="G13376"/>
      <c r="K13376"/>
      <c r="L13376"/>
    </row>
    <row r="13377" spans="1:12" ht="12.75" customHeight="1" x14ac:dyDescent="0.2">
      <c r="A13377" s="4"/>
      <c r="F13377"/>
      <c r="G13377"/>
      <c r="K13377"/>
      <c r="L13377"/>
    </row>
    <row r="13378" spans="1:12" ht="12.75" customHeight="1" x14ac:dyDescent="0.2">
      <c r="A13378" s="4"/>
      <c r="F13378"/>
      <c r="G13378"/>
      <c r="K13378"/>
      <c r="L13378"/>
    </row>
    <row r="13379" spans="1:12" ht="12.75" customHeight="1" x14ac:dyDescent="0.2">
      <c r="A13379" s="4"/>
      <c r="F13379"/>
      <c r="G13379"/>
      <c r="K13379"/>
      <c r="L13379"/>
    </row>
    <row r="13380" spans="1:12" ht="12.75" customHeight="1" x14ac:dyDescent="0.2">
      <c r="A13380" s="4"/>
      <c r="F13380"/>
      <c r="G13380"/>
      <c r="K13380"/>
      <c r="L13380"/>
    </row>
    <row r="13381" spans="1:12" ht="12.75" customHeight="1" x14ac:dyDescent="0.2">
      <c r="A13381" s="4"/>
      <c r="F13381"/>
      <c r="G13381"/>
      <c r="K13381"/>
      <c r="L13381"/>
    </row>
    <row r="13382" spans="1:12" ht="12.75" customHeight="1" x14ac:dyDescent="0.2">
      <c r="A13382" s="4"/>
      <c r="F13382"/>
      <c r="G13382"/>
      <c r="K13382"/>
      <c r="L13382"/>
    </row>
    <row r="13383" spans="1:12" ht="12.75" customHeight="1" x14ac:dyDescent="0.2">
      <c r="A13383" s="4"/>
      <c r="F13383"/>
      <c r="G13383"/>
      <c r="K13383"/>
      <c r="L13383"/>
    </row>
    <row r="13384" spans="1:12" ht="12.75" customHeight="1" x14ac:dyDescent="0.2">
      <c r="A13384" s="4"/>
      <c r="F13384"/>
      <c r="G13384"/>
      <c r="K13384"/>
      <c r="L13384"/>
    </row>
    <row r="13385" spans="1:12" ht="12.75" customHeight="1" x14ac:dyDescent="0.2">
      <c r="A13385" s="4"/>
      <c r="F13385"/>
      <c r="G13385"/>
      <c r="K13385"/>
      <c r="L13385"/>
    </row>
    <row r="13386" spans="1:12" ht="12.75" customHeight="1" x14ac:dyDescent="0.2">
      <c r="A13386" s="4"/>
      <c r="F13386"/>
      <c r="G13386"/>
      <c r="K13386"/>
      <c r="L13386"/>
    </row>
    <row r="13387" spans="1:12" ht="12.75" customHeight="1" x14ac:dyDescent="0.2">
      <c r="A13387" s="4"/>
      <c r="F13387"/>
      <c r="G13387"/>
      <c r="K13387"/>
      <c r="L13387"/>
    </row>
    <row r="13388" spans="1:12" ht="12.75" customHeight="1" x14ac:dyDescent="0.2">
      <c r="A13388" s="4"/>
      <c r="F13388"/>
      <c r="G13388"/>
      <c r="K13388"/>
      <c r="L13388"/>
    </row>
    <row r="13389" spans="1:12" ht="12.75" customHeight="1" x14ac:dyDescent="0.2">
      <c r="A13389" s="4"/>
      <c r="F13389"/>
      <c r="G13389"/>
      <c r="K13389"/>
      <c r="L13389"/>
    </row>
    <row r="13390" spans="1:12" ht="12.75" customHeight="1" x14ac:dyDescent="0.2">
      <c r="A13390" s="4"/>
      <c r="F13390"/>
      <c r="G13390"/>
      <c r="K13390"/>
      <c r="L13390"/>
    </row>
    <row r="13391" spans="1:12" ht="12.75" customHeight="1" x14ac:dyDescent="0.2">
      <c r="A13391" s="4"/>
      <c r="F13391"/>
      <c r="G13391"/>
      <c r="K13391"/>
      <c r="L13391"/>
    </row>
    <row r="13392" spans="1:12" ht="12.75" customHeight="1" x14ac:dyDescent="0.2">
      <c r="A13392" s="4"/>
      <c r="F13392"/>
      <c r="G13392"/>
      <c r="K13392"/>
      <c r="L13392"/>
    </row>
    <row r="13393" spans="1:12" ht="12.75" customHeight="1" x14ac:dyDescent="0.2">
      <c r="A13393" s="4"/>
      <c r="F13393"/>
      <c r="G13393"/>
      <c r="K13393"/>
      <c r="L13393"/>
    </row>
    <row r="13394" spans="1:12" ht="12.75" customHeight="1" x14ac:dyDescent="0.2">
      <c r="A13394" s="4"/>
      <c r="F13394"/>
      <c r="G13394"/>
      <c r="K13394"/>
      <c r="L13394"/>
    </row>
    <row r="13395" spans="1:12" ht="12.75" customHeight="1" x14ac:dyDescent="0.2">
      <c r="A13395" s="4"/>
      <c r="F13395"/>
      <c r="G13395"/>
      <c r="K13395"/>
      <c r="L13395"/>
    </row>
    <row r="13396" spans="1:12" ht="12.75" customHeight="1" x14ac:dyDescent="0.2">
      <c r="A13396" s="4"/>
      <c r="F13396"/>
      <c r="G13396"/>
      <c r="K13396"/>
      <c r="L13396"/>
    </row>
    <row r="13397" spans="1:12" ht="12.75" customHeight="1" x14ac:dyDescent="0.2">
      <c r="A13397" s="4"/>
      <c r="F13397"/>
      <c r="G13397"/>
      <c r="K13397"/>
      <c r="L13397"/>
    </row>
    <row r="13398" spans="1:12" ht="12.75" customHeight="1" x14ac:dyDescent="0.2">
      <c r="A13398" s="4"/>
      <c r="F13398"/>
      <c r="G13398"/>
      <c r="K13398"/>
      <c r="L13398"/>
    </row>
    <row r="13399" spans="1:12" ht="12.75" customHeight="1" x14ac:dyDescent="0.2">
      <c r="A13399" s="4"/>
      <c r="F13399"/>
      <c r="G13399"/>
      <c r="K13399"/>
      <c r="L13399"/>
    </row>
    <row r="13400" spans="1:12" ht="12.75" customHeight="1" x14ac:dyDescent="0.2">
      <c r="A13400" s="4"/>
      <c r="F13400"/>
      <c r="G13400"/>
      <c r="K13400"/>
      <c r="L13400"/>
    </row>
    <row r="13401" spans="1:12" ht="12.75" customHeight="1" x14ac:dyDescent="0.2">
      <c r="A13401" s="4"/>
      <c r="F13401"/>
      <c r="G13401"/>
      <c r="K13401"/>
      <c r="L13401"/>
    </row>
    <row r="13402" spans="1:12" ht="12.75" customHeight="1" x14ac:dyDescent="0.2">
      <c r="A13402" s="4"/>
      <c r="F13402"/>
      <c r="G13402"/>
      <c r="K13402"/>
      <c r="L13402"/>
    </row>
    <row r="13403" spans="1:12" ht="12.75" customHeight="1" x14ac:dyDescent="0.2">
      <c r="A13403" s="4"/>
      <c r="F13403"/>
      <c r="G13403"/>
      <c r="K13403"/>
      <c r="L13403"/>
    </row>
    <row r="13404" spans="1:12" ht="12.75" customHeight="1" x14ac:dyDescent="0.2">
      <c r="A13404" s="4"/>
      <c r="F13404"/>
      <c r="G13404"/>
      <c r="K13404"/>
      <c r="L13404"/>
    </row>
    <row r="13405" spans="1:12" ht="12.75" customHeight="1" x14ac:dyDescent="0.2">
      <c r="A13405" s="4"/>
      <c r="F13405"/>
      <c r="G13405"/>
      <c r="K13405"/>
      <c r="L13405"/>
    </row>
    <row r="13406" spans="1:12" ht="12.75" customHeight="1" x14ac:dyDescent="0.2">
      <c r="A13406" s="4"/>
      <c r="F13406"/>
      <c r="G13406"/>
      <c r="K13406"/>
      <c r="L13406"/>
    </row>
    <row r="13407" spans="1:12" ht="12.75" customHeight="1" x14ac:dyDescent="0.2">
      <c r="A13407" s="4"/>
      <c r="F13407"/>
      <c r="G13407"/>
      <c r="K13407"/>
      <c r="L13407"/>
    </row>
    <row r="13408" spans="1:12" ht="12.75" customHeight="1" x14ac:dyDescent="0.2">
      <c r="A13408" s="4"/>
      <c r="F13408"/>
      <c r="G13408"/>
      <c r="K13408"/>
      <c r="L13408"/>
    </row>
    <row r="13409" spans="1:12" ht="12.75" customHeight="1" x14ac:dyDescent="0.2">
      <c r="A13409" s="4"/>
      <c r="F13409"/>
      <c r="G13409"/>
      <c r="K13409"/>
      <c r="L13409"/>
    </row>
    <row r="13410" spans="1:12" ht="12.75" customHeight="1" x14ac:dyDescent="0.2">
      <c r="A13410" s="4"/>
      <c r="F13410"/>
      <c r="G13410"/>
      <c r="K13410"/>
      <c r="L13410"/>
    </row>
    <row r="13411" spans="1:12" ht="12.75" customHeight="1" x14ac:dyDescent="0.2">
      <c r="A13411" s="4"/>
      <c r="F13411"/>
      <c r="G13411"/>
      <c r="K13411"/>
      <c r="L13411"/>
    </row>
    <row r="13412" spans="1:12" ht="12.75" customHeight="1" x14ac:dyDescent="0.2">
      <c r="A13412" s="4"/>
      <c r="F13412"/>
      <c r="G13412"/>
      <c r="K13412"/>
      <c r="L13412"/>
    </row>
    <row r="13413" spans="1:12" ht="12.75" customHeight="1" x14ac:dyDescent="0.2">
      <c r="A13413" s="4"/>
      <c r="F13413"/>
      <c r="G13413"/>
      <c r="K13413"/>
      <c r="L13413"/>
    </row>
    <row r="13414" spans="1:12" ht="12.75" customHeight="1" x14ac:dyDescent="0.2">
      <c r="A13414" s="4"/>
      <c r="F13414"/>
      <c r="G13414"/>
      <c r="K13414"/>
      <c r="L13414"/>
    </row>
    <row r="13415" spans="1:12" ht="12.75" customHeight="1" x14ac:dyDescent="0.2">
      <c r="A13415" s="4"/>
      <c r="F13415"/>
      <c r="G13415"/>
      <c r="K13415"/>
      <c r="L13415"/>
    </row>
    <row r="13416" spans="1:12" ht="12.75" customHeight="1" x14ac:dyDescent="0.2">
      <c r="A13416" s="4"/>
      <c r="F13416"/>
      <c r="G13416"/>
      <c r="K13416"/>
      <c r="L13416"/>
    </row>
    <row r="13417" spans="1:12" ht="12.75" customHeight="1" x14ac:dyDescent="0.2">
      <c r="A13417" s="4"/>
      <c r="F13417"/>
      <c r="G13417"/>
      <c r="K13417"/>
      <c r="L13417"/>
    </row>
    <row r="13418" spans="1:12" ht="12.75" customHeight="1" x14ac:dyDescent="0.2">
      <c r="A13418" s="4"/>
      <c r="F13418"/>
      <c r="G13418"/>
      <c r="K13418"/>
      <c r="L13418"/>
    </row>
    <row r="13419" spans="1:12" ht="12.75" customHeight="1" x14ac:dyDescent="0.2">
      <c r="A13419" s="4"/>
      <c r="F13419"/>
      <c r="G13419"/>
      <c r="K13419"/>
      <c r="L13419"/>
    </row>
    <row r="13420" spans="1:12" ht="12.75" customHeight="1" x14ac:dyDescent="0.2">
      <c r="A13420" s="4"/>
      <c r="F13420"/>
      <c r="G13420"/>
      <c r="K13420"/>
      <c r="L13420"/>
    </row>
    <row r="13421" spans="1:12" ht="12.75" customHeight="1" x14ac:dyDescent="0.2">
      <c r="A13421" s="4"/>
      <c r="F13421"/>
      <c r="G13421"/>
      <c r="K13421"/>
      <c r="L13421"/>
    </row>
    <row r="13422" spans="1:12" ht="12.75" customHeight="1" x14ac:dyDescent="0.2">
      <c r="A13422" s="4"/>
      <c r="F13422"/>
      <c r="G13422"/>
      <c r="K13422"/>
      <c r="L13422"/>
    </row>
    <row r="13423" spans="1:12" ht="12.75" customHeight="1" x14ac:dyDescent="0.2">
      <c r="A13423" s="4"/>
      <c r="F13423"/>
      <c r="G13423"/>
      <c r="K13423"/>
      <c r="L13423"/>
    </row>
    <row r="13424" spans="1:12" ht="12.75" customHeight="1" x14ac:dyDescent="0.2">
      <c r="A13424" s="4"/>
      <c r="F13424"/>
      <c r="G13424"/>
      <c r="K13424"/>
      <c r="L13424"/>
    </row>
    <row r="13425" spans="1:12" ht="12.75" customHeight="1" x14ac:dyDescent="0.2">
      <c r="A13425" s="4"/>
      <c r="F13425"/>
      <c r="G13425"/>
      <c r="K13425"/>
      <c r="L13425"/>
    </row>
    <row r="13426" spans="1:12" ht="12.75" customHeight="1" x14ac:dyDescent="0.2">
      <c r="A13426" s="4"/>
      <c r="F13426"/>
      <c r="G13426"/>
      <c r="K13426"/>
      <c r="L13426"/>
    </row>
    <row r="13427" spans="1:12" ht="12.75" customHeight="1" x14ac:dyDescent="0.2">
      <c r="A13427" s="4"/>
      <c r="F13427"/>
      <c r="G13427"/>
      <c r="K13427"/>
      <c r="L13427"/>
    </row>
    <row r="13428" spans="1:12" ht="12.75" customHeight="1" x14ac:dyDescent="0.2">
      <c r="A13428" s="4"/>
      <c r="F13428"/>
      <c r="G13428"/>
      <c r="K13428"/>
      <c r="L13428"/>
    </row>
    <row r="13429" spans="1:12" ht="12.75" customHeight="1" x14ac:dyDescent="0.2">
      <c r="A13429" s="4"/>
      <c r="F13429"/>
      <c r="G13429"/>
      <c r="K13429"/>
      <c r="L13429"/>
    </row>
    <row r="13430" spans="1:12" ht="12.75" customHeight="1" x14ac:dyDescent="0.2">
      <c r="A13430" s="4"/>
      <c r="F13430"/>
      <c r="G13430"/>
      <c r="K13430"/>
      <c r="L13430"/>
    </row>
    <row r="13431" spans="1:12" ht="12.75" customHeight="1" x14ac:dyDescent="0.2">
      <c r="A13431" s="4"/>
      <c r="F13431"/>
      <c r="G13431"/>
      <c r="K13431"/>
      <c r="L13431"/>
    </row>
    <row r="13432" spans="1:12" ht="12.75" customHeight="1" x14ac:dyDescent="0.2">
      <c r="A13432" s="4"/>
      <c r="F13432"/>
      <c r="G13432"/>
      <c r="K13432"/>
      <c r="L13432"/>
    </row>
    <row r="13433" spans="1:12" ht="12.75" customHeight="1" x14ac:dyDescent="0.2">
      <c r="A13433" s="4"/>
      <c r="F13433"/>
      <c r="G13433"/>
      <c r="K13433"/>
      <c r="L13433"/>
    </row>
    <row r="13434" spans="1:12" ht="12.75" customHeight="1" x14ac:dyDescent="0.2">
      <c r="A13434" s="4"/>
      <c r="F13434"/>
      <c r="G13434"/>
      <c r="K13434"/>
      <c r="L13434"/>
    </row>
    <row r="13435" spans="1:12" ht="12.75" customHeight="1" x14ac:dyDescent="0.2">
      <c r="A13435" s="4"/>
      <c r="F13435"/>
      <c r="G13435"/>
      <c r="K13435"/>
      <c r="L13435"/>
    </row>
    <row r="13436" spans="1:12" ht="12.75" customHeight="1" x14ac:dyDescent="0.2">
      <c r="A13436" s="4"/>
      <c r="F13436"/>
      <c r="G13436"/>
      <c r="K13436"/>
      <c r="L13436"/>
    </row>
    <row r="13437" spans="1:12" ht="12.75" customHeight="1" x14ac:dyDescent="0.2">
      <c r="A13437" s="4"/>
      <c r="F13437"/>
      <c r="G13437"/>
      <c r="K13437"/>
      <c r="L13437"/>
    </row>
    <row r="13438" spans="1:12" ht="12.75" customHeight="1" x14ac:dyDescent="0.2">
      <c r="A13438" s="4"/>
      <c r="F13438"/>
      <c r="G13438"/>
      <c r="K13438"/>
      <c r="L13438"/>
    </row>
    <row r="13439" spans="1:12" ht="12.75" customHeight="1" x14ac:dyDescent="0.2">
      <c r="A13439" s="4"/>
      <c r="F13439"/>
      <c r="G13439"/>
      <c r="K13439"/>
      <c r="L13439"/>
    </row>
    <row r="13440" spans="1:12" ht="12.75" customHeight="1" x14ac:dyDescent="0.2">
      <c r="A13440" s="4"/>
      <c r="F13440"/>
      <c r="G13440"/>
      <c r="K13440"/>
      <c r="L13440"/>
    </row>
    <row r="13441" spans="1:12" ht="12.75" customHeight="1" x14ac:dyDescent="0.2">
      <c r="A13441" s="4"/>
      <c r="F13441"/>
      <c r="G13441"/>
      <c r="K13441"/>
      <c r="L13441"/>
    </row>
    <row r="13442" spans="1:12" ht="12.75" customHeight="1" x14ac:dyDescent="0.2">
      <c r="A13442" s="4"/>
      <c r="F13442"/>
      <c r="G13442"/>
      <c r="K13442"/>
      <c r="L13442"/>
    </row>
    <row r="13443" spans="1:12" ht="12.75" customHeight="1" x14ac:dyDescent="0.2">
      <c r="A13443" s="4"/>
      <c r="F13443"/>
      <c r="G13443"/>
      <c r="K13443"/>
      <c r="L13443"/>
    </row>
    <row r="13444" spans="1:12" ht="12.75" customHeight="1" x14ac:dyDescent="0.2">
      <c r="A13444" s="4"/>
      <c r="F13444"/>
      <c r="G13444"/>
      <c r="K13444"/>
      <c r="L13444"/>
    </row>
    <row r="13445" spans="1:12" ht="12.75" customHeight="1" x14ac:dyDescent="0.2">
      <c r="A13445" s="4"/>
      <c r="F13445"/>
      <c r="G13445"/>
      <c r="K13445"/>
      <c r="L13445"/>
    </row>
    <row r="13446" spans="1:12" ht="12.75" customHeight="1" x14ac:dyDescent="0.2">
      <c r="A13446" s="4"/>
      <c r="F13446"/>
      <c r="G13446"/>
      <c r="K13446"/>
      <c r="L13446"/>
    </row>
    <row r="13447" spans="1:12" ht="12.75" customHeight="1" x14ac:dyDescent="0.2">
      <c r="A13447" s="4"/>
      <c r="F13447"/>
      <c r="G13447"/>
      <c r="K13447"/>
      <c r="L13447"/>
    </row>
    <row r="13448" spans="1:12" ht="12.75" customHeight="1" x14ac:dyDescent="0.2">
      <c r="A13448" s="4"/>
      <c r="F13448"/>
      <c r="G13448"/>
      <c r="K13448"/>
      <c r="L13448"/>
    </row>
    <row r="13449" spans="1:12" ht="12.75" customHeight="1" x14ac:dyDescent="0.2">
      <c r="A13449" s="4"/>
      <c r="F13449"/>
      <c r="G13449"/>
      <c r="K13449"/>
      <c r="L13449"/>
    </row>
    <row r="13450" spans="1:12" ht="12.75" customHeight="1" x14ac:dyDescent="0.2">
      <c r="A13450" s="4"/>
      <c r="F13450"/>
      <c r="G13450"/>
      <c r="K13450"/>
      <c r="L13450"/>
    </row>
    <row r="13451" spans="1:12" ht="12.75" customHeight="1" x14ac:dyDescent="0.2">
      <c r="A13451" s="4"/>
      <c r="F13451"/>
      <c r="G13451"/>
      <c r="K13451"/>
      <c r="L13451"/>
    </row>
    <row r="13452" spans="1:12" ht="12.75" customHeight="1" x14ac:dyDescent="0.2">
      <c r="A13452" s="4"/>
      <c r="F13452"/>
      <c r="G13452"/>
      <c r="K13452"/>
      <c r="L13452"/>
    </row>
    <row r="13453" spans="1:12" ht="12.75" customHeight="1" x14ac:dyDescent="0.2">
      <c r="A13453" s="4"/>
      <c r="F13453"/>
      <c r="G13453"/>
      <c r="K13453"/>
      <c r="L13453"/>
    </row>
    <row r="13454" spans="1:12" ht="12.75" customHeight="1" x14ac:dyDescent="0.2">
      <c r="A13454" s="4"/>
      <c r="F13454"/>
      <c r="G13454"/>
      <c r="K13454"/>
      <c r="L13454"/>
    </row>
    <row r="13455" spans="1:12" ht="12.75" customHeight="1" x14ac:dyDescent="0.2">
      <c r="A13455" s="4"/>
      <c r="F13455"/>
      <c r="G13455"/>
      <c r="K13455"/>
      <c r="L13455"/>
    </row>
    <row r="13456" spans="1:12" ht="12.75" customHeight="1" x14ac:dyDescent="0.2">
      <c r="A13456" s="4"/>
      <c r="F13456"/>
      <c r="G13456"/>
      <c r="K13456"/>
      <c r="L13456"/>
    </row>
    <row r="13457" spans="1:12" ht="12.75" customHeight="1" x14ac:dyDescent="0.2">
      <c r="A13457" s="4"/>
      <c r="F13457"/>
      <c r="G13457"/>
      <c r="K13457"/>
      <c r="L13457"/>
    </row>
    <row r="13458" spans="1:12" ht="12.75" customHeight="1" x14ac:dyDescent="0.2">
      <c r="A13458" s="4"/>
      <c r="F13458"/>
      <c r="G13458"/>
      <c r="K13458"/>
      <c r="L13458"/>
    </row>
    <row r="13459" spans="1:12" ht="12.75" customHeight="1" x14ac:dyDescent="0.2">
      <c r="A13459" s="4"/>
      <c r="F13459"/>
      <c r="G13459"/>
      <c r="K13459"/>
      <c r="L13459"/>
    </row>
    <row r="13460" spans="1:12" ht="12.75" customHeight="1" x14ac:dyDescent="0.2">
      <c r="A13460" s="4"/>
      <c r="F13460"/>
      <c r="G13460"/>
      <c r="K13460"/>
      <c r="L13460"/>
    </row>
    <row r="13461" spans="1:12" ht="12.75" customHeight="1" x14ac:dyDescent="0.2">
      <c r="A13461" s="4"/>
      <c r="F13461"/>
      <c r="G13461"/>
      <c r="K13461"/>
      <c r="L13461"/>
    </row>
    <row r="13462" spans="1:12" ht="12.75" customHeight="1" x14ac:dyDescent="0.2">
      <c r="A13462" s="4"/>
      <c r="F13462"/>
      <c r="G13462"/>
      <c r="K13462"/>
      <c r="L13462"/>
    </row>
    <row r="13463" spans="1:12" ht="12.75" customHeight="1" x14ac:dyDescent="0.2">
      <c r="A13463" s="4"/>
      <c r="F13463"/>
      <c r="G13463"/>
      <c r="K13463"/>
      <c r="L13463"/>
    </row>
    <row r="13464" spans="1:12" ht="12.75" customHeight="1" x14ac:dyDescent="0.2">
      <c r="A13464" s="4"/>
      <c r="F13464"/>
      <c r="G13464"/>
      <c r="K13464"/>
      <c r="L13464"/>
    </row>
    <row r="13465" spans="1:12" ht="12.75" customHeight="1" x14ac:dyDescent="0.2">
      <c r="A13465" s="4"/>
      <c r="F13465"/>
      <c r="G13465"/>
      <c r="K13465"/>
      <c r="L13465"/>
    </row>
    <row r="13466" spans="1:12" ht="12.75" customHeight="1" x14ac:dyDescent="0.2">
      <c r="A13466" s="4"/>
      <c r="F13466"/>
      <c r="G13466"/>
      <c r="K13466"/>
      <c r="L13466"/>
    </row>
    <row r="13467" spans="1:12" ht="12.75" customHeight="1" x14ac:dyDescent="0.2">
      <c r="A13467" s="4"/>
      <c r="F13467"/>
      <c r="G13467"/>
      <c r="K13467"/>
      <c r="L13467"/>
    </row>
    <row r="13468" spans="1:12" ht="12.75" customHeight="1" x14ac:dyDescent="0.2">
      <c r="A13468" s="4"/>
      <c r="F13468"/>
      <c r="G13468"/>
      <c r="K13468"/>
      <c r="L13468"/>
    </row>
    <row r="13469" spans="1:12" ht="12.75" customHeight="1" x14ac:dyDescent="0.2">
      <c r="A13469" s="4"/>
      <c r="F13469"/>
      <c r="G13469"/>
      <c r="K13469"/>
      <c r="L13469"/>
    </row>
    <row r="13470" spans="1:12" ht="12.75" customHeight="1" x14ac:dyDescent="0.2">
      <c r="A13470" s="4"/>
      <c r="F13470"/>
      <c r="G13470"/>
      <c r="K13470"/>
      <c r="L13470"/>
    </row>
    <row r="13471" spans="1:12" ht="12.75" customHeight="1" x14ac:dyDescent="0.2">
      <c r="A13471" s="4"/>
      <c r="F13471"/>
      <c r="G13471"/>
      <c r="K13471"/>
      <c r="L13471"/>
    </row>
    <row r="13472" spans="1:12" ht="12.75" customHeight="1" x14ac:dyDescent="0.2">
      <c r="A13472" s="4"/>
      <c r="F13472"/>
      <c r="G13472"/>
      <c r="K13472"/>
      <c r="L13472"/>
    </row>
    <row r="13473" spans="1:12" ht="12.75" customHeight="1" x14ac:dyDescent="0.2">
      <c r="A13473" s="4"/>
      <c r="F13473"/>
      <c r="G13473"/>
      <c r="K13473"/>
      <c r="L13473"/>
    </row>
    <row r="13474" spans="1:12" ht="12.75" customHeight="1" x14ac:dyDescent="0.2">
      <c r="A13474" s="4"/>
      <c r="F13474"/>
      <c r="G13474"/>
      <c r="K13474"/>
      <c r="L13474"/>
    </row>
    <row r="13475" spans="1:12" ht="12.75" customHeight="1" x14ac:dyDescent="0.2">
      <c r="A13475" s="4"/>
      <c r="F13475"/>
      <c r="G13475"/>
      <c r="K13475"/>
      <c r="L13475"/>
    </row>
    <row r="13476" spans="1:12" ht="12.75" customHeight="1" x14ac:dyDescent="0.2">
      <c r="A13476" s="4"/>
      <c r="F13476"/>
      <c r="G13476"/>
      <c r="K13476"/>
      <c r="L13476"/>
    </row>
    <row r="13477" spans="1:12" ht="12.75" customHeight="1" x14ac:dyDescent="0.2">
      <c r="A13477" s="4"/>
      <c r="F13477"/>
      <c r="G13477"/>
      <c r="K13477"/>
      <c r="L13477"/>
    </row>
    <row r="13478" spans="1:12" ht="12.75" customHeight="1" x14ac:dyDescent="0.2">
      <c r="A13478" s="4"/>
      <c r="F13478"/>
      <c r="G13478"/>
      <c r="K13478"/>
      <c r="L13478"/>
    </row>
    <row r="13479" spans="1:12" ht="12.75" customHeight="1" x14ac:dyDescent="0.2">
      <c r="A13479" s="4"/>
      <c r="F13479"/>
      <c r="G13479"/>
      <c r="K13479"/>
      <c r="L13479"/>
    </row>
    <row r="13480" spans="1:12" ht="12.75" customHeight="1" x14ac:dyDescent="0.2">
      <c r="A13480" s="4"/>
      <c r="F13480"/>
      <c r="G13480"/>
      <c r="K13480"/>
      <c r="L13480"/>
    </row>
    <row r="13481" spans="1:12" ht="12.75" customHeight="1" x14ac:dyDescent="0.2">
      <c r="A13481" s="4"/>
      <c r="F13481"/>
      <c r="G13481"/>
      <c r="K13481"/>
      <c r="L13481"/>
    </row>
    <row r="13482" spans="1:12" ht="12.75" customHeight="1" x14ac:dyDescent="0.2">
      <c r="A13482" s="4"/>
      <c r="F13482"/>
      <c r="G13482"/>
      <c r="K13482"/>
      <c r="L13482"/>
    </row>
    <row r="13483" spans="1:12" ht="12.75" customHeight="1" x14ac:dyDescent="0.2">
      <c r="A13483" s="4"/>
      <c r="F13483"/>
      <c r="G13483"/>
      <c r="K13483"/>
      <c r="L13483"/>
    </row>
    <row r="13484" spans="1:12" ht="12.75" customHeight="1" x14ac:dyDescent="0.2">
      <c r="A13484" s="4"/>
      <c r="F13484"/>
      <c r="G13484"/>
      <c r="K13484"/>
      <c r="L13484"/>
    </row>
    <row r="13485" spans="1:12" ht="12.75" customHeight="1" x14ac:dyDescent="0.2">
      <c r="A13485" s="4"/>
      <c r="F13485"/>
      <c r="G13485"/>
      <c r="K13485"/>
      <c r="L13485"/>
    </row>
    <row r="13486" spans="1:12" ht="12.75" customHeight="1" x14ac:dyDescent="0.2">
      <c r="A13486" s="4"/>
      <c r="F13486"/>
      <c r="G13486"/>
      <c r="K13486"/>
      <c r="L13486"/>
    </row>
    <row r="13487" spans="1:12" ht="12.75" customHeight="1" x14ac:dyDescent="0.2">
      <c r="A13487" s="4"/>
      <c r="F13487"/>
      <c r="G13487"/>
      <c r="K13487"/>
      <c r="L13487"/>
    </row>
    <row r="13488" spans="1:12" ht="12.75" customHeight="1" x14ac:dyDescent="0.2">
      <c r="A13488" s="4"/>
      <c r="F13488"/>
      <c r="G13488"/>
      <c r="K13488"/>
      <c r="L13488"/>
    </row>
    <row r="13489" spans="1:12" ht="12.75" customHeight="1" x14ac:dyDescent="0.2">
      <c r="A13489" s="4"/>
      <c r="F13489"/>
      <c r="G13489"/>
      <c r="K13489"/>
      <c r="L13489"/>
    </row>
    <row r="13490" spans="1:12" ht="12.75" customHeight="1" x14ac:dyDescent="0.2">
      <c r="A13490" s="4"/>
      <c r="F13490"/>
      <c r="G13490"/>
      <c r="K13490"/>
      <c r="L13490"/>
    </row>
    <row r="13491" spans="1:12" ht="12.75" customHeight="1" x14ac:dyDescent="0.2">
      <c r="A13491" s="4"/>
      <c r="F13491"/>
      <c r="G13491"/>
      <c r="K13491"/>
      <c r="L13491"/>
    </row>
    <row r="13492" spans="1:12" ht="12.75" customHeight="1" x14ac:dyDescent="0.2">
      <c r="A13492" s="4"/>
      <c r="F13492"/>
      <c r="G13492"/>
      <c r="K13492"/>
      <c r="L13492"/>
    </row>
    <row r="13493" spans="1:12" ht="12.75" customHeight="1" x14ac:dyDescent="0.2">
      <c r="A13493" s="4"/>
      <c r="F13493"/>
      <c r="G13493"/>
      <c r="K13493"/>
      <c r="L13493"/>
    </row>
    <row r="13494" spans="1:12" ht="12.75" customHeight="1" x14ac:dyDescent="0.2">
      <c r="A13494" s="4"/>
      <c r="F13494"/>
      <c r="G13494"/>
      <c r="K13494"/>
      <c r="L13494"/>
    </row>
    <row r="13495" spans="1:12" ht="12.75" customHeight="1" x14ac:dyDescent="0.2">
      <c r="A13495" s="4"/>
      <c r="F13495"/>
      <c r="G13495"/>
      <c r="K13495"/>
      <c r="L13495"/>
    </row>
    <row r="13496" spans="1:12" ht="12.75" customHeight="1" x14ac:dyDescent="0.2">
      <c r="A13496" s="4"/>
      <c r="F13496"/>
      <c r="G13496"/>
      <c r="K13496"/>
      <c r="L13496"/>
    </row>
    <row r="13497" spans="1:12" ht="12.75" customHeight="1" x14ac:dyDescent="0.2">
      <c r="A13497" s="4"/>
      <c r="F13497"/>
      <c r="G13497"/>
      <c r="K13497"/>
      <c r="L13497"/>
    </row>
    <row r="13498" spans="1:12" ht="12.75" customHeight="1" x14ac:dyDescent="0.2">
      <c r="A13498" s="4"/>
      <c r="F13498"/>
      <c r="G13498"/>
      <c r="K13498"/>
      <c r="L13498"/>
    </row>
    <row r="13499" spans="1:12" ht="12.75" customHeight="1" x14ac:dyDescent="0.2">
      <c r="A13499" s="4"/>
      <c r="F13499"/>
      <c r="G13499"/>
      <c r="K13499"/>
      <c r="L13499"/>
    </row>
    <row r="13500" spans="1:12" ht="12.75" customHeight="1" x14ac:dyDescent="0.2">
      <c r="A13500" s="4"/>
      <c r="F13500"/>
      <c r="G13500"/>
      <c r="K13500"/>
      <c r="L13500"/>
    </row>
    <row r="13501" spans="1:12" ht="12.75" customHeight="1" x14ac:dyDescent="0.2">
      <c r="A13501" s="4"/>
      <c r="F13501"/>
      <c r="G13501"/>
      <c r="K13501"/>
      <c r="L13501"/>
    </row>
    <row r="13502" spans="1:12" ht="12.75" customHeight="1" x14ac:dyDescent="0.2">
      <c r="A13502" s="4"/>
      <c r="F13502"/>
      <c r="G13502"/>
      <c r="K13502"/>
      <c r="L13502"/>
    </row>
    <row r="13503" spans="1:12" ht="12.75" customHeight="1" x14ac:dyDescent="0.2">
      <c r="A13503" s="4"/>
      <c r="F13503"/>
      <c r="G13503"/>
      <c r="K13503"/>
      <c r="L13503"/>
    </row>
    <row r="13504" spans="1:12" ht="12.75" customHeight="1" x14ac:dyDescent="0.2">
      <c r="A13504" s="4"/>
      <c r="F13504"/>
      <c r="G13504"/>
      <c r="K13504"/>
      <c r="L13504"/>
    </row>
    <row r="13505" spans="1:12" ht="12.75" customHeight="1" x14ac:dyDescent="0.2">
      <c r="A13505" s="4"/>
      <c r="F13505"/>
      <c r="G13505"/>
      <c r="K13505"/>
      <c r="L13505"/>
    </row>
    <row r="13506" spans="1:12" ht="12.75" customHeight="1" x14ac:dyDescent="0.2">
      <c r="A13506" s="4"/>
      <c r="F13506"/>
      <c r="G13506"/>
      <c r="K13506"/>
      <c r="L13506"/>
    </row>
    <row r="13507" spans="1:12" ht="12.75" customHeight="1" x14ac:dyDescent="0.2">
      <c r="A13507" s="4"/>
      <c r="F13507"/>
      <c r="G13507"/>
      <c r="K13507"/>
      <c r="L13507"/>
    </row>
    <row r="13508" spans="1:12" ht="12.75" customHeight="1" x14ac:dyDescent="0.2">
      <c r="A13508" s="4"/>
      <c r="F13508"/>
      <c r="G13508"/>
      <c r="K13508"/>
      <c r="L13508"/>
    </row>
    <row r="13509" spans="1:12" ht="12.75" customHeight="1" x14ac:dyDescent="0.2">
      <c r="A13509" s="4"/>
      <c r="F13509"/>
      <c r="G13509"/>
      <c r="K13509"/>
      <c r="L13509"/>
    </row>
    <row r="13510" spans="1:12" ht="12.75" customHeight="1" x14ac:dyDescent="0.2">
      <c r="A13510" s="4"/>
      <c r="F13510"/>
      <c r="G13510"/>
      <c r="K13510"/>
      <c r="L13510"/>
    </row>
    <row r="13511" spans="1:12" ht="12.75" customHeight="1" x14ac:dyDescent="0.2">
      <c r="A13511" s="4"/>
      <c r="F13511"/>
      <c r="G13511"/>
      <c r="K13511"/>
      <c r="L13511"/>
    </row>
    <row r="13512" spans="1:12" ht="12.75" customHeight="1" x14ac:dyDescent="0.2">
      <c r="A13512" s="4"/>
      <c r="F13512"/>
      <c r="G13512"/>
      <c r="K13512"/>
      <c r="L13512"/>
    </row>
    <row r="13513" spans="1:12" ht="12.75" customHeight="1" x14ac:dyDescent="0.2">
      <c r="A13513" s="4"/>
      <c r="F13513"/>
      <c r="G13513"/>
      <c r="K13513"/>
      <c r="L13513"/>
    </row>
    <row r="13514" spans="1:12" ht="12.75" customHeight="1" x14ac:dyDescent="0.2">
      <c r="A13514" s="4"/>
      <c r="F13514"/>
      <c r="G13514"/>
      <c r="K13514"/>
      <c r="L13514"/>
    </row>
    <row r="13515" spans="1:12" ht="12.75" customHeight="1" x14ac:dyDescent="0.2">
      <c r="A13515" s="4"/>
      <c r="F13515"/>
      <c r="G13515"/>
      <c r="K13515"/>
      <c r="L13515"/>
    </row>
    <row r="13516" spans="1:12" ht="12.75" customHeight="1" x14ac:dyDescent="0.2">
      <c r="A13516" s="4"/>
      <c r="F13516"/>
      <c r="G13516"/>
      <c r="K13516"/>
      <c r="L13516"/>
    </row>
    <row r="13517" spans="1:12" ht="12.75" customHeight="1" x14ac:dyDescent="0.2">
      <c r="A13517" s="4"/>
      <c r="F13517"/>
      <c r="G13517"/>
      <c r="K13517"/>
      <c r="L13517"/>
    </row>
    <row r="13518" spans="1:12" ht="12.75" customHeight="1" x14ac:dyDescent="0.2">
      <c r="A13518" s="4"/>
      <c r="F13518"/>
      <c r="G13518"/>
      <c r="K13518"/>
      <c r="L13518"/>
    </row>
    <row r="13519" spans="1:12" ht="12.75" customHeight="1" x14ac:dyDescent="0.2">
      <c r="A13519" s="4"/>
      <c r="F13519"/>
      <c r="G13519"/>
      <c r="K13519"/>
      <c r="L13519"/>
    </row>
    <row r="13520" spans="1:12" ht="12.75" customHeight="1" x14ac:dyDescent="0.2">
      <c r="A13520" s="4"/>
      <c r="F13520"/>
      <c r="G13520"/>
      <c r="K13520"/>
      <c r="L13520"/>
    </row>
    <row r="13521" spans="1:12" ht="12.75" customHeight="1" x14ac:dyDescent="0.2">
      <c r="A13521" s="4"/>
      <c r="F13521"/>
      <c r="G13521"/>
      <c r="K13521"/>
      <c r="L13521"/>
    </row>
    <row r="13522" spans="1:12" ht="12.75" customHeight="1" x14ac:dyDescent="0.2">
      <c r="A13522" s="4"/>
      <c r="F13522"/>
      <c r="G13522"/>
      <c r="K13522"/>
      <c r="L13522"/>
    </row>
    <row r="13523" spans="1:12" ht="12.75" customHeight="1" x14ac:dyDescent="0.2">
      <c r="A13523" s="4"/>
      <c r="F13523"/>
      <c r="G13523"/>
      <c r="K13523"/>
      <c r="L13523"/>
    </row>
    <row r="13524" spans="1:12" ht="12.75" customHeight="1" x14ac:dyDescent="0.2">
      <c r="A13524" s="4"/>
      <c r="F13524"/>
      <c r="G13524"/>
      <c r="K13524"/>
      <c r="L13524"/>
    </row>
    <row r="13525" spans="1:12" ht="12.75" customHeight="1" x14ac:dyDescent="0.2">
      <c r="A13525" s="4"/>
      <c r="F13525"/>
      <c r="G13525"/>
      <c r="K13525"/>
      <c r="L13525"/>
    </row>
    <row r="13526" spans="1:12" ht="12.75" customHeight="1" x14ac:dyDescent="0.2">
      <c r="A13526" s="4"/>
      <c r="F13526"/>
      <c r="G13526"/>
      <c r="K13526"/>
      <c r="L13526"/>
    </row>
    <row r="13527" spans="1:12" ht="12.75" customHeight="1" x14ac:dyDescent="0.2">
      <c r="A13527" s="4"/>
      <c r="F13527"/>
      <c r="G13527"/>
      <c r="K13527"/>
      <c r="L13527"/>
    </row>
    <row r="13528" spans="1:12" ht="12.75" customHeight="1" x14ac:dyDescent="0.2">
      <c r="A13528" s="4"/>
      <c r="F13528"/>
      <c r="G13528"/>
      <c r="K13528"/>
      <c r="L13528"/>
    </row>
    <row r="13529" spans="1:12" ht="12.75" customHeight="1" x14ac:dyDescent="0.2">
      <c r="A13529" s="4"/>
      <c r="F13529"/>
      <c r="G13529"/>
      <c r="K13529"/>
      <c r="L13529"/>
    </row>
    <row r="13530" spans="1:12" ht="12.75" customHeight="1" x14ac:dyDescent="0.2">
      <c r="A13530" s="4"/>
      <c r="F13530"/>
      <c r="G13530"/>
      <c r="K13530"/>
      <c r="L13530"/>
    </row>
    <row r="13531" spans="1:12" ht="12.75" customHeight="1" x14ac:dyDescent="0.2">
      <c r="A13531" s="4"/>
      <c r="F13531"/>
      <c r="G13531"/>
      <c r="K13531"/>
      <c r="L13531"/>
    </row>
    <row r="13532" spans="1:12" ht="12.75" customHeight="1" x14ac:dyDescent="0.2">
      <c r="A13532" s="4"/>
      <c r="F13532"/>
      <c r="G13532"/>
      <c r="K13532"/>
      <c r="L13532"/>
    </row>
    <row r="13533" spans="1:12" ht="12.75" customHeight="1" x14ac:dyDescent="0.2">
      <c r="A13533" s="4"/>
      <c r="F13533"/>
      <c r="G13533"/>
      <c r="K13533"/>
      <c r="L13533"/>
    </row>
    <row r="13534" spans="1:12" ht="12.75" customHeight="1" x14ac:dyDescent="0.2">
      <c r="A13534" s="4"/>
      <c r="F13534"/>
      <c r="G13534"/>
      <c r="K13534"/>
      <c r="L13534"/>
    </row>
    <row r="13535" spans="1:12" ht="12.75" customHeight="1" x14ac:dyDescent="0.2">
      <c r="A13535" s="4"/>
      <c r="F13535"/>
      <c r="G13535"/>
      <c r="K13535"/>
      <c r="L13535"/>
    </row>
    <row r="13536" spans="1:12" ht="12.75" customHeight="1" x14ac:dyDescent="0.2">
      <c r="A13536" s="4"/>
      <c r="F13536"/>
      <c r="G13536"/>
      <c r="K13536"/>
      <c r="L13536"/>
    </row>
    <row r="13537" spans="1:12" ht="12.75" customHeight="1" x14ac:dyDescent="0.2">
      <c r="A13537" s="4"/>
      <c r="F13537"/>
      <c r="G13537"/>
      <c r="K13537"/>
      <c r="L13537"/>
    </row>
    <row r="13538" spans="1:12" ht="12.75" customHeight="1" x14ac:dyDescent="0.2">
      <c r="A13538" s="4"/>
      <c r="F13538"/>
      <c r="G13538"/>
      <c r="K13538"/>
      <c r="L13538"/>
    </row>
    <row r="13539" spans="1:12" ht="12.75" customHeight="1" x14ac:dyDescent="0.2">
      <c r="A13539" s="4"/>
      <c r="F13539"/>
      <c r="G13539"/>
      <c r="K13539"/>
      <c r="L13539"/>
    </row>
    <row r="13540" spans="1:12" ht="12.75" customHeight="1" x14ac:dyDescent="0.2">
      <c r="A13540" s="4"/>
      <c r="F13540"/>
      <c r="G13540"/>
      <c r="K13540"/>
      <c r="L13540"/>
    </row>
    <row r="13541" spans="1:12" ht="12.75" customHeight="1" x14ac:dyDescent="0.2">
      <c r="A13541" s="4"/>
      <c r="F13541"/>
      <c r="G13541"/>
      <c r="K13541"/>
      <c r="L13541"/>
    </row>
    <row r="13542" spans="1:12" ht="12.75" customHeight="1" x14ac:dyDescent="0.2">
      <c r="A13542" s="4"/>
      <c r="F13542"/>
      <c r="G13542"/>
      <c r="K13542"/>
      <c r="L13542"/>
    </row>
    <row r="13543" spans="1:12" ht="12.75" customHeight="1" x14ac:dyDescent="0.2">
      <c r="A13543" s="4"/>
      <c r="F13543"/>
      <c r="G13543"/>
      <c r="K13543"/>
      <c r="L13543"/>
    </row>
    <row r="13544" spans="1:12" ht="12.75" customHeight="1" x14ac:dyDescent="0.2">
      <c r="A13544" s="4"/>
      <c r="F13544"/>
      <c r="G13544"/>
      <c r="K13544"/>
      <c r="L13544"/>
    </row>
    <row r="13545" spans="1:12" ht="12.75" customHeight="1" x14ac:dyDescent="0.2">
      <c r="A13545" s="4"/>
      <c r="F13545"/>
      <c r="G13545"/>
      <c r="K13545"/>
      <c r="L13545"/>
    </row>
    <row r="13546" spans="1:12" ht="12.75" customHeight="1" x14ac:dyDescent="0.2">
      <c r="A13546" s="4"/>
      <c r="F13546"/>
      <c r="G13546"/>
      <c r="K13546"/>
      <c r="L13546"/>
    </row>
    <row r="13547" spans="1:12" ht="12.75" customHeight="1" x14ac:dyDescent="0.2">
      <c r="A13547" s="4"/>
      <c r="F13547"/>
      <c r="G13547"/>
      <c r="K13547"/>
      <c r="L13547"/>
    </row>
    <row r="13548" spans="1:12" ht="12.75" customHeight="1" x14ac:dyDescent="0.2">
      <c r="A13548" s="4"/>
      <c r="F13548"/>
      <c r="G13548"/>
      <c r="K13548"/>
      <c r="L13548"/>
    </row>
    <row r="13549" spans="1:12" ht="12.75" customHeight="1" x14ac:dyDescent="0.2">
      <c r="A13549" s="4"/>
      <c r="F13549"/>
      <c r="G13549"/>
      <c r="K13549"/>
      <c r="L13549"/>
    </row>
    <row r="13550" spans="1:12" ht="12.75" customHeight="1" x14ac:dyDescent="0.2">
      <c r="A13550" s="4"/>
      <c r="F13550"/>
      <c r="G13550"/>
      <c r="K13550"/>
      <c r="L13550"/>
    </row>
    <row r="13551" spans="1:12" ht="12.75" customHeight="1" x14ac:dyDescent="0.2">
      <c r="A13551" s="4"/>
      <c r="F13551"/>
      <c r="G13551"/>
      <c r="K13551"/>
      <c r="L13551"/>
    </row>
    <row r="13552" spans="1:12" ht="12.75" customHeight="1" x14ac:dyDescent="0.2">
      <c r="A13552" s="4"/>
      <c r="F13552"/>
      <c r="G13552"/>
      <c r="K13552"/>
      <c r="L13552"/>
    </row>
    <row r="13553" spans="1:12" ht="12.75" customHeight="1" x14ac:dyDescent="0.2">
      <c r="A13553" s="4"/>
      <c r="F13553"/>
      <c r="G13553"/>
      <c r="K13553"/>
      <c r="L13553"/>
    </row>
    <row r="13554" spans="1:12" ht="12.75" customHeight="1" x14ac:dyDescent="0.2">
      <c r="A13554" s="4"/>
      <c r="F13554"/>
      <c r="G13554"/>
      <c r="K13554"/>
      <c r="L13554"/>
    </row>
    <row r="13555" spans="1:12" ht="12.75" customHeight="1" x14ac:dyDescent="0.2">
      <c r="A13555" s="4"/>
      <c r="F13555"/>
      <c r="G13555"/>
      <c r="K13555"/>
      <c r="L13555"/>
    </row>
    <row r="13556" spans="1:12" ht="12.75" customHeight="1" x14ac:dyDescent="0.2">
      <c r="A13556" s="4"/>
      <c r="F13556"/>
      <c r="G13556"/>
      <c r="K13556"/>
      <c r="L13556"/>
    </row>
    <row r="13557" spans="1:12" ht="12.75" customHeight="1" x14ac:dyDescent="0.2">
      <c r="A13557" s="4"/>
      <c r="F13557"/>
      <c r="G13557"/>
      <c r="K13557"/>
      <c r="L13557"/>
    </row>
    <row r="13558" spans="1:12" ht="12.75" customHeight="1" x14ac:dyDescent="0.2">
      <c r="A13558" s="4"/>
      <c r="F13558"/>
      <c r="G13558"/>
      <c r="K13558"/>
      <c r="L13558"/>
    </row>
    <row r="13559" spans="1:12" ht="12.75" customHeight="1" x14ac:dyDescent="0.2">
      <c r="A13559" s="4"/>
      <c r="F13559"/>
      <c r="G13559"/>
      <c r="K13559"/>
      <c r="L13559"/>
    </row>
    <row r="13560" spans="1:12" ht="12.75" customHeight="1" x14ac:dyDescent="0.2">
      <c r="A13560" s="4"/>
      <c r="F13560"/>
      <c r="G13560"/>
      <c r="K13560"/>
      <c r="L13560"/>
    </row>
    <row r="13561" spans="1:12" ht="12.75" customHeight="1" x14ac:dyDescent="0.2">
      <c r="A13561" s="4"/>
      <c r="F13561"/>
      <c r="G13561"/>
      <c r="K13561"/>
      <c r="L13561"/>
    </row>
    <row r="13562" spans="1:12" ht="12.75" customHeight="1" x14ac:dyDescent="0.2">
      <c r="A13562" s="4"/>
      <c r="F13562"/>
      <c r="G13562"/>
      <c r="K13562"/>
      <c r="L13562"/>
    </row>
    <row r="13563" spans="1:12" ht="12.75" customHeight="1" x14ac:dyDescent="0.2">
      <c r="A13563" s="4"/>
      <c r="F13563"/>
      <c r="G13563"/>
      <c r="K13563"/>
      <c r="L13563"/>
    </row>
    <row r="13564" spans="1:12" ht="12.75" customHeight="1" x14ac:dyDescent="0.2">
      <c r="A13564" s="4"/>
      <c r="F13564"/>
      <c r="G13564"/>
      <c r="K13564"/>
      <c r="L13564"/>
    </row>
    <row r="13565" spans="1:12" ht="12.75" customHeight="1" x14ac:dyDescent="0.2">
      <c r="A13565" s="4"/>
      <c r="F13565"/>
      <c r="G13565"/>
      <c r="K13565"/>
      <c r="L13565"/>
    </row>
    <row r="13566" spans="1:12" ht="12.75" customHeight="1" x14ac:dyDescent="0.2">
      <c r="A13566" s="4"/>
      <c r="F13566"/>
      <c r="G13566"/>
      <c r="K13566"/>
      <c r="L13566"/>
    </row>
    <row r="13567" spans="1:12" ht="12.75" customHeight="1" x14ac:dyDescent="0.2">
      <c r="A13567" s="4"/>
      <c r="F13567"/>
      <c r="G13567"/>
      <c r="K13567"/>
      <c r="L13567"/>
    </row>
    <row r="13568" spans="1:12" ht="12.75" customHeight="1" x14ac:dyDescent="0.2">
      <c r="A13568" s="4"/>
      <c r="F13568"/>
      <c r="G13568"/>
      <c r="K13568"/>
      <c r="L13568"/>
    </row>
    <row r="13569" spans="1:12" ht="12.75" customHeight="1" x14ac:dyDescent="0.2">
      <c r="A13569" s="4"/>
      <c r="F13569"/>
      <c r="G13569"/>
      <c r="K13569"/>
      <c r="L13569"/>
    </row>
    <row r="13570" spans="1:12" ht="12.75" customHeight="1" x14ac:dyDescent="0.2">
      <c r="A13570" s="4"/>
      <c r="F13570"/>
      <c r="G13570"/>
      <c r="K13570"/>
      <c r="L13570"/>
    </row>
    <row r="13571" spans="1:12" ht="12.75" customHeight="1" x14ac:dyDescent="0.2">
      <c r="A13571" s="4"/>
      <c r="F13571"/>
      <c r="G13571"/>
      <c r="K13571"/>
      <c r="L13571"/>
    </row>
    <row r="13572" spans="1:12" ht="12.75" customHeight="1" x14ac:dyDescent="0.2">
      <c r="A13572" s="4"/>
      <c r="F13572"/>
      <c r="G13572"/>
      <c r="K13572"/>
      <c r="L13572"/>
    </row>
    <row r="13573" spans="1:12" ht="12.75" customHeight="1" x14ac:dyDescent="0.2">
      <c r="A13573" s="4"/>
      <c r="F13573"/>
      <c r="G13573"/>
      <c r="K13573"/>
      <c r="L13573"/>
    </row>
    <row r="13574" spans="1:12" ht="12.75" customHeight="1" x14ac:dyDescent="0.2">
      <c r="A13574" s="4"/>
      <c r="F13574"/>
      <c r="G13574"/>
      <c r="K13574"/>
      <c r="L13574"/>
    </row>
    <row r="13575" spans="1:12" ht="12.75" customHeight="1" x14ac:dyDescent="0.2">
      <c r="A13575" s="4"/>
      <c r="F13575"/>
      <c r="G13575"/>
      <c r="K13575"/>
      <c r="L13575"/>
    </row>
    <row r="13576" spans="1:12" ht="12.75" customHeight="1" x14ac:dyDescent="0.2">
      <c r="A13576" s="4"/>
      <c r="F13576"/>
      <c r="G13576"/>
      <c r="K13576"/>
      <c r="L13576"/>
    </row>
    <row r="13577" spans="1:12" ht="12.75" customHeight="1" x14ac:dyDescent="0.2">
      <c r="A13577" s="4"/>
      <c r="F13577"/>
      <c r="G13577"/>
      <c r="K13577"/>
      <c r="L13577"/>
    </row>
    <row r="13578" spans="1:12" ht="12.75" customHeight="1" x14ac:dyDescent="0.2">
      <c r="A13578" s="4"/>
      <c r="F13578"/>
      <c r="G13578"/>
      <c r="K13578"/>
      <c r="L13578"/>
    </row>
    <row r="13579" spans="1:12" ht="12.75" customHeight="1" x14ac:dyDescent="0.2">
      <c r="A13579" s="4"/>
      <c r="F13579"/>
      <c r="G13579"/>
      <c r="K13579"/>
      <c r="L13579"/>
    </row>
    <row r="13580" spans="1:12" ht="12.75" customHeight="1" x14ac:dyDescent="0.2">
      <c r="A13580" s="4"/>
      <c r="F13580"/>
      <c r="G13580"/>
      <c r="K13580"/>
      <c r="L13580"/>
    </row>
    <row r="13581" spans="1:12" ht="12.75" customHeight="1" x14ac:dyDescent="0.2">
      <c r="A13581" s="4"/>
      <c r="F13581"/>
      <c r="G13581"/>
      <c r="K13581"/>
      <c r="L13581"/>
    </row>
    <row r="13582" spans="1:12" ht="12.75" customHeight="1" x14ac:dyDescent="0.2">
      <c r="A13582" s="4"/>
      <c r="F13582"/>
      <c r="G13582"/>
      <c r="K13582"/>
      <c r="L13582"/>
    </row>
    <row r="13583" spans="1:12" ht="12.75" customHeight="1" x14ac:dyDescent="0.2">
      <c r="A13583" s="4"/>
      <c r="F13583"/>
      <c r="G13583"/>
      <c r="K13583"/>
      <c r="L13583"/>
    </row>
    <row r="13584" spans="1:12" ht="12.75" customHeight="1" x14ac:dyDescent="0.2">
      <c r="A13584" s="4"/>
      <c r="F13584"/>
      <c r="G13584"/>
      <c r="K13584"/>
      <c r="L13584"/>
    </row>
    <row r="13585" spans="1:12" ht="12.75" customHeight="1" x14ac:dyDescent="0.2">
      <c r="A13585" s="4"/>
      <c r="F13585"/>
      <c r="G13585"/>
      <c r="K13585"/>
      <c r="L13585"/>
    </row>
    <row r="13586" spans="1:12" ht="12.75" customHeight="1" x14ac:dyDescent="0.2">
      <c r="A13586" s="4"/>
      <c r="F13586"/>
      <c r="G13586"/>
      <c r="K13586"/>
      <c r="L13586"/>
    </row>
    <row r="13587" spans="1:12" ht="12.75" customHeight="1" x14ac:dyDescent="0.2">
      <c r="A13587" s="4"/>
      <c r="F13587"/>
      <c r="G13587"/>
      <c r="K13587"/>
      <c r="L13587"/>
    </row>
    <row r="13588" spans="1:12" ht="12.75" customHeight="1" x14ac:dyDescent="0.2">
      <c r="A13588" s="4"/>
      <c r="F13588"/>
      <c r="G13588"/>
      <c r="K13588"/>
      <c r="L13588"/>
    </row>
    <row r="13589" spans="1:12" ht="12.75" customHeight="1" x14ac:dyDescent="0.2">
      <c r="A13589" s="4"/>
      <c r="F13589"/>
      <c r="G13589"/>
      <c r="K13589"/>
      <c r="L13589"/>
    </row>
    <row r="13590" spans="1:12" ht="12.75" customHeight="1" x14ac:dyDescent="0.2">
      <c r="A13590" s="4"/>
      <c r="F13590"/>
      <c r="G13590"/>
      <c r="K13590"/>
      <c r="L13590"/>
    </row>
    <row r="13591" spans="1:12" ht="12.75" customHeight="1" x14ac:dyDescent="0.2">
      <c r="A13591" s="4"/>
      <c r="F13591"/>
      <c r="G13591"/>
      <c r="K13591"/>
      <c r="L13591"/>
    </row>
    <row r="13592" spans="1:12" ht="12.75" customHeight="1" x14ac:dyDescent="0.2">
      <c r="A13592" s="4"/>
      <c r="F13592"/>
      <c r="G13592"/>
      <c r="K13592"/>
      <c r="L13592"/>
    </row>
    <row r="13593" spans="1:12" ht="12.75" customHeight="1" x14ac:dyDescent="0.2">
      <c r="A13593" s="4"/>
      <c r="F13593"/>
      <c r="G13593"/>
      <c r="K13593"/>
      <c r="L13593"/>
    </row>
    <row r="13594" spans="1:12" ht="12.75" customHeight="1" x14ac:dyDescent="0.2">
      <c r="A13594" s="4"/>
      <c r="F13594"/>
      <c r="G13594"/>
      <c r="K13594"/>
      <c r="L13594"/>
    </row>
    <row r="13595" spans="1:12" ht="12.75" customHeight="1" x14ac:dyDescent="0.2">
      <c r="A13595" s="4"/>
      <c r="F13595"/>
      <c r="G13595"/>
      <c r="K13595"/>
      <c r="L13595"/>
    </row>
    <row r="13596" spans="1:12" ht="12.75" customHeight="1" x14ac:dyDescent="0.2">
      <c r="A13596" s="4"/>
      <c r="F13596"/>
      <c r="G13596"/>
      <c r="K13596"/>
      <c r="L13596"/>
    </row>
    <row r="13597" spans="1:12" ht="12.75" customHeight="1" x14ac:dyDescent="0.2">
      <c r="A13597" s="4"/>
      <c r="F13597"/>
      <c r="G13597"/>
      <c r="K13597"/>
      <c r="L13597"/>
    </row>
    <row r="13598" spans="1:12" ht="12.75" customHeight="1" x14ac:dyDescent="0.2">
      <c r="A13598" s="4"/>
      <c r="F13598"/>
      <c r="G13598"/>
      <c r="K13598"/>
      <c r="L13598"/>
    </row>
    <row r="13599" spans="1:12" ht="12.75" customHeight="1" x14ac:dyDescent="0.2">
      <c r="A13599" s="4"/>
      <c r="F13599"/>
      <c r="G13599"/>
      <c r="K13599"/>
      <c r="L13599"/>
    </row>
    <row r="13600" spans="1:12" ht="12.75" customHeight="1" x14ac:dyDescent="0.2">
      <c r="A13600" s="4"/>
      <c r="F13600"/>
      <c r="G13600"/>
      <c r="K13600"/>
      <c r="L13600"/>
    </row>
    <row r="13601" spans="1:12" ht="12.75" customHeight="1" x14ac:dyDescent="0.2">
      <c r="A13601" s="4"/>
      <c r="F13601"/>
      <c r="G13601"/>
      <c r="K13601"/>
      <c r="L13601"/>
    </row>
    <row r="13602" spans="1:12" ht="12.75" customHeight="1" x14ac:dyDescent="0.2">
      <c r="A13602" s="4"/>
      <c r="F13602"/>
      <c r="G13602"/>
      <c r="K13602"/>
      <c r="L13602"/>
    </row>
    <row r="13603" spans="1:12" ht="12.75" customHeight="1" x14ac:dyDescent="0.2">
      <c r="A13603" s="4"/>
      <c r="F13603"/>
      <c r="G13603"/>
      <c r="K13603"/>
      <c r="L13603"/>
    </row>
    <row r="13604" spans="1:12" ht="12.75" customHeight="1" x14ac:dyDescent="0.2">
      <c r="A13604" s="4"/>
      <c r="F13604"/>
      <c r="G13604"/>
      <c r="K13604"/>
      <c r="L13604"/>
    </row>
    <row r="13605" spans="1:12" ht="12.75" customHeight="1" x14ac:dyDescent="0.2">
      <c r="A13605" s="4"/>
      <c r="F13605"/>
      <c r="G13605"/>
      <c r="K13605"/>
      <c r="L13605"/>
    </row>
    <row r="13606" spans="1:12" ht="12.75" customHeight="1" x14ac:dyDescent="0.2">
      <c r="A13606" s="4"/>
      <c r="F13606"/>
      <c r="G13606"/>
      <c r="K13606"/>
      <c r="L13606"/>
    </row>
    <row r="13607" spans="1:12" ht="12.75" customHeight="1" x14ac:dyDescent="0.2">
      <c r="A13607" s="4"/>
      <c r="F13607"/>
      <c r="G13607"/>
      <c r="K13607"/>
      <c r="L13607"/>
    </row>
    <row r="13608" spans="1:12" ht="12.75" customHeight="1" x14ac:dyDescent="0.2">
      <c r="A13608" s="4"/>
      <c r="F13608"/>
      <c r="G13608"/>
      <c r="K13608"/>
      <c r="L13608"/>
    </row>
    <row r="13609" spans="1:12" ht="12.75" customHeight="1" x14ac:dyDescent="0.2">
      <c r="A13609" s="4"/>
      <c r="F13609"/>
      <c r="G13609"/>
      <c r="K13609"/>
      <c r="L13609"/>
    </row>
    <row r="13610" spans="1:12" ht="12.75" customHeight="1" x14ac:dyDescent="0.2">
      <c r="A13610" s="4"/>
      <c r="F13610"/>
      <c r="G13610"/>
      <c r="K13610"/>
      <c r="L13610"/>
    </row>
    <row r="13611" spans="1:12" ht="12.75" customHeight="1" x14ac:dyDescent="0.2">
      <c r="A13611" s="4"/>
      <c r="F13611"/>
      <c r="G13611"/>
      <c r="K13611"/>
      <c r="L13611"/>
    </row>
    <row r="13612" spans="1:12" ht="12.75" customHeight="1" x14ac:dyDescent="0.2">
      <c r="A13612" s="4"/>
      <c r="F13612"/>
      <c r="G13612"/>
      <c r="K13612"/>
      <c r="L13612"/>
    </row>
    <row r="13613" spans="1:12" ht="12.75" customHeight="1" x14ac:dyDescent="0.2">
      <c r="A13613" s="4"/>
      <c r="F13613"/>
      <c r="G13613"/>
      <c r="K13613"/>
      <c r="L13613"/>
    </row>
    <row r="13614" spans="1:12" ht="12.75" customHeight="1" x14ac:dyDescent="0.2">
      <c r="A13614" s="4"/>
      <c r="F13614"/>
      <c r="G13614"/>
      <c r="K13614"/>
      <c r="L13614"/>
    </row>
    <row r="13615" spans="1:12" ht="12.75" customHeight="1" x14ac:dyDescent="0.2">
      <c r="A13615" s="4"/>
      <c r="F13615"/>
      <c r="G13615"/>
      <c r="K13615"/>
      <c r="L13615"/>
    </row>
    <row r="13616" spans="1:12" ht="12.75" customHeight="1" x14ac:dyDescent="0.2">
      <c r="A13616" s="4"/>
      <c r="F13616"/>
      <c r="G13616"/>
      <c r="K13616"/>
      <c r="L13616"/>
    </row>
    <row r="13617" spans="1:12" ht="12.75" customHeight="1" x14ac:dyDescent="0.2">
      <c r="A13617" s="4"/>
      <c r="F13617"/>
      <c r="G13617"/>
      <c r="K13617"/>
      <c r="L13617"/>
    </row>
    <row r="13618" spans="1:12" ht="12.75" customHeight="1" x14ac:dyDescent="0.2">
      <c r="A13618" s="4"/>
      <c r="F13618"/>
      <c r="G13618"/>
      <c r="K13618"/>
      <c r="L13618"/>
    </row>
    <row r="13619" spans="1:12" ht="12.75" customHeight="1" x14ac:dyDescent="0.2">
      <c r="A13619" s="4"/>
      <c r="F13619"/>
      <c r="G13619"/>
      <c r="K13619"/>
      <c r="L13619"/>
    </row>
    <row r="13620" spans="1:12" ht="12.75" customHeight="1" x14ac:dyDescent="0.2">
      <c r="A13620" s="4"/>
      <c r="F13620"/>
      <c r="G13620"/>
      <c r="K13620"/>
      <c r="L13620"/>
    </row>
    <row r="13621" spans="1:12" ht="12.75" customHeight="1" x14ac:dyDescent="0.2">
      <c r="A13621" s="4"/>
      <c r="F13621"/>
      <c r="G13621"/>
      <c r="K13621"/>
      <c r="L13621"/>
    </row>
    <row r="13622" spans="1:12" ht="12.75" customHeight="1" x14ac:dyDescent="0.2">
      <c r="A13622" s="4"/>
      <c r="F13622"/>
      <c r="G13622"/>
      <c r="K13622"/>
      <c r="L13622"/>
    </row>
    <row r="13623" spans="1:12" ht="12.75" customHeight="1" x14ac:dyDescent="0.2">
      <c r="A13623" s="4"/>
      <c r="F13623"/>
      <c r="G13623"/>
      <c r="K13623"/>
      <c r="L13623"/>
    </row>
    <row r="13624" spans="1:12" ht="12.75" customHeight="1" x14ac:dyDescent="0.2">
      <c r="A13624" s="4"/>
      <c r="F13624"/>
      <c r="G13624"/>
      <c r="K13624"/>
      <c r="L13624"/>
    </row>
    <row r="13625" spans="1:12" ht="12.75" customHeight="1" x14ac:dyDescent="0.2">
      <c r="A13625" s="4"/>
      <c r="F13625"/>
      <c r="G13625"/>
      <c r="K13625"/>
      <c r="L13625"/>
    </row>
    <row r="13626" spans="1:12" ht="12.75" customHeight="1" x14ac:dyDescent="0.2">
      <c r="A13626" s="4"/>
      <c r="F13626"/>
      <c r="G13626"/>
      <c r="K13626"/>
      <c r="L13626"/>
    </row>
    <row r="13627" spans="1:12" ht="12.75" customHeight="1" x14ac:dyDescent="0.2">
      <c r="A13627" s="4"/>
      <c r="F13627"/>
      <c r="G13627"/>
      <c r="K13627"/>
      <c r="L13627"/>
    </row>
    <row r="13628" spans="1:12" ht="12.75" customHeight="1" x14ac:dyDescent="0.2">
      <c r="A13628" s="4"/>
      <c r="F13628"/>
      <c r="G13628"/>
      <c r="K13628"/>
      <c r="L13628"/>
    </row>
    <row r="13629" spans="1:12" ht="12.75" customHeight="1" x14ac:dyDescent="0.2">
      <c r="A13629" s="4"/>
      <c r="F13629"/>
      <c r="G13629"/>
      <c r="K13629"/>
      <c r="L13629"/>
    </row>
    <row r="13630" spans="1:12" ht="12.75" customHeight="1" x14ac:dyDescent="0.2">
      <c r="A13630" s="4"/>
      <c r="F13630"/>
      <c r="G13630"/>
      <c r="K13630"/>
      <c r="L13630"/>
    </row>
    <row r="13631" spans="1:12" ht="12.75" customHeight="1" x14ac:dyDescent="0.2">
      <c r="A13631" s="4"/>
      <c r="F13631"/>
      <c r="G13631"/>
      <c r="K13631"/>
      <c r="L13631"/>
    </row>
    <row r="13632" spans="1:12" ht="12.75" customHeight="1" x14ac:dyDescent="0.2">
      <c r="A13632" s="4"/>
      <c r="F13632"/>
      <c r="G13632"/>
      <c r="K13632"/>
      <c r="L13632"/>
    </row>
    <row r="13633" spans="1:12" ht="12.75" customHeight="1" x14ac:dyDescent="0.2">
      <c r="A13633" s="4"/>
      <c r="F13633"/>
      <c r="G13633"/>
      <c r="K13633"/>
      <c r="L13633"/>
    </row>
    <row r="13634" spans="1:12" ht="12.75" customHeight="1" x14ac:dyDescent="0.2">
      <c r="A13634" s="4"/>
      <c r="F13634"/>
      <c r="G13634"/>
      <c r="K13634"/>
      <c r="L13634"/>
    </row>
    <row r="13635" spans="1:12" ht="12.75" customHeight="1" x14ac:dyDescent="0.2">
      <c r="A13635" s="4"/>
      <c r="F13635"/>
      <c r="G13635"/>
      <c r="K13635"/>
      <c r="L13635"/>
    </row>
    <row r="13636" spans="1:12" ht="12.75" customHeight="1" x14ac:dyDescent="0.2">
      <c r="A13636" s="4"/>
      <c r="F13636"/>
      <c r="G13636"/>
      <c r="K13636"/>
      <c r="L13636"/>
    </row>
    <row r="13637" spans="1:12" ht="12.75" customHeight="1" x14ac:dyDescent="0.2">
      <c r="A13637" s="4"/>
      <c r="F13637"/>
      <c r="G13637"/>
      <c r="K13637"/>
      <c r="L13637"/>
    </row>
    <row r="13638" spans="1:12" ht="12.75" customHeight="1" x14ac:dyDescent="0.2">
      <c r="A13638" s="4"/>
      <c r="F13638"/>
      <c r="G13638"/>
      <c r="K13638"/>
      <c r="L13638"/>
    </row>
    <row r="13639" spans="1:12" ht="12.75" customHeight="1" x14ac:dyDescent="0.2">
      <c r="A13639" s="4"/>
      <c r="F13639"/>
      <c r="G13639"/>
      <c r="K13639"/>
      <c r="L13639"/>
    </row>
    <row r="13640" spans="1:12" ht="12.75" customHeight="1" x14ac:dyDescent="0.2">
      <c r="A13640" s="4"/>
      <c r="F13640"/>
      <c r="G13640"/>
      <c r="K13640"/>
      <c r="L13640"/>
    </row>
    <row r="13641" spans="1:12" ht="12.75" customHeight="1" x14ac:dyDescent="0.2">
      <c r="A13641" s="4"/>
      <c r="F13641"/>
      <c r="G13641"/>
      <c r="K13641"/>
      <c r="L13641"/>
    </row>
    <row r="13642" spans="1:12" ht="12.75" customHeight="1" x14ac:dyDescent="0.2">
      <c r="A13642" s="4"/>
      <c r="F13642"/>
      <c r="G13642"/>
      <c r="K13642"/>
      <c r="L13642"/>
    </row>
    <row r="13643" spans="1:12" ht="12.75" customHeight="1" x14ac:dyDescent="0.2">
      <c r="A13643" s="4"/>
      <c r="F13643"/>
      <c r="G13643"/>
      <c r="K13643"/>
      <c r="L13643"/>
    </row>
    <row r="13644" spans="1:12" ht="12.75" customHeight="1" x14ac:dyDescent="0.2">
      <c r="A13644" s="4"/>
      <c r="F13644"/>
      <c r="G13644"/>
      <c r="K13644"/>
      <c r="L13644"/>
    </row>
    <row r="13645" spans="1:12" ht="12.75" customHeight="1" x14ac:dyDescent="0.2">
      <c r="A13645" s="4"/>
      <c r="F13645"/>
      <c r="G13645"/>
      <c r="K13645"/>
      <c r="L13645"/>
    </row>
    <row r="13646" spans="1:12" ht="12.75" customHeight="1" x14ac:dyDescent="0.2">
      <c r="A13646" s="4"/>
      <c r="F13646"/>
      <c r="G13646"/>
      <c r="K13646"/>
      <c r="L13646"/>
    </row>
    <row r="13647" spans="1:12" ht="12.75" customHeight="1" x14ac:dyDescent="0.2">
      <c r="A13647" s="4"/>
      <c r="F13647"/>
      <c r="G13647"/>
      <c r="K13647"/>
      <c r="L13647"/>
    </row>
    <row r="13648" spans="1:12" ht="12.75" customHeight="1" x14ac:dyDescent="0.2">
      <c r="A13648" s="4"/>
      <c r="F13648"/>
      <c r="G13648"/>
      <c r="K13648"/>
      <c r="L13648"/>
    </row>
    <row r="13649" spans="1:12" ht="12.75" customHeight="1" x14ac:dyDescent="0.2">
      <c r="A13649" s="4"/>
      <c r="F13649"/>
      <c r="G13649"/>
      <c r="K13649"/>
      <c r="L13649"/>
    </row>
    <row r="13650" spans="1:12" ht="12.75" customHeight="1" x14ac:dyDescent="0.2">
      <c r="A13650" s="4"/>
      <c r="F13650"/>
      <c r="G13650"/>
      <c r="K13650"/>
      <c r="L13650"/>
    </row>
    <row r="13651" spans="1:12" ht="12.75" customHeight="1" x14ac:dyDescent="0.2">
      <c r="A13651" s="4"/>
      <c r="F13651"/>
      <c r="G13651"/>
      <c r="K13651"/>
      <c r="L13651"/>
    </row>
    <row r="13652" spans="1:12" ht="12.75" customHeight="1" x14ac:dyDescent="0.2">
      <c r="A13652" s="4"/>
      <c r="F13652"/>
      <c r="G13652"/>
      <c r="K13652"/>
      <c r="L13652"/>
    </row>
    <row r="13653" spans="1:12" ht="12.75" customHeight="1" x14ac:dyDescent="0.2">
      <c r="A13653" s="4"/>
      <c r="F13653"/>
      <c r="G13653"/>
      <c r="K13653"/>
      <c r="L13653"/>
    </row>
    <row r="13654" spans="1:12" ht="12.75" customHeight="1" x14ac:dyDescent="0.2">
      <c r="A13654" s="4"/>
      <c r="F13654"/>
      <c r="G13654"/>
      <c r="K13654"/>
      <c r="L13654"/>
    </row>
    <row r="13655" spans="1:12" ht="12.75" customHeight="1" x14ac:dyDescent="0.2">
      <c r="A13655" s="4"/>
      <c r="F13655"/>
      <c r="G13655"/>
      <c r="K13655"/>
      <c r="L13655"/>
    </row>
    <row r="13656" spans="1:12" ht="12.75" customHeight="1" x14ac:dyDescent="0.2">
      <c r="A13656" s="4"/>
      <c r="F13656"/>
      <c r="G13656"/>
      <c r="K13656"/>
      <c r="L13656"/>
    </row>
    <row r="13657" spans="1:12" ht="12.75" customHeight="1" x14ac:dyDescent="0.2">
      <c r="A13657" s="4"/>
      <c r="F13657"/>
      <c r="G13657"/>
      <c r="K13657"/>
      <c r="L13657"/>
    </row>
    <row r="13658" spans="1:12" ht="12.75" customHeight="1" x14ac:dyDescent="0.2">
      <c r="A13658" s="4"/>
      <c r="F13658"/>
      <c r="G13658"/>
      <c r="K13658"/>
      <c r="L13658"/>
    </row>
    <row r="13659" spans="1:12" ht="12.75" customHeight="1" x14ac:dyDescent="0.2">
      <c r="A13659" s="4"/>
      <c r="F13659"/>
      <c r="G13659"/>
      <c r="K13659"/>
      <c r="L13659"/>
    </row>
    <row r="13660" spans="1:12" ht="12.75" customHeight="1" x14ac:dyDescent="0.2">
      <c r="A13660" s="4"/>
      <c r="F13660"/>
      <c r="G13660"/>
      <c r="K13660"/>
      <c r="L13660"/>
    </row>
    <row r="13661" spans="1:12" ht="12.75" customHeight="1" x14ac:dyDescent="0.2">
      <c r="A13661" s="4"/>
      <c r="F13661"/>
      <c r="G13661"/>
      <c r="K13661"/>
      <c r="L13661"/>
    </row>
    <row r="13662" spans="1:12" ht="12.75" customHeight="1" x14ac:dyDescent="0.2">
      <c r="A13662" s="4"/>
      <c r="F13662"/>
      <c r="G13662"/>
      <c r="K13662"/>
      <c r="L13662"/>
    </row>
    <row r="13663" spans="1:12" ht="12.75" customHeight="1" x14ac:dyDescent="0.2">
      <c r="A13663" s="4"/>
      <c r="F13663"/>
      <c r="G13663"/>
      <c r="K13663"/>
      <c r="L13663"/>
    </row>
    <row r="13664" spans="1:12" ht="12.75" customHeight="1" x14ac:dyDescent="0.2">
      <c r="A13664" s="4"/>
      <c r="F13664"/>
      <c r="G13664"/>
      <c r="K13664"/>
      <c r="L13664"/>
    </row>
    <row r="13665" spans="1:12" ht="12.75" customHeight="1" x14ac:dyDescent="0.2">
      <c r="A13665" s="4"/>
      <c r="F13665"/>
      <c r="G13665"/>
      <c r="K13665"/>
      <c r="L13665"/>
    </row>
    <row r="13666" spans="1:12" ht="12.75" customHeight="1" x14ac:dyDescent="0.2">
      <c r="A13666" s="4"/>
      <c r="F13666"/>
      <c r="G13666"/>
      <c r="K13666"/>
      <c r="L13666"/>
    </row>
    <row r="13667" spans="1:12" ht="12.75" customHeight="1" x14ac:dyDescent="0.2">
      <c r="A13667" s="4"/>
      <c r="F13667"/>
      <c r="G13667"/>
      <c r="K13667"/>
      <c r="L13667"/>
    </row>
    <row r="13668" spans="1:12" ht="12.75" customHeight="1" x14ac:dyDescent="0.2">
      <c r="A13668" s="4"/>
      <c r="F13668"/>
      <c r="G13668"/>
      <c r="K13668"/>
      <c r="L13668"/>
    </row>
    <row r="13669" spans="1:12" ht="12.75" customHeight="1" x14ac:dyDescent="0.2">
      <c r="A13669" s="4"/>
      <c r="F13669"/>
      <c r="G13669"/>
      <c r="K13669"/>
      <c r="L13669"/>
    </row>
    <row r="13670" spans="1:12" ht="12.75" customHeight="1" x14ac:dyDescent="0.2">
      <c r="A13670" s="4"/>
      <c r="F13670"/>
      <c r="G13670"/>
      <c r="K13670"/>
      <c r="L13670"/>
    </row>
    <row r="13671" spans="1:12" ht="12.75" customHeight="1" x14ac:dyDescent="0.2">
      <c r="A13671" s="4"/>
      <c r="F13671"/>
      <c r="G13671"/>
      <c r="K13671"/>
      <c r="L13671"/>
    </row>
    <row r="13672" spans="1:12" ht="12.75" customHeight="1" x14ac:dyDescent="0.2">
      <c r="A13672" s="4"/>
      <c r="F13672"/>
      <c r="G13672"/>
      <c r="K13672"/>
      <c r="L13672"/>
    </row>
    <row r="13673" spans="1:12" ht="12.75" customHeight="1" x14ac:dyDescent="0.2">
      <c r="A13673" s="4"/>
      <c r="F13673"/>
      <c r="G13673"/>
      <c r="K13673"/>
      <c r="L13673"/>
    </row>
    <row r="13674" spans="1:12" ht="12.75" customHeight="1" x14ac:dyDescent="0.2">
      <c r="A13674" s="4"/>
      <c r="F13674"/>
      <c r="G13674"/>
      <c r="K13674"/>
      <c r="L13674"/>
    </row>
    <row r="13675" spans="1:12" ht="12.75" customHeight="1" x14ac:dyDescent="0.2">
      <c r="A13675" s="4"/>
      <c r="F13675"/>
      <c r="G13675"/>
      <c r="K13675"/>
      <c r="L13675"/>
    </row>
    <row r="13676" spans="1:12" ht="12.75" customHeight="1" x14ac:dyDescent="0.2">
      <c r="A13676" s="4"/>
      <c r="F13676"/>
      <c r="G13676"/>
      <c r="K13676"/>
      <c r="L13676"/>
    </row>
    <row r="13677" spans="1:12" ht="12.75" customHeight="1" x14ac:dyDescent="0.2">
      <c r="A13677" s="4"/>
      <c r="F13677"/>
      <c r="G13677"/>
      <c r="K13677"/>
      <c r="L13677"/>
    </row>
    <row r="13678" spans="1:12" ht="12.75" customHeight="1" x14ac:dyDescent="0.2">
      <c r="A13678" s="4"/>
      <c r="F13678"/>
      <c r="G13678"/>
      <c r="K13678"/>
      <c r="L13678"/>
    </row>
    <row r="13679" spans="1:12" ht="12.75" customHeight="1" x14ac:dyDescent="0.2">
      <c r="A13679" s="4"/>
      <c r="F13679"/>
      <c r="G13679"/>
      <c r="K13679"/>
      <c r="L13679"/>
    </row>
    <row r="13680" spans="1:12" ht="12.75" customHeight="1" x14ac:dyDescent="0.2">
      <c r="A13680" s="4"/>
      <c r="F13680"/>
      <c r="G13680"/>
      <c r="K13680"/>
      <c r="L13680"/>
    </row>
    <row r="13681" spans="1:12" ht="12.75" customHeight="1" x14ac:dyDescent="0.2">
      <c r="A13681" s="4"/>
      <c r="F13681"/>
      <c r="G13681"/>
      <c r="K13681"/>
      <c r="L13681"/>
    </row>
    <row r="13682" spans="1:12" ht="12.75" customHeight="1" x14ac:dyDescent="0.2">
      <c r="A13682" s="4"/>
      <c r="F13682"/>
      <c r="G13682"/>
      <c r="K13682"/>
      <c r="L13682"/>
    </row>
    <row r="13683" spans="1:12" ht="12.75" customHeight="1" x14ac:dyDescent="0.2">
      <c r="A13683" s="4"/>
      <c r="F13683"/>
      <c r="G13683"/>
      <c r="K13683"/>
      <c r="L13683"/>
    </row>
    <row r="13684" spans="1:12" ht="12.75" customHeight="1" x14ac:dyDescent="0.2">
      <c r="A13684" s="4"/>
      <c r="F13684"/>
      <c r="G13684"/>
      <c r="K13684"/>
      <c r="L13684"/>
    </row>
    <row r="13685" spans="1:12" ht="12.75" customHeight="1" x14ac:dyDescent="0.2">
      <c r="A13685" s="4"/>
      <c r="F13685"/>
      <c r="G13685"/>
      <c r="K13685"/>
      <c r="L13685"/>
    </row>
    <row r="13686" spans="1:12" ht="12.75" customHeight="1" x14ac:dyDescent="0.2">
      <c r="A13686" s="4"/>
      <c r="F13686"/>
      <c r="G13686"/>
      <c r="K13686"/>
      <c r="L13686"/>
    </row>
    <row r="13687" spans="1:12" ht="12.75" customHeight="1" x14ac:dyDescent="0.2">
      <c r="A13687" s="4"/>
      <c r="F13687"/>
      <c r="G13687"/>
      <c r="K13687"/>
      <c r="L13687"/>
    </row>
    <row r="13688" spans="1:12" ht="12.75" customHeight="1" x14ac:dyDescent="0.2">
      <c r="A13688" s="4"/>
      <c r="F13688"/>
      <c r="G13688"/>
      <c r="K13688"/>
      <c r="L13688"/>
    </row>
    <row r="13689" spans="1:12" ht="12.75" customHeight="1" x14ac:dyDescent="0.2">
      <c r="A13689" s="4"/>
      <c r="F13689"/>
      <c r="G13689"/>
      <c r="K13689"/>
      <c r="L13689"/>
    </row>
    <row r="13690" spans="1:12" ht="12.75" customHeight="1" x14ac:dyDescent="0.2">
      <c r="A13690" s="4"/>
      <c r="F13690"/>
      <c r="G13690"/>
      <c r="K13690"/>
      <c r="L13690"/>
    </row>
    <row r="13691" spans="1:12" ht="12.75" customHeight="1" x14ac:dyDescent="0.2">
      <c r="A13691" s="4"/>
      <c r="F13691"/>
      <c r="G13691"/>
      <c r="K13691"/>
      <c r="L13691"/>
    </row>
    <row r="13692" spans="1:12" ht="12.75" customHeight="1" x14ac:dyDescent="0.2">
      <c r="A13692" s="4"/>
      <c r="F13692"/>
      <c r="G13692"/>
      <c r="K13692"/>
      <c r="L13692"/>
    </row>
    <row r="13693" spans="1:12" ht="12.75" customHeight="1" x14ac:dyDescent="0.2">
      <c r="A13693" s="4"/>
      <c r="F13693"/>
      <c r="G13693"/>
      <c r="K13693"/>
      <c r="L13693"/>
    </row>
    <row r="13694" spans="1:12" ht="12.75" customHeight="1" x14ac:dyDescent="0.2">
      <c r="A13694" s="4"/>
      <c r="F13694"/>
      <c r="G13694"/>
      <c r="K13694"/>
      <c r="L13694"/>
    </row>
    <row r="13695" spans="1:12" ht="12.75" customHeight="1" x14ac:dyDescent="0.2">
      <c r="A13695" s="4"/>
      <c r="F13695"/>
      <c r="G13695"/>
      <c r="K13695"/>
      <c r="L13695"/>
    </row>
    <row r="13696" spans="1:12" ht="12.75" customHeight="1" x14ac:dyDescent="0.2">
      <c r="A13696" s="4"/>
      <c r="F13696"/>
      <c r="G13696"/>
      <c r="K13696"/>
      <c r="L13696"/>
    </row>
    <row r="13697" spans="1:12" ht="12.75" customHeight="1" x14ac:dyDescent="0.2">
      <c r="A13697" s="4"/>
      <c r="F13697"/>
      <c r="G13697"/>
      <c r="K13697"/>
      <c r="L13697"/>
    </row>
    <row r="13698" spans="1:12" ht="12.75" customHeight="1" x14ac:dyDescent="0.2">
      <c r="A13698" s="4"/>
      <c r="F13698"/>
      <c r="G13698"/>
      <c r="K13698"/>
      <c r="L13698"/>
    </row>
    <row r="13699" spans="1:12" ht="12.75" customHeight="1" x14ac:dyDescent="0.2">
      <c r="A13699" s="4"/>
      <c r="F13699"/>
      <c r="G13699"/>
      <c r="K13699"/>
      <c r="L13699"/>
    </row>
    <row r="13700" spans="1:12" ht="12.75" customHeight="1" x14ac:dyDescent="0.2">
      <c r="A13700" s="4"/>
      <c r="F13700"/>
      <c r="G13700"/>
      <c r="K13700"/>
      <c r="L13700"/>
    </row>
    <row r="13701" spans="1:12" ht="12.75" customHeight="1" x14ac:dyDescent="0.2">
      <c r="A13701" s="4"/>
      <c r="F13701"/>
      <c r="G13701"/>
      <c r="K13701"/>
      <c r="L13701"/>
    </row>
    <row r="13702" spans="1:12" ht="12.75" customHeight="1" x14ac:dyDescent="0.2">
      <c r="A13702" s="4"/>
      <c r="F13702"/>
      <c r="G13702"/>
      <c r="K13702"/>
      <c r="L13702"/>
    </row>
    <row r="13703" spans="1:12" ht="12.75" customHeight="1" x14ac:dyDescent="0.2">
      <c r="A13703" s="4"/>
      <c r="F13703"/>
      <c r="G13703"/>
      <c r="K13703"/>
      <c r="L13703"/>
    </row>
    <row r="13704" spans="1:12" ht="12.75" customHeight="1" x14ac:dyDescent="0.2">
      <c r="A13704" s="4"/>
      <c r="F13704"/>
      <c r="G13704"/>
      <c r="K13704"/>
      <c r="L13704"/>
    </row>
    <row r="13705" spans="1:12" ht="12.75" customHeight="1" x14ac:dyDescent="0.2">
      <c r="A13705" s="4"/>
      <c r="F13705"/>
      <c r="G13705"/>
      <c r="K13705"/>
      <c r="L13705"/>
    </row>
    <row r="13706" spans="1:12" ht="12.75" customHeight="1" x14ac:dyDescent="0.2">
      <c r="A13706" s="4"/>
      <c r="F13706"/>
      <c r="G13706"/>
      <c r="K13706"/>
      <c r="L13706"/>
    </row>
    <row r="13707" spans="1:12" ht="12.75" customHeight="1" x14ac:dyDescent="0.2">
      <c r="A13707" s="4"/>
      <c r="F13707"/>
      <c r="G13707"/>
      <c r="K13707"/>
      <c r="L13707"/>
    </row>
    <row r="13708" spans="1:12" ht="12.75" customHeight="1" x14ac:dyDescent="0.2">
      <c r="A13708" s="4"/>
      <c r="F13708"/>
      <c r="G13708"/>
      <c r="K13708"/>
      <c r="L13708"/>
    </row>
    <row r="13709" spans="1:12" ht="12.75" customHeight="1" x14ac:dyDescent="0.2">
      <c r="A13709" s="4"/>
      <c r="F13709"/>
      <c r="G13709"/>
      <c r="K13709"/>
      <c r="L13709"/>
    </row>
    <row r="13710" spans="1:12" ht="12.75" customHeight="1" x14ac:dyDescent="0.2">
      <c r="A13710" s="4"/>
      <c r="F13710"/>
      <c r="G13710"/>
      <c r="K13710"/>
      <c r="L13710"/>
    </row>
    <row r="13711" spans="1:12" ht="12.75" customHeight="1" x14ac:dyDescent="0.2">
      <c r="A13711" s="4"/>
      <c r="F13711"/>
      <c r="G13711"/>
      <c r="K13711"/>
      <c r="L13711"/>
    </row>
    <row r="13712" spans="1:12" ht="12.75" customHeight="1" x14ac:dyDescent="0.2">
      <c r="A13712" s="4"/>
      <c r="F13712"/>
      <c r="G13712"/>
      <c r="K13712"/>
      <c r="L13712"/>
    </row>
    <row r="13713" spans="1:12" ht="12.75" customHeight="1" x14ac:dyDescent="0.2">
      <c r="A13713" s="4"/>
      <c r="F13713"/>
      <c r="G13713"/>
      <c r="K13713"/>
      <c r="L13713"/>
    </row>
    <row r="13714" spans="1:12" ht="12.75" customHeight="1" x14ac:dyDescent="0.2">
      <c r="A13714" s="4"/>
      <c r="F13714"/>
      <c r="G13714"/>
      <c r="K13714"/>
      <c r="L13714"/>
    </row>
    <row r="13715" spans="1:12" ht="12.75" customHeight="1" x14ac:dyDescent="0.2">
      <c r="A13715" s="4"/>
      <c r="F13715"/>
      <c r="G13715"/>
      <c r="K13715"/>
      <c r="L13715"/>
    </row>
    <row r="13716" spans="1:12" ht="12.75" customHeight="1" x14ac:dyDescent="0.2">
      <c r="A13716" s="4"/>
      <c r="F13716"/>
      <c r="G13716"/>
      <c r="K13716"/>
      <c r="L13716"/>
    </row>
    <row r="13717" spans="1:12" ht="12.75" customHeight="1" x14ac:dyDescent="0.2">
      <c r="A13717" s="4"/>
      <c r="F13717"/>
      <c r="G13717"/>
      <c r="K13717"/>
      <c r="L13717"/>
    </row>
    <row r="13718" spans="1:12" ht="12.75" customHeight="1" x14ac:dyDescent="0.2">
      <c r="A13718" s="4"/>
      <c r="F13718"/>
      <c r="G13718"/>
      <c r="K13718"/>
      <c r="L13718"/>
    </row>
    <row r="13719" spans="1:12" ht="12.75" customHeight="1" x14ac:dyDescent="0.2">
      <c r="A13719" s="4"/>
      <c r="F13719"/>
      <c r="G13719"/>
      <c r="K13719"/>
      <c r="L13719"/>
    </row>
    <row r="13720" spans="1:12" ht="12.75" customHeight="1" x14ac:dyDescent="0.2">
      <c r="A13720" s="4"/>
      <c r="F13720"/>
      <c r="G13720"/>
      <c r="K13720"/>
      <c r="L13720"/>
    </row>
    <row r="13721" spans="1:12" ht="12.75" customHeight="1" x14ac:dyDescent="0.2">
      <c r="A13721" s="4"/>
      <c r="F13721"/>
      <c r="G13721"/>
      <c r="K13721"/>
      <c r="L13721"/>
    </row>
    <row r="13722" spans="1:12" ht="12.75" customHeight="1" x14ac:dyDescent="0.2">
      <c r="A13722" s="4"/>
      <c r="F13722"/>
      <c r="G13722"/>
      <c r="K13722"/>
      <c r="L13722"/>
    </row>
    <row r="13723" spans="1:12" ht="12.75" customHeight="1" x14ac:dyDescent="0.2">
      <c r="A13723" s="4"/>
      <c r="F13723"/>
      <c r="G13723"/>
      <c r="K13723"/>
      <c r="L13723"/>
    </row>
    <row r="13724" spans="1:12" ht="12.75" customHeight="1" x14ac:dyDescent="0.2">
      <c r="A13724" s="4"/>
      <c r="F13724"/>
      <c r="G13724"/>
      <c r="K13724"/>
      <c r="L13724"/>
    </row>
    <row r="13725" spans="1:12" ht="12.75" customHeight="1" x14ac:dyDescent="0.2">
      <c r="A13725" s="4"/>
      <c r="F13725"/>
      <c r="G13725"/>
      <c r="K13725"/>
      <c r="L13725"/>
    </row>
    <row r="13726" spans="1:12" ht="12.75" customHeight="1" x14ac:dyDescent="0.2">
      <c r="A13726" s="4"/>
      <c r="F13726"/>
      <c r="G13726"/>
      <c r="K13726"/>
      <c r="L13726"/>
    </row>
    <row r="13727" spans="1:12" ht="12.75" customHeight="1" x14ac:dyDescent="0.2">
      <c r="A13727" s="4"/>
      <c r="F13727"/>
      <c r="G13727"/>
      <c r="K13727"/>
      <c r="L13727"/>
    </row>
    <row r="13728" spans="1:12" ht="12.75" customHeight="1" x14ac:dyDescent="0.2">
      <c r="A13728" s="4"/>
      <c r="F13728"/>
      <c r="G13728"/>
      <c r="K13728"/>
      <c r="L13728"/>
    </row>
    <row r="13729" spans="1:12" ht="12.75" customHeight="1" x14ac:dyDescent="0.2">
      <c r="A13729" s="4"/>
      <c r="F13729"/>
      <c r="G13729"/>
      <c r="K13729"/>
      <c r="L13729"/>
    </row>
    <row r="13730" spans="1:12" ht="12.75" customHeight="1" x14ac:dyDescent="0.2">
      <c r="A13730" s="4"/>
      <c r="F13730"/>
      <c r="G13730"/>
      <c r="K13730"/>
      <c r="L13730"/>
    </row>
    <row r="13731" spans="1:12" ht="12.75" customHeight="1" x14ac:dyDescent="0.2">
      <c r="A13731" s="4"/>
      <c r="F13731"/>
      <c r="G13731"/>
      <c r="K13731"/>
      <c r="L13731"/>
    </row>
    <row r="13732" spans="1:12" ht="12.75" customHeight="1" x14ac:dyDescent="0.2">
      <c r="A13732" s="4"/>
      <c r="F13732"/>
      <c r="G13732"/>
      <c r="K13732"/>
      <c r="L13732"/>
    </row>
    <row r="13733" spans="1:12" ht="12.75" customHeight="1" x14ac:dyDescent="0.2">
      <c r="A13733" s="4"/>
      <c r="F13733"/>
      <c r="G13733"/>
      <c r="K13733"/>
      <c r="L13733"/>
    </row>
    <row r="13734" spans="1:12" ht="12.75" customHeight="1" x14ac:dyDescent="0.2">
      <c r="A13734" s="4"/>
      <c r="F13734"/>
      <c r="G13734"/>
      <c r="K13734"/>
      <c r="L13734"/>
    </row>
    <row r="13735" spans="1:12" ht="12.75" customHeight="1" x14ac:dyDescent="0.2">
      <c r="A13735" s="4"/>
      <c r="F13735"/>
      <c r="G13735"/>
      <c r="K13735"/>
      <c r="L13735"/>
    </row>
    <row r="13736" spans="1:12" ht="12.75" customHeight="1" x14ac:dyDescent="0.2">
      <c r="A13736" s="4"/>
      <c r="F13736"/>
      <c r="G13736"/>
      <c r="K13736"/>
      <c r="L13736"/>
    </row>
    <row r="13737" spans="1:12" ht="12.75" customHeight="1" x14ac:dyDescent="0.2">
      <c r="A13737" s="4"/>
      <c r="F13737"/>
      <c r="G13737"/>
      <c r="K13737"/>
      <c r="L13737"/>
    </row>
    <row r="13738" spans="1:12" ht="12.75" customHeight="1" x14ac:dyDescent="0.2">
      <c r="A13738" s="4"/>
      <c r="F13738"/>
      <c r="G13738"/>
      <c r="K13738"/>
      <c r="L13738"/>
    </row>
    <row r="13739" spans="1:12" ht="12.75" customHeight="1" x14ac:dyDescent="0.2">
      <c r="A13739" s="4"/>
      <c r="F13739"/>
      <c r="G13739"/>
      <c r="K13739"/>
      <c r="L13739"/>
    </row>
    <row r="13740" spans="1:12" ht="12.75" customHeight="1" x14ac:dyDescent="0.2">
      <c r="A13740" s="4"/>
      <c r="F13740"/>
      <c r="G13740"/>
      <c r="K13740"/>
      <c r="L13740"/>
    </row>
    <row r="13741" spans="1:12" ht="12.75" customHeight="1" x14ac:dyDescent="0.2">
      <c r="A13741" s="4"/>
      <c r="F13741"/>
      <c r="G13741"/>
      <c r="K13741"/>
      <c r="L13741"/>
    </row>
    <row r="13742" spans="1:12" ht="12.75" customHeight="1" x14ac:dyDescent="0.2">
      <c r="A13742" s="4"/>
      <c r="F13742"/>
      <c r="G13742"/>
      <c r="K13742"/>
      <c r="L13742"/>
    </row>
    <row r="13743" spans="1:12" ht="12.75" customHeight="1" x14ac:dyDescent="0.2">
      <c r="A13743" s="4"/>
      <c r="F13743"/>
      <c r="G13743"/>
      <c r="K13743"/>
      <c r="L13743"/>
    </row>
    <row r="13744" spans="1:12" ht="12.75" customHeight="1" x14ac:dyDescent="0.2">
      <c r="A13744" s="4"/>
      <c r="F13744"/>
      <c r="G13744"/>
      <c r="K13744"/>
      <c r="L13744"/>
    </row>
    <row r="13745" spans="1:12" ht="12.75" customHeight="1" x14ac:dyDescent="0.2">
      <c r="A13745" s="4"/>
      <c r="F13745"/>
      <c r="G13745"/>
      <c r="K13745"/>
      <c r="L13745"/>
    </row>
    <row r="13746" spans="1:12" ht="12.75" customHeight="1" x14ac:dyDescent="0.2">
      <c r="A13746" s="4"/>
      <c r="F13746"/>
      <c r="G13746"/>
      <c r="K13746"/>
      <c r="L13746"/>
    </row>
    <row r="13747" spans="1:12" ht="12.75" customHeight="1" x14ac:dyDescent="0.2">
      <c r="A13747" s="4"/>
      <c r="F13747"/>
      <c r="G13747"/>
      <c r="K13747"/>
      <c r="L13747"/>
    </row>
    <row r="13748" spans="1:12" ht="12.75" customHeight="1" x14ac:dyDescent="0.2">
      <c r="A13748" s="4"/>
      <c r="F13748"/>
      <c r="G13748"/>
      <c r="K13748"/>
      <c r="L13748"/>
    </row>
    <row r="13749" spans="1:12" ht="12.75" customHeight="1" x14ac:dyDescent="0.2">
      <c r="A13749" s="4"/>
      <c r="F13749"/>
      <c r="G13749"/>
      <c r="K13749"/>
      <c r="L13749"/>
    </row>
    <row r="13750" spans="1:12" ht="12.75" customHeight="1" x14ac:dyDescent="0.2">
      <c r="A13750" s="4"/>
      <c r="F13750"/>
      <c r="G13750"/>
      <c r="K13750"/>
      <c r="L13750"/>
    </row>
    <row r="13751" spans="1:12" ht="12.75" customHeight="1" x14ac:dyDescent="0.2">
      <c r="A13751" s="4"/>
      <c r="F13751"/>
      <c r="G13751"/>
      <c r="K13751"/>
      <c r="L13751"/>
    </row>
    <row r="13752" spans="1:12" ht="12.75" customHeight="1" x14ac:dyDescent="0.2">
      <c r="A13752" s="4"/>
      <c r="F13752"/>
      <c r="G13752"/>
      <c r="K13752"/>
      <c r="L13752"/>
    </row>
    <row r="13753" spans="1:12" ht="12.75" customHeight="1" x14ac:dyDescent="0.2">
      <c r="A13753" s="4"/>
      <c r="F13753"/>
      <c r="G13753"/>
      <c r="K13753"/>
      <c r="L13753"/>
    </row>
    <row r="13754" spans="1:12" ht="12.75" customHeight="1" x14ac:dyDescent="0.2">
      <c r="A13754" s="4"/>
      <c r="F13754"/>
      <c r="G13754"/>
      <c r="K13754"/>
      <c r="L13754"/>
    </row>
    <row r="13755" spans="1:12" ht="12.75" customHeight="1" x14ac:dyDescent="0.2">
      <c r="A13755" s="4"/>
      <c r="F13755"/>
      <c r="G13755"/>
      <c r="K13755"/>
      <c r="L13755"/>
    </row>
    <row r="13756" spans="1:12" ht="12.75" customHeight="1" x14ac:dyDescent="0.2">
      <c r="A13756" s="4"/>
      <c r="F13756"/>
      <c r="G13756"/>
      <c r="K13756"/>
      <c r="L13756"/>
    </row>
    <row r="13757" spans="1:12" ht="12.75" customHeight="1" x14ac:dyDescent="0.2">
      <c r="A13757" s="4"/>
      <c r="F13757"/>
      <c r="G13757"/>
      <c r="K13757"/>
      <c r="L13757"/>
    </row>
    <row r="13758" spans="1:12" ht="12.75" customHeight="1" x14ac:dyDescent="0.2">
      <c r="A13758" s="4"/>
      <c r="F13758"/>
      <c r="G13758"/>
      <c r="K13758"/>
      <c r="L13758"/>
    </row>
    <row r="13759" spans="1:12" ht="12.75" customHeight="1" x14ac:dyDescent="0.2">
      <c r="A13759" s="4"/>
      <c r="F13759"/>
      <c r="G13759"/>
      <c r="K13759"/>
      <c r="L13759"/>
    </row>
    <row r="13760" spans="1:12" ht="12.75" customHeight="1" x14ac:dyDescent="0.2">
      <c r="A13760" s="4"/>
      <c r="F13760"/>
      <c r="G13760"/>
      <c r="K13760"/>
      <c r="L13760"/>
    </row>
    <row r="13761" spans="1:12" ht="12.75" customHeight="1" x14ac:dyDescent="0.2">
      <c r="A13761" s="4"/>
      <c r="F13761"/>
      <c r="G13761"/>
      <c r="K13761"/>
      <c r="L13761"/>
    </row>
    <row r="13762" spans="1:12" ht="12.75" customHeight="1" x14ac:dyDescent="0.2">
      <c r="A13762" s="4"/>
      <c r="F13762"/>
      <c r="G13762"/>
      <c r="K13762"/>
      <c r="L13762"/>
    </row>
    <row r="13763" spans="1:12" ht="12.75" customHeight="1" x14ac:dyDescent="0.2">
      <c r="A13763" s="4"/>
      <c r="F13763"/>
      <c r="G13763"/>
      <c r="K13763"/>
      <c r="L13763"/>
    </row>
    <row r="13764" spans="1:12" ht="12.75" customHeight="1" x14ac:dyDescent="0.2">
      <c r="A13764" s="4"/>
      <c r="F13764"/>
      <c r="G13764"/>
      <c r="K13764"/>
      <c r="L13764"/>
    </row>
    <row r="13765" spans="1:12" ht="12.75" customHeight="1" x14ac:dyDescent="0.2">
      <c r="A13765" s="4"/>
      <c r="F13765"/>
      <c r="G13765"/>
      <c r="K13765"/>
      <c r="L13765"/>
    </row>
    <row r="13766" spans="1:12" ht="12.75" customHeight="1" x14ac:dyDescent="0.2">
      <c r="A13766" s="4"/>
      <c r="F13766"/>
      <c r="G13766"/>
      <c r="K13766"/>
      <c r="L13766"/>
    </row>
    <row r="13767" spans="1:12" ht="12.75" customHeight="1" x14ac:dyDescent="0.2">
      <c r="A13767" s="4"/>
      <c r="F13767"/>
      <c r="G13767"/>
      <c r="K13767"/>
      <c r="L13767"/>
    </row>
    <row r="13768" spans="1:12" ht="12.75" customHeight="1" x14ac:dyDescent="0.2">
      <c r="A13768" s="4"/>
      <c r="F13768"/>
      <c r="G13768"/>
      <c r="K13768"/>
      <c r="L13768"/>
    </row>
    <row r="13769" spans="1:12" ht="12.75" customHeight="1" x14ac:dyDescent="0.2">
      <c r="A13769" s="4"/>
      <c r="F13769"/>
      <c r="G13769"/>
      <c r="K13769"/>
      <c r="L13769"/>
    </row>
    <row r="13770" spans="1:12" ht="12.75" customHeight="1" x14ac:dyDescent="0.2">
      <c r="A13770" s="4"/>
      <c r="F13770"/>
      <c r="G13770"/>
      <c r="K13770"/>
      <c r="L13770"/>
    </row>
    <row r="13771" spans="1:12" ht="12.75" customHeight="1" x14ac:dyDescent="0.2">
      <c r="A13771" s="4"/>
      <c r="F13771"/>
      <c r="G13771"/>
      <c r="K13771"/>
      <c r="L13771"/>
    </row>
    <row r="13772" spans="1:12" ht="12.75" customHeight="1" x14ac:dyDescent="0.2">
      <c r="A13772" s="4"/>
      <c r="F13772"/>
      <c r="G13772"/>
      <c r="K13772"/>
      <c r="L13772"/>
    </row>
    <row r="13773" spans="1:12" ht="12.75" customHeight="1" x14ac:dyDescent="0.2">
      <c r="A13773" s="4"/>
      <c r="F13773"/>
      <c r="G13773"/>
      <c r="K13773"/>
      <c r="L13773"/>
    </row>
    <row r="13774" spans="1:12" ht="12.75" customHeight="1" x14ac:dyDescent="0.2">
      <c r="A13774" s="4"/>
      <c r="F13774"/>
      <c r="G13774"/>
      <c r="K13774"/>
      <c r="L13774"/>
    </row>
    <row r="13775" spans="1:12" ht="12.75" customHeight="1" x14ac:dyDescent="0.2">
      <c r="A13775" s="4"/>
      <c r="F13775"/>
      <c r="G13775"/>
      <c r="K13775"/>
      <c r="L13775"/>
    </row>
    <row r="13776" spans="1:12" ht="12.75" customHeight="1" x14ac:dyDescent="0.2">
      <c r="A13776" s="4"/>
      <c r="F13776"/>
      <c r="G13776"/>
      <c r="K13776"/>
      <c r="L13776"/>
    </row>
    <row r="13777" spans="1:12" ht="12.75" customHeight="1" x14ac:dyDescent="0.2">
      <c r="A13777" s="4"/>
      <c r="F13777"/>
      <c r="G13777"/>
      <c r="K13777"/>
      <c r="L13777"/>
    </row>
    <row r="13778" spans="1:12" ht="12.75" customHeight="1" x14ac:dyDescent="0.2">
      <c r="A13778" s="4"/>
      <c r="F13778"/>
      <c r="G13778"/>
      <c r="K13778"/>
      <c r="L13778"/>
    </row>
    <row r="13779" spans="1:12" ht="12.75" customHeight="1" x14ac:dyDescent="0.2">
      <c r="A13779" s="4"/>
      <c r="F13779"/>
      <c r="G13779"/>
      <c r="K13779"/>
      <c r="L13779"/>
    </row>
    <row r="13780" spans="1:12" ht="12.75" customHeight="1" x14ac:dyDescent="0.2">
      <c r="A13780" s="4"/>
      <c r="F13780"/>
      <c r="G13780"/>
      <c r="K13780"/>
      <c r="L13780"/>
    </row>
    <row r="13781" spans="1:12" ht="12.75" customHeight="1" x14ac:dyDescent="0.2">
      <c r="A13781" s="4"/>
      <c r="F13781"/>
      <c r="G13781"/>
      <c r="K13781"/>
      <c r="L13781"/>
    </row>
    <row r="13782" spans="1:12" ht="12.75" customHeight="1" x14ac:dyDescent="0.2">
      <c r="A13782" s="4"/>
      <c r="F13782"/>
      <c r="G13782"/>
      <c r="K13782"/>
      <c r="L13782"/>
    </row>
    <row r="13783" spans="1:12" ht="12.75" customHeight="1" x14ac:dyDescent="0.2">
      <c r="A13783" s="4"/>
      <c r="F13783"/>
      <c r="G13783"/>
      <c r="K13783"/>
      <c r="L13783"/>
    </row>
    <row r="13784" spans="1:12" ht="12.75" customHeight="1" x14ac:dyDescent="0.2">
      <c r="A13784" s="4"/>
      <c r="F13784"/>
      <c r="G13784"/>
      <c r="K13784"/>
      <c r="L13784"/>
    </row>
    <row r="13785" spans="1:12" ht="12.75" customHeight="1" x14ac:dyDescent="0.2">
      <c r="A13785" s="4"/>
      <c r="F13785"/>
      <c r="G13785"/>
      <c r="K13785"/>
      <c r="L13785"/>
    </row>
    <row r="13786" spans="1:12" ht="12.75" customHeight="1" x14ac:dyDescent="0.2">
      <c r="A13786" s="4"/>
      <c r="F13786"/>
      <c r="G13786"/>
      <c r="K13786"/>
      <c r="L13786"/>
    </row>
    <row r="13787" spans="1:12" ht="12.75" customHeight="1" x14ac:dyDescent="0.2">
      <c r="A13787" s="4"/>
      <c r="F13787"/>
      <c r="G13787"/>
      <c r="K13787"/>
      <c r="L13787"/>
    </row>
    <row r="13788" spans="1:12" ht="12.75" customHeight="1" x14ac:dyDescent="0.2">
      <c r="A13788" s="4"/>
      <c r="F13788"/>
      <c r="G13788"/>
      <c r="K13788"/>
      <c r="L13788"/>
    </row>
    <row r="13789" spans="1:12" ht="12.75" customHeight="1" x14ac:dyDescent="0.2">
      <c r="A13789" s="4"/>
      <c r="F13789"/>
      <c r="G13789"/>
      <c r="K13789"/>
      <c r="L13789"/>
    </row>
    <row r="13790" spans="1:12" ht="12.75" customHeight="1" x14ac:dyDescent="0.2">
      <c r="A13790" s="4"/>
      <c r="F13790"/>
      <c r="G13790"/>
      <c r="K13790"/>
      <c r="L13790"/>
    </row>
    <row r="13791" spans="1:12" ht="12.75" customHeight="1" x14ac:dyDescent="0.2">
      <c r="A13791" s="4"/>
      <c r="F13791"/>
      <c r="G13791"/>
      <c r="K13791"/>
      <c r="L13791"/>
    </row>
    <row r="13792" spans="1:12" ht="12.75" customHeight="1" x14ac:dyDescent="0.2">
      <c r="A13792" s="4"/>
      <c r="F13792"/>
      <c r="G13792"/>
      <c r="K13792"/>
      <c r="L13792"/>
    </row>
    <row r="13793" spans="1:12" ht="12.75" customHeight="1" x14ac:dyDescent="0.2">
      <c r="A13793" s="4"/>
      <c r="F13793"/>
      <c r="G13793"/>
      <c r="K13793"/>
      <c r="L13793"/>
    </row>
    <row r="13794" spans="1:12" ht="12.75" customHeight="1" x14ac:dyDescent="0.2">
      <c r="A13794" s="4"/>
      <c r="F13794"/>
      <c r="G13794"/>
      <c r="K13794"/>
      <c r="L13794"/>
    </row>
    <row r="13795" spans="1:12" ht="12.75" customHeight="1" x14ac:dyDescent="0.2">
      <c r="A13795" s="4"/>
      <c r="F13795"/>
      <c r="G13795"/>
      <c r="K13795"/>
      <c r="L13795"/>
    </row>
    <row r="13796" spans="1:12" ht="12.75" customHeight="1" x14ac:dyDescent="0.2">
      <c r="A13796" s="4"/>
      <c r="F13796"/>
      <c r="G13796"/>
      <c r="K13796"/>
      <c r="L13796"/>
    </row>
    <row r="13797" spans="1:12" ht="12.75" customHeight="1" x14ac:dyDescent="0.2">
      <c r="A13797" s="4"/>
      <c r="F13797"/>
      <c r="G13797"/>
      <c r="K13797"/>
      <c r="L13797"/>
    </row>
    <row r="13798" spans="1:12" ht="12.75" customHeight="1" x14ac:dyDescent="0.2">
      <c r="A13798" s="4"/>
      <c r="F13798"/>
      <c r="G13798"/>
      <c r="K13798"/>
      <c r="L13798"/>
    </row>
    <row r="13799" spans="1:12" ht="12.75" customHeight="1" x14ac:dyDescent="0.2">
      <c r="A13799" s="4"/>
      <c r="F13799"/>
      <c r="G13799"/>
      <c r="K13799"/>
      <c r="L13799"/>
    </row>
    <row r="13800" spans="1:12" ht="12.75" customHeight="1" x14ac:dyDescent="0.2">
      <c r="A13800" s="4"/>
      <c r="F13800"/>
      <c r="G13800"/>
      <c r="K13800"/>
      <c r="L13800"/>
    </row>
    <row r="13801" spans="1:12" ht="12.75" customHeight="1" x14ac:dyDescent="0.2">
      <c r="A13801" s="4"/>
      <c r="F13801"/>
      <c r="G13801"/>
      <c r="K13801"/>
      <c r="L13801"/>
    </row>
    <row r="13802" spans="1:12" ht="12.75" customHeight="1" x14ac:dyDescent="0.2">
      <c r="A13802" s="4"/>
      <c r="F13802"/>
      <c r="G13802"/>
      <c r="K13802"/>
      <c r="L13802"/>
    </row>
    <row r="13803" spans="1:12" ht="12.75" customHeight="1" x14ac:dyDescent="0.2">
      <c r="A13803" s="4"/>
      <c r="F13803"/>
      <c r="G13803"/>
      <c r="K13803"/>
      <c r="L13803"/>
    </row>
    <row r="13804" spans="1:12" ht="12.75" customHeight="1" x14ac:dyDescent="0.2">
      <c r="A13804" s="4"/>
      <c r="F13804"/>
      <c r="G13804"/>
      <c r="K13804"/>
      <c r="L13804"/>
    </row>
    <row r="13805" spans="1:12" ht="12.75" customHeight="1" x14ac:dyDescent="0.2">
      <c r="A13805" s="4"/>
      <c r="F13805"/>
      <c r="G13805"/>
      <c r="K13805"/>
      <c r="L13805"/>
    </row>
    <row r="13806" spans="1:12" ht="12.75" customHeight="1" x14ac:dyDescent="0.2">
      <c r="A13806" s="4"/>
      <c r="F13806"/>
      <c r="G13806"/>
      <c r="K13806"/>
      <c r="L13806"/>
    </row>
    <row r="13807" spans="1:12" ht="12.75" customHeight="1" x14ac:dyDescent="0.2">
      <c r="A13807" s="4"/>
      <c r="F13807"/>
      <c r="G13807"/>
      <c r="K13807"/>
      <c r="L13807"/>
    </row>
    <row r="13808" spans="1:12" ht="12.75" customHeight="1" x14ac:dyDescent="0.2">
      <c r="A13808" s="4"/>
      <c r="F13808"/>
      <c r="G13808"/>
      <c r="K13808"/>
      <c r="L13808"/>
    </row>
    <row r="13809" spans="1:12" ht="12.75" customHeight="1" x14ac:dyDescent="0.2">
      <c r="A13809" s="4"/>
      <c r="F13809"/>
      <c r="G13809"/>
      <c r="K13809"/>
      <c r="L13809"/>
    </row>
    <row r="13810" spans="1:12" ht="12.75" customHeight="1" x14ac:dyDescent="0.2">
      <c r="A13810" s="4"/>
      <c r="F13810"/>
      <c r="G13810"/>
      <c r="K13810"/>
      <c r="L13810"/>
    </row>
    <row r="13811" spans="1:12" ht="12.75" customHeight="1" x14ac:dyDescent="0.2">
      <c r="A13811" s="4"/>
      <c r="F13811"/>
      <c r="G13811"/>
      <c r="K13811"/>
      <c r="L13811"/>
    </row>
    <row r="13812" spans="1:12" ht="12.75" customHeight="1" x14ac:dyDescent="0.2">
      <c r="A13812" s="4"/>
      <c r="F13812"/>
      <c r="G13812"/>
      <c r="K13812"/>
      <c r="L13812"/>
    </row>
    <row r="13813" spans="1:12" ht="12.75" customHeight="1" x14ac:dyDescent="0.2">
      <c r="A13813" s="4"/>
      <c r="F13813"/>
      <c r="G13813"/>
      <c r="K13813"/>
      <c r="L13813"/>
    </row>
    <row r="13814" spans="1:12" ht="12.75" customHeight="1" x14ac:dyDescent="0.2">
      <c r="A13814" s="4"/>
      <c r="F13814"/>
      <c r="G13814"/>
      <c r="K13814"/>
      <c r="L13814"/>
    </row>
    <row r="13815" spans="1:12" ht="12.75" customHeight="1" x14ac:dyDescent="0.2">
      <c r="A13815" s="4"/>
      <c r="F13815"/>
      <c r="G13815"/>
      <c r="K13815"/>
      <c r="L13815"/>
    </row>
    <row r="13816" spans="1:12" ht="12.75" customHeight="1" x14ac:dyDescent="0.2">
      <c r="A13816" s="4"/>
      <c r="F13816"/>
      <c r="G13816"/>
      <c r="K13816"/>
      <c r="L13816"/>
    </row>
    <row r="13817" spans="1:12" ht="12.75" customHeight="1" x14ac:dyDescent="0.2">
      <c r="A13817" s="4"/>
      <c r="F13817"/>
      <c r="G13817"/>
      <c r="K13817"/>
      <c r="L13817"/>
    </row>
    <row r="13818" spans="1:12" ht="12.75" customHeight="1" x14ac:dyDescent="0.2">
      <c r="A13818" s="4"/>
      <c r="F13818"/>
      <c r="G13818"/>
      <c r="K13818"/>
      <c r="L13818"/>
    </row>
    <row r="13819" spans="1:12" ht="12.75" customHeight="1" x14ac:dyDescent="0.2">
      <c r="A13819" s="4"/>
      <c r="F13819"/>
      <c r="G13819"/>
      <c r="K13819"/>
      <c r="L13819"/>
    </row>
    <row r="13820" spans="1:12" ht="12.75" customHeight="1" x14ac:dyDescent="0.2">
      <c r="A13820" s="4"/>
      <c r="F13820"/>
      <c r="G13820"/>
      <c r="K13820"/>
      <c r="L13820"/>
    </row>
    <row r="13821" spans="1:12" ht="12.75" customHeight="1" x14ac:dyDescent="0.2">
      <c r="A13821" s="4"/>
      <c r="F13821"/>
      <c r="G13821"/>
      <c r="K13821"/>
      <c r="L13821"/>
    </row>
    <row r="13822" spans="1:12" ht="12.75" customHeight="1" x14ac:dyDescent="0.2">
      <c r="A13822" s="4"/>
      <c r="F13822"/>
      <c r="G13822"/>
      <c r="K13822"/>
      <c r="L13822"/>
    </row>
    <row r="13823" spans="1:12" ht="12.75" customHeight="1" x14ac:dyDescent="0.2">
      <c r="A13823" s="4"/>
      <c r="F13823"/>
      <c r="G13823"/>
      <c r="K13823"/>
      <c r="L13823"/>
    </row>
    <row r="13824" spans="1:12" ht="12.75" customHeight="1" x14ac:dyDescent="0.2">
      <c r="A13824" s="4"/>
      <c r="F13824"/>
      <c r="G13824"/>
      <c r="K13824"/>
      <c r="L13824"/>
    </row>
    <row r="13825" spans="1:12" ht="12.75" customHeight="1" x14ac:dyDescent="0.2">
      <c r="A13825" s="4"/>
      <c r="F13825"/>
      <c r="G13825"/>
      <c r="K13825"/>
      <c r="L13825"/>
    </row>
    <row r="13826" spans="1:12" ht="12.75" customHeight="1" x14ac:dyDescent="0.2">
      <c r="A13826" s="4"/>
      <c r="F13826"/>
      <c r="G13826"/>
      <c r="K13826"/>
      <c r="L13826"/>
    </row>
    <row r="13827" spans="1:12" ht="12.75" customHeight="1" x14ac:dyDescent="0.2">
      <c r="A13827" s="4"/>
      <c r="F13827"/>
      <c r="G13827"/>
      <c r="K13827"/>
      <c r="L13827"/>
    </row>
    <row r="13828" spans="1:12" ht="12.75" customHeight="1" x14ac:dyDescent="0.2">
      <c r="A13828" s="4"/>
      <c r="F13828"/>
      <c r="G13828"/>
      <c r="K13828"/>
      <c r="L13828"/>
    </row>
    <row r="13829" spans="1:12" ht="12.75" customHeight="1" x14ac:dyDescent="0.2">
      <c r="A13829" s="4"/>
      <c r="F13829"/>
      <c r="G13829"/>
      <c r="K13829"/>
      <c r="L13829"/>
    </row>
    <row r="13830" spans="1:12" ht="12.75" customHeight="1" x14ac:dyDescent="0.2">
      <c r="A13830" s="4"/>
      <c r="F13830"/>
      <c r="G13830"/>
      <c r="K13830"/>
      <c r="L13830"/>
    </row>
    <row r="13831" spans="1:12" ht="12.75" customHeight="1" x14ac:dyDescent="0.2">
      <c r="A13831" s="4"/>
      <c r="F13831"/>
      <c r="G13831"/>
      <c r="K13831"/>
      <c r="L13831"/>
    </row>
    <row r="13832" spans="1:12" ht="12.75" customHeight="1" x14ac:dyDescent="0.2">
      <c r="A13832" s="4"/>
      <c r="F13832"/>
      <c r="G13832"/>
      <c r="K13832"/>
      <c r="L13832"/>
    </row>
    <row r="13833" spans="1:12" ht="12.75" customHeight="1" x14ac:dyDescent="0.2">
      <c r="A13833" s="4"/>
      <c r="F13833"/>
      <c r="G13833"/>
      <c r="K13833"/>
      <c r="L13833"/>
    </row>
    <row r="13834" spans="1:12" ht="12.75" customHeight="1" x14ac:dyDescent="0.2">
      <c r="A13834" s="4"/>
      <c r="F13834"/>
      <c r="G13834"/>
      <c r="K13834"/>
      <c r="L13834"/>
    </row>
    <row r="13835" spans="1:12" ht="12.75" customHeight="1" x14ac:dyDescent="0.2">
      <c r="A13835" s="4"/>
      <c r="F13835"/>
      <c r="G13835"/>
      <c r="K13835"/>
      <c r="L13835"/>
    </row>
    <row r="13836" spans="1:12" ht="12.75" customHeight="1" x14ac:dyDescent="0.2">
      <c r="A13836" s="4"/>
      <c r="F13836"/>
      <c r="G13836"/>
      <c r="K13836"/>
      <c r="L13836"/>
    </row>
    <row r="13837" spans="1:12" ht="12.75" customHeight="1" x14ac:dyDescent="0.2">
      <c r="A13837" s="4"/>
      <c r="F13837"/>
      <c r="G13837"/>
      <c r="K13837"/>
      <c r="L13837"/>
    </row>
    <row r="13838" spans="1:12" ht="12.75" customHeight="1" x14ac:dyDescent="0.2">
      <c r="A13838" s="4"/>
      <c r="F13838"/>
      <c r="G13838"/>
      <c r="K13838"/>
      <c r="L13838"/>
    </row>
    <row r="13839" spans="1:12" ht="12.75" customHeight="1" x14ac:dyDescent="0.2">
      <c r="A13839" s="4"/>
      <c r="F13839"/>
      <c r="G13839"/>
      <c r="K13839"/>
      <c r="L13839"/>
    </row>
    <row r="13840" spans="1:12" ht="12.75" customHeight="1" x14ac:dyDescent="0.2">
      <c r="A13840" s="4"/>
      <c r="F13840"/>
      <c r="G13840"/>
      <c r="K13840"/>
      <c r="L13840"/>
    </row>
    <row r="13841" spans="1:12" ht="12.75" customHeight="1" x14ac:dyDescent="0.2">
      <c r="A13841" s="4"/>
      <c r="F13841"/>
      <c r="G13841"/>
      <c r="K13841"/>
      <c r="L13841"/>
    </row>
    <row r="13842" spans="1:12" ht="12.75" customHeight="1" x14ac:dyDescent="0.2">
      <c r="A13842" s="4"/>
      <c r="F13842"/>
      <c r="G13842"/>
      <c r="K13842"/>
      <c r="L13842"/>
    </row>
    <row r="13843" spans="1:12" ht="12.75" customHeight="1" x14ac:dyDescent="0.2">
      <c r="A13843" s="4"/>
      <c r="F13843"/>
      <c r="G13843"/>
      <c r="K13843"/>
      <c r="L13843"/>
    </row>
    <row r="13844" spans="1:12" ht="12.75" customHeight="1" x14ac:dyDescent="0.2">
      <c r="A13844" s="4"/>
      <c r="F13844"/>
      <c r="G13844"/>
      <c r="K13844"/>
      <c r="L13844"/>
    </row>
    <row r="13845" spans="1:12" ht="12.75" customHeight="1" x14ac:dyDescent="0.2">
      <c r="A13845" s="4"/>
      <c r="F13845"/>
      <c r="G13845"/>
      <c r="K13845"/>
      <c r="L13845"/>
    </row>
    <row r="13846" spans="1:12" ht="12.75" customHeight="1" x14ac:dyDescent="0.2">
      <c r="A13846" s="4"/>
      <c r="F13846"/>
      <c r="G13846"/>
      <c r="K13846"/>
      <c r="L13846"/>
    </row>
    <row r="13847" spans="1:12" ht="12.75" customHeight="1" x14ac:dyDescent="0.2">
      <c r="A13847" s="4"/>
      <c r="F13847"/>
      <c r="G13847"/>
      <c r="K13847"/>
      <c r="L13847"/>
    </row>
    <row r="13848" spans="1:12" ht="12.75" customHeight="1" x14ac:dyDescent="0.2">
      <c r="A13848" s="4"/>
      <c r="F13848"/>
      <c r="G13848"/>
      <c r="K13848"/>
      <c r="L13848"/>
    </row>
    <row r="13849" spans="1:12" ht="12.75" customHeight="1" x14ac:dyDescent="0.2">
      <c r="A13849" s="4"/>
      <c r="F13849"/>
      <c r="G13849"/>
      <c r="K13849"/>
      <c r="L13849"/>
    </row>
    <row r="13850" spans="1:12" ht="12.75" customHeight="1" x14ac:dyDescent="0.2">
      <c r="A13850" s="4"/>
      <c r="F13850"/>
      <c r="G13850"/>
      <c r="K13850"/>
      <c r="L13850"/>
    </row>
    <row r="13851" spans="1:12" ht="12.75" customHeight="1" x14ac:dyDescent="0.2">
      <c r="A13851" s="4"/>
      <c r="F13851"/>
      <c r="G13851"/>
      <c r="K13851"/>
      <c r="L13851"/>
    </row>
    <row r="13852" spans="1:12" ht="12.75" customHeight="1" x14ac:dyDescent="0.2">
      <c r="A13852" s="4"/>
      <c r="F13852"/>
      <c r="G13852"/>
      <c r="K13852"/>
      <c r="L13852"/>
    </row>
    <row r="13853" spans="1:12" ht="12.75" customHeight="1" x14ac:dyDescent="0.2">
      <c r="A13853" s="4"/>
      <c r="F13853"/>
      <c r="G13853"/>
      <c r="K13853"/>
      <c r="L13853"/>
    </row>
    <row r="13854" spans="1:12" ht="12.75" customHeight="1" x14ac:dyDescent="0.2">
      <c r="A13854" s="4"/>
      <c r="F13854"/>
      <c r="G13854"/>
      <c r="K13854"/>
      <c r="L13854"/>
    </row>
    <row r="13855" spans="1:12" ht="12.75" customHeight="1" x14ac:dyDescent="0.2">
      <c r="A13855" s="4"/>
      <c r="F13855"/>
      <c r="G13855"/>
      <c r="K13855"/>
      <c r="L13855"/>
    </row>
    <row r="13856" spans="1:12" ht="12.75" customHeight="1" x14ac:dyDescent="0.2">
      <c r="A13856" s="4"/>
      <c r="F13856"/>
      <c r="G13856"/>
      <c r="K13856"/>
      <c r="L13856"/>
    </row>
    <row r="13857" spans="1:12" ht="12.75" customHeight="1" x14ac:dyDescent="0.2">
      <c r="A13857" s="4"/>
      <c r="F13857"/>
      <c r="G13857"/>
      <c r="K13857"/>
      <c r="L13857"/>
    </row>
    <row r="13858" spans="1:12" ht="12.75" customHeight="1" x14ac:dyDescent="0.2">
      <c r="A13858" s="4"/>
      <c r="F13858"/>
      <c r="G13858"/>
      <c r="K13858"/>
      <c r="L13858"/>
    </row>
    <row r="13859" spans="1:12" ht="12.75" customHeight="1" x14ac:dyDescent="0.2">
      <c r="A13859" s="4"/>
      <c r="F13859"/>
      <c r="G13859"/>
      <c r="K13859"/>
      <c r="L13859"/>
    </row>
    <row r="13860" spans="1:12" ht="12.75" customHeight="1" x14ac:dyDescent="0.2">
      <c r="A13860" s="4"/>
      <c r="F13860"/>
      <c r="G13860"/>
      <c r="K13860"/>
      <c r="L13860"/>
    </row>
    <row r="13861" spans="1:12" ht="12.75" customHeight="1" x14ac:dyDescent="0.2">
      <c r="A13861" s="4"/>
      <c r="F13861"/>
      <c r="G13861"/>
      <c r="K13861"/>
      <c r="L13861"/>
    </row>
    <row r="13862" spans="1:12" ht="12.75" customHeight="1" x14ac:dyDescent="0.2">
      <c r="A13862" s="4"/>
      <c r="F13862"/>
      <c r="G13862"/>
      <c r="K13862"/>
      <c r="L13862"/>
    </row>
    <row r="13863" spans="1:12" ht="12.75" customHeight="1" x14ac:dyDescent="0.2">
      <c r="A13863" s="4"/>
      <c r="F13863"/>
      <c r="G13863"/>
      <c r="K13863"/>
      <c r="L13863"/>
    </row>
    <row r="13864" spans="1:12" ht="12.75" customHeight="1" x14ac:dyDescent="0.2">
      <c r="A13864" s="4"/>
      <c r="F13864"/>
      <c r="G13864"/>
      <c r="K13864"/>
      <c r="L13864"/>
    </row>
    <row r="13865" spans="1:12" x14ac:dyDescent="0.2">
      <c r="A13865" s="4"/>
      <c r="F13865"/>
      <c r="G13865"/>
      <c r="K13865"/>
      <c r="L13865"/>
    </row>
    <row r="13866" spans="1:12" x14ac:dyDescent="0.2">
      <c r="A13866" s="4"/>
      <c r="F13866"/>
      <c r="G13866"/>
      <c r="K13866"/>
      <c r="L13866"/>
    </row>
    <row r="13867" spans="1:12" x14ac:dyDescent="0.2">
      <c r="A13867" s="4"/>
      <c r="F13867"/>
      <c r="G13867"/>
      <c r="K13867"/>
      <c r="L13867"/>
    </row>
    <row r="13868" spans="1:12" x14ac:dyDescent="0.2">
      <c r="A13868" s="4"/>
      <c r="F13868"/>
      <c r="G13868"/>
      <c r="K13868"/>
      <c r="L13868"/>
    </row>
    <row r="13869" spans="1:12" x14ac:dyDescent="0.2">
      <c r="A13869" s="4"/>
      <c r="F13869"/>
      <c r="G13869"/>
      <c r="K13869"/>
      <c r="L13869"/>
    </row>
    <row r="13870" spans="1:12" x14ac:dyDescent="0.2">
      <c r="A13870" s="4"/>
      <c r="F13870"/>
      <c r="G13870"/>
      <c r="K13870"/>
      <c r="L13870"/>
    </row>
    <row r="13871" spans="1:12" x14ac:dyDescent="0.2">
      <c r="A13871" s="4"/>
      <c r="F13871"/>
      <c r="G13871"/>
      <c r="K13871"/>
      <c r="L13871"/>
    </row>
    <row r="13872" spans="1:12" x14ac:dyDescent="0.2">
      <c r="A13872" s="4"/>
      <c r="F13872"/>
      <c r="G13872"/>
      <c r="K13872"/>
      <c r="L13872"/>
    </row>
    <row r="13873" spans="1:12" x14ac:dyDescent="0.2">
      <c r="A13873" s="4"/>
      <c r="F13873"/>
      <c r="G13873"/>
      <c r="K13873"/>
      <c r="L13873"/>
    </row>
    <row r="13874" spans="1:12" x14ac:dyDescent="0.2">
      <c r="A13874" s="4"/>
      <c r="F13874"/>
      <c r="G13874"/>
      <c r="K13874"/>
      <c r="L13874"/>
    </row>
    <row r="13875" spans="1:12" x14ac:dyDescent="0.2">
      <c r="A13875" s="4"/>
      <c r="F13875"/>
      <c r="G13875"/>
      <c r="K13875"/>
      <c r="L13875"/>
    </row>
    <row r="13876" spans="1:12" x14ac:dyDescent="0.2">
      <c r="A13876" s="4"/>
      <c r="F13876"/>
      <c r="G13876"/>
      <c r="K13876"/>
      <c r="L13876"/>
    </row>
    <row r="13877" spans="1:12" x14ac:dyDescent="0.2">
      <c r="A13877" s="4"/>
      <c r="F13877"/>
      <c r="G13877"/>
      <c r="K13877"/>
      <c r="L13877"/>
    </row>
    <row r="13878" spans="1:12" x14ac:dyDescent="0.2">
      <c r="A13878" s="4"/>
      <c r="F13878"/>
      <c r="G13878"/>
      <c r="K13878"/>
      <c r="L13878"/>
    </row>
    <row r="13879" spans="1:12" x14ac:dyDescent="0.2">
      <c r="A13879" s="4"/>
      <c r="F13879"/>
      <c r="G13879"/>
      <c r="K13879"/>
      <c r="L13879"/>
    </row>
    <row r="13880" spans="1:12" x14ac:dyDescent="0.2">
      <c r="A13880" s="4"/>
      <c r="F13880"/>
      <c r="G13880"/>
      <c r="K13880"/>
      <c r="L13880"/>
    </row>
    <row r="13881" spans="1:12" x14ac:dyDescent="0.2">
      <c r="A13881" s="4"/>
      <c r="F13881"/>
      <c r="G13881"/>
      <c r="K13881"/>
      <c r="L13881"/>
    </row>
    <row r="13882" spans="1:12" x14ac:dyDescent="0.2">
      <c r="A13882" s="4"/>
      <c r="F13882"/>
      <c r="G13882"/>
      <c r="K13882"/>
      <c r="L13882"/>
    </row>
    <row r="13883" spans="1:12" x14ac:dyDescent="0.2">
      <c r="A13883" s="4"/>
      <c r="F13883"/>
      <c r="G13883"/>
      <c r="K13883"/>
      <c r="L13883"/>
    </row>
    <row r="13884" spans="1:12" x14ac:dyDescent="0.2">
      <c r="A13884" s="4"/>
      <c r="F13884"/>
      <c r="G13884"/>
      <c r="K13884"/>
      <c r="L13884"/>
    </row>
    <row r="13885" spans="1:12" x14ac:dyDescent="0.2">
      <c r="A13885" s="4"/>
      <c r="F13885"/>
      <c r="G13885"/>
      <c r="K13885"/>
      <c r="L13885"/>
    </row>
    <row r="13886" spans="1:12" x14ac:dyDescent="0.2">
      <c r="A13886" s="4"/>
      <c r="F13886"/>
      <c r="G13886"/>
      <c r="K13886"/>
      <c r="L13886"/>
    </row>
    <row r="13887" spans="1:12" x14ac:dyDescent="0.2">
      <c r="A13887" s="4"/>
      <c r="F13887"/>
      <c r="G13887"/>
      <c r="K13887"/>
      <c r="L13887"/>
    </row>
    <row r="13888" spans="1:12" x14ac:dyDescent="0.2">
      <c r="A13888" s="4"/>
      <c r="F13888"/>
      <c r="G13888"/>
      <c r="K13888"/>
      <c r="L13888"/>
    </row>
    <row r="13889" spans="1:12" x14ac:dyDescent="0.2">
      <c r="A13889" s="4"/>
      <c r="F13889"/>
      <c r="G13889"/>
      <c r="K13889"/>
      <c r="L13889"/>
    </row>
    <row r="13890" spans="1:12" x14ac:dyDescent="0.2">
      <c r="A13890" s="4"/>
      <c r="F13890"/>
      <c r="G13890"/>
      <c r="K13890"/>
      <c r="L13890"/>
    </row>
    <row r="13891" spans="1:12" x14ac:dyDescent="0.2">
      <c r="A13891" s="4"/>
      <c r="F13891"/>
      <c r="G13891"/>
      <c r="K13891"/>
      <c r="L13891"/>
    </row>
    <row r="13892" spans="1:12" x14ac:dyDescent="0.2">
      <c r="A13892" s="4"/>
      <c r="F13892"/>
      <c r="G13892"/>
      <c r="K13892"/>
      <c r="L13892"/>
    </row>
    <row r="13893" spans="1:12" x14ac:dyDescent="0.2">
      <c r="A13893" s="4"/>
      <c r="F13893"/>
      <c r="G13893"/>
      <c r="K13893"/>
      <c r="L13893"/>
    </row>
    <row r="13894" spans="1:12" x14ac:dyDescent="0.2">
      <c r="A13894" s="4"/>
      <c r="F13894"/>
      <c r="G13894"/>
      <c r="K13894"/>
      <c r="L13894"/>
    </row>
    <row r="13895" spans="1:12" x14ac:dyDescent="0.2">
      <c r="A13895" s="4"/>
      <c r="F13895"/>
      <c r="G13895"/>
      <c r="K13895"/>
      <c r="L13895"/>
    </row>
    <row r="13896" spans="1:12" x14ac:dyDescent="0.2">
      <c r="A13896" s="4"/>
      <c r="F13896"/>
      <c r="G13896"/>
      <c r="K13896"/>
      <c r="L13896"/>
    </row>
    <row r="13897" spans="1:12" x14ac:dyDescent="0.2">
      <c r="A13897" s="4"/>
      <c r="F13897"/>
      <c r="G13897"/>
      <c r="K13897"/>
      <c r="L13897"/>
    </row>
    <row r="13898" spans="1:12" x14ac:dyDescent="0.2">
      <c r="A13898" s="4"/>
      <c r="F13898"/>
      <c r="G13898"/>
      <c r="K13898"/>
      <c r="L13898"/>
    </row>
    <row r="13899" spans="1:12" x14ac:dyDescent="0.2">
      <c r="A13899" s="4"/>
      <c r="F13899"/>
      <c r="G13899"/>
      <c r="K13899"/>
      <c r="L13899"/>
    </row>
    <row r="13900" spans="1:12" x14ac:dyDescent="0.2">
      <c r="A13900" s="4"/>
      <c r="F13900"/>
      <c r="G13900"/>
      <c r="K13900"/>
      <c r="L13900"/>
    </row>
    <row r="13901" spans="1:12" x14ac:dyDescent="0.2">
      <c r="A13901" s="4"/>
      <c r="F13901"/>
      <c r="G13901"/>
      <c r="K13901"/>
      <c r="L13901"/>
    </row>
    <row r="13902" spans="1:12" x14ac:dyDescent="0.2">
      <c r="A13902" s="4"/>
      <c r="F13902"/>
      <c r="G13902"/>
      <c r="K13902"/>
      <c r="L13902"/>
    </row>
    <row r="13903" spans="1:12" x14ac:dyDescent="0.2">
      <c r="A13903" s="4"/>
      <c r="F13903"/>
      <c r="G13903"/>
      <c r="K13903"/>
      <c r="L13903"/>
    </row>
    <row r="13904" spans="1:12" x14ac:dyDescent="0.2">
      <c r="A13904" s="4"/>
      <c r="F13904"/>
      <c r="G13904"/>
      <c r="K13904"/>
      <c r="L13904"/>
    </row>
    <row r="13905" spans="1:12" x14ac:dyDescent="0.2">
      <c r="A13905" s="4"/>
      <c r="F13905"/>
      <c r="G13905"/>
      <c r="K13905"/>
      <c r="L13905"/>
    </row>
    <row r="13906" spans="1:12" x14ac:dyDescent="0.2">
      <c r="A13906" s="4"/>
      <c r="F13906"/>
      <c r="G13906"/>
      <c r="K13906"/>
      <c r="L13906"/>
    </row>
    <row r="13907" spans="1:12" x14ac:dyDescent="0.2">
      <c r="A13907" s="4"/>
      <c r="F13907"/>
      <c r="G13907"/>
      <c r="K13907"/>
      <c r="L13907"/>
    </row>
    <row r="13908" spans="1:12" x14ac:dyDescent="0.2">
      <c r="A13908" s="4"/>
      <c r="F13908"/>
      <c r="G13908"/>
      <c r="K13908"/>
      <c r="L13908"/>
    </row>
    <row r="13909" spans="1:12" x14ac:dyDescent="0.2">
      <c r="A13909" s="4"/>
      <c r="F13909"/>
      <c r="G13909"/>
      <c r="K13909"/>
      <c r="L13909"/>
    </row>
    <row r="13910" spans="1:12" x14ac:dyDescent="0.2">
      <c r="A13910" s="4"/>
      <c r="F13910"/>
      <c r="G13910"/>
      <c r="K13910"/>
      <c r="L13910"/>
    </row>
    <row r="13911" spans="1:12" x14ac:dyDescent="0.2">
      <c r="A13911" s="4"/>
      <c r="F13911"/>
      <c r="G13911"/>
      <c r="K13911"/>
      <c r="L13911"/>
    </row>
    <row r="13912" spans="1:12" x14ac:dyDescent="0.2">
      <c r="A13912" s="4"/>
      <c r="F13912"/>
      <c r="G13912"/>
      <c r="K13912"/>
      <c r="L13912"/>
    </row>
    <row r="13913" spans="1:12" x14ac:dyDescent="0.2">
      <c r="A13913" s="4"/>
      <c r="F13913"/>
      <c r="G13913"/>
      <c r="K13913"/>
      <c r="L13913"/>
    </row>
    <row r="13914" spans="1:12" x14ac:dyDescent="0.2">
      <c r="A13914" s="4"/>
      <c r="F13914"/>
      <c r="G13914"/>
      <c r="K13914"/>
      <c r="L13914"/>
    </row>
    <row r="13915" spans="1:12" x14ac:dyDescent="0.2">
      <c r="A13915" s="4"/>
      <c r="F13915"/>
      <c r="G13915"/>
      <c r="K13915"/>
      <c r="L13915"/>
    </row>
    <row r="13916" spans="1:12" x14ac:dyDescent="0.2">
      <c r="A13916" s="4"/>
      <c r="F13916"/>
      <c r="G13916"/>
      <c r="K13916"/>
      <c r="L13916"/>
    </row>
    <row r="13917" spans="1:12" x14ac:dyDescent="0.2">
      <c r="A13917" s="4"/>
      <c r="F13917"/>
      <c r="G13917"/>
      <c r="K13917"/>
      <c r="L13917"/>
    </row>
    <row r="13918" spans="1:12" x14ac:dyDescent="0.2">
      <c r="A13918" s="4"/>
      <c r="F13918"/>
      <c r="G13918"/>
      <c r="K13918"/>
      <c r="L13918"/>
    </row>
    <row r="13919" spans="1:12" x14ac:dyDescent="0.2">
      <c r="A13919" s="4"/>
      <c r="F13919"/>
      <c r="G13919"/>
      <c r="K13919"/>
      <c r="L13919"/>
    </row>
    <row r="13920" spans="1:12" x14ac:dyDescent="0.2">
      <c r="A13920" s="4"/>
      <c r="F13920"/>
      <c r="G13920"/>
      <c r="K13920"/>
      <c r="L13920"/>
    </row>
    <row r="13921" spans="1:12" x14ac:dyDescent="0.2">
      <c r="A13921" s="4"/>
      <c r="F13921"/>
      <c r="G13921"/>
      <c r="K13921"/>
      <c r="L13921"/>
    </row>
    <row r="13922" spans="1:12" x14ac:dyDescent="0.2">
      <c r="A13922" s="4"/>
      <c r="F13922"/>
      <c r="G13922"/>
      <c r="K13922"/>
      <c r="L13922"/>
    </row>
    <row r="13923" spans="1:12" x14ac:dyDescent="0.2">
      <c r="A13923" s="4"/>
      <c r="F13923"/>
      <c r="G13923"/>
      <c r="K13923"/>
      <c r="L13923"/>
    </row>
    <row r="13924" spans="1:12" x14ac:dyDescent="0.2">
      <c r="A13924" s="4"/>
      <c r="F13924"/>
      <c r="G13924"/>
      <c r="K13924"/>
      <c r="L13924"/>
    </row>
    <row r="13925" spans="1:12" x14ac:dyDescent="0.2">
      <c r="A13925" s="4"/>
      <c r="F13925"/>
      <c r="G13925"/>
      <c r="K13925"/>
      <c r="L13925"/>
    </row>
    <row r="13926" spans="1:12" x14ac:dyDescent="0.2">
      <c r="A13926" s="4"/>
      <c r="F13926"/>
      <c r="G13926"/>
      <c r="K13926"/>
      <c r="L13926"/>
    </row>
    <row r="13927" spans="1:12" x14ac:dyDescent="0.2">
      <c r="A13927" s="4"/>
      <c r="F13927"/>
      <c r="G13927"/>
      <c r="K13927"/>
      <c r="L13927"/>
    </row>
    <row r="13928" spans="1:12" x14ac:dyDescent="0.2">
      <c r="A13928" s="4"/>
      <c r="F13928"/>
      <c r="G13928"/>
      <c r="K13928"/>
      <c r="L13928"/>
    </row>
    <row r="13929" spans="1:12" x14ac:dyDescent="0.2">
      <c r="A13929" s="4"/>
      <c r="F13929"/>
      <c r="G13929"/>
      <c r="K13929"/>
      <c r="L13929"/>
    </row>
    <row r="13930" spans="1:12" x14ac:dyDescent="0.2">
      <c r="A13930" s="4"/>
      <c r="F13930"/>
      <c r="G13930"/>
      <c r="K13930"/>
      <c r="L13930"/>
    </row>
    <row r="13931" spans="1:12" x14ac:dyDescent="0.2">
      <c r="A13931" s="4"/>
      <c r="F13931"/>
      <c r="G13931"/>
      <c r="K13931"/>
      <c r="L13931"/>
    </row>
    <row r="13932" spans="1:12" x14ac:dyDescent="0.2">
      <c r="A13932" s="4"/>
      <c r="F13932"/>
      <c r="G13932"/>
      <c r="K13932"/>
      <c r="L13932"/>
    </row>
    <row r="13933" spans="1:12" x14ac:dyDescent="0.2">
      <c r="A13933" s="4"/>
      <c r="F13933"/>
      <c r="G13933"/>
      <c r="K13933"/>
      <c r="L13933"/>
    </row>
    <row r="13934" spans="1:12" x14ac:dyDescent="0.2">
      <c r="A13934" s="4"/>
      <c r="F13934"/>
      <c r="G13934"/>
      <c r="K13934"/>
      <c r="L13934"/>
    </row>
    <row r="13935" spans="1:12" x14ac:dyDescent="0.2">
      <c r="A13935" s="4"/>
      <c r="F13935"/>
      <c r="G13935"/>
      <c r="K13935"/>
      <c r="L13935"/>
    </row>
    <row r="13936" spans="1:12" x14ac:dyDescent="0.2">
      <c r="A13936" s="4"/>
      <c r="F13936"/>
      <c r="G13936"/>
      <c r="K13936"/>
      <c r="L13936"/>
    </row>
    <row r="13937" spans="1:12" x14ac:dyDescent="0.2">
      <c r="A13937" s="4"/>
      <c r="F13937"/>
      <c r="G13937"/>
      <c r="K13937"/>
      <c r="L13937"/>
    </row>
    <row r="13938" spans="1:12" x14ac:dyDescent="0.2">
      <c r="A13938" s="4"/>
      <c r="F13938"/>
      <c r="G13938"/>
      <c r="K13938"/>
      <c r="L13938"/>
    </row>
    <row r="13939" spans="1:12" x14ac:dyDescent="0.2">
      <c r="A13939" s="4"/>
      <c r="F13939"/>
      <c r="G13939"/>
      <c r="K13939"/>
      <c r="L13939"/>
    </row>
    <row r="13940" spans="1:12" x14ac:dyDescent="0.2">
      <c r="A13940" s="4"/>
      <c r="F13940"/>
      <c r="G13940"/>
      <c r="K13940"/>
      <c r="L13940"/>
    </row>
    <row r="13941" spans="1:12" x14ac:dyDescent="0.2">
      <c r="A13941" s="4"/>
      <c r="F13941"/>
      <c r="G13941"/>
      <c r="K13941"/>
      <c r="L13941"/>
    </row>
    <row r="13942" spans="1:12" x14ac:dyDescent="0.2">
      <c r="A13942" s="4"/>
      <c r="F13942"/>
      <c r="G13942"/>
      <c r="K13942"/>
      <c r="L13942"/>
    </row>
    <row r="13943" spans="1:12" x14ac:dyDescent="0.2">
      <c r="A13943" s="4"/>
      <c r="F13943"/>
      <c r="G13943"/>
      <c r="K13943"/>
      <c r="L13943"/>
    </row>
    <row r="13944" spans="1:12" x14ac:dyDescent="0.2">
      <c r="A13944" s="4"/>
      <c r="F13944"/>
      <c r="G13944"/>
      <c r="K13944"/>
      <c r="L13944"/>
    </row>
    <row r="13945" spans="1:12" x14ac:dyDescent="0.2">
      <c r="A13945" s="4"/>
      <c r="F13945"/>
      <c r="G13945"/>
      <c r="K13945"/>
      <c r="L13945"/>
    </row>
    <row r="13946" spans="1:12" x14ac:dyDescent="0.2">
      <c r="A13946" s="4"/>
      <c r="F13946"/>
      <c r="G13946"/>
      <c r="K13946"/>
      <c r="L13946"/>
    </row>
    <row r="13947" spans="1:12" x14ac:dyDescent="0.2">
      <c r="A13947" s="4"/>
      <c r="F13947"/>
      <c r="G13947"/>
      <c r="K13947"/>
      <c r="L13947"/>
    </row>
    <row r="13948" spans="1:12" x14ac:dyDescent="0.2">
      <c r="A13948" s="4"/>
      <c r="F13948"/>
      <c r="G13948"/>
      <c r="K13948"/>
      <c r="L13948"/>
    </row>
    <row r="13949" spans="1:12" x14ac:dyDescent="0.2">
      <c r="A13949" s="4"/>
      <c r="F13949"/>
      <c r="G13949"/>
      <c r="K13949"/>
      <c r="L13949"/>
    </row>
    <row r="13950" spans="1:12" x14ac:dyDescent="0.2">
      <c r="A13950" s="4"/>
      <c r="F13950"/>
      <c r="G13950"/>
      <c r="K13950"/>
      <c r="L13950"/>
    </row>
    <row r="13951" spans="1:12" x14ac:dyDescent="0.2">
      <c r="A13951" s="4"/>
      <c r="F13951"/>
      <c r="G13951"/>
      <c r="K13951"/>
      <c r="L13951"/>
    </row>
    <row r="13952" spans="1:12" x14ac:dyDescent="0.2">
      <c r="A13952" s="4"/>
      <c r="F13952"/>
      <c r="G13952"/>
      <c r="K13952"/>
      <c r="L13952"/>
    </row>
    <row r="13953" spans="1:12" x14ac:dyDescent="0.2">
      <c r="A13953" s="4"/>
      <c r="F13953"/>
      <c r="G13953"/>
      <c r="K13953"/>
      <c r="L13953"/>
    </row>
    <row r="13954" spans="1:12" x14ac:dyDescent="0.2">
      <c r="A13954" s="4"/>
      <c r="F13954"/>
      <c r="G13954"/>
      <c r="K13954"/>
      <c r="L13954"/>
    </row>
    <row r="13955" spans="1:12" x14ac:dyDescent="0.2">
      <c r="A13955" s="4"/>
      <c r="F13955"/>
      <c r="G13955"/>
      <c r="K13955"/>
      <c r="L13955"/>
    </row>
    <row r="13956" spans="1:12" x14ac:dyDescent="0.2">
      <c r="A13956" s="4"/>
      <c r="F13956"/>
      <c r="G13956"/>
      <c r="K13956"/>
      <c r="L13956"/>
    </row>
    <row r="13957" spans="1:12" x14ac:dyDescent="0.2">
      <c r="A13957" s="4"/>
      <c r="F13957"/>
      <c r="G13957"/>
      <c r="K13957"/>
      <c r="L13957"/>
    </row>
    <row r="13958" spans="1:12" x14ac:dyDescent="0.2">
      <c r="A13958" s="4"/>
      <c r="F13958"/>
      <c r="G13958"/>
      <c r="K13958"/>
      <c r="L13958"/>
    </row>
    <row r="13959" spans="1:12" x14ac:dyDescent="0.2">
      <c r="A13959" s="4"/>
      <c r="F13959"/>
      <c r="G13959"/>
      <c r="K13959"/>
      <c r="L13959"/>
    </row>
    <row r="13960" spans="1:12" x14ac:dyDescent="0.2">
      <c r="A13960" s="4"/>
      <c r="F13960"/>
      <c r="G13960"/>
      <c r="K13960"/>
      <c r="L13960"/>
    </row>
    <row r="13961" spans="1:12" x14ac:dyDescent="0.2">
      <c r="A13961" s="4"/>
      <c r="F13961"/>
      <c r="G13961"/>
      <c r="K13961"/>
      <c r="L13961"/>
    </row>
    <row r="13962" spans="1:12" x14ac:dyDescent="0.2">
      <c r="A13962" s="4"/>
      <c r="F13962"/>
      <c r="G13962"/>
      <c r="K13962"/>
      <c r="L13962"/>
    </row>
    <row r="13963" spans="1:12" x14ac:dyDescent="0.2">
      <c r="A13963" s="4"/>
      <c r="F13963"/>
      <c r="G13963"/>
      <c r="K13963"/>
      <c r="L13963"/>
    </row>
    <row r="13964" spans="1:12" x14ac:dyDescent="0.2">
      <c r="A13964" s="4"/>
      <c r="F13964"/>
      <c r="G13964"/>
      <c r="K13964"/>
      <c r="L13964"/>
    </row>
    <row r="13965" spans="1:12" x14ac:dyDescent="0.2">
      <c r="A13965" s="4"/>
      <c r="F13965"/>
      <c r="G13965"/>
      <c r="K13965"/>
      <c r="L13965"/>
    </row>
    <row r="13966" spans="1:12" x14ac:dyDescent="0.2">
      <c r="A13966" s="4"/>
      <c r="F13966"/>
      <c r="G13966"/>
      <c r="K13966"/>
      <c r="L13966"/>
    </row>
    <row r="13967" spans="1:12" x14ac:dyDescent="0.2">
      <c r="A13967" s="4"/>
      <c r="F13967"/>
      <c r="G13967"/>
      <c r="K13967"/>
      <c r="L13967"/>
    </row>
    <row r="13968" spans="1:12" x14ac:dyDescent="0.2">
      <c r="A13968" s="4"/>
      <c r="F13968"/>
      <c r="G13968"/>
      <c r="K13968"/>
      <c r="L13968"/>
    </row>
    <row r="13969" spans="1:12" x14ac:dyDescent="0.2">
      <c r="A13969" s="4"/>
      <c r="F13969"/>
      <c r="G13969"/>
      <c r="K13969"/>
      <c r="L13969"/>
    </row>
    <row r="13970" spans="1:12" x14ac:dyDescent="0.2">
      <c r="A13970" s="4"/>
      <c r="F13970"/>
      <c r="G13970"/>
      <c r="K13970"/>
      <c r="L13970"/>
    </row>
    <row r="13971" spans="1:12" x14ac:dyDescent="0.2">
      <c r="A13971" s="4"/>
      <c r="F13971"/>
      <c r="G13971"/>
      <c r="K13971"/>
      <c r="L13971"/>
    </row>
    <row r="13972" spans="1:12" x14ac:dyDescent="0.2">
      <c r="A13972" s="4"/>
      <c r="F13972"/>
      <c r="G13972"/>
      <c r="K13972"/>
      <c r="L13972"/>
    </row>
    <row r="13973" spans="1:12" x14ac:dyDescent="0.2">
      <c r="A13973" s="4"/>
      <c r="F13973"/>
      <c r="G13973"/>
      <c r="K13973"/>
      <c r="L13973"/>
    </row>
    <row r="13974" spans="1:12" x14ac:dyDescent="0.2">
      <c r="A13974" s="4"/>
      <c r="F13974"/>
      <c r="G13974"/>
      <c r="K13974"/>
      <c r="L13974"/>
    </row>
    <row r="13975" spans="1:12" x14ac:dyDescent="0.2">
      <c r="A13975" s="4"/>
      <c r="F13975"/>
      <c r="G13975"/>
      <c r="K13975"/>
      <c r="L13975"/>
    </row>
    <row r="13976" spans="1:12" x14ac:dyDescent="0.2">
      <c r="A13976" s="4"/>
      <c r="F13976"/>
      <c r="G13976"/>
      <c r="K13976"/>
      <c r="L13976"/>
    </row>
    <row r="13977" spans="1:12" x14ac:dyDescent="0.2">
      <c r="A13977" s="4"/>
      <c r="F13977"/>
      <c r="G13977"/>
      <c r="K13977"/>
      <c r="L13977"/>
    </row>
    <row r="13978" spans="1:12" x14ac:dyDescent="0.2">
      <c r="A13978" s="4"/>
      <c r="F13978"/>
      <c r="G13978"/>
      <c r="K13978"/>
      <c r="L13978"/>
    </row>
    <row r="13979" spans="1:12" x14ac:dyDescent="0.2">
      <c r="A13979" s="4"/>
      <c r="F13979"/>
      <c r="G13979"/>
      <c r="K13979"/>
      <c r="L13979"/>
    </row>
    <row r="13980" spans="1:12" x14ac:dyDescent="0.2">
      <c r="A13980" s="4"/>
      <c r="F13980"/>
      <c r="G13980"/>
      <c r="K13980"/>
      <c r="L13980"/>
    </row>
    <row r="13981" spans="1:12" x14ac:dyDescent="0.2">
      <c r="A13981" s="4"/>
      <c r="F13981"/>
      <c r="G13981"/>
      <c r="K13981"/>
      <c r="L13981"/>
    </row>
    <row r="13982" spans="1:12" x14ac:dyDescent="0.2">
      <c r="A13982" s="4"/>
      <c r="F13982"/>
      <c r="G13982"/>
      <c r="K13982"/>
      <c r="L13982"/>
    </row>
    <row r="13983" spans="1:12" x14ac:dyDescent="0.2">
      <c r="A13983" s="4"/>
      <c r="F13983"/>
      <c r="G13983"/>
      <c r="K13983"/>
      <c r="L13983"/>
    </row>
    <row r="13984" spans="1:12" x14ac:dyDescent="0.2">
      <c r="A13984" s="4"/>
      <c r="F13984"/>
      <c r="G13984"/>
      <c r="K13984"/>
      <c r="L13984"/>
    </row>
    <row r="13985" spans="1:12" x14ac:dyDescent="0.2">
      <c r="A13985" s="4"/>
      <c r="F13985"/>
      <c r="G13985"/>
      <c r="K13985"/>
      <c r="L13985"/>
    </row>
    <row r="13986" spans="1:12" x14ac:dyDescent="0.2">
      <c r="A13986" s="4"/>
      <c r="F13986"/>
      <c r="G13986"/>
      <c r="K13986"/>
      <c r="L13986"/>
    </row>
    <row r="13987" spans="1:12" x14ac:dyDescent="0.2">
      <c r="A13987" s="4"/>
      <c r="F13987"/>
      <c r="G13987"/>
      <c r="K13987"/>
      <c r="L13987"/>
    </row>
    <row r="13988" spans="1:12" x14ac:dyDescent="0.2">
      <c r="A13988" s="4"/>
      <c r="F13988"/>
      <c r="G13988"/>
      <c r="K13988"/>
      <c r="L13988"/>
    </row>
    <row r="13989" spans="1:12" x14ac:dyDescent="0.2">
      <c r="A13989" s="4"/>
      <c r="F13989"/>
      <c r="G13989"/>
      <c r="K13989"/>
      <c r="L13989"/>
    </row>
    <row r="13990" spans="1:12" x14ac:dyDescent="0.2">
      <c r="A13990" s="4"/>
      <c r="F13990"/>
      <c r="G13990"/>
      <c r="K13990"/>
      <c r="L13990"/>
    </row>
    <row r="13991" spans="1:12" x14ac:dyDescent="0.2">
      <c r="A13991" s="4"/>
      <c r="F13991"/>
      <c r="G13991"/>
      <c r="K13991"/>
      <c r="L13991"/>
    </row>
    <row r="13992" spans="1:12" x14ac:dyDescent="0.2">
      <c r="A13992" s="4"/>
      <c r="F13992"/>
      <c r="G13992"/>
      <c r="K13992"/>
      <c r="L13992"/>
    </row>
    <row r="13993" spans="1:12" x14ac:dyDescent="0.2">
      <c r="A13993" s="4"/>
      <c r="F13993"/>
      <c r="G13993"/>
      <c r="K13993"/>
      <c r="L13993"/>
    </row>
    <row r="13994" spans="1:12" x14ac:dyDescent="0.2">
      <c r="A13994" s="4"/>
      <c r="F13994"/>
      <c r="G13994"/>
      <c r="K13994"/>
      <c r="L13994"/>
    </row>
    <row r="13995" spans="1:12" x14ac:dyDescent="0.2">
      <c r="A13995" s="4"/>
      <c r="F13995"/>
      <c r="G13995"/>
      <c r="K13995"/>
      <c r="L13995"/>
    </row>
    <row r="13996" spans="1:12" x14ac:dyDescent="0.2">
      <c r="A13996" s="4"/>
      <c r="F13996"/>
      <c r="G13996"/>
      <c r="K13996"/>
      <c r="L13996"/>
    </row>
    <row r="13997" spans="1:12" x14ac:dyDescent="0.2">
      <c r="A13997" s="4"/>
      <c r="F13997"/>
      <c r="G13997"/>
      <c r="K13997"/>
      <c r="L13997"/>
    </row>
    <row r="13998" spans="1:12" x14ac:dyDescent="0.2">
      <c r="A13998" s="4"/>
      <c r="F13998"/>
      <c r="G13998"/>
      <c r="K13998"/>
      <c r="L13998"/>
    </row>
    <row r="13999" spans="1:12" x14ac:dyDescent="0.2">
      <c r="A13999" s="4"/>
      <c r="F13999"/>
      <c r="G13999"/>
      <c r="K13999"/>
      <c r="L13999"/>
    </row>
    <row r="14000" spans="1:12" x14ac:dyDescent="0.2">
      <c r="A14000" s="4"/>
      <c r="F14000"/>
      <c r="G14000"/>
      <c r="K14000"/>
      <c r="L14000"/>
    </row>
    <row r="14001" spans="1:12" x14ac:dyDescent="0.2">
      <c r="A14001" s="4"/>
      <c r="F14001"/>
      <c r="G14001"/>
      <c r="K14001"/>
      <c r="L14001"/>
    </row>
    <row r="14002" spans="1:12" x14ac:dyDescent="0.2">
      <c r="A14002" s="4"/>
      <c r="F14002"/>
      <c r="G14002"/>
      <c r="K14002"/>
      <c r="L14002"/>
    </row>
    <row r="14003" spans="1:12" x14ac:dyDescent="0.2">
      <c r="A14003" s="4"/>
      <c r="F14003"/>
      <c r="G14003"/>
      <c r="K14003"/>
      <c r="L14003"/>
    </row>
    <row r="14004" spans="1:12" x14ac:dyDescent="0.2">
      <c r="A14004" s="4"/>
      <c r="F14004"/>
      <c r="G14004"/>
      <c r="K14004"/>
      <c r="L14004"/>
    </row>
    <row r="14005" spans="1:12" x14ac:dyDescent="0.2">
      <c r="A14005" s="4"/>
      <c r="F14005"/>
      <c r="G14005"/>
      <c r="K14005"/>
      <c r="L14005"/>
    </row>
    <row r="14006" spans="1:12" x14ac:dyDescent="0.2">
      <c r="A14006" s="4"/>
      <c r="F14006"/>
      <c r="G14006"/>
      <c r="K14006"/>
      <c r="L14006"/>
    </row>
    <row r="14007" spans="1:12" x14ac:dyDescent="0.2">
      <c r="A14007" s="4"/>
      <c r="F14007"/>
      <c r="G14007"/>
      <c r="K14007"/>
      <c r="L14007"/>
    </row>
    <row r="14008" spans="1:12" x14ac:dyDescent="0.2">
      <c r="A14008" s="4"/>
      <c r="F14008"/>
      <c r="G14008"/>
      <c r="K14008"/>
      <c r="L14008"/>
    </row>
    <row r="14009" spans="1:12" x14ac:dyDescent="0.2">
      <c r="A14009" s="4"/>
      <c r="F14009"/>
      <c r="G14009"/>
      <c r="K14009"/>
      <c r="L14009"/>
    </row>
    <row r="14010" spans="1:12" x14ac:dyDescent="0.2">
      <c r="A14010" s="4"/>
      <c r="F14010"/>
      <c r="G14010"/>
      <c r="K14010"/>
      <c r="L14010"/>
    </row>
    <row r="14011" spans="1:12" x14ac:dyDescent="0.2">
      <c r="A14011" s="4"/>
      <c r="F14011"/>
      <c r="G14011"/>
      <c r="K14011"/>
      <c r="L14011"/>
    </row>
    <row r="14012" spans="1:12" x14ac:dyDescent="0.2">
      <c r="A14012" s="4"/>
      <c r="F14012"/>
      <c r="G14012"/>
      <c r="K14012"/>
      <c r="L14012"/>
    </row>
    <row r="14013" spans="1:12" x14ac:dyDescent="0.2">
      <c r="A14013" s="4"/>
      <c r="F14013"/>
      <c r="G14013"/>
      <c r="K14013"/>
      <c r="L14013"/>
    </row>
    <row r="14014" spans="1:12" x14ac:dyDescent="0.2">
      <c r="A14014" s="4"/>
      <c r="F14014"/>
      <c r="G14014"/>
      <c r="K14014"/>
      <c r="L14014"/>
    </row>
    <row r="14015" spans="1:12" x14ac:dyDescent="0.2">
      <c r="A14015" s="4"/>
      <c r="F14015"/>
      <c r="G14015"/>
      <c r="K14015"/>
      <c r="L14015"/>
    </row>
    <row r="14016" spans="1:12" x14ac:dyDescent="0.2">
      <c r="A14016" s="4"/>
      <c r="F14016"/>
      <c r="G14016"/>
      <c r="K14016"/>
      <c r="L14016"/>
    </row>
    <row r="14017" spans="1:12" x14ac:dyDescent="0.2">
      <c r="A14017" s="4"/>
      <c r="F14017"/>
      <c r="G14017"/>
      <c r="K14017"/>
      <c r="L14017"/>
    </row>
    <row r="14018" spans="1:12" x14ac:dyDescent="0.2">
      <c r="A14018" s="4"/>
      <c r="F14018"/>
      <c r="G14018"/>
      <c r="K14018"/>
      <c r="L14018"/>
    </row>
    <row r="14019" spans="1:12" x14ac:dyDescent="0.2">
      <c r="A14019" s="4"/>
      <c r="F14019"/>
      <c r="G14019"/>
      <c r="K14019"/>
      <c r="L14019"/>
    </row>
    <row r="14020" spans="1:12" x14ac:dyDescent="0.2">
      <c r="A14020" s="4"/>
      <c r="F14020"/>
      <c r="G14020"/>
      <c r="K14020"/>
      <c r="L14020"/>
    </row>
    <row r="14021" spans="1:12" x14ac:dyDescent="0.2">
      <c r="A14021" s="4"/>
      <c r="F14021"/>
      <c r="G14021"/>
      <c r="K14021"/>
      <c r="L14021"/>
    </row>
    <row r="14022" spans="1:12" x14ac:dyDescent="0.2">
      <c r="A14022" s="4"/>
      <c r="F14022"/>
      <c r="G14022"/>
      <c r="K14022"/>
      <c r="L14022"/>
    </row>
    <row r="14023" spans="1:12" x14ac:dyDescent="0.2">
      <c r="A14023" s="4"/>
      <c r="F14023"/>
      <c r="G14023"/>
      <c r="K14023"/>
      <c r="L14023"/>
    </row>
    <row r="14024" spans="1:12" x14ac:dyDescent="0.2">
      <c r="A14024" s="4"/>
      <c r="F14024"/>
      <c r="G14024"/>
      <c r="K14024"/>
      <c r="L14024"/>
    </row>
    <row r="14025" spans="1:12" x14ac:dyDescent="0.2">
      <c r="A14025" s="4"/>
      <c r="F14025"/>
      <c r="G14025"/>
      <c r="K14025"/>
      <c r="L14025"/>
    </row>
    <row r="14026" spans="1:12" x14ac:dyDescent="0.2">
      <c r="A14026" s="4"/>
      <c r="F14026"/>
      <c r="G14026"/>
      <c r="K14026"/>
      <c r="L14026"/>
    </row>
    <row r="14027" spans="1:12" x14ac:dyDescent="0.2">
      <c r="A14027" s="4"/>
      <c r="F14027"/>
      <c r="G14027"/>
      <c r="K14027"/>
      <c r="L14027"/>
    </row>
    <row r="14028" spans="1:12" x14ac:dyDescent="0.2">
      <c r="A14028" s="4"/>
      <c r="F14028"/>
      <c r="G14028"/>
      <c r="K14028"/>
      <c r="L14028"/>
    </row>
    <row r="14029" spans="1:12" x14ac:dyDescent="0.2">
      <c r="A14029" s="4"/>
      <c r="F14029"/>
      <c r="G14029"/>
      <c r="K14029"/>
      <c r="L14029"/>
    </row>
    <row r="14030" spans="1:12" x14ac:dyDescent="0.2">
      <c r="A14030" s="4"/>
      <c r="F14030"/>
      <c r="G14030"/>
      <c r="K14030"/>
      <c r="L14030"/>
    </row>
    <row r="14031" spans="1:12" x14ac:dyDescent="0.2">
      <c r="A14031" s="4"/>
      <c r="F14031"/>
      <c r="G14031"/>
      <c r="K14031"/>
      <c r="L14031"/>
    </row>
    <row r="14032" spans="1:12" x14ac:dyDescent="0.2">
      <c r="A14032" s="4"/>
      <c r="F14032"/>
      <c r="G14032"/>
      <c r="K14032"/>
      <c r="L14032"/>
    </row>
    <row r="14033" spans="1:12" x14ac:dyDescent="0.2">
      <c r="A14033" s="4"/>
      <c r="F14033"/>
      <c r="G14033"/>
      <c r="K14033"/>
      <c r="L14033"/>
    </row>
    <row r="14034" spans="1:12" x14ac:dyDescent="0.2">
      <c r="A14034" s="4"/>
      <c r="F14034"/>
      <c r="G14034"/>
      <c r="K14034"/>
      <c r="L14034"/>
    </row>
    <row r="14035" spans="1:12" x14ac:dyDescent="0.2">
      <c r="A14035" s="4"/>
      <c r="F14035"/>
      <c r="G14035"/>
      <c r="K14035"/>
      <c r="L14035"/>
    </row>
    <row r="14036" spans="1:12" x14ac:dyDescent="0.2">
      <c r="A14036" s="4"/>
      <c r="F14036"/>
      <c r="G14036"/>
      <c r="K14036"/>
      <c r="L14036"/>
    </row>
    <row r="14037" spans="1:12" x14ac:dyDescent="0.2">
      <c r="A14037" s="4"/>
      <c r="F14037"/>
      <c r="G14037"/>
      <c r="K14037"/>
      <c r="L14037"/>
    </row>
    <row r="14038" spans="1:12" x14ac:dyDescent="0.2">
      <c r="A14038" s="4"/>
      <c r="F14038"/>
      <c r="G14038"/>
      <c r="K14038"/>
      <c r="L14038"/>
    </row>
    <row r="14039" spans="1:12" x14ac:dyDescent="0.2">
      <c r="A14039" s="4"/>
      <c r="F14039"/>
      <c r="G14039"/>
      <c r="K14039"/>
      <c r="L14039"/>
    </row>
    <row r="14040" spans="1:12" x14ac:dyDescent="0.2">
      <c r="A14040" s="4"/>
      <c r="F14040"/>
      <c r="G14040"/>
      <c r="K14040"/>
      <c r="L14040"/>
    </row>
    <row r="14041" spans="1:12" x14ac:dyDescent="0.2">
      <c r="A14041" s="4"/>
      <c r="F14041"/>
      <c r="G14041"/>
      <c r="K14041"/>
      <c r="L14041"/>
    </row>
    <row r="14042" spans="1:12" x14ac:dyDescent="0.2">
      <c r="A14042" s="4"/>
      <c r="F14042"/>
      <c r="G14042"/>
      <c r="K14042"/>
      <c r="L14042"/>
    </row>
    <row r="14043" spans="1:12" x14ac:dyDescent="0.2">
      <c r="A14043" s="4"/>
      <c r="F14043"/>
      <c r="G14043"/>
      <c r="K14043"/>
      <c r="L14043"/>
    </row>
    <row r="14044" spans="1:12" x14ac:dyDescent="0.2">
      <c r="A14044" s="4"/>
      <c r="F14044"/>
      <c r="G14044"/>
      <c r="K14044"/>
      <c r="L14044"/>
    </row>
    <row r="14045" spans="1:12" x14ac:dyDescent="0.2">
      <c r="A14045" s="4"/>
      <c r="F14045"/>
      <c r="G14045"/>
      <c r="K14045"/>
      <c r="L14045"/>
    </row>
    <row r="14046" spans="1:12" x14ac:dyDescent="0.2">
      <c r="A14046" s="4"/>
      <c r="F14046"/>
      <c r="G14046"/>
      <c r="K14046"/>
      <c r="L14046"/>
    </row>
    <row r="14047" spans="1:12" x14ac:dyDescent="0.2">
      <c r="A14047" s="4"/>
      <c r="F14047"/>
      <c r="G14047"/>
      <c r="K14047"/>
      <c r="L14047"/>
    </row>
    <row r="14048" spans="1:12" x14ac:dyDescent="0.2">
      <c r="A14048" s="4"/>
      <c r="F14048"/>
      <c r="G14048"/>
      <c r="K14048"/>
      <c r="L14048"/>
    </row>
    <row r="14049" spans="1:12" x14ac:dyDescent="0.2">
      <c r="A14049" s="4"/>
      <c r="F14049"/>
      <c r="G14049"/>
      <c r="K14049"/>
      <c r="L14049"/>
    </row>
    <row r="14050" spans="1:12" x14ac:dyDescent="0.2">
      <c r="A14050" s="4"/>
      <c r="F14050"/>
      <c r="G14050"/>
      <c r="K14050"/>
      <c r="L14050"/>
    </row>
    <row r="14051" spans="1:12" x14ac:dyDescent="0.2">
      <c r="A14051" s="4"/>
      <c r="F14051"/>
      <c r="G14051"/>
      <c r="K14051"/>
      <c r="L14051"/>
    </row>
    <row r="14052" spans="1:12" x14ac:dyDescent="0.2">
      <c r="A14052" s="4"/>
      <c r="F14052"/>
      <c r="G14052"/>
      <c r="K14052"/>
      <c r="L14052"/>
    </row>
    <row r="14053" spans="1:12" x14ac:dyDescent="0.2">
      <c r="A14053" s="4"/>
      <c r="F14053"/>
      <c r="G14053"/>
      <c r="K14053"/>
      <c r="L14053"/>
    </row>
    <row r="14054" spans="1:12" x14ac:dyDescent="0.2">
      <c r="A14054" s="4"/>
      <c r="F14054"/>
      <c r="G14054"/>
      <c r="K14054"/>
      <c r="L14054"/>
    </row>
    <row r="14055" spans="1:12" x14ac:dyDescent="0.2">
      <c r="A14055" s="4"/>
      <c r="F14055"/>
      <c r="G14055"/>
      <c r="K14055"/>
      <c r="L14055"/>
    </row>
    <row r="14056" spans="1:12" x14ac:dyDescent="0.2">
      <c r="A14056" s="4"/>
      <c r="F14056"/>
      <c r="G14056"/>
      <c r="K14056"/>
      <c r="L14056"/>
    </row>
    <row r="14057" spans="1:12" x14ac:dyDescent="0.2">
      <c r="A14057" s="4"/>
      <c r="F14057"/>
      <c r="G14057"/>
      <c r="K14057"/>
      <c r="L14057"/>
    </row>
    <row r="14058" spans="1:12" x14ac:dyDescent="0.2">
      <c r="A14058" s="4"/>
      <c r="F14058"/>
      <c r="G14058"/>
      <c r="K14058"/>
      <c r="L14058"/>
    </row>
    <row r="14059" spans="1:12" x14ac:dyDescent="0.2">
      <c r="A14059" s="4"/>
      <c r="F14059"/>
      <c r="G14059"/>
      <c r="K14059"/>
      <c r="L14059"/>
    </row>
    <row r="14060" spans="1:12" x14ac:dyDescent="0.2">
      <c r="A14060" s="4"/>
      <c r="F14060"/>
      <c r="G14060"/>
      <c r="K14060"/>
      <c r="L14060"/>
    </row>
    <row r="14061" spans="1:12" x14ac:dyDescent="0.2">
      <c r="A14061" s="4"/>
      <c r="F14061"/>
      <c r="G14061"/>
      <c r="K14061"/>
      <c r="L14061"/>
    </row>
    <row r="14062" spans="1:12" x14ac:dyDescent="0.2">
      <c r="A14062" s="4"/>
      <c r="F14062"/>
      <c r="G14062"/>
      <c r="K14062"/>
      <c r="L14062"/>
    </row>
    <row r="14063" spans="1:12" x14ac:dyDescent="0.2">
      <c r="A14063" s="4"/>
      <c r="F14063"/>
      <c r="G14063"/>
      <c r="K14063"/>
      <c r="L14063"/>
    </row>
    <row r="14064" spans="1:12" x14ac:dyDescent="0.2">
      <c r="A14064" s="4"/>
      <c r="F14064"/>
      <c r="G14064"/>
      <c r="K14064"/>
      <c r="L14064"/>
    </row>
    <row r="14065" spans="1:12" x14ac:dyDescent="0.2">
      <c r="A14065" s="4"/>
      <c r="F14065"/>
      <c r="G14065"/>
      <c r="K14065"/>
      <c r="L14065"/>
    </row>
    <row r="14066" spans="1:12" x14ac:dyDescent="0.2">
      <c r="A14066" s="4"/>
      <c r="F14066"/>
      <c r="G14066"/>
      <c r="K14066"/>
      <c r="L14066"/>
    </row>
    <row r="14067" spans="1:12" x14ac:dyDescent="0.2">
      <c r="A14067" s="4"/>
      <c r="F14067"/>
      <c r="G14067"/>
      <c r="K14067"/>
      <c r="L14067"/>
    </row>
    <row r="14068" spans="1:12" x14ac:dyDescent="0.2">
      <c r="A14068" s="4"/>
      <c r="F14068"/>
      <c r="G14068"/>
      <c r="K14068"/>
      <c r="L14068"/>
    </row>
    <row r="14069" spans="1:12" x14ac:dyDescent="0.2">
      <c r="A14069" s="4"/>
      <c r="F14069"/>
      <c r="G14069"/>
      <c r="K14069"/>
      <c r="L14069"/>
    </row>
    <row r="14070" spans="1:12" x14ac:dyDescent="0.2">
      <c r="A14070" s="4"/>
      <c r="F14070"/>
      <c r="G14070"/>
      <c r="K14070"/>
      <c r="L14070"/>
    </row>
    <row r="14071" spans="1:12" x14ac:dyDescent="0.2">
      <c r="A14071" s="4"/>
      <c r="F14071"/>
      <c r="G14071"/>
      <c r="K14071"/>
      <c r="L14071"/>
    </row>
    <row r="14072" spans="1:12" x14ac:dyDescent="0.2">
      <c r="A14072" s="4"/>
      <c r="F14072"/>
      <c r="G14072"/>
      <c r="K14072"/>
      <c r="L14072"/>
    </row>
    <row r="14073" spans="1:12" x14ac:dyDescent="0.2">
      <c r="A14073" s="4"/>
      <c r="F14073"/>
      <c r="G14073"/>
      <c r="K14073"/>
      <c r="L14073"/>
    </row>
    <row r="14074" spans="1:12" x14ac:dyDescent="0.2">
      <c r="A14074" s="4"/>
      <c r="F14074"/>
      <c r="G14074"/>
      <c r="K14074"/>
      <c r="L14074"/>
    </row>
    <row r="14075" spans="1:12" x14ac:dyDescent="0.2">
      <c r="A14075" s="4"/>
      <c r="F14075"/>
      <c r="G14075"/>
      <c r="K14075"/>
      <c r="L14075"/>
    </row>
    <row r="14076" spans="1:12" x14ac:dyDescent="0.2">
      <c r="A14076" s="4"/>
      <c r="F14076"/>
      <c r="G14076"/>
      <c r="K14076"/>
      <c r="L14076"/>
    </row>
    <row r="14077" spans="1:12" x14ac:dyDescent="0.2">
      <c r="A14077" s="4"/>
      <c r="F14077"/>
      <c r="G14077"/>
      <c r="K14077"/>
      <c r="L14077"/>
    </row>
    <row r="14078" spans="1:12" x14ac:dyDescent="0.2">
      <c r="A14078" s="4"/>
      <c r="F14078"/>
      <c r="G14078"/>
      <c r="K14078"/>
      <c r="L14078"/>
    </row>
    <row r="14079" spans="1:12" x14ac:dyDescent="0.2">
      <c r="A14079" s="4"/>
      <c r="F14079"/>
      <c r="G14079"/>
      <c r="K14079"/>
      <c r="L14079"/>
    </row>
    <row r="14080" spans="1:12" x14ac:dyDescent="0.2">
      <c r="A14080" s="4"/>
      <c r="F14080"/>
      <c r="G14080"/>
      <c r="K14080"/>
      <c r="L14080"/>
    </row>
    <row r="14081" spans="1:12" x14ac:dyDescent="0.2">
      <c r="A14081" s="4"/>
      <c r="F14081"/>
      <c r="G14081"/>
      <c r="K14081"/>
      <c r="L14081"/>
    </row>
    <row r="14082" spans="1:12" x14ac:dyDescent="0.2">
      <c r="A14082" s="4"/>
      <c r="F14082"/>
      <c r="G14082"/>
      <c r="K14082"/>
      <c r="L14082"/>
    </row>
    <row r="14083" spans="1:12" x14ac:dyDescent="0.2">
      <c r="A14083" s="4"/>
      <c r="F14083"/>
      <c r="G14083"/>
      <c r="K14083"/>
      <c r="L14083"/>
    </row>
    <row r="14084" spans="1:12" x14ac:dyDescent="0.2">
      <c r="A14084" s="4"/>
      <c r="F14084"/>
      <c r="G14084"/>
      <c r="K14084"/>
      <c r="L14084"/>
    </row>
    <row r="14085" spans="1:12" x14ac:dyDescent="0.2">
      <c r="A14085" s="4"/>
      <c r="F14085"/>
      <c r="G14085"/>
      <c r="K14085"/>
      <c r="L14085"/>
    </row>
    <row r="14086" spans="1:12" x14ac:dyDescent="0.2">
      <c r="A14086" s="4"/>
      <c r="F14086"/>
      <c r="G14086"/>
      <c r="K14086"/>
      <c r="L14086"/>
    </row>
    <row r="14087" spans="1:12" x14ac:dyDescent="0.2">
      <c r="A14087" s="4"/>
      <c r="F14087"/>
      <c r="G14087"/>
      <c r="K14087"/>
      <c r="L14087"/>
    </row>
    <row r="14088" spans="1:12" x14ac:dyDescent="0.2">
      <c r="A14088" s="4"/>
      <c r="F14088"/>
      <c r="G14088"/>
      <c r="K14088"/>
      <c r="L14088"/>
    </row>
    <row r="14089" spans="1:12" x14ac:dyDescent="0.2">
      <c r="A14089" s="4"/>
      <c r="F14089"/>
      <c r="G14089"/>
      <c r="K14089"/>
      <c r="L14089"/>
    </row>
    <row r="14090" spans="1:12" x14ac:dyDescent="0.2">
      <c r="A14090" s="4"/>
      <c r="F14090"/>
      <c r="G14090"/>
      <c r="K14090"/>
      <c r="L14090"/>
    </row>
    <row r="14091" spans="1:12" x14ac:dyDescent="0.2">
      <c r="A14091" s="4"/>
      <c r="F14091"/>
      <c r="G14091"/>
      <c r="K14091"/>
      <c r="L14091"/>
    </row>
    <row r="14092" spans="1:12" x14ac:dyDescent="0.2">
      <c r="A14092" s="4"/>
      <c r="F14092"/>
      <c r="G14092"/>
      <c r="K14092"/>
      <c r="L14092"/>
    </row>
    <row r="14093" spans="1:12" x14ac:dyDescent="0.2">
      <c r="A14093" s="4"/>
      <c r="F14093"/>
      <c r="G14093"/>
      <c r="K14093"/>
      <c r="L14093"/>
    </row>
    <row r="14094" spans="1:12" x14ac:dyDescent="0.2">
      <c r="A14094" s="4"/>
      <c r="F14094"/>
      <c r="G14094"/>
      <c r="K14094"/>
      <c r="L14094"/>
    </row>
    <row r="14095" spans="1:12" x14ac:dyDescent="0.2">
      <c r="A14095" s="4"/>
      <c r="F14095"/>
      <c r="G14095"/>
      <c r="K14095"/>
      <c r="L14095"/>
    </row>
    <row r="14096" spans="1:12" x14ac:dyDescent="0.2">
      <c r="A14096" s="4"/>
      <c r="F14096"/>
      <c r="G14096"/>
      <c r="K14096"/>
      <c r="L14096"/>
    </row>
    <row r="14097" spans="1:12" x14ac:dyDescent="0.2">
      <c r="A14097" s="4"/>
      <c r="F14097"/>
      <c r="G14097"/>
      <c r="K14097"/>
      <c r="L14097"/>
    </row>
    <row r="14098" spans="1:12" x14ac:dyDescent="0.2">
      <c r="A14098" s="4"/>
      <c r="F14098"/>
      <c r="G14098"/>
      <c r="K14098"/>
      <c r="L14098"/>
    </row>
    <row r="14099" spans="1:12" x14ac:dyDescent="0.2">
      <c r="A14099" s="4"/>
      <c r="F14099"/>
      <c r="G14099"/>
      <c r="K14099"/>
      <c r="L14099"/>
    </row>
    <row r="14100" spans="1:12" x14ac:dyDescent="0.2">
      <c r="A14100" s="4"/>
      <c r="F14100"/>
      <c r="G14100"/>
      <c r="K14100"/>
      <c r="L14100"/>
    </row>
    <row r="14101" spans="1:12" x14ac:dyDescent="0.2">
      <c r="A14101" s="4"/>
      <c r="F14101"/>
      <c r="G14101"/>
      <c r="K14101"/>
      <c r="L14101"/>
    </row>
    <row r="14102" spans="1:12" x14ac:dyDescent="0.2">
      <c r="A14102" s="4"/>
      <c r="F14102"/>
      <c r="G14102"/>
      <c r="K14102"/>
      <c r="L14102"/>
    </row>
    <row r="14103" spans="1:12" x14ac:dyDescent="0.2">
      <c r="A14103" s="4"/>
      <c r="F14103"/>
      <c r="G14103"/>
      <c r="K14103"/>
      <c r="L14103"/>
    </row>
    <row r="14104" spans="1:12" x14ac:dyDescent="0.2">
      <c r="A14104" s="4"/>
      <c r="F14104"/>
      <c r="G14104"/>
      <c r="K14104"/>
      <c r="L14104"/>
    </row>
    <row r="14105" spans="1:12" x14ac:dyDescent="0.2">
      <c r="A14105" s="4"/>
      <c r="F14105"/>
      <c r="G14105"/>
      <c r="K14105"/>
      <c r="L14105"/>
    </row>
    <row r="14106" spans="1:12" x14ac:dyDescent="0.2">
      <c r="A14106" s="4"/>
      <c r="F14106"/>
      <c r="G14106"/>
      <c r="K14106"/>
      <c r="L14106"/>
    </row>
    <row r="14107" spans="1:12" x14ac:dyDescent="0.2">
      <c r="A14107" s="4"/>
      <c r="F14107"/>
      <c r="G14107"/>
      <c r="K14107"/>
      <c r="L14107"/>
    </row>
    <row r="14108" spans="1:12" x14ac:dyDescent="0.2">
      <c r="A14108" s="4"/>
      <c r="F14108"/>
      <c r="G14108"/>
      <c r="K14108"/>
      <c r="L14108"/>
    </row>
    <row r="14109" spans="1:12" x14ac:dyDescent="0.2">
      <c r="A14109" s="4"/>
      <c r="F14109"/>
      <c r="G14109"/>
      <c r="K14109"/>
      <c r="L14109"/>
    </row>
    <row r="14110" spans="1:12" x14ac:dyDescent="0.2">
      <c r="A14110" s="4"/>
      <c r="F14110"/>
      <c r="G14110"/>
      <c r="K14110"/>
      <c r="L14110"/>
    </row>
    <row r="14111" spans="1:12" x14ac:dyDescent="0.2">
      <c r="A14111" s="4"/>
      <c r="F14111"/>
      <c r="G14111"/>
      <c r="K14111"/>
      <c r="L14111"/>
    </row>
    <row r="14112" spans="1:12" x14ac:dyDescent="0.2">
      <c r="A14112" s="4"/>
      <c r="F14112"/>
      <c r="G14112"/>
      <c r="K14112"/>
      <c r="L14112"/>
    </row>
    <row r="14113" spans="1:12" x14ac:dyDescent="0.2">
      <c r="A14113" s="4"/>
      <c r="F14113"/>
      <c r="G14113"/>
      <c r="K14113"/>
      <c r="L14113"/>
    </row>
    <row r="14114" spans="1:12" x14ac:dyDescent="0.2">
      <c r="A14114" s="4"/>
      <c r="F14114"/>
      <c r="G14114"/>
      <c r="K14114"/>
      <c r="L14114"/>
    </row>
    <row r="14115" spans="1:12" x14ac:dyDescent="0.2">
      <c r="A14115" s="4"/>
      <c r="F14115"/>
      <c r="G14115"/>
      <c r="K14115"/>
      <c r="L14115"/>
    </row>
    <row r="14116" spans="1:12" x14ac:dyDescent="0.2">
      <c r="A14116" s="4"/>
      <c r="F14116"/>
      <c r="G14116"/>
      <c r="K14116"/>
      <c r="L14116"/>
    </row>
    <row r="14117" spans="1:12" x14ac:dyDescent="0.2">
      <c r="A14117" s="4"/>
      <c r="F14117"/>
      <c r="G14117"/>
      <c r="K14117"/>
      <c r="L14117"/>
    </row>
    <row r="14118" spans="1:12" x14ac:dyDescent="0.2">
      <c r="A14118" s="4"/>
      <c r="F14118"/>
      <c r="G14118"/>
      <c r="K14118"/>
      <c r="L14118"/>
    </row>
    <row r="14119" spans="1:12" x14ac:dyDescent="0.2">
      <c r="A14119" s="4"/>
      <c r="F14119"/>
      <c r="G14119"/>
      <c r="K14119"/>
      <c r="L14119"/>
    </row>
    <row r="14120" spans="1:12" x14ac:dyDescent="0.2">
      <c r="A14120" s="4"/>
      <c r="F14120"/>
      <c r="G14120"/>
      <c r="K14120"/>
      <c r="L14120"/>
    </row>
    <row r="14121" spans="1:12" x14ac:dyDescent="0.2">
      <c r="A14121" s="4"/>
      <c r="F14121"/>
      <c r="G14121"/>
      <c r="K14121"/>
      <c r="L14121"/>
    </row>
    <row r="14122" spans="1:12" x14ac:dyDescent="0.2">
      <c r="A14122" s="4"/>
      <c r="F14122"/>
      <c r="G14122"/>
      <c r="K14122"/>
      <c r="L14122"/>
    </row>
    <row r="14123" spans="1:12" x14ac:dyDescent="0.2">
      <c r="A14123" s="4"/>
      <c r="F14123"/>
      <c r="G14123"/>
      <c r="K14123"/>
      <c r="L14123"/>
    </row>
    <row r="14124" spans="1:12" x14ac:dyDescent="0.2">
      <c r="A14124" s="4"/>
      <c r="F14124"/>
      <c r="G14124"/>
      <c r="K14124"/>
      <c r="L14124"/>
    </row>
    <row r="14125" spans="1:12" x14ac:dyDescent="0.2">
      <c r="A14125" s="4"/>
      <c r="F14125"/>
      <c r="G14125"/>
      <c r="K14125"/>
      <c r="L14125"/>
    </row>
    <row r="14126" spans="1:12" x14ac:dyDescent="0.2">
      <c r="A14126" s="4"/>
      <c r="F14126"/>
      <c r="G14126"/>
      <c r="K14126"/>
      <c r="L14126"/>
    </row>
    <row r="14127" spans="1:12" x14ac:dyDescent="0.2">
      <c r="A14127" s="4"/>
      <c r="F14127"/>
      <c r="G14127"/>
      <c r="K14127"/>
      <c r="L14127"/>
    </row>
    <row r="14128" spans="1:12" x14ac:dyDescent="0.2">
      <c r="A14128" s="4"/>
      <c r="F14128"/>
      <c r="G14128"/>
      <c r="K14128"/>
      <c r="L14128"/>
    </row>
    <row r="14129" spans="1:12" x14ac:dyDescent="0.2">
      <c r="A14129" s="4"/>
      <c r="F14129"/>
      <c r="G14129"/>
      <c r="K14129"/>
      <c r="L14129"/>
    </row>
    <row r="14130" spans="1:12" x14ac:dyDescent="0.2">
      <c r="A14130" s="4"/>
      <c r="F14130"/>
      <c r="G14130"/>
      <c r="K14130"/>
      <c r="L14130"/>
    </row>
    <row r="14131" spans="1:12" x14ac:dyDescent="0.2">
      <c r="A14131" s="4"/>
      <c r="F14131"/>
      <c r="G14131"/>
      <c r="K14131"/>
      <c r="L14131"/>
    </row>
    <row r="14132" spans="1:12" x14ac:dyDescent="0.2">
      <c r="A14132" s="4"/>
      <c r="F14132"/>
      <c r="G14132"/>
      <c r="K14132"/>
      <c r="L14132"/>
    </row>
    <row r="14133" spans="1:12" x14ac:dyDescent="0.2">
      <c r="A14133" s="4"/>
      <c r="F14133"/>
      <c r="G14133"/>
      <c r="K14133"/>
      <c r="L14133"/>
    </row>
    <row r="14134" spans="1:12" x14ac:dyDescent="0.2">
      <c r="A14134" s="4"/>
      <c r="F14134"/>
      <c r="G14134"/>
      <c r="K14134"/>
      <c r="L14134"/>
    </row>
    <row r="14135" spans="1:12" x14ac:dyDescent="0.2">
      <c r="A14135" s="4"/>
      <c r="F14135"/>
      <c r="G14135"/>
      <c r="K14135"/>
      <c r="L14135"/>
    </row>
    <row r="14136" spans="1:12" x14ac:dyDescent="0.2">
      <c r="A14136" s="4"/>
      <c r="F14136"/>
      <c r="G14136"/>
      <c r="K14136"/>
      <c r="L14136"/>
    </row>
    <row r="14137" spans="1:12" x14ac:dyDescent="0.2">
      <c r="A14137" s="4"/>
      <c r="F14137"/>
      <c r="G14137"/>
      <c r="K14137"/>
      <c r="L14137"/>
    </row>
    <row r="14138" spans="1:12" x14ac:dyDescent="0.2">
      <c r="A14138" s="4"/>
      <c r="F14138"/>
      <c r="G14138"/>
      <c r="K14138"/>
      <c r="L14138"/>
    </row>
    <row r="14139" spans="1:12" x14ac:dyDescent="0.2">
      <c r="A14139" s="4"/>
      <c r="F14139"/>
      <c r="G14139"/>
      <c r="K14139"/>
      <c r="L14139"/>
    </row>
    <row r="14140" spans="1:12" x14ac:dyDescent="0.2">
      <c r="A14140" s="4"/>
      <c r="F14140"/>
      <c r="G14140"/>
      <c r="K14140"/>
      <c r="L14140"/>
    </row>
    <row r="14141" spans="1:12" x14ac:dyDescent="0.2">
      <c r="A14141" s="4"/>
      <c r="F14141"/>
      <c r="G14141"/>
      <c r="K14141"/>
      <c r="L14141"/>
    </row>
    <row r="14142" spans="1:12" x14ac:dyDescent="0.2">
      <c r="A14142" s="4"/>
      <c r="F14142"/>
      <c r="G14142"/>
      <c r="K14142"/>
      <c r="L14142"/>
    </row>
    <row r="14143" spans="1:12" x14ac:dyDescent="0.2">
      <c r="A14143" s="4"/>
      <c r="F14143"/>
      <c r="G14143"/>
      <c r="K14143"/>
      <c r="L14143"/>
    </row>
    <row r="14144" spans="1:12" x14ac:dyDescent="0.2">
      <c r="A14144" s="4"/>
      <c r="F14144"/>
      <c r="G14144"/>
      <c r="K14144"/>
      <c r="L14144"/>
    </row>
    <row r="14145" spans="1:12" x14ac:dyDescent="0.2">
      <c r="A14145" s="4"/>
      <c r="F14145"/>
      <c r="G14145"/>
      <c r="K14145"/>
      <c r="L14145"/>
    </row>
    <row r="14146" spans="1:12" x14ac:dyDescent="0.2">
      <c r="A14146" s="4"/>
      <c r="F14146"/>
      <c r="G14146"/>
      <c r="K14146"/>
      <c r="L14146"/>
    </row>
    <row r="14147" spans="1:12" x14ac:dyDescent="0.2">
      <c r="A14147" s="4"/>
      <c r="F14147"/>
      <c r="G14147"/>
      <c r="K14147"/>
      <c r="L14147"/>
    </row>
    <row r="14148" spans="1:12" x14ac:dyDescent="0.2">
      <c r="A14148" s="4"/>
      <c r="F14148"/>
      <c r="G14148"/>
      <c r="K14148"/>
      <c r="L14148"/>
    </row>
    <row r="14149" spans="1:12" x14ac:dyDescent="0.2">
      <c r="A14149" s="4"/>
      <c r="F14149"/>
      <c r="G14149"/>
      <c r="K14149"/>
      <c r="L14149"/>
    </row>
    <row r="14150" spans="1:12" x14ac:dyDescent="0.2">
      <c r="A14150" s="4"/>
      <c r="F14150"/>
      <c r="G14150"/>
      <c r="K14150"/>
      <c r="L14150"/>
    </row>
    <row r="14151" spans="1:12" x14ac:dyDescent="0.2">
      <c r="A14151" s="4"/>
      <c r="F14151"/>
      <c r="G14151"/>
      <c r="K14151"/>
      <c r="L14151"/>
    </row>
    <row r="14152" spans="1:12" x14ac:dyDescent="0.2">
      <c r="A14152" s="4"/>
      <c r="F14152"/>
      <c r="G14152"/>
      <c r="K14152"/>
      <c r="L14152"/>
    </row>
    <row r="14153" spans="1:12" x14ac:dyDescent="0.2">
      <c r="A14153" s="4"/>
      <c r="F14153"/>
      <c r="G14153"/>
      <c r="K14153"/>
      <c r="L14153"/>
    </row>
    <row r="14154" spans="1:12" x14ac:dyDescent="0.2">
      <c r="A14154" s="4"/>
      <c r="F14154"/>
      <c r="G14154"/>
      <c r="K14154"/>
      <c r="L14154"/>
    </row>
    <row r="14155" spans="1:12" x14ac:dyDescent="0.2">
      <c r="A14155" s="4"/>
      <c r="F14155"/>
      <c r="G14155"/>
      <c r="K14155"/>
      <c r="L14155"/>
    </row>
    <row r="14156" spans="1:12" x14ac:dyDescent="0.2">
      <c r="A14156" s="4"/>
      <c r="F14156"/>
      <c r="G14156"/>
      <c r="K14156"/>
      <c r="L14156"/>
    </row>
    <row r="14157" spans="1:12" x14ac:dyDescent="0.2">
      <c r="A14157" s="4"/>
      <c r="F14157"/>
      <c r="G14157"/>
      <c r="K14157"/>
      <c r="L14157"/>
    </row>
    <row r="14158" spans="1:12" x14ac:dyDescent="0.2">
      <c r="A14158" s="4"/>
      <c r="F14158"/>
      <c r="G14158"/>
      <c r="K14158"/>
      <c r="L14158"/>
    </row>
    <row r="14159" spans="1:12" x14ac:dyDescent="0.2">
      <c r="A14159" s="4"/>
      <c r="F14159"/>
      <c r="G14159"/>
      <c r="K14159"/>
      <c r="L14159"/>
    </row>
    <row r="14160" spans="1:12" x14ac:dyDescent="0.2">
      <c r="A14160" s="4"/>
      <c r="F14160"/>
      <c r="G14160"/>
      <c r="K14160"/>
      <c r="L14160"/>
    </row>
    <row r="14161" spans="1:12" x14ac:dyDescent="0.2">
      <c r="A14161" s="4"/>
      <c r="F14161"/>
      <c r="G14161"/>
      <c r="K14161"/>
      <c r="L14161"/>
    </row>
    <row r="14162" spans="1:12" x14ac:dyDescent="0.2">
      <c r="A14162" s="4"/>
      <c r="F14162"/>
      <c r="G14162"/>
      <c r="K14162"/>
      <c r="L14162"/>
    </row>
    <row r="14163" spans="1:12" x14ac:dyDescent="0.2">
      <c r="A14163" s="4"/>
      <c r="F14163"/>
      <c r="G14163"/>
      <c r="K14163"/>
      <c r="L14163"/>
    </row>
    <row r="14164" spans="1:12" x14ac:dyDescent="0.2">
      <c r="A14164" s="4"/>
      <c r="F14164"/>
      <c r="G14164"/>
      <c r="K14164"/>
      <c r="L14164"/>
    </row>
    <row r="14165" spans="1:12" x14ac:dyDescent="0.2">
      <c r="A14165" s="4"/>
      <c r="F14165"/>
      <c r="G14165"/>
      <c r="K14165"/>
      <c r="L14165"/>
    </row>
    <row r="14166" spans="1:12" x14ac:dyDescent="0.2">
      <c r="A14166" s="4"/>
      <c r="F14166"/>
      <c r="G14166"/>
      <c r="K14166"/>
      <c r="L14166"/>
    </row>
    <row r="14167" spans="1:12" x14ac:dyDescent="0.2">
      <c r="A14167" s="4"/>
      <c r="F14167"/>
      <c r="G14167"/>
      <c r="K14167"/>
      <c r="L14167"/>
    </row>
    <row r="14168" spans="1:12" x14ac:dyDescent="0.2">
      <c r="A14168" s="4"/>
      <c r="F14168"/>
      <c r="G14168"/>
      <c r="K14168"/>
      <c r="L14168"/>
    </row>
    <row r="14169" spans="1:12" x14ac:dyDescent="0.2">
      <c r="A14169" s="4"/>
      <c r="F14169"/>
      <c r="G14169"/>
      <c r="K14169"/>
      <c r="L14169"/>
    </row>
    <row r="14170" spans="1:12" x14ac:dyDescent="0.2">
      <c r="A14170" s="4"/>
      <c r="F14170"/>
      <c r="G14170"/>
      <c r="K14170"/>
      <c r="L14170"/>
    </row>
    <row r="14171" spans="1:12" x14ac:dyDescent="0.2">
      <c r="A14171" s="4"/>
      <c r="F14171"/>
      <c r="G14171"/>
      <c r="K14171"/>
      <c r="L14171"/>
    </row>
    <row r="14172" spans="1:12" x14ac:dyDescent="0.2">
      <c r="A14172" s="4"/>
      <c r="F14172"/>
      <c r="G14172"/>
      <c r="K14172"/>
      <c r="L14172"/>
    </row>
    <row r="14173" spans="1:12" x14ac:dyDescent="0.2">
      <c r="A14173" s="4"/>
      <c r="F14173"/>
      <c r="G14173"/>
      <c r="K14173"/>
      <c r="L14173"/>
    </row>
    <row r="14174" spans="1:12" x14ac:dyDescent="0.2">
      <c r="A14174" s="4"/>
      <c r="F14174"/>
      <c r="G14174"/>
      <c r="K14174"/>
      <c r="L14174"/>
    </row>
    <row r="14175" spans="1:12" x14ac:dyDescent="0.2">
      <c r="A14175" s="4"/>
      <c r="F14175"/>
      <c r="G14175"/>
      <c r="K14175"/>
      <c r="L14175"/>
    </row>
    <row r="14176" spans="1:12" x14ac:dyDescent="0.2">
      <c r="A14176" s="4"/>
      <c r="F14176"/>
      <c r="G14176"/>
      <c r="K14176"/>
      <c r="L14176"/>
    </row>
    <row r="14177" spans="1:12" x14ac:dyDescent="0.2">
      <c r="A14177" s="4"/>
      <c r="F14177"/>
      <c r="G14177"/>
      <c r="K14177"/>
      <c r="L14177"/>
    </row>
    <row r="14178" spans="1:12" x14ac:dyDescent="0.2">
      <c r="A14178" s="4"/>
      <c r="F14178"/>
      <c r="G14178"/>
      <c r="K14178"/>
      <c r="L14178"/>
    </row>
    <row r="14179" spans="1:12" x14ac:dyDescent="0.2">
      <c r="A14179" s="4"/>
      <c r="F14179"/>
      <c r="G14179"/>
      <c r="K14179"/>
      <c r="L14179"/>
    </row>
    <row r="14180" spans="1:12" x14ac:dyDescent="0.2">
      <c r="A14180" s="4"/>
      <c r="F14180"/>
      <c r="G14180"/>
      <c r="K14180"/>
      <c r="L14180"/>
    </row>
    <row r="14181" spans="1:12" x14ac:dyDescent="0.2">
      <c r="A14181" s="4"/>
      <c r="F14181"/>
      <c r="G14181"/>
      <c r="K14181"/>
      <c r="L14181"/>
    </row>
    <row r="14182" spans="1:12" x14ac:dyDescent="0.2">
      <c r="A14182" s="4"/>
      <c r="F14182"/>
      <c r="G14182"/>
      <c r="K14182"/>
      <c r="L14182"/>
    </row>
    <row r="14183" spans="1:12" x14ac:dyDescent="0.2">
      <c r="A14183" s="4"/>
      <c r="F14183"/>
      <c r="G14183"/>
      <c r="K14183"/>
      <c r="L14183"/>
    </row>
    <row r="14184" spans="1:12" x14ac:dyDescent="0.2">
      <c r="A14184" s="4"/>
      <c r="F14184"/>
      <c r="G14184"/>
      <c r="K14184"/>
      <c r="L14184"/>
    </row>
    <row r="14185" spans="1:12" x14ac:dyDescent="0.2">
      <c r="A14185" s="4"/>
      <c r="F14185"/>
      <c r="G14185"/>
      <c r="K14185"/>
      <c r="L14185"/>
    </row>
    <row r="14186" spans="1:12" x14ac:dyDescent="0.2">
      <c r="A14186" s="4"/>
      <c r="F14186"/>
      <c r="G14186"/>
      <c r="K14186"/>
      <c r="L14186"/>
    </row>
    <row r="14187" spans="1:12" x14ac:dyDescent="0.2">
      <c r="A14187" s="4"/>
      <c r="F14187"/>
      <c r="G14187"/>
      <c r="K14187"/>
      <c r="L14187"/>
    </row>
    <row r="14188" spans="1:12" x14ac:dyDescent="0.2">
      <c r="A14188" s="4"/>
      <c r="F14188"/>
      <c r="G14188"/>
      <c r="K14188"/>
      <c r="L14188"/>
    </row>
    <row r="14189" spans="1:12" x14ac:dyDescent="0.2">
      <c r="A14189" s="4"/>
      <c r="F14189"/>
      <c r="G14189"/>
      <c r="K14189"/>
      <c r="L14189"/>
    </row>
    <row r="14190" spans="1:12" x14ac:dyDescent="0.2">
      <c r="A14190" s="4"/>
      <c r="F14190"/>
      <c r="G14190"/>
      <c r="K14190"/>
      <c r="L14190"/>
    </row>
    <row r="14191" spans="1:12" x14ac:dyDescent="0.2">
      <c r="A14191" s="4"/>
      <c r="F14191"/>
      <c r="G14191"/>
      <c r="K14191"/>
      <c r="L14191"/>
    </row>
    <row r="14192" spans="1:12" x14ac:dyDescent="0.2">
      <c r="A14192" s="4"/>
      <c r="F14192"/>
      <c r="G14192"/>
      <c r="K14192"/>
      <c r="L14192"/>
    </row>
    <row r="14193" spans="1:12" x14ac:dyDescent="0.2">
      <c r="A14193" s="4"/>
      <c r="F14193"/>
      <c r="G14193"/>
      <c r="K14193"/>
      <c r="L14193"/>
    </row>
    <row r="14194" spans="1:12" x14ac:dyDescent="0.2">
      <c r="A14194" s="4"/>
      <c r="F14194"/>
      <c r="G14194"/>
      <c r="K14194"/>
      <c r="L14194"/>
    </row>
    <row r="14195" spans="1:12" x14ac:dyDescent="0.2">
      <c r="A14195" s="4"/>
      <c r="F14195"/>
      <c r="G14195"/>
      <c r="K14195"/>
      <c r="L14195"/>
    </row>
    <row r="14196" spans="1:12" x14ac:dyDescent="0.2">
      <c r="A14196" s="4"/>
      <c r="F14196"/>
      <c r="G14196"/>
      <c r="K14196"/>
      <c r="L14196"/>
    </row>
    <row r="14197" spans="1:12" x14ac:dyDescent="0.2">
      <c r="A14197" s="4"/>
      <c r="F14197"/>
      <c r="G14197"/>
      <c r="K14197"/>
      <c r="L14197"/>
    </row>
    <row r="14198" spans="1:12" x14ac:dyDescent="0.2">
      <c r="A14198" s="4"/>
      <c r="F14198"/>
      <c r="G14198"/>
      <c r="K14198"/>
      <c r="L14198"/>
    </row>
    <row r="14199" spans="1:12" x14ac:dyDescent="0.2">
      <c r="A14199" s="4"/>
      <c r="F14199"/>
      <c r="G14199"/>
      <c r="K14199"/>
      <c r="L14199"/>
    </row>
    <row r="14200" spans="1:12" x14ac:dyDescent="0.2">
      <c r="A14200" s="4"/>
      <c r="F14200"/>
      <c r="G14200"/>
      <c r="K14200"/>
      <c r="L14200"/>
    </row>
    <row r="14201" spans="1:12" x14ac:dyDescent="0.2">
      <c r="A14201" s="4"/>
      <c r="F14201"/>
      <c r="G14201"/>
      <c r="K14201"/>
      <c r="L14201"/>
    </row>
    <row r="14202" spans="1:12" x14ac:dyDescent="0.2">
      <c r="A14202" s="4"/>
      <c r="F14202"/>
      <c r="G14202"/>
      <c r="K14202"/>
      <c r="L14202"/>
    </row>
    <row r="14203" spans="1:12" x14ac:dyDescent="0.2">
      <c r="A14203" s="4"/>
      <c r="F14203"/>
      <c r="G14203"/>
      <c r="K14203"/>
      <c r="L14203"/>
    </row>
    <row r="14204" spans="1:12" x14ac:dyDescent="0.2">
      <c r="A14204" s="4"/>
      <c r="F14204"/>
      <c r="G14204"/>
      <c r="K14204"/>
      <c r="L14204"/>
    </row>
    <row r="14205" spans="1:12" x14ac:dyDescent="0.2">
      <c r="A14205" s="4"/>
      <c r="F14205"/>
      <c r="G14205"/>
      <c r="K14205"/>
      <c r="L14205"/>
    </row>
    <row r="14206" spans="1:12" x14ac:dyDescent="0.2">
      <c r="A14206" s="4"/>
      <c r="F14206"/>
      <c r="G14206"/>
      <c r="K14206"/>
      <c r="L14206"/>
    </row>
    <row r="14207" spans="1:12" x14ac:dyDescent="0.2">
      <c r="A14207" s="4"/>
      <c r="F14207"/>
      <c r="G14207"/>
      <c r="K14207"/>
      <c r="L14207"/>
    </row>
    <row r="14208" spans="1:12" x14ac:dyDescent="0.2">
      <c r="A14208" s="4"/>
      <c r="F14208"/>
      <c r="G14208"/>
      <c r="K14208"/>
      <c r="L14208"/>
    </row>
    <row r="14209" spans="1:12" x14ac:dyDescent="0.2">
      <c r="A14209" s="4"/>
      <c r="F14209"/>
      <c r="G14209"/>
      <c r="K14209"/>
      <c r="L14209"/>
    </row>
    <row r="14210" spans="1:12" x14ac:dyDescent="0.2">
      <c r="A14210" s="4"/>
      <c r="F14210"/>
      <c r="G14210"/>
      <c r="K14210"/>
      <c r="L14210"/>
    </row>
    <row r="14211" spans="1:12" x14ac:dyDescent="0.2">
      <c r="A14211" s="4"/>
      <c r="F14211"/>
      <c r="G14211"/>
      <c r="K14211"/>
      <c r="L14211"/>
    </row>
    <row r="14212" spans="1:12" x14ac:dyDescent="0.2">
      <c r="A14212" s="4"/>
      <c r="F14212"/>
      <c r="G14212"/>
      <c r="K14212"/>
      <c r="L14212"/>
    </row>
    <row r="14213" spans="1:12" x14ac:dyDescent="0.2">
      <c r="A14213" s="4"/>
      <c r="F14213"/>
      <c r="G14213"/>
      <c r="K14213"/>
      <c r="L14213"/>
    </row>
    <row r="14214" spans="1:12" x14ac:dyDescent="0.2">
      <c r="A14214" s="4"/>
      <c r="F14214"/>
      <c r="G14214"/>
      <c r="K14214"/>
      <c r="L14214"/>
    </row>
    <row r="14215" spans="1:12" x14ac:dyDescent="0.2">
      <c r="A14215" s="4"/>
      <c r="F14215"/>
      <c r="G14215"/>
      <c r="K14215"/>
      <c r="L14215"/>
    </row>
    <row r="14216" spans="1:12" x14ac:dyDescent="0.2">
      <c r="A14216" s="4"/>
      <c r="F14216"/>
      <c r="G14216"/>
      <c r="K14216"/>
      <c r="L14216"/>
    </row>
    <row r="14217" spans="1:12" x14ac:dyDescent="0.2">
      <c r="A14217" s="4"/>
      <c r="F14217"/>
      <c r="G14217"/>
      <c r="K14217"/>
      <c r="L14217"/>
    </row>
    <row r="14218" spans="1:12" x14ac:dyDescent="0.2">
      <c r="A14218" s="4"/>
      <c r="F14218"/>
      <c r="G14218"/>
      <c r="K14218"/>
      <c r="L14218"/>
    </row>
    <row r="14219" spans="1:12" x14ac:dyDescent="0.2">
      <c r="A14219" s="4"/>
      <c r="F14219"/>
      <c r="G14219"/>
      <c r="K14219"/>
      <c r="L14219"/>
    </row>
    <row r="14220" spans="1:12" x14ac:dyDescent="0.2">
      <c r="A14220" s="4"/>
      <c r="F14220"/>
      <c r="G14220"/>
      <c r="K14220"/>
      <c r="L14220"/>
    </row>
    <row r="14221" spans="1:12" x14ac:dyDescent="0.2">
      <c r="A14221" s="4"/>
      <c r="F14221"/>
      <c r="G14221"/>
      <c r="K14221"/>
      <c r="L14221"/>
    </row>
    <row r="14222" spans="1:12" x14ac:dyDescent="0.2">
      <c r="A14222" s="4"/>
      <c r="F14222"/>
      <c r="G14222"/>
      <c r="K14222"/>
      <c r="L14222"/>
    </row>
    <row r="14223" spans="1:12" x14ac:dyDescent="0.2">
      <c r="A14223" s="4"/>
      <c r="F14223"/>
      <c r="G14223"/>
      <c r="K14223"/>
      <c r="L14223"/>
    </row>
    <row r="14224" spans="1:12" x14ac:dyDescent="0.2">
      <c r="A14224" s="4"/>
      <c r="F14224"/>
      <c r="G14224"/>
      <c r="K14224"/>
      <c r="L14224"/>
    </row>
    <row r="14225" spans="1:12" x14ac:dyDescent="0.2">
      <c r="A14225" s="4"/>
      <c r="F14225"/>
      <c r="G14225"/>
      <c r="K14225"/>
      <c r="L14225"/>
    </row>
    <row r="14226" spans="1:12" x14ac:dyDescent="0.2">
      <c r="A14226" s="4"/>
      <c r="F14226"/>
      <c r="G14226"/>
      <c r="K14226"/>
      <c r="L14226"/>
    </row>
    <row r="14227" spans="1:12" x14ac:dyDescent="0.2">
      <c r="A14227" s="4"/>
      <c r="F14227"/>
      <c r="G14227"/>
      <c r="K14227"/>
      <c r="L14227"/>
    </row>
    <row r="14228" spans="1:12" x14ac:dyDescent="0.2">
      <c r="A14228" s="4"/>
      <c r="F14228"/>
      <c r="G14228"/>
      <c r="K14228"/>
      <c r="L14228"/>
    </row>
    <row r="14229" spans="1:12" x14ac:dyDescent="0.2">
      <c r="A14229" s="4"/>
      <c r="F14229"/>
      <c r="G14229"/>
      <c r="K14229"/>
      <c r="L14229"/>
    </row>
    <row r="14230" spans="1:12" x14ac:dyDescent="0.2">
      <c r="A14230" s="4"/>
      <c r="F14230"/>
      <c r="G14230"/>
      <c r="K14230"/>
      <c r="L14230"/>
    </row>
    <row r="14231" spans="1:12" x14ac:dyDescent="0.2">
      <c r="A14231" s="4"/>
      <c r="F14231"/>
      <c r="G14231"/>
      <c r="K14231"/>
      <c r="L14231"/>
    </row>
    <row r="14232" spans="1:12" x14ac:dyDescent="0.2">
      <c r="A14232" s="4"/>
      <c r="F14232"/>
      <c r="G14232"/>
      <c r="K14232"/>
      <c r="L14232"/>
    </row>
    <row r="14233" spans="1:12" x14ac:dyDescent="0.2">
      <c r="A14233" s="4"/>
      <c r="F14233"/>
      <c r="G14233"/>
      <c r="K14233"/>
      <c r="L14233"/>
    </row>
    <row r="14234" spans="1:12" x14ac:dyDescent="0.2">
      <c r="A14234" s="4"/>
      <c r="F14234"/>
      <c r="G14234"/>
      <c r="K14234"/>
      <c r="L14234"/>
    </row>
    <row r="14235" spans="1:12" x14ac:dyDescent="0.2">
      <c r="A14235" s="4"/>
      <c r="F14235"/>
      <c r="G14235"/>
      <c r="K14235"/>
      <c r="L14235"/>
    </row>
    <row r="14236" spans="1:12" x14ac:dyDescent="0.2">
      <c r="A14236" s="4"/>
      <c r="F14236"/>
      <c r="G14236"/>
      <c r="K14236"/>
      <c r="L14236"/>
    </row>
    <row r="14237" spans="1:12" x14ac:dyDescent="0.2">
      <c r="A14237" s="4"/>
      <c r="F14237"/>
      <c r="G14237"/>
      <c r="K14237"/>
      <c r="L14237"/>
    </row>
    <row r="14238" spans="1:12" x14ac:dyDescent="0.2">
      <c r="A14238" s="4"/>
      <c r="F14238"/>
      <c r="G14238"/>
      <c r="K14238"/>
      <c r="L14238"/>
    </row>
    <row r="14239" spans="1:12" x14ac:dyDescent="0.2">
      <c r="A14239" s="4"/>
      <c r="F14239"/>
      <c r="G14239"/>
      <c r="K14239"/>
      <c r="L14239"/>
    </row>
    <row r="14240" spans="1:12" x14ac:dyDescent="0.2">
      <c r="A14240" s="4"/>
      <c r="F14240"/>
      <c r="G14240"/>
      <c r="K14240"/>
      <c r="L14240"/>
    </row>
    <row r="14241" spans="1:12" x14ac:dyDescent="0.2">
      <c r="A14241" s="4"/>
      <c r="F14241"/>
      <c r="G14241"/>
      <c r="K14241"/>
      <c r="L14241"/>
    </row>
    <row r="14242" spans="1:12" x14ac:dyDescent="0.2">
      <c r="A14242" s="4"/>
      <c r="F14242"/>
      <c r="G14242"/>
      <c r="K14242"/>
      <c r="L14242"/>
    </row>
    <row r="14243" spans="1:12" x14ac:dyDescent="0.2">
      <c r="A14243" s="4"/>
      <c r="F14243"/>
      <c r="G14243"/>
      <c r="K14243"/>
      <c r="L14243"/>
    </row>
    <row r="14244" spans="1:12" x14ac:dyDescent="0.2">
      <c r="A14244" s="4"/>
      <c r="F14244"/>
      <c r="G14244"/>
      <c r="K14244"/>
      <c r="L14244"/>
    </row>
    <row r="14245" spans="1:12" x14ac:dyDescent="0.2">
      <c r="A14245" s="4"/>
      <c r="F14245"/>
      <c r="G14245"/>
      <c r="K14245"/>
      <c r="L14245"/>
    </row>
    <row r="14246" spans="1:12" x14ac:dyDescent="0.2">
      <c r="A14246" s="4"/>
      <c r="F14246"/>
      <c r="G14246"/>
      <c r="K14246"/>
      <c r="L14246"/>
    </row>
    <row r="14247" spans="1:12" x14ac:dyDescent="0.2">
      <c r="A14247" s="4"/>
      <c r="F14247"/>
      <c r="G14247"/>
      <c r="K14247"/>
      <c r="L14247"/>
    </row>
    <row r="14248" spans="1:12" x14ac:dyDescent="0.2">
      <c r="A14248" s="4"/>
      <c r="F14248"/>
      <c r="G14248"/>
      <c r="K14248"/>
      <c r="L14248"/>
    </row>
    <row r="14249" spans="1:12" x14ac:dyDescent="0.2">
      <c r="A14249" s="4"/>
      <c r="F14249"/>
      <c r="G14249"/>
      <c r="K14249"/>
      <c r="L14249"/>
    </row>
    <row r="14250" spans="1:12" x14ac:dyDescent="0.2">
      <c r="A14250" s="4"/>
      <c r="F14250"/>
      <c r="G14250"/>
      <c r="K14250"/>
      <c r="L14250"/>
    </row>
    <row r="14251" spans="1:12" x14ac:dyDescent="0.2">
      <c r="A14251" s="4"/>
      <c r="F14251"/>
      <c r="G14251"/>
      <c r="K14251"/>
      <c r="L14251"/>
    </row>
    <row r="14252" spans="1:12" x14ac:dyDescent="0.2">
      <c r="A14252" s="4"/>
      <c r="F14252"/>
      <c r="G14252"/>
      <c r="K14252"/>
      <c r="L14252"/>
    </row>
    <row r="14253" spans="1:12" x14ac:dyDescent="0.2">
      <c r="A14253" s="4"/>
      <c r="F14253"/>
      <c r="G14253"/>
      <c r="K14253"/>
      <c r="L14253"/>
    </row>
    <row r="14254" spans="1:12" x14ac:dyDescent="0.2">
      <c r="A14254" s="4"/>
      <c r="F14254"/>
      <c r="G14254"/>
      <c r="K14254"/>
      <c r="L14254"/>
    </row>
    <row r="14255" spans="1:12" x14ac:dyDescent="0.2">
      <c r="A14255" s="4"/>
      <c r="F14255"/>
      <c r="G14255"/>
      <c r="K14255"/>
      <c r="L14255"/>
    </row>
    <row r="14256" spans="1:12" x14ac:dyDescent="0.2">
      <c r="A14256" s="4"/>
      <c r="F14256"/>
      <c r="G14256"/>
      <c r="K14256"/>
      <c r="L14256"/>
    </row>
    <row r="14257" spans="1:12" x14ac:dyDescent="0.2">
      <c r="A14257" s="4"/>
      <c r="F14257"/>
      <c r="G14257"/>
      <c r="K14257"/>
      <c r="L14257"/>
    </row>
    <row r="14258" spans="1:12" x14ac:dyDescent="0.2">
      <c r="A14258" s="4"/>
      <c r="F14258"/>
      <c r="G14258"/>
      <c r="K14258"/>
      <c r="L14258"/>
    </row>
    <row r="14259" spans="1:12" x14ac:dyDescent="0.2">
      <c r="A14259" s="4"/>
      <c r="F14259"/>
      <c r="G14259"/>
      <c r="K14259"/>
      <c r="L14259"/>
    </row>
    <row r="14260" spans="1:12" x14ac:dyDescent="0.2">
      <c r="A14260" s="4"/>
      <c r="F14260"/>
      <c r="G14260"/>
      <c r="K14260"/>
      <c r="L14260"/>
    </row>
    <row r="14261" spans="1:12" x14ac:dyDescent="0.2">
      <c r="A14261" s="4"/>
      <c r="F14261"/>
      <c r="G14261"/>
      <c r="K14261"/>
      <c r="L14261"/>
    </row>
    <row r="14262" spans="1:12" x14ac:dyDescent="0.2">
      <c r="A14262" s="4"/>
      <c r="F14262"/>
      <c r="G14262"/>
      <c r="K14262"/>
      <c r="L14262"/>
    </row>
    <row r="14263" spans="1:12" x14ac:dyDescent="0.2">
      <c r="A14263" s="4"/>
      <c r="F14263"/>
      <c r="G14263"/>
      <c r="K14263"/>
      <c r="L14263"/>
    </row>
    <row r="14264" spans="1:12" x14ac:dyDescent="0.2">
      <c r="A14264" s="4"/>
      <c r="F14264"/>
      <c r="G14264"/>
      <c r="K14264"/>
      <c r="L14264"/>
    </row>
    <row r="14265" spans="1:12" x14ac:dyDescent="0.2">
      <c r="A14265" s="4"/>
      <c r="F14265"/>
      <c r="G14265"/>
      <c r="K14265"/>
      <c r="L14265"/>
    </row>
    <row r="14266" spans="1:12" x14ac:dyDescent="0.2">
      <c r="A14266" s="4"/>
      <c r="F14266"/>
      <c r="G14266"/>
      <c r="K14266"/>
      <c r="L14266"/>
    </row>
    <row r="14267" spans="1:12" x14ac:dyDescent="0.2">
      <c r="A14267" s="4"/>
      <c r="F14267"/>
      <c r="G14267"/>
      <c r="K14267"/>
      <c r="L14267"/>
    </row>
    <row r="14268" spans="1:12" x14ac:dyDescent="0.2">
      <c r="A14268" s="4"/>
      <c r="F14268"/>
      <c r="G14268"/>
      <c r="K14268"/>
      <c r="L14268"/>
    </row>
    <row r="14269" spans="1:12" x14ac:dyDescent="0.2">
      <c r="A14269" s="4"/>
      <c r="F14269"/>
      <c r="G14269"/>
      <c r="K14269"/>
      <c r="L14269"/>
    </row>
    <row r="14270" spans="1:12" x14ac:dyDescent="0.2">
      <c r="A14270" s="4"/>
      <c r="F14270"/>
      <c r="G14270"/>
      <c r="K14270"/>
      <c r="L14270"/>
    </row>
    <row r="14271" spans="1:12" x14ac:dyDescent="0.2">
      <c r="A14271" s="4"/>
      <c r="F14271"/>
      <c r="G14271"/>
      <c r="K14271"/>
      <c r="L14271"/>
    </row>
    <row r="14272" spans="1:12" x14ac:dyDescent="0.2">
      <c r="A14272" s="4"/>
      <c r="F14272"/>
      <c r="G14272"/>
      <c r="K14272"/>
      <c r="L14272"/>
    </row>
    <row r="14273" spans="1:12" x14ac:dyDescent="0.2">
      <c r="A14273" s="4"/>
      <c r="F14273"/>
      <c r="G14273"/>
      <c r="K14273"/>
      <c r="L14273"/>
    </row>
    <row r="14274" spans="1:12" x14ac:dyDescent="0.2">
      <c r="A14274" s="4"/>
      <c r="F14274"/>
      <c r="G14274"/>
      <c r="K14274"/>
      <c r="L14274"/>
    </row>
    <row r="14275" spans="1:12" x14ac:dyDescent="0.2">
      <c r="A14275" s="4"/>
      <c r="F14275"/>
      <c r="G14275"/>
      <c r="K14275"/>
      <c r="L14275"/>
    </row>
    <row r="14276" spans="1:12" x14ac:dyDescent="0.2">
      <c r="A14276" s="4"/>
      <c r="F14276"/>
      <c r="G14276"/>
      <c r="K14276"/>
      <c r="L14276"/>
    </row>
    <row r="14277" spans="1:12" x14ac:dyDescent="0.2">
      <c r="A14277" s="4"/>
      <c r="F14277"/>
      <c r="G14277"/>
      <c r="K14277"/>
      <c r="L14277"/>
    </row>
    <row r="14278" spans="1:12" x14ac:dyDescent="0.2">
      <c r="A14278" s="4"/>
      <c r="F14278"/>
      <c r="G14278"/>
      <c r="K14278"/>
      <c r="L14278"/>
    </row>
    <row r="14279" spans="1:12" x14ac:dyDescent="0.2">
      <c r="A14279" s="4"/>
      <c r="F14279"/>
      <c r="G14279"/>
      <c r="K14279"/>
      <c r="L14279"/>
    </row>
    <row r="14280" spans="1:12" x14ac:dyDescent="0.2">
      <c r="A14280" s="4"/>
      <c r="F14280"/>
      <c r="G14280"/>
      <c r="K14280"/>
      <c r="L14280"/>
    </row>
    <row r="14281" spans="1:12" x14ac:dyDescent="0.2">
      <c r="A14281" s="4"/>
      <c r="F14281"/>
      <c r="G14281"/>
      <c r="K14281"/>
      <c r="L14281"/>
    </row>
    <row r="14282" spans="1:12" x14ac:dyDescent="0.2">
      <c r="A14282" s="4"/>
      <c r="F14282"/>
      <c r="G14282"/>
      <c r="K14282"/>
      <c r="L14282"/>
    </row>
    <row r="14283" spans="1:12" x14ac:dyDescent="0.2">
      <c r="A14283" s="4"/>
      <c r="F14283"/>
      <c r="G14283"/>
      <c r="K14283"/>
      <c r="L14283"/>
    </row>
    <row r="14284" spans="1:12" x14ac:dyDescent="0.2">
      <c r="A14284" s="4"/>
      <c r="F14284"/>
      <c r="G14284"/>
      <c r="K14284"/>
      <c r="L14284"/>
    </row>
    <row r="14285" spans="1:12" x14ac:dyDescent="0.2">
      <c r="A14285" s="4"/>
      <c r="F14285"/>
      <c r="G14285"/>
      <c r="K14285"/>
      <c r="L14285"/>
    </row>
    <row r="14286" spans="1:12" x14ac:dyDescent="0.2">
      <c r="A14286" s="4"/>
      <c r="F14286"/>
      <c r="G14286"/>
      <c r="K14286"/>
      <c r="L14286"/>
    </row>
    <row r="14287" spans="1:12" x14ac:dyDescent="0.2">
      <c r="A14287" s="4"/>
      <c r="F14287"/>
      <c r="G14287"/>
      <c r="K14287"/>
      <c r="L14287"/>
    </row>
    <row r="14288" spans="1:12" x14ac:dyDescent="0.2">
      <c r="A14288" s="4"/>
      <c r="F14288"/>
      <c r="G14288"/>
      <c r="K14288"/>
      <c r="L14288"/>
    </row>
    <row r="14289" spans="1:12" x14ac:dyDescent="0.2">
      <c r="A14289" s="4"/>
      <c r="F14289"/>
      <c r="G14289"/>
      <c r="K14289"/>
      <c r="L14289"/>
    </row>
    <row r="14290" spans="1:12" x14ac:dyDescent="0.2">
      <c r="A14290" s="4"/>
      <c r="F14290"/>
      <c r="G14290"/>
      <c r="K14290"/>
      <c r="L14290"/>
    </row>
    <row r="14291" spans="1:12" x14ac:dyDescent="0.2">
      <c r="A14291" s="4"/>
      <c r="F14291"/>
      <c r="G14291"/>
      <c r="K14291"/>
      <c r="L14291"/>
    </row>
    <row r="14292" spans="1:12" x14ac:dyDescent="0.2">
      <c r="A14292" s="4"/>
      <c r="F14292"/>
      <c r="G14292"/>
      <c r="K14292"/>
      <c r="L14292"/>
    </row>
    <row r="14293" spans="1:12" x14ac:dyDescent="0.2">
      <c r="A14293" s="4"/>
      <c r="F14293"/>
      <c r="G14293"/>
      <c r="K14293"/>
      <c r="L14293"/>
    </row>
    <row r="14294" spans="1:12" x14ac:dyDescent="0.2">
      <c r="A14294" s="4"/>
      <c r="F14294"/>
      <c r="G14294"/>
      <c r="K14294"/>
      <c r="L14294"/>
    </row>
    <row r="14295" spans="1:12" x14ac:dyDescent="0.2">
      <c r="A14295" s="4"/>
      <c r="F14295"/>
      <c r="G14295"/>
      <c r="K14295"/>
      <c r="L14295"/>
    </row>
    <row r="14296" spans="1:12" x14ac:dyDescent="0.2">
      <c r="A14296" s="4"/>
      <c r="F14296"/>
      <c r="G14296"/>
      <c r="K14296"/>
      <c r="L14296"/>
    </row>
    <row r="14297" spans="1:12" x14ac:dyDescent="0.2">
      <c r="A14297" s="4"/>
      <c r="F14297"/>
      <c r="G14297"/>
      <c r="K14297"/>
      <c r="L14297"/>
    </row>
    <row r="14298" spans="1:12" x14ac:dyDescent="0.2">
      <c r="A14298" s="4"/>
      <c r="F14298"/>
      <c r="G14298"/>
      <c r="K14298"/>
      <c r="L14298"/>
    </row>
    <row r="14299" spans="1:12" x14ac:dyDescent="0.2">
      <c r="A14299" s="4"/>
      <c r="F14299"/>
      <c r="G14299"/>
      <c r="K14299"/>
      <c r="L14299"/>
    </row>
    <row r="14300" spans="1:12" x14ac:dyDescent="0.2">
      <c r="A14300" s="4"/>
      <c r="F14300"/>
      <c r="G14300"/>
      <c r="K14300"/>
      <c r="L14300"/>
    </row>
    <row r="14301" spans="1:12" x14ac:dyDescent="0.2">
      <c r="A14301" s="4"/>
      <c r="F14301"/>
      <c r="G14301"/>
      <c r="K14301"/>
      <c r="L14301"/>
    </row>
    <row r="14302" spans="1:12" x14ac:dyDescent="0.2">
      <c r="A14302" s="4"/>
      <c r="F14302"/>
      <c r="G14302"/>
      <c r="K14302"/>
      <c r="L14302"/>
    </row>
    <row r="14303" spans="1:12" x14ac:dyDescent="0.2">
      <c r="A14303" s="4"/>
      <c r="F14303"/>
      <c r="G14303"/>
      <c r="K14303"/>
      <c r="L14303"/>
    </row>
    <row r="14304" spans="1:12" x14ac:dyDescent="0.2">
      <c r="A14304" s="4"/>
      <c r="F14304"/>
      <c r="G14304"/>
      <c r="K14304"/>
      <c r="L14304"/>
    </row>
    <row r="14305" spans="1:12" x14ac:dyDescent="0.2">
      <c r="A14305" s="4"/>
      <c r="F14305"/>
      <c r="G14305"/>
      <c r="K14305"/>
      <c r="L14305"/>
    </row>
    <row r="14306" spans="1:12" x14ac:dyDescent="0.2">
      <c r="A14306" s="4"/>
      <c r="F14306"/>
      <c r="G14306"/>
      <c r="K14306"/>
      <c r="L14306"/>
    </row>
    <row r="14307" spans="1:12" x14ac:dyDescent="0.2">
      <c r="A14307" s="4"/>
      <c r="F14307"/>
      <c r="G14307"/>
      <c r="K14307"/>
      <c r="L14307"/>
    </row>
    <row r="14308" spans="1:12" x14ac:dyDescent="0.2">
      <c r="A14308" s="4"/>
      <c r="F14308"/>
      <c r="G14308"/>
      <c r="K14308"/>
      <c r="L14308"/>
    </row>
    <row r="14309" spans="1:12" x14ac:dyDescent="0.2">
      <c r="A14309" s="4"/>
      <c r="F14309"/>
      <c r="G14309"/>
      <c r="K14309"/>
      <c r="L14309"/>
    </row>
    <row r="14310" spans="1:12" x14ac:dyDescent="0.2">
      <c r="A14310" s="4"/>
      <c r="F14310"/>
      <c r="G14310"/>
      <c r="K14310"/>
      <c r="L14310"/>
    </row>
    <row r="14311" spans="1:12" x14ac:dyDescent="0.2">
      <c r="A14311" s="4"/>
      <c r="F14311"/>
      <c r="G14311"/>
      <c r="K14311"/>
      <c r="L14311"/>
    </row>
    <row r="14312" spans="1:12" x14ac:dyDescent="0.2">
      <c r="A14312" s="4"/>
      <c r="F14312"/>
      <c r="G14312"/>
      <c r="K14312"/>
      <c r="L14312"/>
    </row>
    <row r="14313" spans="1:12" x14ac:dyDescent="0.2">
      <c r="A14313" s="4"/>
      <c r="F14313"/>
      <c r="G14313"/>
      <c r="K14313"/>
      <c r="L14313"/>
    </row>
    <row r="14314" spans="1:12" x14ac:dyDescent="0.2">
      <c r="A14314" s="4"/>
      <c r="F14314"/>
      <c r="G14314"/>
      <c r="K14314"/>
      <c r="L14314"/>
    </row>
    <row r="14315" spans="1:12" x14ac:dyDescent="0.2">
      <c r="A14315" s="4"/>
      <c r="F14315"/>
      <c r="G14315"/>
      <c r="K14315"/>
      <c r="L14315"/>
    </row>
    <row r="14316" spans="1:12" x14ac:dyDescent="0.2">
      <c r="A14316" s="4"/>
      <c r="F14316"/>
      <c r="G14316"/>
      <c r="K14316"/>
      <c r="L14316"/>
    </row>
    <row r="14317" spans="1:12" x14ac:dyDescent="0.2">
      <c r="A14317" s="4"/>
      <c r="F14317"/>
      <c r="G14317"/>
      <c r="K14317"/>
      <c r="L14317"/>
    </row>
    <row r="14318" spans="1:12" x14ac:dyDescent="0.2">
      <c r="A14318" s="4"/>
      <c r="F14318"/>
      <c r="G14318"/>
      <c r="K14318"/>
      <c r="L14318"/>
    </row>
    <row r="14319" spans="1:12" x14ac:dyDescent="0.2">
      <c r="A14319" s="4"/>
      <c r="F14319"/>
      <c r="G14319"/>
      <c r="K14319"/>
      <c r="L14319"/>
    </row>
    <row r="14320" spans="1:12" x14ac:dyDescent="0.2">
      <c r="A14320" s="4"/>
      <c r="F14320"/>
      <c r="G14320"/>
      <c r="K14320"/>
      <c r="L14320"/>
    </row>
    <row r="14321" spans="1:12" x14ac:dyDescent="0.2">
      <c r="A14321" s="4"/>
      <c r="F14321"/>
      <c r="G14321"/>
      <c r="K14321"/>
      <c r="L14321"/>
    </row>
    <row r="14322" spans="1:12" x14ac:dyDescent="0.2">
      <c r="A14322" s="4"/>
      <c r="F14322"/>
      <c r="G14322"/>
      <c r="K14322"/>
      <c r="L14322"/>
    </row>
    <row r="14323" spans="1:12" x14ac:dyDescent="0.2">
      <c r="A14323" s="4"/>
      <c r="F14323"/>
      <c r="G14323"/>
      <c r="K14323"/>
      <c r="L14323"/>
    </row>
    <row r="14324" spans="1:12" x14ac:dyDescent="0.2">
      <c r="A14324" s="4"/>
      <c r="F14324"/>
      <c r="G14324"/>
      <c r="K14324"/>
      <c r="L14324"/>
    </row>
    <row r="14325" spans="1:12" x14ac:dyDescent="0.2">
      <c r="A14325" s="4"/>
      <c r="F14325"/>
      <c r="G14325"/>
      <c r="K14325"/>
      <c r="L14325"/>
    </row>
    <row r="14326" spans="1:12" x14ac:dyDescent="0.2">
      <c r="A14326" s="4"/>
      <c r="F14326"/>
      <c r="G14326"/>
      <c r="K14326"/>
      <c r="L14326"/>
    </row>
    <row r="14327" spans="1:12" x14ac:dyDescent="0.2">
      <c r="A14327" s="4"/>
      <c r="F14327"/>
      <c r="G14327"/>
      <c r="K14327"/>
      <c r="L14327"/>
    </row>
    <row r="14328" spans="1:12" x14ac:dyDescent="0.2">
      <c r="A14328" s="4"/>
      <c r="F14328"/>
      <c r="G14328"/>
      <c r="K14328"/>
      <c r="L14328"/>
    </row>
    <row r="14329" spans="1:12" x14ac:dyDescent="0.2">
      <c r="A14329" s="4"/>
      <c r="F14329"/>
      <c r="G14329"/>
      <c r="K14329"/>
      <c r="L14329"/>
    </row>
    <row r="14330" spans="1:12" x14ac:dyDescent="0.2">
      <c r="A14330" s="4"/>
      <c r="F14330"/>
      <c r="G14330"/>
      <c r="K14330"/>
      <c r="L14330"/>
    </row>
    <row r="14331" spans="1:12" x14ac:dyDescent="0.2">
      <c r="A14331" s="4"/>
      <c r="F14331"/>
      <c r="G14331"/>
      <c r="K14331"/>
      <c r="L14331"/>
    </row>
    <row r="14332" spans="1:12" x14ac:dyDescent="0.2">
      <c r="A14332" s="4"/>
      <c r="F14332"/>
      <c r="G14332"/>
      <c r="K14332"/>
      <c r="L14332"/>
    </row>
    <row r="14333" spans="1:12" x14ac:dyDescent="0.2">
      <c r="A14333" s="4"/>
      <c r="F14333"/>
      <c r="G14333"/>
      <c r="K14333"/>
      <c r="L14333"/>
    </row>
    <row r="14334" spans="1:12" x14ac:dyDescent="0.2">
      <c r="A14334" s="4"/>
      <c r="F14334"/>
      <c r="G14334"/>
      <c r="K14334"/>
      <c r="L14334"/>
    </row>
    <row r="14335" spans="1:12" x14ac:dyDescent="0.2">
      <c r="A14335" s="4"/>
      <c r="F14335"/>
      <c r="G14335"/>
      <c r="K14335"/>
      <c r="L14335"/>
    </row>
    <row r="14336" spans="1:12" x14ac:dyDescent="0.2">
      <c r="A14336" s="4"/>
      <c r="F14336"/>
      <c r="G14336"/>
      <c r="K14336"/>
      <c r="L14336"/>
    </row>
    <row r="14337" spans="1:12" x14ac:dyDescent="0.2">
      <c r="A14337" s="4"/>
      <c r="F14337"/>
      <c r="G14337"/>
      <c r="K14337"/>
      <c r="L14337"/>
    </row>
    <row r="14338" spans="1:12" x14ac:dyDescent="0.2">
      <c r="A14338" s="4"/>
      <c r="F14338"/>
      <c r="G14338"/>
      <c r="K14338"/>
      <c r="L14338"/>
    </row>
    <row r="14339" spans="1:12" x14ac:dyDescent="0.2">
      <c r="A14339" s="4"/>
      <c r="F14339"/>
      <c r="G14339"/>
      <c r="K14339"/>
      <c r="L14339"/>
    </row>
    <row r="14340" spans="1:12" x14ac:dyDescent="0.2">
      <c r="A14340" s="4"/>
      <c r="F14340"/>
      <c r="G14340"/>
      <c r="K14340"/>
      <c r="L14340"/>
    </row>
    <row r="14341" spans="1:12" x14ac:dyDescent="0.2">
      <c r="A14341" s="4"/>
      <c r="F14341"/>
      <c r="G14341"/>
      <c r="K14341"/>
      <c r="L14341"/>
    </row>
    <row r="14342" spans="1:12" x14ac:dyDescent="0.2">
      <c r="A14342" s="4"/>
      <c r="F14342"/>
      <c r="G14342"/>
      <c r="K14342"/>
      <c r="L14342"/>
    </row>
    <row r="14343" spans="1:12" x14ac:dyDescent="0.2">
      <c r="A14343" s="4"/>
      <c r="F14343"/>
      <c r="G14343"/>
      <c r="K14343"/>
      <c r="L14343"/>
    </row>
    <row r="14344" spans="1:12" x14ac:dyDescent="0.2">
      <c r="A14344" s="4"/>
      <c r="F14344"/>
      <c r="G14344"/>
      <c r="K14344"/>
      <c r="L14344"/>
    </row>
    <row r="14345" spans="1:12" x14ac:dyDescent="0.2">
      <c r="A14345" s="4"/>
      <c r="F14345"/>
      <c r="G14345"/>
      <c r="K14345"/>
      <c r="L14345"/>
    </row>
    <row r="14346" spans="1:12" x14ac:dyDescent="0.2">
      <c r="A14346" s="4"/>
      <c r="F14346"/>
      <c r="G14346"/>
      <c r="K14346"/>
      <c r="L14346"/>
    </row>
    <row r="14347" spans="1:12" x14ac:dyDescent="0.2">
      <c r="A14347" s="4"/>
      <c r="F14347"/>
      <c r="G14347"/>
      <c r="K14347"/>
      <c r="L14347"/>
    </row>
    <row r="14348" spans="1:12" x14ac:dyDescent="0.2">
      <c r="A14348" s="4"/>
      <c r="F14348"/>
      <c r="G14348"/>
      <c r="K14348"/>
      <c r="L14348"/>
    </row>
    <row r="14349" spans="1:12" x14ac:dyDescent="0.2">
      <c r="A14349" s="4"/>
      <c r="F14349"/>
      <c r="G14349"/>
      <c r="K14349"/>
      <c r="L14349"/>
    </row>
    <row r="14350" spans="1:12" x14ac:dyDescent="0.2">
      <c r="A14350" s="4"/>
      <c r="F14350"/>
      <c r="G14350"/>
      <c r="K14350"/>
      <c r="L14350"/>
    </row>
    <row r="14351" spans="1:12" x14ac:dyDescent="0.2">
      <c r="A14351" s="4"/>
      <c r="F14351"/>
      <c r="G14351"/>
      <c r="K14351"/>
      <c r="L14351"/>
    </row>
    <row r="14352" spans="1:12" x14ac:dyDescent="0.2">
      <c r="A14352" s="4"/>
      <c r="F14352"/>
      <c r="G14352"/>
      <c r="K14352"/>
      <c r="L14352"/>
    </row>
    <row r="14353" spans="1:12" x14ac:dyDescent="0.2">
      <c r="A14353" s="4"/>
      <c r="F14353"/>
      <c r="G14353"/>
      <c r="K14353"/>
      <c r="L14353"/>
    </row>
    <row r="14354" spans="1:12" x14ac:dyDescent="0.2">
      <c r="A14354" s="4"/>
      <c r="F14354"/>
      <c r="G14354"/>
      <c r="K14354"/>
      <c r="L14354"/>
    </row>
    <row r="14355" spans="1:12" x14ac:dyDescent="0.2">
      <c r="A14355" s="4"/>
      <c r="F14355"/>
      <c r="G14355"/>
      <c r="K14355"/>
      <c r="L14355"/>
    </row>
    <row r="14356" spans="1:12" x14ac:dyDescent="0.2">
      <c r="A14356" s="4"/>
      <c r="F14356"/>
      <c r="G14356"/>
      <c r="K14356"/>
      <c r="L14356"/>
    </row>
    <row r="14357" spans="1:12" x14ac:dyDescent="0.2">
      <c r="A14357" s="4"/>
      <c r="F14357"/>
      <c r="G14357"/>
      <c r="K14357"/>
      <c r="L14357"/>
    </row>
    <row r="14358" spans="1:12" x14ac:dyDescent="0.2">
      <c r="A14358" s="4"/>
      <c r="F14358"/>
      <c r="G14358"/>
      <c r="K14358"/>
      <c r="L14358"/>
    </row>
    <row r="14359" spans="1:12" x14ac:dyDescent="0.2">
      <c r="A14359" s="4"/>
      <c r="F14359"/>
      <c r="G14359"/>
      <c r="K14359"/>
      <c r="L14359"/>
    </row>
    <row r="14360" spans="1:12" x14ac:dyDescent="0.2">
      <c r="A14360" s="4"/>
      <c r="F14360"/>
      <c r="G14360"/>
      <c r="K14360"/>
      <c r="L14360"/>
    </row>
    <row r="14361" spans="1:12" x14ac:dyDescent="0.2">
      <c r="A14361" s="4"/>
      <c r="F14361"/>
      <c r="G14361"/>
      <c r="K14361"/>
      <c r="L14361"/>
    </row>
    <row r="14362" spans="1:12" x14ac:dyDescent="0.2">
      <c r="A14362" s="4"/>
      <c r="F14362"/>
      <c r="G14362"/>
      <c r="K14362"/>
      <c r="L14362"/>
    </row>
    <row r="14363" spans="1:12" x14ac:dyDescent="0.2">
      <c r="A14363" s="4"/>
      <c r="F14363"/>
      <c r="G14363"/>
      <c r="K14363"/>
      <c r="L14363"/>
    </row>
    <row r="14364" spans="1:12" x14ac:dyDescent="0.2">
      <c r="A14364" s="4"/>
      <c r="F14364"/>
      <c r="G14364"/>
      <c r="K14364"/>
      <c r="L14364"/>
    </row>
    <row r="14365" spans="1:12" x14ac:dyDescent="0.2">
      <c r="A14365" s="4"/>
      <c r="F14365"/>
      <c r="G14365"/>
      <c r="K14365"/>
      <c r="L14365"/>
    </row>
    <row r="14366" spans="1:12" x14ac:dyDescent="0.2">
      <c r="A14366" s="4"/>
      <c r="F14366"/>
      <c r="G14366"/>
      <c r="K14366"/>
      <c r="L14366"/>
    </row>
    <row r="14367" spans="1:12" x14ac:dyDescent="0.2">
      <c r="A14367" s="4"/>
      <c r="F14367"/>
      <c r="G14367"/>
      <c r="K14367"/>
      <c r="L14367"/>
    </row>
    <row r="14368" spans="1:12" x14ac:dyDescent="0.2">
      <c r="A14368" s="4"/>
      <c r="F14368"/>
      <c r="G14368"/>
      <c r="K14368"/>
      <c r="L14368"/>
    </row>
    <row r="14369" spans="1:12" x14ac:dyDescent="0.2">
      <c r="A14369" s="4"/>
      <c r="F14369"/>
      <c r="G14369"/>
      <c r="K14369"/>
      <c r="L14369"/>
    </row>
    <row r="14370" spans="1:12" x14ac:dyDescent="0.2">
      <c r="A14370" s="4"/>
      <c r="F14370"/>
      <c r="G14370"/>
      <c r="K14370"/>
      <c r="L14370"/>
    </row>
    <row r="14371" spans="1:12" x14ac:dyDescent="0.2">
      <c r="A14371" s="4"/>
      <c r="F14371"/>
      <c r="G14371"/>
      <c r="K14371"/>
      <c r="L14371"/>
    </row>
    <row r="14372" spans="1:12" x14ac:dyDescent="0.2">
      <c r="A14372" s="4"/>
      <c r="F14372"/>
      <c r="G14372"/>
      <c r="K14372"/>
      <c r="L14372"/>
    </row>
    <row r="14373" spans="1:12" x14ac:dyDescent="0.2">
      <c r="A14373" s="4"/>
      <c r="F14373"/>
      <c r="G14373"/>
      <c r="K14373"/>
      <c r="L14373"/>
    </row>
    <row r="14374" spans="1:12" x14ac:dyDescent="0.2">
      <c r="A14374" s="4"/>
      <c r="F14374"/>
      <c r="G14374"/>
      <c r="K14374"/>
      <c r="L14374"/>
    </row>
    <row r="14375" spans="1:12" x14ac:dyDescent="0.2">
      <c r="A14375" s="4"/>
      <c r="F14375"/>
      <c r="G14375"/>
      <c r="K14375"/>
      <c r="L14375"/>
    </row>
    <row r="14376" spans="1:12" x14ac:dyDescent="0.2">
      <c r="A14376" s="4"/>
      <c r="F14376"/>
      <c r="G14376"/>
      <c r="K14376"/>
      <c r="L14376"/>
    </row>
    <row r="14377" spans="1:12" x14ac:dyDescent="0.2">
      <c r="A14377" s="4"/>
      <c r="F14377"/>
      <c r="G14377"/>
      <c r="K14377"/>
      <c r="L14377"/>
    </row>
    <row r="14378" spans="1:12" x14ac:dyDescent="0.2">
      <c r="A14378" s="4"/>
      <c r="F14378"/>
      <c r="G14378"/>
      <c r="K14378"/>
      <c r="L14378"/>
    </row>
    <row r="14379" spans="1:12" x14ac:dyDescent="0.2">
      <c r="A14379" s="4"/>
      <c r="F14379"/>
      <c r="G14379"/>
      <c r="K14379"/>
      <c r="L14379"/>
    </row>
    <row r="14380" spans="1:12" x14ac:dyDescent="0.2">
      <c r="A14380" s="4"/>
      <c r="F14380"/>
      <c r="G14380"/>
      <c r="K14380"/>
      <c r="L14380"/>
    </row>
    <row r="14381" spans="1:12" x14ac:dyDescent="0.2">
      <c r="A14381" s="4"/>
      <c r="F14381"/>
      <c r="G14381"/>
      <c r="K14381"/>
      <c r="L14381"/>
    </row>
    <row r="14382" spans="1:12" x14ac:dyDescent="0.2">
      <c r="A14382" s="4"/>
      <c r="F14382"/>
      <c r="G14382"/>
      <c r="K14382"/>
      <c r="L14382"/>
    </row>
    <row r="14383" spans="1:12" x14ac:dyDescent="0.2">
      <c r="A14383" s="4"/>
      <c r="F14383"/>
      <c r="G14383"/>
      <c r="K14383"/>
      <c r="L14383"/>
    </row>
    <row r="14384" spans="1:12" x14ac:dyDescent="0.2">
      <c r="A14384" s="4"/>
      <c r="F14384"/>
      <c r="G14384"/>
      <c r="K14384"/>
      <c r="L14384"/>
    </row>
    <row r="14385" spans="1:12" x14ac:dyDescent="0.2">
      <c r="A14385" s="4"/>
      <c r="F14385"/>
      <c r="G14385"/>
      <c r="K14385"/>
      <c r="L14385"/>
    </row>
    <row r="14386" spans="1:12" x14ac:dyDescent="0.2">
      <c r="A14386" s="4"/>
      <c r="F14386"/>
      <c r="G14386"/>
      <c r="K14386"/>
      <c r="L14386"/>
    </row>
    <row r="14387" spans="1:12" x14ac:dyDescent="0.2">
      <c r="A14387" s="4"/>
      <c r="F14387"/>
      <c r="G14387"/>
      <c r="K14387"/>
      <c r="L14387"/>
    </row>
    <row r="14388" spans="1:12" x14ac:dyDescent="0.2">
      <c r="A14388" s="4"/>
      <c r="F14388"/>
      <c r="G14388"/>
      <c r="K14388"/>
      <c r="L14388"/>
    </row>
    <row r="14389" spans="1:12" x14ac:dyDescent="0.2">
      <c r="A14389" s="4"/>
      <c r="F14389"/>
      <c r="G14389"/>
      <c r="K14389"/>
      <c r="L14389"/>
    </row>
    <row r="14390" spans="1:12" x14ac:dyDescent="0.2">
      <c r="A14390" s="4"/>
      <c r="F14390"/>
      <c r="G14390"/>
      <c r="K14390"/>
      <c r="L14390"/>
    </row>
    <row r="14391" spans="1:12" x14ac:dyDescent="0.2">
      <c r="A14391" s="4"/>
      <c r="F14391"/>
      <c r="G14391"/>
      <c r="K14391"/>
      <c r="L14391"/>
    </row>
    <row r="14392" spans="1:12" x14ac:dyDescent="0.2">
      <c r="A14392" s="4"/>
      <c r="F14392"/>
      <c r="G14392"/>
      <c r="K14392"/>
      <c r="L14392"/>
    </row>
    <row r="14393" spans="1:12" x14ac:dyDescent="0.2">
      <c r="A14393" s="4"/>
      <c r="F14393"/>
      <c r="G14393"/>
      <c r="K14393"/>
      <c r="L14393"/>
    </row>
    <row r="14394" spans="1:12" x14ac:dyDescent="0.2">
      <c r="A14394" s="4"/>
      <c r="F14394"/>
      <c r="G14394"/>
      <c r="K14394"/>
      <c r="L14394"/>
    </row>
    <row r="14395" spans="1:12" x14ac:dyDescent="0.2">
      <c r="A14395" s="4"/>
      <c r="F14395"/>
      <c r="G14395"/>
      <c r="K14395"/>
      <c r="L14395"/>
    </row>
    <row r="14396" spans="1:12" x14ac:dyDescent="0.2">
      <c r="A14396" s="4"/>
      <c r="F14396"/>
      <c r="G14396"/>
      <c r="K14396"/>
      <c r="L14396"/>
    </row>
    <row r="14397" spans="1:12" x14ac:dyDescent="0.2">
      <c r="A14397" s="4"/>
      <c r="F14397"/>
      <c r="G14397"/>
      <c r="K14397"/>
      <c r="L14397"/>
    </row>
    <row r="14398" spans="1:12" x14ac:dyDescent="0.2">
      <c r="A14398" s="4"/>
      <c r="F14398"/>
      <c r="G14398"/>
      <c r="K14398"/>
      <c r="L14398"/>
    </row>
    <row r="14399" spans="1:12" x14ac:dyDescent="0.2">
      <c r="A14399" s="4"/>
      <c r="F14399"/>
      <c r="G14399"/>
      <c r="K14399"/>
      <c r="L14399"/>
    </row>
    <row r="14400" spans="1:12" x14ac:dyDescent="0.2">
      <c r="A14400" s="4"/>
      <c r="F14400"/>
      <c r="G14400"/>
      <c r="K14400"/>
      <c r="L14400"/>
    </row>
    <row r="14401" spans="1:12" x14ac:dyDescent="0.2">
      <c r="A14401" s="4"/>
      <c r="F14401"/>
      <c r="G14401"/>
      <c r="K14401"/>
      <c r="L14401"/>
    </row>
    <row r="14402" spans="1:12" x14ac:dyDescent="0.2">
      <c r="A14402" s="4"/>
      <c r="F14402"/>
      <c r="G14402"/>
      <c r="K14402"/>
      <c r="L14402"/>
    </row>
    <row r="14403" spans="1:12" x14ac:dyDescent="0.2">
      <c r="A14403" s="4"/>
      <c r="F14403"/>
      <c r="G14403"/>
      <c r="K14403"/>
      <c r="L14403"/>
    </row>
    <row r="14404" spans="1:12" x14ac:dyDescent="0.2">
      <c r="A14404" s="4"/>
      <c r="F14404"/>
      <c r="G14404"/>
      <c r="K14404"/>
      <c r="L14404"/>
    </row>
    <row r="14405" spans="1:12" x14ac:dyDescent="0.2">
      <c r="A14405" s="4"/>
      <c r="F14405"/>
      <c r="G14405"/>
      <c r="K14405"/>
      <c r="L14405"/>
    </row>
    <row r="14406" spans="1:12" x14ac:dyDescent="0.2">
      <c r="A14406" s="4"/>
      <c r="F14406"/>
      <c r="G14406"/>
      <c r="K14406"/>
      <c r="L14406"/>
    </row>
    <row r="14407" spans="1:12" x14ac:dyDescent="0.2">
      <c r="A14407" s="4"/>
      <c r="F14407"/>
      <c r="G14407"/>
      <c r="K14407"/>
      <c r="L14407"/>
    </row>
    <row r="14408" spans="1:12" x14ac:dyDescent="0.2">
      <c r="A14408" s="4"/>
      <c r="F14408"/>
      <c r="G14408"/>
      <c r="K14408"/>
      <c r="L14408"/>
    </row>
    <row r="14409" spans="1:12" x14ac:dyDescent="0.2">
      <c r="A14409" s="4"/>
      <c r="F14409"/>
      <c r="G14409"/>
      <c r="K14409"/>
      <c r="L14409"/>
    </row>
    <row r="14410" spans="1:12" x14ac:dyDescent="0.2">
      <c r="A14410" s="4"/>
      <c r="F14410"/>
      <c r="G14410"/>
      <c r="K14410"/>
      <c r="L14410"/>
    </row>
    <row r="14411" spans="1:12" x14ac:dyDescent="0.2">
      <c r="A14411" s="4"/>
      <c r="F14411"/>
      <c r="G14411"/>
      <c r="K14411"/>
      <c r="L14411"/>
    </row>
    <row r="14412" spans="1:12" x14ac:dyDescent="0.2">
      <c r="A14412" s="4"/>
      <c r="F14412"/>
      <c r="G14412"/>
      <c r="K14412"/>
      <c r="L14412"/>
    </row>
    <row r="14413" spans="1:12" x14ac:dyDescent="0.2">
      <c r="A14413" s="4"/>
      <c r="F14413"/>
      <c r="G14413"/>
      <c r="K14413"/>
      <c r="L14413"/>
    </row>
    <row r="14414" spans="1:12" x14ac:dyDescent="0.2">
      <c r="A14414" s="4"/>
      <c r="F14414"/>
      <c r="G14414"/>
      <c r="K14414"/>
      <c r="L14414"/>
    </row>
    <row r="14415" spans="1:12" x14ac:dyDescent="0.2">
      <c r="A14415" s="4"/>
      <c r="F14415"/>
      <c r="G14415"/>
      <c r="K14415"/>
      <c r="L14415"/>
    </row>
    <row r="14416" spans="1:12" x14ac:dyDescent="0.2">
      <c r="A14416" s="4"/>
      <c r="F14416"/>
      <c r="G14416"/>
      <c r="K14416"/>
      <c r="L14416"/>
    </row>
    <row r="14417" spans="1:12" x14ac:dyDescent="0.2">
      <c r="A14417" s="4"/>
      <c r="F14417"/>
      <c r="G14417"/>
      <c r="K14417"/>
      <c r="L14417"/>
    </row>
    <row r="14418" spans="1:12" x14ac:dyDescent="0.2">
      <c r="A14418" s="4"/>
      <c r="F14418"/>
      <c r="G14418"/>
      <c r="K14418"/>
      <c r="L14418"/>
    </row>
    <row r="14419" spans="1:12" x14ac:dyDescent="0.2">
      <c r="A14419" s="4"/>
      <c r="F14419"/>
      <c r="G14419"/>
      <c r="K14419"/>
      <c r="L14419"/>
    </row>
    <row r="14420" spans="1:12" x14ac:dyDescent="0.2">
      <c r="A14420" s="4"/>
      <c r="F14420"/>
      <c r="G14420"/>
      <c r="K14420"/>
      <c r="L14420"/>
    </row>
    <row r="14421" spans="1:12" x14ac:dyDescent="0.2">
      <c r="A14421" s="4"/>
      <c r="F14421"/>
      <c r="G14421"/>
      <c r="K14421"/>
      <c r="L14421"/>
    </row>
    <row r="14422" spans="1:12" x14ac:dyDescent="0.2">
      <c r="A14422" s="4"/>
      <c r="F14422"/>
      <c r="G14422"/>
      <c r="K14422"/>
      <c r="L14422"/>
    </row>
    <row r="14423" spans="1:12" x14ac:dyDescent="0.2">
      <c r="A14423" s="4"/>
      <c r="F14423"/>
      <c r="G14423"/>
      <c r="K14423"/>
      <c r="L14423"/>
    </row>
    <row r="14424" spans="1:12" x14ac:dyDescent="0.2">
      <c r="A14424" s="4"/>
      <c r="F14424"/>
      <c r="G14424"/>
      <c r="K14424"/>
      <c r="L14424"/>
    </row>
    <row r="14425" spans="1:12" x14ac:dyDescent="0.2">
      <c r="A14425" s="4"/>
      <c r="F14425"/>
      <c r="G14425"/>
      <c r="K14425"/>
      <c r="L14425"/>
    </row>
    <row r="14426" spans="1:12" x14ac:dyDescent="0.2">
      <c r="A14426" s="4"/>
      <c r="F14426"/>
      <c r="G14426"/>
      <c r="K14426"/>
      <c r="L14426"/>
    </row>
    <row r="14427" spans="1:12" x14ac:dyDescent="0.2">
      <c r="A14427" s="4"/>
      <c r="F14427"/>
      <c r="G14427"/>
      <c r="K14427"/>
      <c r="L14427"/>
    </row>
    <row r="14428" spans="1:12" x14ac:dyDescent="0.2">
      <c r="A14428" s="4"/>
      <c r="F14428"/>
      <c r="G14428"/>
      <c r="K14428"/>
      <c r="L14428"/>
    </row>
    <row r="14429" spans="1:12" x14ac:dyDescent="0.2">
      <c r="A14429" s="4"/>
      <c r="F14429"/>
      <c r="G14429"/>
      <c r="K14429"/>
      <c r="L14429"/>
    </row>
    <row r="14430" spans="1:12" x14ac:dyDescent="0.2">
      <c r="A14430" s="4"/>
      <c r="F14430"/>
      <c r="G14430"/>
      <c r="K14430"/>
      <c r="L14430"/>
    </row>
    <row r="14431" spans="1:12" x14ac:dyDescent="0.2">
      <c r="A14431" s="4"/>
      <c r="F14431"/>
      <c r="G14431"/>
      <c r="K14431"/>
      <c r="L14431"/>
    </row>
    <row r="14432" spans="1:12" x14ac:dyDescent="0.2">
      <c r="A14432" s="4"/>
      <c r="F14432"/>
      <c r="G14432"/>
      <c r="K14432"/>
      <c r="L14432"/>
    </row>
    <row r="14433" spans="1:12" x14ac:dyDescent="0.2">
      <c r="A14433" s="4"/>
      <c r="F14433"/>
      <c r="G14433"/>
      <c r="K14433"/>
      <c r="L14433"/>
    </row>
    <row r="14434" spans="1:12" x14ac:dyDescent="0.2">
      <c r="A14434" s="4"/>
      <c r="F14434"/>
      <c r="G14434"/>
      <c r="K14434"/>
      <c r="L14434"/>
    </row>
    <row r="14435" spans="1:12" x14ac:dyDescent="0.2">
      <c r="A14435" s="4"/>
      <c r="F14435"/>
      <c r="G14435"/>
      <c r="K14435"/>
      <c r="L14435"/>
    </row>
    <row r="14436" spans="1:12" x14ac:dyDescent="0.2">
      <c r="A14436" s="4"/>
      <c r="F14436"/>
      <c r="G14436"/>
      <c r="K14436"/>
      <c r="L14436"/>
    </row>
    <row r="14437" spans="1:12" x14ac:dyDescent="0.2">
      <c r="A14437" s="4"/>
      <c r="F14437"/>
      <c r="G14437"/>
      <c r="K14437"/>
      <c r="L14437"/>
    </row>
    <row r="14438" spans="1:12" x14ac:dyDescent="0.2">
      <c r="A14438" s="4"/>
      <c r="F14438"/>
      <c r="G14438"/>
      <c r="K14438"/>
      <c r="L14438"/>
    </row>
    <row r="14439" spans="1:12" x14ac:dyDescent="0.2">
      <c r="A14439" s="4"/>
      <c r="F14439"/>
      <c r="G14439"/>
      <c r="K14439"/>
      <c r="L14439"/>
    </row>
    <row r="14440" spans="1:12" x14ac:dyDescent="0.2">
      <c r="A14440" s="4"/>
      <c r="F14440"/>
      <c r="G14440"/>
      <c r="K14440"/>
      <c r="L14440"/>
    </row>
    <row r="14441" spans="1:12" x14ac:dyDescent="0.2">
      <c r="A14441" s="4"/>
      <c r="F14441"/>
      <c r="G14441"/>
      <c r="K14441"/>
      <c r="L14441"/>
    </row>
    <row r="14442" spans="1:12" x14ac:dyDescent="0.2">
      <c r="A14442" s="4"/>
      <c r="F14442"/>
      <c r="G14442"/>
      <c r="K14442"/>
      <c r="L14442"/>
    </row>
    <row r="14443" spans="1:12" x14ac:dyDescent="0.2">
      <c r="A14443" s="4"/>
      <c r="F14443"/>
      <c r="G14443"/>
      <c r="K14443"/>
      <c r="L14443"/>
    </row>
    <row r="14444" spans="1:12" x14ac:dyDescent="0.2">
      <c r="A14444" s="4"/>
      <c r="F14444"/>
      <c r="G14444"/>
      <c r="K14444"/>
      <c r="L14444"/>
    </row>
    <row r="14445" spans="1:12" x14ac:dyDescent="0.2">
      <c r="A14445" s="4"/>
      <c r="F14445"/>
      <c r="G14445"/>
      <c r="K14445"/>
      <c r="L14445"/>
    </row>
    <row r="14446" spans="1:12" x14ac:dyDescent="0.2">
      <c r="A14446" s="4"/>
      <c r="F14446"/>
      <c r="G14446"/>
      <c r="K14446"/>
      <c r="L14446"/>
    </row>
    <row r="14447" spans="1:12" x14ac:dyDescent="0.2">
      <c r="A14447" s="4"/>
      <c r="F14447"/>
      <c r="G14447"/>
      <c r="K14447"/>
      <c r="L14447"/>
    </row>
    <row r="14448" spans="1:12" x14ac:dyDescent="0.2">
      <c r="A14448" s="4"/>
      <c r="F14448"/>
      <c r="G14448"/>
      <c r="K14448"/>
      <c r="L14448"/>
    </row>
    <row r="14449" spans="1:12" x14ac:dyDescent="0.2">
      <c r="A14449" s="4"/>
      <c r="F14449"/>
      <c r="G14449"/>
      <c r="K14449"/>
      <c r="L14449"/>
    </row>
    <row r="14450" spans="1:12" x14ac:dyDescent="0.2">
      <c r="A14450" s="4"/>
      <c r="F14450"/>
      <c r="G14450"/>
      <c r="K14450"/>
      <c r="L14450"/>
    </row>
    <row r="14451" spans="1:12" x14ac:dyDescent="0.2">
      <c r="A14451" s="4"/>
      <c r="F14451"/>
      <c r="G14451"/>
      <c r="K14451"/>
      <c r="L14451"/>
    </row>
    <row r="14452" spans="1:12" x14ac:dyDescent="0.2">
      <c r="A14452" s="4"/>
      <c r="F14452"/>
      <c r="G14452"/>
      <c r="K14452"/>
      <c r="L14452"/>
    </row>
    <row r="14453" spans="1:12" x14ac:dyDescent="0.2">
      <c r="A14453" s="4"/>
      <c r="F14453"/>
      <c r="G14453"/>
      <c r="K14453"/>
      <c r="L14453"/>
    </row>
    <row r="14454" spans="1:12" x14ac:dyDescent="0.2">
      <c r="A14454" s="4"/>
      <c r="F14454"/>
      <c r="G14454"/>
      <c r="K14454"/>
      <c r="L14454"/>
    </row>
    <row r="14455" spans="1:12" x14ac:dyDescent="0.2">
      <c r="A14455" s="4"/>
      <c r="F14455"/>
      <c r="G14455"/>
      <c r="K14455"/>
      <c r="L14455"/>
    </row>
    <row r="14456" spans="1:12" x14ac:dyDescent="0.2">
      <c r="A14456" s="4"/>
      <c r="F14456"/>
      <c r="G14456"/>
      <c r="K14456"/>
      <c r="L14456"/>
    </row>
    <row r="14457" spans="1:12" x14ac:dyDescent="0.2">
      <c r="A14457" s="4"/>
      <c r="F14457"/>
      <c r="G14457"/>
      <c r="K14457"/>
      <c r="L14457"/>
    </row>
    <row r="14458" spans="1:12" x14ac:dyDescent="0.2">
      <c r="A14458" s="4"/>
      <c r="F14458"/>
      <c r="G14458"/>
      <c r="K14458"/>
      <c r="L14458"/>
    </row>
    <row r="14459" spans="1:12" x14ac:dyDescent="0.2">
      <c r="A14459" s="4"/>
      <c r="F14459"/>
      <c r="G14459"/>
      <c r="K14459"/>
      <c r="L14459"/>
    </row>
    <row r="14460" spans="1:12" x14ac:dyDescent="0.2">
      <c r="A14460" s="4"/>
      <c r="F14460"/>
      <c r="G14460"/>
      <c r="K14460"/>
      <c r="L14460"/>
    </row>
    <row r="14461" spans="1:12" x14ac:dyDescent="0.2">
      <c r="A14461" s="4"/>
      <c r="F14461"/>
      <c r="G14461"/>
      <c r="K14461"/>
      <c r="L14461"/>
    </row>
    <row r="14462" spans="1:12" x14ac:dyDescent="0.2">
      <c r="A14462" s="4"/>
      <c r="F14462"/>
      <c r="G14462"/>
      <c r="K14462"/>
      <c r="L14462"/>
    </row>
    <row r="14463" spans="1:12" x14ac:dyDescent="0.2">
      <c r="A14463" s="4"/>
      <c r="F14463"/>
      <c r="G14463"/>
      <c r="K14463"/>
      <c r="L14463"/>
    </row>
    <row r="14464" spans="1:12" x14ac:dyDescent="0.2">
      <c r="A14464" s="4"/>
      <c r="F14464"/>
      <c r="G14464"/>
      <c r="K14464"/>
      <c r="L14464"/>
    </row>
    <row r="14465" spans="1:12" x14ac:dyDescent="0.2">
      <c r="A14465" s="4"/>
      <c r="F14465"/>
      <c r="G14465"/>
      <c r="K14465"/>
      <c r="L14465"/>
    </row>
    <row r="14466" spans="1:12" x14ac:dyDescent="0.2">
      <c r="A14466" s="4"/>
      <c r="F14466"/>
      <c r="G14466"/>
      <c r="K14466"/>
      <c r="L14466"/>
    </row>
    <row r="14467" spans="1:12" x14ac:dyDescent="0.2">
      <c r="A14467" s="4"/>
      <c r="F14467"/>
      <c r="G14467"/>
      <c r="K14467"/>
      <c r="L14467"/>
    </row>
    <row r="14468" spans="1:12" x14ac:dyDescent="0.2">
      <c r="A14468" s="4"/>
      <c r="F14468"/>
      <c r="G14468"/>
      <c r="K14468"/>
      <c r="L14468"/>
    </row>
    <row r="14469" spans="1:12" x14ac:dyDescent="0.2">
      <c r="A14469" s="4"/>
      <c r="F14469"/>
      <c r="G14469"/>
      <c r="K14469"/>
      <c r="L14469"/>
    </row>
    <row r="14470" spans="1:12" x14ac:dyDescent="0.2">
      <c r="A14470" s="4"/>
      <c r="F14470"/>
      <c r="G14470"/>
      <c r="K14470"/>
      <c r="L14470"/>
    </row>
    <row r="14471" spans="1:12" x14ac:dyDescent="0.2">
      <c r="A14471" s="4"/>
      <c r="F14471"/>
      <c r="G14471"/>
      <c r="K14471"/>
      <c r="L14471"/>
    </row>
    <row r="14472" spans="1:12" x14ac:dyDescent="0.2">
      <c r="A14472" s="4"/>
      <c r="F14472"/>
      <c r="G14472"/>
      <c r="K14472"/>
      <c r="L14472"/>
    </row>
    <row r="14473" spans="1:12" x14ac:dyDescent="0.2">
      <c r="A14473" s="4"/>
      <c r="F14473"/>
      <c r="G14473"/>
      <c r="K14473"/>
      <c r="L14473"/>
    </row>
    <row r="14474" spans="1:12" x14ac:dyDescent="0.2">
      <c r="A14474" s="4"/>
      <c r="F14474"/>
      <c r="G14474"/>
      <c r="K14474"/>
      <c r="L14474"/>
    </row>
    <row r="14475" spans="1:12" x14ac:dyDescent="0.2">
      <c r="A14475" s="4"/>
      <c r="F14475"/>
      <c r="G14475"/>
      <c r="K14475"/>
      <c r="L14475"/>
    </row>
    <row r="14476" spans="1:12" x14ac:dyDescent="0.2">
      <c r="A14476" s="4"/>
      <c r="F14476"/>
      <c r="G14476"/>
      <c r="K14476"/>
      <c r="L14476"/>
    </row>
    <row r="14477" spans="1:12" x14ac:dyDescent="0.2">
      <c r="A14477" s="4"/>
      <c r="F14477"/>
      <c r="G14477"/>
      <c r="K14477"/>
      <c r="L14477"/>
    </row>
    <row r="14478" spans="1:12" x14ac:dyDescent="0.2">
      <c r="A14478" s="4"/>
      <c r="F14478"/>
      <c r="G14478"/>
      <c r="K14478"/>
      <c r="L14478"/>
    </row>
    <row r="14479" spans="1:12" x14ac:dyDescent="0.2">
      <c r="A14479" s="4"/>
      <c r="F14479"/>
      <c r="G14479"/>
      <c r="K14479"/>
      <c r="L14479"/>
    </row>
    <row r="14480" spans="1:12" x14ac:dyDescent="0.2">
      <c r="A14480" s="4"/>
      <c r="F14480"/>
      <c r="G14480"/>
      <c r="K14480"/>
      <c r="L14480"/>
    </row>
    <row r="14481" spans="1:12" x14ac:dyDescent="0.2">
      <c r="A14481" s="4"/>
      <c r="F14481"/>
      <c r="G14481"/>
      <c r="K14481"/>
      <c r="L14481"/>
    </row>
    <row r="14482" spans="1:12" x14ac:dyDescent="0.2">
      <c r="A14482" s="4"/>
      <c r="F14482"/>
      <c r="G14482"/>
      <c r="K14482"/>
      <c r="L14482"/>
    </row>
    <row r="14483" spans="1:12" x14ac:dyDescent="0.2">
      <c r="A14483" s="4"/>
      <c r="F14483"/>
      <c r="G14483"/>
      <c r="K14483"/>
      <c r="L14483"/>
    </row>
    <row r="14484" spans="1:12" x14ac:dyDescent="0.2">
      <c r="A14484" s="4"/>
      <c r="F14484"/>
      <c r="G14484"/>
      <c r="K14484"/>
      <c r="L14484"/>
    </row>
    <row r="14485" spans="1:12" x14ac:dyDescent="0.2">
      <c r="A14485" s="4"/>
      <c r="F14485"/>
      <c r="G14485"/>
      <c r="K14485"/>
      <c r="L14485"/>
    </row>
    <row r="14486" spans="1:12" x14ac:dyDescent="0.2">
      <c r="A14486" s="4"/>
      <c r="F14486"/>
      <c r="G14486"/>
      <c r="K14486"/>
      <c r="L14486"/>
    </row>
    <row r="14487" spans="1:12" x14ac:dyDescent="0.2">
      <c r="A14487" s="4"/>
      <c r="F14487"/>
      <c r="G14487"/>
      <c r="K14487"/>
      <c r="L14487"/>
    </row>
    <row r="14488" spans="1:12" x14ac:dyDescent="0.2">
      <c r="A14488" s="4"/>
      <c r="F14488"/>
      <c r="G14488"/>
      <c r="K14488"/>
      <c r="L14488"/>
    </row>
    <row r="14489" spans="1:12" x14ac:dyDescent="0.2">
      <c r="A14489" s="4"/>
      <c r="F14489"/>
      <c r="G14489"/>
      <c r="K14489"/>
      <c r="L14489"/>
    </row>
    <row r="14490" spans="1:12" x14ac:dyDescent="0.2">
      <c r="A14490" s="4"/>
      <c r="F14490"/>
      <c r="G14490"/>
      <c r="K14490"/>
      <c r="L14490"/>
    </row>
    <row r="14491" spans="1:12" x14ac:dyDescent="0.2">
      <c r="A14491" s="4"/>
      <c r="F14491"/>
      <c r="G14491"/>
      <c r="K14491"/>
      <c r="L14491"/>
    </row>
    <row r="14492" spans="1:12" x14ac:dyDescent="0.2">
      <c r="A14492" s="4"/>
      <c r="F14492"/>
      <c r="G14492"/>
      <c r="K14492"/>
      <c r="L14492"/>
    </row>
    <row r="14493" spans="1:12" x14ac:dyDescent="0.2">
      <c r="A14493" s="4"/>
      <c r="F14493"/>
      <c r="G14493"/>
      <c r="K14493"/>
      <c r="L14493"/>
    </row>
    <row r="14494" spans="1:12" x14ac:dyDescent="0.2">
      <c r="A14494" s="4"/>
      <c r="F14494"/>
      <c r="G14494"/>
      <c r="K14494"/>
      <c r="L14494"/>
    </row>
    <row r="14495" spans="1:12" x14ac:dyDescent="0.2">
      <c r="A14495" s="4"/>
      <c r="F14495"/>
      <c r="G14495"/>
      <c r="K14495"/>
      <c r="L14495"/>
    </row>
    <row r="14496" spans="1:12" x14ac:dyDescent="0.2">
      <c r="A14496" s="4"/>
      <c r="F14496"/>
      <c r="G14496"/>
      <c r="K14496"/>
      <c r="L14496"/>
    </row>
    <row r="14497" spans="1:12" x14ac:dyDescent="0.2">
      <c r="A14497" s="4"/>
      <c r="F14497"/>
      <c r="G14497"/>
      <c r="K14497"/>
      <c r="L14497"/>
    </row>
    <row r="14498" spans="1:12" x14ac:dyDescent="0.2">
      <c r="A14498" s="4"/>
      <c r="F14498"/>
      <c r="G14498"/>
      <c r="K14498"/>
      <c r="L14498"/>
    </row>
    <row r="14499" spans="1:12" x14ac:dyDescent="0.2">
      <c r="A14499" s="4"/>
      <c r="F14499"/>
      <c r="G14499"/>
      <c r="K14499"/>
      <c r="L14499"/>
    </row>
    <row r="14500" spans="1:12" x14ac:dyDescent="0.2">
      <c r="A14500" s="4"/>
      <c r="F14500"/>
      <c r="G14500"/>
      <c r="K14500"/>
      <c r="L14500"/>
    </row>
    <row r="14501" spans="1:12" x14ac:dyDescent="0.2">
      <c r="A14501" s="4"/>
      <c r="F14501"/>
      <c r="G14501"/>
      <c r="K14501"/>
      <c r="L14501"/>
    </row>
    <row r="14502" spans="1:12" x14ac:dyDescent="0.2">
      <c r="A14502" s="4"/>
      <c r="F14502"/>
      <c r="G14502"/>
      <c r="K14502"/>
      <c r="L14502"/>
    </row>
    <row r="14503" spans="1:12" x14ac:dyDescent="0.2">
      <c r="A14503" s="4"/>
      <c r="F14503"/>
      <c r="G14503"/>
      <c r="K14503"/>
      <c r="L14503"/>
    </row>
    <row r="14504" spans="1:12" x14ac:dyDescent="0.2">
      <c r="A14504" s="4"/>
      <c r="F14504"/>
      <c r="G14504"/>
      <c r="K14504"/>
      <c r="L14504"/>
    </row>
    <row r="14505" spans="1:12" x14ac:dyDescent="0.2">
      <c r="A14505" s="4"/>
      <c r="F14505"/>
      <c r="G14505"/>
      <c r="K14505"/>
      <c r="L14505"/>
    </row>
    <row r="14506" spans="1:12" x14ac:dyDescent="0.2">
      <c r="A14506" s="4"/>
      <c r="F14506"/>
      <c r="G14506"/>
      <c r="K14506"/>
      <c r="L14506"/>
    </row>
    <row r="14507" spans="1:12" x14ac:dyDescent="0.2">
      <c r="A14507" s="4"/>
      <c r="F14507"/>
      <c r="G14507"/>
      <c r="K14507"/>
      <c r="L14507"/>
    </row>
    <row r="14508" spans="1:12" x14ac:dyDescent="0.2">
      <c r="A14508" s="4"/>
      <c r="F14508"/>
      <c r="G14508"/>
      <c r="K14508"/>
      <c r="L14508"/>
    </row>
    <row r="14509" spans="1:12" x14ac:dyDescent="0.2">
      <c r="A14509" s="4"/>
      <c r="F14509"/>
      <c r="G14509"/>
      <c r="K14509"/>
      <c r="L14509"/>
    </row>
    <row r="14510" spans="1:12" x14ac:dyDescent="0.2">
      <c r="A14510" s="4"/>
      <c r="F14510"/>
      <c r="G14510"/>
      <c r="K14510"/>
      <c r="L14510"/>
    </row>
    <row r="14511" spans="1:12" x14ac:dyDescent="0.2">
      <c r="A14511" s="4"/>
      <c r="F14511"/>
      <c r="G14511"/>
      <c r="K14511"/>
      <c r="L14511"/>
    </row>
    <row r="14512" spans="1:12" x14ac:dyDescent="0.2">
      <c r="A14512" s="4"/>
      <c r="F14512"/>
      <c r="G14512"/>
      <c r="K14512"/>
      <c r="L14512"/>
    </row>
    <row r="14513" spans="1:12" x14ac:dyDescent="0.2">
      <c r="A14513" s="4"/>
      <c r="F14513"/>
      <c r="G14513"/>
      <c r="K14513"/>
      <c r="L14513"/>
    </row>
    <row r="14514" spans="1:12" x14ac:dyDescent="0.2">
      <c r="A14514" s="4"/>
      <c r="F14514"/>
      <c r="G14514"/>
      <c r="K14514"/>
      <c r="L14514"/>
    </row>
    <row r="14515" spans="1:12" x14ac:dyDescent="0.2">
      <c r="A14515" s="4"/>
      <c r="F14515"/>
      <c r="G14515"/>
      <c r="K14515"/>
      <c r="L14515"/>
    </row>
    <row r="14516" spans="1:12" x14ac:dyDescent="0.2">
      <c r="A14516" s="4"/>
      <c r="F14516"/>
      <c r="G14516"/>
      <c r="K14516"/>
      <c r="L14516"/>
    </row>
    <row r="14517" spans="1:12" x14ac:dyDescent="0.2">
      <c r="A14517" s="4"/>
      <c r="F14517"/>
      <c r="G14517"/>
      <c r="K14517"/>
      <c r="L14517"/>
    </row>
    <row r="14518" spans="1:12" x14ac:dyDescent="0.2">
      <c r="A14518" s="4"/>
      <c r="F14518"/>
      <c r="G14518"/>
      <c r="K14518"/>
      <c r="L14518"/>
    </row>
    <row r="14519" spans="1:12" x14ac:dyDescent="0.2">
      <c r="A14519" s="4"/>
      <c r="F14519"/>
      <c r="G14519"/>
      <c r="K14519"/>
      <c r="L14519"/>
    </row>
    <row r="14520" spans="1:12" x14ac:dyDescent="0.2">
      <c r="A14520" s="4"/>
      <c r="F14520"/>
      <c r="G14520"/>
      <c r="K14520"/>
      <c r="L14520"/>
    </row>
    <row r="14521" spans="1:12" x14ac:dyDescent="0.2">
      <c r="A14521" s="4"/>
      <c r="F14521"/>
      <c r="G14521"/>
      <c r="K14521"/>
      <c r="L14521"/>
    </row>
    <row r="14522" spans="1:12" x14ac:dyDescent="0.2">
      <c r="A14522" s="4"/>
      <c r="F14522"/>
      <c r="G14522"/>
      <c r="K14522"/>
      <c r="L14522"/>
    </row>
    <row r="14523" spans="1:12" x14ac:dyDescent="0.2">
      <c r="A14523" s="4"/>
      <c r="F14523"/>
      <c r="G14523"/>
      <c r="K14523"/>
      <c r="L14523"/>
    </row>
    <row r="14524" spans="1:12" x14ac:dyDescent="0.2">
      <c r="A14524" s="4"/>
      <c r="F14524"/>
      <c r="G14524"/>
      <c r="K14524"/>
      <c r="L14524"/>
    </row>
    <row r="14525" spans="1:12" x14ac:dyDescent="0.2">
      <c r="A14525" s="4"/>
      <c r="F14525"/>
      <c r="G14525"/>
      <c r="K14525"/>
      <c r="L14525"/>
    </row>
    <row r="14526" spans="1:12" x14ac:dyDescent="0.2">
      <c r="A14526" s="4"/>
      <c r="F14526"/>
      <c r="G14526"/>
      <c r="K14526"/>
      <c r="L14526"/>
    </row>
    <row r="14527" spans="1:12" x14ac:dyDescent="0.2">
      <c r="A14527" s="4"/>
      <c r="F14527"/>
      <c r="G14527"/>
      <c r="K14527"/>
      <c r="L14527"/>
    </row>
    <row r="14528" spans="1:12" x14ac:dyDescent="0.2">
      <c r="A14528" s="4"/>
      <c r="F14528"/>
      <c r="G14528"/>
      <c r="K14528"/>
      <c r="L14528"/>
    </row>
    <row r="14529" spans="1:12" x14ac:dyDescent="0.2">
      <c r="A14529" s="4"/>
      <c r="F14529"/>
      <c r="G14529"/>
      <c r="K14529"/>
      <c r="L14529"/>
    </row>
    <row r="14530" spans="1:12" x14ac:dyDescent="0.2">
      <c r="A14530" s="4"/>
      <c r="F14530"/>
      <c r="G14530"/>
      <c r="K14530"/>
      <c r="L14530"/>
    </row>
    <row r="14531" spans="1:12" x14ac:dyDescent="0.2">
      <c r="A14531" s="4"/>
      <c r="F14531"/>
      <c r="G14531"/>
      <c r="K14531"/>
      <c r="L14531"/>
    </row>
    <row r="14532" spans="1:12" x14ac:dyDescent="0.2">
      <c r="A14532" s="4"/>
      <c r="F14532"/>
      <c r="G14532"/>
      <c r="K14532"/>
      <c r="L14532"/>
    </row>
    <row r="14533" spans="1:12" x14ac:dyDescent="0.2">
      <c r="A14533" s="4"/>
      <c r="F14533"/>
      <c r="G14533"/>
      <c r="K14533"/>
      <c r="L14533"/>
    </row>
    <row r="14534" spans="1:12" x14ac:dyDescent="0.2">
      <c r="A14534" s="4"/>
      <c r="F14534"/>
      <c r="G14534"/>
      <c r="K14534"/>
      <c r="L14534"/>
    </row>
    <row r="14535" spans="1:12" x14ac:dyDescent="0.2">
      <c r="A14535" s="4"/>
      <c r="F14535"/>
      <c r="G14535"/>
      <c r="K14535"/>
      <c r="L14535"/>
    </row>
    <row r="14536" spans="1:12" x14ac:dyDescent="0.2">
      <c r="A14536" s="4"/>
      <c r="F14536"/>
      <c r="G14536"/>
      <c r="K14536"/>
      <c r="L14536"/>
    </row>
    <row r="14537" spans="1:12" x14ac:dyDescent="0.2">
      <c r="A14537" s="4"/>
      <c r="F14537"/>
      <c r="G14537"/>
      <c r="K14537"/>
      <c r="L14537"/>
    </row>
    <row r="14538" spans="1:12" x14ac:dyDescent="0.2">
      <c r="A14538" s="4"/>
      <c r="F14538"/>
      <c r="G14538"/>
      <c r="K14538"/>
      <c r="L14538"/>
    </row>
    <row r="14539" spans="1:12" x14ac:dyDescent="0.2">
      <c r="A14539" s="4"/>
      <c r="F14539"/>
      <c r="G14539"/>
      <c r="K14539"/>
      <c r="L14539"/>
    </row>
    <row r="14540" spans="1:12" x14ac:dyDescent="0.2">
      <c r="A14540" s="4"/>
      <c r="F14540"/>
      <c r="G14540"/>
      <c r="K14540"/>
      <c r="L14540"/>
    </row>
    <row r="14541" spans="1:12" x14ac:dyDescent="0.2">
      <c r="A14541" s="4"/>
      <c r="F14541"/>
      <c r="G14541"/>
      <c r="K14541"/>
      <c r="L14541"/>
    </row>
    <row r="14542" spans="1:12" x14ac:dyDescent="0.2">
      <c r="A14542" s="4"/>
      <c r="F14542"/>
      <c r="G14542"/>
      <c r="K14542"/>
      <c r="L14542"/>
    </row>
    <row r="14543" spans="1:12" x14ac:dyDescent="0.2">
      <c r="A14543" s="4"/>
      <c r="F14543"/>
      <c r="G14543"/>
      <c r="K14543"/>
      <c r="L14543"/>
    </row>
    <row r="14544" spans="1:12" x14ac:dyDescent="0.2">
      <c r="A14544" s="4"/>
      <c r="F14544"/>
      <c r="G14544"/>
      <c r="K14544"/>
      <c r="L14544"/>
    </row>
    <row r="14545" spans="1:12" x14ac:dyDescent="0.2">
      <c r="A14545" s="4"/>
      <c r="F14545"/>
      <c r="G14545"/>
      <c r="K14545"/>
      <c r="L14545"/>
    </row>
    <row r="14546" spans="1:12" x14ac:dyDescent="0.2">
      <c r="A14546" s="4"/>
      <c r="F14546"/>
      <c r="G14546"/>
      <c r="K14546"/>
      <c r="L14546"/>
    </row>
    <row r="14547" spans="1:12" x14ac:dyDescent="0.2">
      <c r="A14547" s="4"/>
      <c r="F14547"/>
      <c r="G14547"/>
      <c r="K14547"/>
      <c r="L14547"/>
    </row>
    <row r="14548" spans="1:12" x14ac:dyDescent="0.2">
      <c r="A14548" s="4"/>
      <c r="F14548"/>
      <c r="G14548"/>
      <c r="K14548"/>
      <c r="L14548"/>
    </row>
    <row r="14549" spans="1:12" x14ac:dyDescent="0.2">
      <c r="A14549" s="4"/>
      <c r="F14549"/>
      <c r="G14549"/>
      <c r="K14549"/>
      <c r="L14549"/>
    </row>
    <row r="14550" spans="1:12" x14ac:dyDescent="0.2">
      <c r="A14550" s="4"/>
      <c r="F14550"/>
      <c r="G14550"/>
      <c r="K14550"/>
      <c r="L14550"/>
    </row>
    <row r="14551" spans="1:12" x14ac:dyDescent="0.2">
      <c r="A14551" s="4"/>
      <c r="F14551"/>
      <c r="G14551"/>
      <c r="K14551"/>
      <c r="L14551"/>
    </row>
    <row r="14552" spans="1:12" x14ac:dyDescent="0.2">
      <c r="A14552" s="4"/>
      <c r="F14552"/>
      <c r="G14552"/>
      <c r="K14552"/>
      <c r="L14552"/>
    </row>
    <row r="14553" spans="1:12" x14ac:dyDescent="0.2">
      <c r="A14553" s="4"/>
      <c r="F14553"/>
      <c r="G14553"/>
      <c r="K14553"/>
      <c r="L14553"/>
    </row>
    <row r="14554" spans="1:12" x14ac:dyDescent="0.2">
      <c r="A14554" s="4"/>
      <c r="F14554"/>
      <c r="G14554"/>
      <c r="K14554"/>
      <c r="L14554"/>
    </row>
    <row r="14555" spans="1:12" x14ac:dyDescent="0.2">
      <c r="A14555" s="4"/>
      <c r="F14555"/>
      <c r="G14555"/>
      <c r="K14555"/>
      <c r="L14555"/>
    </row>
    <row r="14556" spans="1:12" x14ac:dyDescent="0.2">
      <c r="A14556" s="4"/>
      <c r="F14556"/>
      <c r="G14556"/>
      <c r="K14556"/>
      <c r="L14556"/>
    </row>
    <row r="14557" spans="1:12" x14ac:dyDescent="0.2">
      <c r="A14557" s="4"/>
      <c r="F14557"/>
      <c r="G14557"/>
      <c r="K14557"/>
      <c r="L14557"/>
    </row>
    <row r="14558" spans="1:12" x14ac:dyDescent="0.2">
      <c r="A14558" s="4"/>
      <c r="F14558"/>
      <c r="G14558"/>
      <c r="K14558"/>
      <c r="L14558"/>
    </row>
    <row r="14559" spans="1:12" x14ac:dyDescent="0.2">
      <c r="A14559" s="4"/>
      <c r="F14559"/>
      <c r="G14559"/>
      <c r="K14559"/>
      <c r="L14559"/>
    </row>
    <row r="14560" spans="1:12" x14ac:dyDescent="0.2">
      <c r="A14560" s="4"/>
      <c r="F14560"/>
      <c r="G14560"/>
      <c r="K14560"/>
      <c r="L14560"/>
    </row>
    <row r="14561" spans="1:12" x14ac:dyDescent="0.2">
      <c r="A14561" s="4"/>
      <c r="F14561"/>
      <c r="G14561"/>
      <c r="K14561"/>
      <c r="L14561"/>
    </row>
    <row r="14562" spans="1:12" x14ac:dyDescent="0.2">
      <c r="A14562" s="4"/>
      <c r="F14562"/>
      <c r="G14562"/>
      <c r="K14562"/>
      <c r="L14562"/>
    </row>
    <row r="14563" spans="1:12" x14ac:dyDescent="0.2">
      <c r="A14563" s="4"/>
      <c r="F14563"/>
      <c r="G14563"/>
      <c r="K14563"/>
      <c r="L14563"/>
    </row>
    <row r="14564" spans="1:12" x14ac:dyDescent="0.2">
      <c r="A14564" s="4"/>
      <c r="F14564"/>
      <c r="G14564"/>
      <c r="K14564"/>
      <c r="L14564"/>
    </row>
    <row r="14565" spans="1:12" x14ac:dyDescent="0.2">
      <c r="A14565" s="4"/>
      <c r="F14565"/>
      <c r="G14565"/>
      <c r="K14565"/>
      <c r="L14565"/>
    </row>
    <row r="14566" spans="1:12" x14ac:dyDescent="0.2">
      <c r="A14566" s="4"/>
      <c r="F14566"/>
      <c r="G14566"/>
      <c r="K14566"/>
      <c r="L14566"/>
    </row>
    <row r="14567" spans="1:12" x14ac:dyDescent="0.2">
      <c r="A14567" s="4"/>
      <c r="F14567"/>
      <c r="G14567"/>
      <c r="K14567"/>
      <c r="L14567"/>
    </row>
    <row r="14568" spans="1:12" x14ac:dyDescent="0.2">
      <c r="A14568" s="4"/>
      <c r="F14568"/>
      <c r="G14568"/>
      <c r="K14568"/>
      <c r="L14568"/>
    </row>
    <row r="14569" spans="1:12" x14ac:dyDescent="0.2">
      <c r="A14569" s="4"/>
      <c r="F14569"/>
      <c r="G14569"/>
      <c r="K14569"/>
      <c r="L14569"/>
    </row>
    <row r="14570" spans="1:12" x14ac:dyDescent="0.2">
      <c r="A14570" s="4"/>
      <c r="F14570"/>
      <c r="G14570"/>
      <c r="K14570"/>
      <c r="L14570"/>
    </row>
    <row r="14571" spans="1:12" x14ac:dyDescent="0.2">
      <c r="A14571" s="4"/>
      <c r="F14571"/>
      <c r="G14571"/>
      <c r="K14571"/>
      <c r="L14571"/>
    </row>
    <row r="14572" spans="1:12" x14ac:dyDescent="0.2">
      <c r="A14572" s="4"/>
      <c r="F14572"/>
      <c r="G14572"/>
      <c r="K14572"/>
      <c r="L14572"/>
    </row>
    <row r="14573" spans="1:12" x14ac:dyDescent="0.2">
      <c r="A14573" s="4"/>
      <c r="F14573"/>
      <c r="G14573"/>
      <c r="K14573"/>
      <c r="L14573"/>
    </row>
    <row r="14574" spans="1:12" x14ac:dyDescent="0.2">
      <c r="A14574" s="4"/>
      <c r="F14574"/>
      <c r="G14574"/>
      <c r="K14574"/>
      <c r="L14574"/>
    </row>
    <row r="14575" spans="1:12" x14ac:dyDescent="0.2">
      <c r="A14575" s="4"/>
      <c r="F14575"/>
      <c r="G14575"/>
      <c r="K14575"/>
      <c r="L14575"/>
    </row>
    <row r="14576" spans="1:12" x14ac:dyDescent="0.2">
      <c r="A14576" s="4"/>
      <c r="F14576"/>
      <c r="G14576"/>
      <c r="K14576"/>
      <c r="L14576"/>
    </row>
    <row r="14577" spans="1:12" x14ac:dyDescent="0.2">
      <c r="A14577" s="4"/>
      <c r="F14577"/>
      <c r="G14577"/>
      <c r="K14577"/>
      <c r="L14577"/>
    </row>
    <row r="14578" spans="1:12" x14ac:dyDescent="0.2">
      <c r="A14578" s="4"/>
      <c r="F14578"/>
      <c r="G14578"/>
      <c r="K14578"/>
      <c r="L14578"/>
    </row>
    <row r="14579" spans="1:12" x14ac:dyDescent="0.2">
      <c r="A14579" s="4"/>
      <c r="F14579"/>
      <c r="G14579"/>
      <c r="K14579"/>
      <c r="L14579"/>
    </row>
    <row r="14580" spans="1:12" x14ac:dyDescent="0.2">
      <c r="A14580" s="4"/>
      <c r="F14580"/>
      <c r="G14580"/>
      <c r="K14580"/>
      <c r="L14580"/>
    </row>
    <row r="14581" spans="1:12" x14ac:dyDescent="0.2">
      <c r="A14581" s="4"/>
      <c r="F14581"/>
      <c r="G14581"/>
      <c r="K14581"/>
      <c r="L14581"/>
    </row>
    <row r="14582" spans="1:12" x14ac:dyDescent="0.2">
      <c r="A14582" s="4"/>
      <c r="F14582"/>
      <c r="G14582"/>
      <c r="K14582"/>
      <c r="L14582"/>
    </row>
    <row r="14583" spans="1:12" x14ac:dyDescent="0.2">
      <c r="A14583" s="4"/>
      <c r="F14583"/>
      <c r="G14583"/>
      <c r="K14583"/>
      <c r="L14583"/>
    </row>
    <row r="14584" spans="1:12" x14ac:dyDescent="0.2">
      <c r="A14584" s="4"/>
      <c r="F14584"/>
      <c r="G14584"/>
      <c r="K14584"/>
      <c r="L14584"/>
    </row>
    <row r="14585" spans="1:12" x14ac:dyDescent="0.2">
      <c r="A14585" s="4"/>
      <c r="F14585"/>
      <c r="G14585"/>
      <c r="K14585"/>
      <c r="L14585"/>
    </row>
    <row r="14586" spans="1:12" x14ac:dyDescent="0.2">
      <c r="A14586" s="4"/>
      <c r="F14586"/>
      <c r="G14586"/>
      <c r="K14586"/>
      <c r="L14586"/>
    </row>
    <row r="14587" spans="1:12" x14ac:dyDescent="0.2">
      <c r="A14587" s="4"/>
      <c r="F14587"/>
      <c r="G14587"/>
      <c r="K14587"/>
      <c r="L14587"/>
    </row>
    <row r="14588" spans="1:12" x14ac:dyDescent="0.2">
      <c r="A14588" s="4"/>
      <c r="F14588"/>
      <c r="G14588"/>
      <c r="K14588"/>
      <c r="L14588"/>
    </row>
    <row r="14589" spans="1:12" x14ac:dyDescent="0.2">
      <c r="A14589" s="4"/>
      <c r="F14589"/>
      <c r="G14589"/>
      <c r="K14589"/>
      <c r="L14589"/>
    </row>
    <row r="14590" spans="1:12" x14ac:dyDescent="0.2">
      <c r="A14590" s="4"/>
      <c r="F14590"/>
      <c r="G14590"/>
      <c r="K14590"/>
      <c r="L14590"/>
    </row>
    <row r="14591" spans="1:12" x14ac:dyDescent="0.2">
      <c r="A14591" s="4"/>
      <c r="F14591"/>
      <c r="G14591"/>
      <c r="K14591"/>
      <c r="L14591"/>
    </row>
    <row r="14592" spans="1:12" x14ac:dyDescent="0.2">
      <c r="A14592" s="4"/>
      <c r="F14592"/>
      <c r="G14592"/>
      <c r="K14592"/>
      <c r="L14592"/>
    </row>
    <row r="14593" spans="1:12" x14ac:dyDescent="0.2">
      <c r="A14593" s="4"/>
      <c r="F14593"/>
      <c r="G14593"/>
      <c r="K14593"/>
      <c r="L14593"/>
    </row>
    <row r="14594" spans="1:12" x14ac:dyDescent="0.2">
      <c r="A14594" s="4"/>
      <c r="F14594"/>
      <c r="G14594"/>
      <c r="K14594"/>
      <c r="L14594"/>
    </row>
    <row r="14595" spans="1:12" x14ac:dyDescent="0.2">
      <c r="A14595" s="4"/>
      <c r="F14595"/>
      <c r="G14595"/>
      <c r="K14595"/>
      <c r="L14595"/>
    </row>
    <row r="14596" spans="1:12" x14ac:dyDescent="0.2">
      <c r="A14596" s="4"/>
      <c r="F14596"/>
      <c r="G14596"/>
      <c r="K14596"/>
      <c r="L14596"/>
    </row>
    <row r="14597" spans="1:12" x14ac:dyDescent="0.2">
      <c r="A14597" s="4"/>
      <c r="F14597"/>
      <c r="G14597"/>
      <c r="K14597"/>
      <c r="L14597"/>
    </row>
    <row r="14598" spans="1:12" x14ac:dyDescent="0.2">
      <c r="A14598" s="4"/>
      <c r="F14598"/>
      <c r="G14598"/>
      <c r="K14598"/>
      <c r="L14598"/>
    </row>
    <row r="14599" spans="1:12" x14ac:dyDescent="0.2">
      <c r="A14599" s="4"/>
      <c r="F14599"/>
      <c r="G14599"/>
      <c r="K14599"/>
      <c r="L14599"/>
    </row>
    <row r="14600" spans="1:12" x14ac:dyDescent="0.2">
      <c r="A14600" s="4"/>
      <c r="F14600"/>
      <c r="G14600"/>
      <c r="K14600"/>
      <c r="L14600"/>
    </row>
    <row r="14601" spans="1:12" x14ac:dyDescent="0.2">
      <c r="A14601" s="4"/>
      <c r="F14601"/>
      <c r="G14601"/>
      <c r="K14601"/>
      <c r="L14601"/>
    </row>
    <row r="14602" spans="1:12" x14ac:dyDescent="0.2">
      <c r="A14602" s="4"/>
      <c r="F14602"/>
      <c r="G14602"/>
      <c r="K14602"/>
      <c r="L14602"/>
    </row>
    <row r="14603" spans="1:12" x14ac:dyDescent="0.2">
      <c r="A14603" s="4"/>
      <c r="F14603"/>
      <c r="G14603"/>
      <c r="K14603"/>
      <c r="L14603"/>
    </row>
    <row r="14604" spans="1:12" x14ac:dyDescent="0.2">
      <c r="A14604" s="4"/>
      <c r="F14604"/>
      <c r="G14604"/>
      <c r="K14604"/>
      <c r="L14604"/>
    </row>
    <row r="14605" spans="1:12" x14ac:dyDescent="0.2">
      <c r="A14605" s="4"/>
      <c r="F14605"/>
      <c r="G14605"/>
      <c r="K14605"/>
      <c r="L14605"/>
    </row>
    <row r="14606" spans="1:12" x14ac:dyDescent="0.2">
      <c r="A14606" s="4"/>
      <c r="F14606"/>
      <c r="G14606"/>
      <c r="K14606"/>
      <c r="L14606"/>
    </row>
    <row r="14607" spans="1:12" x14ac:dyDescent="0.2">
      <c r="A14607" s="4"/>
      <c r="F14607"/>
      <c r="G14607"/>
      <c r="K14607"/>
      <c r="L14607"/>
    </row>
    <row r="14608" spans="1:12" x14ac:dyDescent="0.2">
      <c r="A14608" s="4"/>
      <c r="F14608"/>
      <c r="G14608"/>
      <c r="K14608"/>
      <c r="L14608"/>
    </row>
    <row r="14609" spans="1:12" x14ac:dyDescent="0.2">
      <c r="A14609" s="4"/>
      <c r="F14609"/>
      <c r="G14609"/>
      <c r="K14609"/>
      <c r="L14609"/>
    </row>
    <row r="14610" spans="1:12" x14ac:dyDescent="0.2">
      <c r="A14610" s="4"/>
      <c r="F14610"/>
      <c r="G14610"/>
      <c r="K14610"/>
      <c r="L14610"/>
    </row>
    <row r="14611" spans="1:12" x14ac:dyDescent="0.2">
      <c r="A14611" s="4"/>
      <c r="F14611"/>
      <c r="G14611"/>
      <c r="K14611"/>
      <c r="L14611"/>
    </row>
    <row r="14612" spans="1:12" x14ac:dyDescent="0.2">
      <c r="A14612" s="4"/>
      <c r="F14612"/>
      <c r="G14612"/>
      <c r="K14612"/>
      <c r="L14612"/>
    </row>
    <row r="14613" spans="1:12" x14ac:dyDescent="0.2">
      <c r="A14613" s="4"/>
      <c r="F14613"/>
      <c r="G14613"/>
      <c r="K14613"/>
      <c r="L14613"/>
    </row>
    <row r="14614" spans="1:12" x14ac:dyDescent="0.2">
      <c r="A14614" s="4"/>
      <c r="F14614"/>
      <c r="G14614"/>
      <c r="K14614"/>
      <c r="L14614"/>
    </row>
    <row r="14615" spans="1:12" x14ac:dyDescent="0.2">
      <c r="A14615" s="4"/>
      <c r="F14615"/>
      <c r="G14615"/>
      <c r="K14615"/>
      <c r="L14615"/>
    </row>
    <row r="14616" spans="1:12" x14ac:dyDescent="0.2">
      <c r="A14616" s="4"/>
      <c r="F14616"/>
      <c r="G14616"/>
      <c r="K14616"/>
      <c r="L14616"/>
    </row>
    <row r="14617" spans="1:12" x14ac:dyDescent="0.2">
      <c r="A14617" s="4"/>
      <c r="F14617"/>
      <c r="G14617"/>
      <c r="K14617"/>
      <c r="L14617"/>
    </row>
    <row r="14618" spans="1:12" x14ac:dyDescent="0.2">
      <c r="A14618" s="4"/>
      <c r="F14618"/>
      <c r="G14618"/>
      <c r="K14618"/>
      <c r="L14618"/>
    </row>
    <row r="14619" spans="1:12" x14ac:dyDescent="0.2">
      <c r="A14619" s="4"/>
      <c r="F14619"/>
      <c r="G14619"/>
      <c r="K14619"/>
      <c r="L14619"/>
    </row>
    <row r="14620" spans="1:12" x14ac:dyDescent="0.2">
      <c r="A14620" s="4"/>
      <c r="F14620"/>
      <c r="G14620"/>
      <c r="K14620"/>
      <c r="L14620"/>
    </row>
    <row r="14621" spans="1:12" x14ac:dyDescent="0.2">
      <c r="A14621" s="4"/>
      <c r="F14621"/>
      <c r="G14621"/>
      <c r="K14621"/>
      <c r="L14621"/>
    </row>
    <row r="14622" spans="1:12" x14ac:dyDescent="0.2">
      <c r="A14622" s="4"/>
      <c r="F14622"/>
      <c r="G14622"/>
      <c r="K14622"/>
      <c r="L14622"/>
    </row>
    <row r="14623" spans="1:12" x14ac:dyDescent="0.2">
      <c r="A14623" s="4"/>
      <c r="F14623"/>
      <c r="G14623"/>
      <c r="K14623"/>
      <c r="L14623"/>
    </row>
    <row r="14624" spans="1:12" x14ac:dyDescent="0.2">
      <c r="A14624" s="4"/>
      <c r="F14624"/>
      <c r="G14624"/>
      <c r="K14624"/>
      <c r="L14624"/>
    </row>
    <row r="14625" spans="1:12" x14ac:dyDescent="0.2">
      <c r="A14625" s="4"/>
      <c r="F14625"/>
      <c r="G14625"/>
      <c r="K14625"/>
      <c r="L14625"/>
    </row>
    <row r="14626" spans="1:12" x14ac:dyDescent="0.2">
      <c r="A14626" s="4"/>
      <c r="F14626"/>
      <c r="G14626"/>
      <c r="K14626"/>
      <c r="L14626"/>
    </row>
    <row r="14627" spans="1:12" x14ac:dyDescent="0.2">
      <c r="A14627" s="4"/>
      <c r="F14627"/>
      <c r="G14627"/>
      <c r="K14627"/>
      <c r="L14627"/>
    </row>
    <row r="14628" spans="1:12" x14ac:dyDescent="0.2">
      <c r="A14628" s="4"/>
      <c r="F14628"/>
      <c r="G14628"/>
      <c r="K14628"/>
      <c r="L14628"/>
    </row>
    <row r="14629" spans="1:12" x14ac:dyDescent="0.2">
      <c r="A14629" s="4"/>
      <c r="F14629"/>
      <c r="G14629"/>
      <c r="K14629"/>
      <c r="L14629"/>
    </row>
    <row r="14630" spans="1:12" x14ac:dyDescent="0.2">
      <c r="A14630" s="4"/>
      <c r="F14630"/>
      <c r="G14630"/>
      <c r="K14630"/>
      <c r="L14630"/>
    </row>
    <row r="14631" spans="1:12" x14ac:dyDescent="0.2">
      <c r="A14631" s="4"/>
      <c r="F14631"/>
      <c r="G14631"/>
      <c r="K14631"/>
      <c r="L14631"/>
    </row>
    <row r="14632" spans="1:12" x14ac:dyDescent="0.2">
      <c r="A14632" s="4"/>
      <c r="F14632"/>
      <c r="G14632"/>
      <c r="K14632"/>
      <c r="L14632"/>
    </row>
    <row r="14633" spans="1:12" x14ac:dyDescent="0.2">
      <c r="A14633" s="4"/>
      <c r="F14633"/>
      <c r="G14633"/>
      <c r="K14633"/>
      <c r="L14633"/>
    </row>
    <row r="14634" spans="1:12" x14ac:dyDescent="0.2">
      <c r="A14634" s="4"/>
      <c r="F14634"/>
      <c r="G14634"/>
      <c r="K14634"/>
      <c r="L14634"/>
    </row>
    <row r="14635" spans="1:12" x14ac:dyDescent="0.2">
      <c r="A14635" s="4"/>
      <c r="F14635"/>
      <c r="G14635"/>
      <c r="K14635"/>
      <c r="L14635"/>
    </row>
    <row r="14636" spans="1:12" x14ac:dyDescent="0.2">
      <c r="A14636" s="4"/>
      <c r="F14636"/>
      <c r="G14636"/>
      <c r="K14636"/>
      <c r="L14636"/>
    </row>
    <row r="14637" spans="1:12" x14ac:dyDescent="0.2">
      <c r="A14637" s="4"/>
      <c r="F14637"/>
      <c r="G14637"/>
      <c r="K14637"/>
      <c r="L14637"/>
    </row>
    <row r="14638" spans="1:12" x14ac:dyDescent="0.2">
      <c r="A14638" s="4"/>
      <c r="F14638"/>
      <c r="G14638"/>
      <c r="K14638"/>
      <c r="L14638"/>
    </row>
    <row r="14639" spans="1:12" x14ac:dyDescent="0.2">
      <c r="A14639" s="4"/>
      <c r="F14639"/>
      <c r="G14639"/>
      <c r="K14639"/>
      <c r="L14639"/>
    </row>
    <row r="14640" spans="1:12" x14ac:dyDescent="0.2">
      <c r="A14640" s="4"/>
      <c r="F14640"/>
      <c r="G14640"/>
      <c r="K14640"/>
      <c r="L14640"/>
    </row>
    <row r="14641" spans="1:12" x14ac:dyDescent="0.2">
      <c r="A14641" s="4"/>
      <c r="F14641"/>
      <c r="G14641"/>
      <c r="K14641"/>
      <c r="L14641"/>
    </row>
    <row r="14642" spans="1:12" x14ac:dyDescent="0.2">
      <c r="A14642" s="4"/>
      <c r="F14642"/>
      <c r="G14642"/>
      <c r="K14642"/>
      <c r="L14642"/>
    </row>
    <row r="14643" spans="1:12" x14ac:dyDescent="0.2">
      <c r="A14643" s="4"/>
      <c r="F14643"/>
      <c r="G14643"/>
      <c r="K14643"/>
      <c r="L14643"/>
    </row>
    <row r="14644" spans="1:12" x14ac:dyDescent="0.2">
      <c r="A14644" s="4"/>
      <c r="F14644"/>
      <c r="G14644"/>
      <c r="K14644"/>
      <c r="L14644"/>
    </row>
    <row r="14645" spans="1:12" x14ac:dyDescent="0.2">
      <c r="A14645" s="4"/>
      <c r="F14645"/>
      <c r="G14645"/>
      <c r="K14645"/>
      <c r="L14645"/>
    </row>
    <row r="14646" spans="1:12" x14ac:dyDescent="0.2">
      <c r="A14646" s="4"/>
      <c r="F14646"/>
      <c r="G14646"/>
      <c r="K14646"/>
      <c r="L14646"/>
    </row>
    <row r="14647" spans="1:12" x14ac:dyDescent="0.2">
      <c r="A14647" s="4"/>
      <c r="F14647"/>
      <c r="G14647"/>
      <c r="K14647"/>
      <c r="L14647"/>
    </row>
    <row r="14648" spans="1:12" x14ac:dyDescent="0.2">
      <c r="A14648" s="4"/>
      <c r="F14648"/>
      <c r="G14648"/>
      <c r="K14648"/>
      <c r="L14648"/>
    </row>
    <row r="14649" spans="1:12" x14ac:dyDescent="0.2">
      <c r="A14649" s="4"/>
      <c r="F14649"/>
      <c r="G14649"/>
      <c r="K14649"/>
      <c r="L14649"/>
    </row>
    <row r="14650" spans="1:12" x14ac:dyDescent="0.2">
      <c r="A14650" s="4"/>
      <c r="F14650"/>
      <c r="G14650"/>
      <c r="K14650"/>
      <c r="L14650"/>
    </row>
    <row r="14651" spans="1:12" x14ac:dyDescent="0.2">
      <c r="A14651" s="4"/>
      <c r="F14651"/>
      <c r="G14651"/>
      <c r="K14651"/>
      <c r="L14651"/>
    </row>
    <row r="14652" spans="1:12" x14ac:dyDescent="0.2">
      <c r="A14652" s="4"/>
      <c r="F14652"/>
      <c r="G14652"/>
      <c r="K14652"/>
      <c r="L14652"/>
    </row>
    <row r="14653" spans="1:12" x14ac:dyDescent="0.2">
      <c r="A14653" s="4"/>
      <c r="F14653"/>
      <c r="G14653"/>
      <c r="K14653"/>
      <c r="L14653"/>
    </row>
    <row r="14654" spans="1:12" x14ac:dyDescent="0.2">
      <c r="A14654" s="4"/>
      <c r="F14654"/>
      <c r="G14654"/>
      <c r="K14654"/>
      <c r="L14654"/>
    </row>
    <row r="14655" spans="1:12" x14ac:dyDescent="0.2">
      <c r="A14655" s="4"/>
      <c r="F14655"/>
      <c r="G14655"/>
      <c r="K14655"/>
      <c r="L14655"/>
    </row>
    <row r="14656" spans="1:12" x14ac:dyDescent="0.2">
      <c r="A14656" s="4"/>
      <c r="F14656"/>
      <c r="G14656"/>
      <c r="K14656"/>
      <c r="L14656"/>
    </row>
    <row r="14657" spans="1:12" x14ac:dyDescent="0.2">
      <c r="A14657" s="4"/>
      <c r="F14657"/>
      <c r="G14657"/>
      <c r="K14657"/>
      <c r="L14657"/>
    </row>
    <row r="14658" spans="1:12" x14ac:dyDescent="0.2">
      <c r="A14658" s="4"/>
      <c r="F14658"/>
      <c r="G14658"/>
      <c r="K14658"/>
      <c r="L14658"/>
    </row>
    <row r="14659" spans="1:12" x14ac:dyDescent="0.2">
      <c r="A14659" s="4"/>
      <c r="F14659"/>
      <c r="G14659"/>
      <c r="K14659"/>
      <c r="L14659"/>
    </row>
    <row r="14660" spans="1:12" x14ac:dyDescent="0.2">
      <c r="A14660" s="4"/>
      <c r="F14660"/>
      <c r="G14660"/>
      <c r="K14660"/>
      <c r="L14660"/>
    </row>
    <row r="14661" spans="1:12" x14ac:dyDescent="0.2">
      <c r="A14661" s="4"/>
      <c r="F14661"/>
      <c r="G14661"/>
      <c r="K14661"/>
      <c r="L14661"/>
    </row>
    <row r="14662" spans="1:12" x14ac:dyDescent="0.2">
      <c r="A14662" s="4"/>
      <c r="F14662"/>
      <c r="G14662"/>
      <c r="K14662"/>
      <c r="L14662"/>
    </row>
    <row r="14663" spans="1:12" x14ac:dyDescent="0.2">
      <c r="A14663" s="4"/>
      <c r="F14663"/>
      <c r="G14663"/>
      <c r="K14663"/>
      <c r="L14663"/>
    </row>
    <row r="14664" spans="1:12" x14ac:dyDescent="0.2">
      <c r="A14664" s="4"/>
      <c r="F14664"/>
      <c r="G14664"/>
      <c r="K14664"/>
      <c r="L14664"/>
    </row>
    <row r="14665" spans="1:12" x14ac:dyDescent="0.2">
      <c r="A14665" s="4"/>
      <c r="F14665"/>
      <c r="G14665"/>
      <c r="K14665"/>
      <c r="L14665"/>
    </row>
    <row r="14666" spans="1:12" x14ac:dyDescent="0.2">
      <c r="A14666" s="4"/>
      <c r="F14666"/>
      <c r="G14666"/>
      <c r="K14666"/>
      <c r="L14666"/>
    </row>
    <row r="14667" spans="1:12" x14ac:dyDescent="0.2">
      <c r="A14667" s="4"/>
      <c r="F14667"/>
      <c r="G14667"/>
      <c r="K14667"/>
      <c r="L14667"/>
    </row>
    <row r="14668" spans="1:12" x14ac:dyDescent="0.2">
      <c r="A14668" s="4"/>
      <c r="F14668"/>
      <c r="G14668"/>
      <c r="K14668"/>
      <c r="L14668"/>
    </row>
    <row r="14669" spans="1:12" x14ac:dyDescent="0.2">
      <c r="A14669" s="4"/>
      <c r="F14669"/>
      <c r="G14669"/>
      <c r="K14669"/>
      <c r="L14669"/>
    </row>
    <row r="14670" spans="1:12" x14ac:dyDescent="0.2">
      <c r="A14670" s="4"/>
      <c r="F14670"/>
      <c r="G14670"/>
      <c r="K14670"/>
      <c r="L14670"/>
    </row>
    <row r="14671" spans="1:12" x14ac:dyDescent="0.2">
      <c r="A14671" s="4"/>
      <c r="F14671"/>
      <c r="G14671"/>
      <c r="K14671"/>
      <c r="L14671"/>
    </row>
    <row r="14672" spans="1:12" x14ac:dyDescent="0.2">
      <c r="A14672" s="4"/>
      <c r="F14672"/>
      <c r="G14672"/>
      <c r="K14672"/>
      <c r="L14672"/>
    </row>
    <row r="14673" spans="1:12" x14ac:dyDescent="0.2">
      <c r="A14673" s="4"/>
      <c r="F14673"/>
      <c r="G14673"/>
      <c r="K14673"/>
      <c r="L14673"/>
    </row>
    <row r="14674" spans="1:12" x14ac:dyDescent="0.2">
      <c r="A14674" s="4"/>
      <c r="F14674"/>
      <c r="G14674"/>
      <c r="K14674"/>
      <c r="L14674"/>
    </row>
    <row r="14675" spans="1:12" x14ac:dyDescent="0.2">
      <c r="A14675" s="4"/>
      <c r="F14675"/>
      <c r="G14675"/>
      <c r="K14675"/>
      <c r="L14675"/>
    </row>
    <row r="14676" spans="1:12" x14ac:dyDescent="0.2">
      <c r="A14676" s="4"/>
      <c r="F14676"/>
      <c r="G14676"/>
      <c r="K14676"/>
      <c r="L14676"/>
    </row>
    <row r="14677" spans="1:12" x14ac:dyDescent="0.2">
      <c r="A14677" s="4"/>
      <c r="F14677"/>
      <c r="G14677"/>
      <c r="K14677"/>
      <c r="L14677"/>
    </row>
    <row r="14678" spans="1:12" x14ac:dyDescent="0.2">
      <c r="A14678" s="4"/>
      <c r="F14678"/>
      <c r="G14678"/>
      <c r="K14678"/>
      <c r="L14678"/>
    </row>
    <row r="14679" spans="1:12" x14ac:dyDescent="0.2">
      <c r="A14679" s="4"/>
      <c r="F14679"/>
      <c r="G14679"/>
      <c r="K14679"/>
      <c r="L14679"/>
    </row>
    <row r="14680" spans="1:12" x14ac:dyDescent="0.2">
      <c r="A14680" s="4"/>
      <c r="F14680"/>
      <c r="G14680"/>
      <c r="K14680"/>
      <c r="L14680"/>
    </row>
    <row r="14681" spans="1:12" x14ac:dyDescent="0.2">
      <c r="A14681" s="4"/>
      <c r="F14681"/>
      <c r="G14681"/>
      <c r="K14681"/>
      <c r="L14681"/>
    </row>
    <row r="14682" spans="1:12" x14ac:dyDescent="0.2">
      <c r="A14682" s="4"/>
      <c r="F14682"/>
      <c r="G14682"/>
      <c r="K14682"/>
      <c r="L14682"/>
    </row>
    <row r="14683" spans="1:12" x14ac:dyDescent="0.2">
      <c r="A14683" s="4"/>
      <c r="F14683"/>
      <c r="G14683"/>
      <c r="K14683"/>
      <c r="L14683"/>
    </row>
    <row r="14684" spans="1:12" x14ac:dyDescent="0.2">
      <c r="A14684" s="4"/>
      <c r="F14684"/>
      <c r="G14684"/>
      <c r="K14684"/>
      <c r="L14684"/>
    </row>
    <row r="14685" spans="1:12" x14ac:dyDescent="0.2">
      <c r="A14685" s="4"/>
      <c r="F14685"/>
      <c r="G14685"/>
      <c r="K14685"/>
      <c r="L14685"/>
    </row>
    <row r="14686" spans="1:12" x14ac:dyDescent="0.2">
      <c r="A14686" s="4"/>
      <c r="F14686"/>
      <c r="G14686"/>
      <c r="K14686"/>
      <c r="L14686"/>
    </row>
    <row r="14687" spans="1:12" x14ac:dyDescent="0.2">
      <c r="A14687" s="4"/>
      <c r="F14687"/>
      <c r="G14687"/>
      <c r="K14687"/>
      <c r="L14687"/>
    </row>
    <row r="14688" spans="1:12" x14ac:dyDescent="0.2">
      <c r="A14688" s="4"/>
      <c r="F14688"/>
      <c r="G14688"/>
      <c r="K14688"/>
      <c r="L14688"/>
    </row>
    <row r="14689" spans="1:12" x14ac:dyDescent="0.2">
      <c r="A14689" s="4"/>
      <c r="F14689"/>
      <c r="G14689"/>
      <c r="K14689"/>
      <c r="L14689"/>
    </row>
    <row r="14690" spans="1:12" x14ac:dyDescent="0.2">
      <c r="A14690" s="4"/>
      <c r="F14690"/>
      <c r="G14690"/>
      <c r="K14690"/>
      <c r="L14690"/>
    </row>
    <row r="14691" spans="1:12" x14ac:dyDescent="0.2">
      <c r="A14691" s="4"/>
      <c r="F14691"/>
      <c r="G14691"/>
      <c r="K14691"/>
      <c r="L14691"/>
    </row>
    <row r="14692" spans="1:12" x14ac:dyDescent="0.2">
      <c r="A14692" s="4"/>
      <c r="F14692"/>
      <c r="G14692"/>
      <c r="K14692"/>
      <c r="L14692"/>
    </row>
    <row r="14693" spans="1:12" x14ac:dyDescent="0.2">
      <c r="A14693" s="4"/>
      <c r="F14693"/>
      <c r="G14693"/>
      <c r="K14693"/>
      <c r="L14693"/>
    </row>
    <row r="14694" spans="1:12" x14ac:dyDescent="0.2">
      <c r="A14694" s="4"/>
      <c r="F14694"/>
      <c r="G14694"/>
      <c r="K14694"/>
      <c r="L14694"/>
    </row>
    <row r="14695" spans="1:12" x14ac:dyDescent="0.2">
      <c r="A14695" s="4"/>
      <c r="F14695"/>
      <c r="G14695"/>
      <c r="K14695"/>
      <c r="L14695"/>
    </row>
    <row r="14696" spans="1:12" x14ac:dyDescent="0.2">
      <c r="A14696" s="4"/>
      <c r="F14696"/>
      <c r="G14696"/>
      <c r="K14696"/>
      <c r="L14696"/>
    </row>
    <row r="14697" spans="1:12" x14ac:dyDescent="0.2">
      <c r="A14697" s="4"/>
      <c r="F14697"/>
      <c r="G14697"/>
      <c r="K14697"/>
      <c r="L14697"/>
    </row>
    <row r="14698" spans="1:12" x14ac:dyDescent="0.2">
      <c r="A14698" s="4"/>
      <c r="F14698"/>
      <c r="G14698"/>
      <c r="K14698"/>
      <c r="L14698"/>
    </row>
    <row r="14699" spans="1:12" x14ac:dyDescent="0.2">
      <c r="A14699" s="4"/>
      <c r="F14699"/>
      <c r="G14699"/>
      <c r="K14699"/>
      <c r="L14699"/>
    </row>
    <row r="14700" spans="1:12" x14ac:dyDescent="0.2">
      <c r="A14700" s="4"/>
      <c r="F14700"/>
      <c r="G14700"/>
      <c r="K14700"/>
      <c r="L14700"/>
    </row>
    <row r="14701" spans="1:12" x14ac:dyDescent="0.2">
      <c r="A14701" s="4"/>
      <c r="F14701"/>
      <c r="G14701"/>
      <c r="K14701"/>
      <c r="L14701"/>
    </row>
    <row r="14702" spans="1:12" x14ac:dyDescent="0.2">
      <c r="A14702" s="4"/>
      <c r="F14702"/>
      <c r="G14702"/>
      <c r="K14702"/>
      <c r="L14702"/>
    </row>
    <row r="14703" spans="1:12" x14ac:dyDescent="0.2">
      <c r="A14703" s="4"/>
      <c r="F14703"/>
      <c r="G14703"/>
      <c r="K14703"/>
      <c r="L14703"/>
    </row>
    <row r="14704" spans="1:12" x14ac:dyDescent="0.2">
      <c r="A14704" s="4"/>
      <c r="F14704"/>
      <c r="G14704"/>
      <c r="K14704"/>
      <c r="L14704"/>
    </row>
    <row r="14705" spans="1:12" x14ac:dyDescent="0.2">
      <c r="A14705" s="4"/>
      <c r="F14705"/>
      <c r="G14705"/>
      <c r="K14705"/>
      <c r="L14705"/>
    </row>
    <row r="14706" spans="1:12" x14ac:dyDescent="0.2">
      <c r="A14706" s="4"/>
      <c r="F14706"/>
      <c r="G14706"/>
      <c r="K14706"/>
      <c r="L14706"/>
    </row>
    <row r="14707" spans="1:12" x14ac:dyDescent="0.2">
      <c r="A14707" s="4"/>
      <c r="F14707"/>
      <c r="G14707"/>
      <c r="K14707"/>
      <c r="L14707"/>
    </row>
    <row r="14708" spans="1:12" x14ac:dyDescent="0.2">
      <c r="A14708" s="4"/>
      <c r="F14708"/>
      <c r="G14708"/>
      <c r="K14708"/>
      <c r="L14708"/>
    </row>
    <row r="14709" spans="1:12" x14ac:dyDescent="0.2">
      <c r="A14709" s="4"/>
      <c r="F14709"/>
      <c r="G14709"/>
      <c r="K14709"/>
      <c r="L14709"/>
    </row>
    <row r="14710" spans="1:12" x14ac:dyDescent="0.2">
      <c r="A14710" s="4"/>
      <c r="F14710"/>
      <c r="G14710"/>
      <c r="K14710"/>
      <c r="L14710"/>
    </row>
    <row r="14711" spans="1:12" x14ac:dyDescent="0.2">
      <c r="A14711" s="4"/>
      <c r="F14711"/>
      <c r="G14711"/>
      <c r="K14711"/>
      <c r="L14711"/>
    </row>
    <row r="14712" spans="1:12" x14ac:dyDescent="0.2">
      <c r="A14712" s="4"/>
      <c r="F14712"/>
      <c r="G14712"/>
      <c r="K14712"/>
      <c r="L14712"/>
    </row>
    <row r="14713" spans="1:12" x14ac:dyDescent="0.2">
      <c r="A14713" s="4"/>
      <c r="F14713"/>
      <c r="G14713"/>
      <c r="K14713"/>
      <c r="L14713"/>
    </row>
    <row r="14714" spans="1:12" x14ac:dyDescent="0.2">
      <c r="A14714" s="4"/>
      <c r="F14714"/>
      <c r="G14714"/>
      <c r="K14714"/>
      <c r="L14714"/>
    </row>
    <row r="14715" spans="1:12" x14ac:dyDescent="0.2">
      <c r="A14715" s="4"/>
      <c r="F14715"/>
      <c r="G14715"/>
      <c r="K14715"/>
      <c r="L14715"/>
    </row>
    <row r="14716" spans="1:12" x14ac:dyDescent="0.2">
      <c r="A14716" s="4"/>
      <c r="F14716"/>
      <c r="G14716"/>
      <c r="K14716"/>
      <c r="L14716"/>
    </row>
    <row r="14717" spans="1:12" x14ac:dyDescent="0.2">
      <c r="A14717" s="4"/>
      <c r="F14717"/>
      <c r="G14717"/>
      <c r="K14717"/>
      <c r="L14717"/>
    </row>
    <row r="14718" spans="1:12" x14ac:dyDescent="0.2">
      <c r="A14718" s="4"/>
      <c r="F14718"/>
      <c r="G14718"/>
      <c r="K14718"/>
      <c r="L14718"/>
    </row>
    <row r="14719" spans="1:12" x14ac:dyDescent="0.2">
      <c r="A14719" s="4"/>
      <c r="F14719"/>
      <c r="G14719"/>
      <c r="K14719"/>
      <c r="L14719"/>
    </row>
    <row r="14720" spans="1:12" x14ac:dyDescent="0.2">
      <c r="A14720" s="4"/>
      <c r="F14720"/>
      <c r="G14720"/>
      <c r="K14720"/>
      <c r="L14720"/>
    </row>
    <row r="14721" spans="1:12" x14ac:dyDescent="0.2">
      <c r="A14721" s="4"/>
      <c r="F14721"/>
      <c r="G14721"/>
      <c r="K14721"/>
      <c r="L14721"/>
    </row>
    <row r="14722" spans="1:12" x14ac:dyDescent="0.2">
      <c r="A14722" s="4"/>
      <c r="F14722"/>
      <c r="G14722"/>
      <c r="K14722"/>
      <c r="L14722"/>
    </row>
    <row r="14723" spans="1:12" x14ac:dyDescent="0.2">
      <c r="A14723" s="4"/>
      <c r="F14723"/>
      <c r="G14723"/>
      <c r="K14723"/>
      <c r="L14723"/>
    </row>
    <row r="14724" spans="1:12" x14ac:dyDescent="0.2">
      <c r="A14724" s="4"/>
      <c r="F14724"/>
      <c r="G14724"/>
      <c r="K14724"/>
      <c r="L14724"/>
    </row>
    <row r="14725" spans="1:12" x14ac:dyDescent="0.2">
      <c r="A14725" s="4"/>
      <c r="F14725"/>
      <c r="G14725"/>
      <c r="K14725"/>
      <c r="L14725"/>
    </row>
    <row r="14726" spans="1:12" x14ac:dyDescent="0.2">
      <c r="A14726" s="4"/>
      <c r="F14726"/>
      <c r="G14726"/>
      <c r="K14726"/>
      <c r="L14726"/>
    </row>
    <row r="14727" spans="1:12" x14ac:dyDescent="0.2">
      <c r="A14727" s="4"/>
      <c r="F14727"/>
      <c r="G14727"/>
      <c r="K14727"/>
      <c r="L14727"/>
    </row>
    <row r="14728" spans="1:12" x14ac:dyDescent="0.2">
      <c r="A14728" s="4"/>
      <c r="F14728"/>
      <c r="G14728"/>
      <c r="K14728"/>
      <c r="L14728"/>
    </row>
    <row r="14729" spans="1:12" x14ac:dyDescent="0.2">
      <c r="A14729" s="4"/>
      <c r="F14729"/>
      <c r="G14729"/>
      <c r="K14729"/>
      <c r="L14729"/>
    </row>
    <row r="14730" spans="1:12" x14ac:dyDescent="0.2">
      <c r="A14730" s="4"/>
      <c r="F14730"/>
      <c r="G14730"/>
      <c r="K14730"/>
      <c r="L14730"/>
    </row>
    <row r="14731" spans="1:12" x14ac:dyDescent="0.2">
      <c r="A14731" s="4"/>
      <c r="F14731"/>
      <c r="G14731"/>
      <c r="K14731"/>
      <c r="L14731"/>
    </row>
    <row r="14732" spans="1:12" x14ac:dyDescent="0.2">
      <c r="A14732" s="4"/>
      <c r="F14732"/>
      <c r="G14732"/>
      <c r="K14732"/>
      <c r="L14732"/>
    </row>
    <row r="14733" spans="1:12" x14ac:dyDescent="0.2">
      <c r="A14733" s="4"/>
      <c r="F14733"/>
      <c r="G14733"/>
      <c r="K14733"/>
      <c r="L14733"/>
    </row>
    <row r="14734" spans="1:12" x14ac:dyDescent="0.2">
      <c r="A14734" s="4"/>
      <c r="F14734"/>
      <c r="G14734"/>
      <c r="K14734"/>
      <c r="L14734"/>
    </row>
    <row r="14735" spans="1:12" x14ac:dyDescent="0.2">
      <c r="A14735" s="4"/>
      <c r="F14735"/>
      <c r="G14735"/>
      <c r="K14735"/>
      <c r="L14735"/>
    </row>
    <row r="14736" spans="1:12" x14ac:dyDescent="0.2">
      <c r="A14736" s="4"/>
      <c r="F14736"/>
      <c r="G14736"/>
      <c r="K14736"/>
      <c r="L14736"/>
    </row>
    <row r="14737" spans="1:12" x14ac:dyDescent="0.2">
      <c r="A14737" s="4"/>
      <c r="F14737"/>
      <c r="G14737"/>
      <c r="K14737"/>
      <c r="L14737"/>
    </row>
    <row r="14738" spans="1:12" x14ac:dyDescent="0.2">
      <c r="A14738" s="4"/>
      <c r="F14738"/>
      <c r="G14738"/>
      <c r="K14738"/>
      <c r="L14738"/>
    </row>
    <row r="14739" spans="1:12" x14ac:dyDescent="0.2">
      <c r="A14739" s="4"/>
      <c r="F14739"/>
      <c r="G14739"/>
      <c r="K14739"/>
      <c r="L14739"/>
    </row>
    <row r="14740" spans="1:12" x14ac:dyDescent="0.2">
      <c r="A14740" s="4"/>
      <c r="F14740"/>
      <c r="G14740"/>
      <c r="K14740"/>
      <c r="L14740"/>
    </row>
    <row r="14741" spans="1:12" x14ac:dyDescent="0.2">
      <c r="A14741" s="4"/>
      <c r="F14741"/>
      <c r="G14741"/>
      <c r="K14741"/>
      <c r="L14741"/>
    </row>
    <row r="14742" spans="1:12" x14ac:dyDescent="0.2">
      <c r="A14742" s="4"/>
      <c r="F14742"/>
      <c r="G14742"/>
      <c r="K14742"/>
      <c r="L14742"/>
    </row>
    <row r="14743" spans="1:12" x14ac:dyDescent="0.2">
      <c r="A14743" s="4"/>
      <c r="F14743"/>
      <c r="G14743"/>
      <c r="K14743"/>
      <c r="L14743"/>
    </row>
    <row r="14744" spans="1:12" x14ac:dyDescent="0.2">
      <c r="A14744" s="4"/>
      <c r="F14744"/>
      <c r="G14744"/>
      <c r="K14744"/>
      <c r="L14744"/>
    </row>
    <row r="14745" spans="1:12" x14ac:dyDescent="0.2">
      <c r="A14745" s="4"/>
      <c r="F14745"/>
      <c r="G14745"/>
      <c r="K14745"/>
      <c r="L14745"/>
    </row>
    <row r="14746" spans="1:12" x14ac:dyDescent="0.2">
      <c r="A14746" s="4"/>
      <c r="F14746"/>
      <c r="G14746"/>
      <c r="K14746"/>
      <c r="L14746"/>
    </row>
    <row r="14747" spans="1:12" x14ac:dyDescent="0.2">
      <c r="A14747" s="4"/>
      <c r="F14747"/>
      <c r="G14747"/>
      <c r="K14747"/>
      <c r="L14747"/>
    </row>
    <row r="14748" spans="1:12" x14ac:dyDescent="0.2">
      <c r="A14748" s="4"/>
      <c r="F14748"/>
      <c r="G14748"/>
      <c r="K14748"/>
      <c r="L14748"/>
    </row>
    <row r="14749" spans="1:12" x14ac:dyDescent="0.2">
      <c r="A14749" s="4"/>
      <c r="F14749"/>
      <c r="G14749"/>
      <c r="K14749"/>
      <c r="L14749"/>
    </row>
    <row r="14750" spans="1:12" x14ac:dyDescent="0.2">
      <c r="A14750" s="4"/>
      <c r="F14750"/>
      <c r="G14750"/>
      <c r="K14750"/>
      <c r="L14750"/>
    </row>
    <row r="14751" spans="1:12" x14ac:dyDescent="0.2">
      <c r="A14751" s="4"/>
      <c r="F14751"/>
      <c r="G14751"/>
      <c r="K14751"/>
      <c r="L14751"/>
    </row>
    <row r="14752" spans="1:12" x14ac:dyDescent="0.2">
      <c r="A14752" s="4"/>
      <c r="F14752"/>
      <c r="G14752"/>
      <c r="K14752"/>
      <c r="L14752"/>
    </row>
    <row r="14753" spans="1:12" x14ac:dyDescent="0.2">
      <c r="A14753" s="4"/>
      <c r="F14753"/>
      <c r="G14753"/>
      <c r="K14753"/>
      <c r="L14753"/>
    </row>
    <row r="14754" spans="1:12" x14ac:dyDescent="0.2">
      <c r="A14754" s="4"/>
      <c r="F14754"/>
      <c r="G14754"/>
      <c r="K14754"/>
      <c r="L14754"/>
    </row>
    <row r="14755" spans="1:12" x14ac:dyDescent="0.2">
      <c r="A14755" s="4"/>
      <c r="F14755"/>
      <c r="G14755"/>
      <c r="K14755"/>
      <c r="L14755"/>
    </row>
    <row r="14756" spans="1:12" x14ac:dyDescent="0.2">
      <c r="A14756" s="4"/>
      <c r="F14756"/>
      <c r="G14756"/>
      <c r="K14756"/>
      <c r="L14756"/>
    </row>
    <row r="14757" spans="1:12" x14ac:dyDescent="0.2">
      <c r="A14757" s="4"/>
      <c r="F14757"/>
      <c r="G14757"/>
      <c r="K14757"/>
      <c r="L14757"/>
    </row>
    <row r="14758" spans="1:12" x14ac:dyDescent="0.2">
      <c r="A14758" s="4"/>
      <c r="F14758"/>
      <c r="G14758"/>
      <c r="K14758"/>
      <c r="L14758"/>
    </row>
    <row r="14759" spans="1:12" x14ac:dyDescent="0.2">
      <c r="A14759" s="4"/>
      <c r="F14759"/>
      <c r="G14759"/>
      <c r="K14759"/>
      <c r="L14759"/>
    </row>
    <row r="14760" spans="1:12" x14ac:dyDescent="0.2">
      <c r="A14760" s="4"/>
      <c r="F14760"/>
      <c r="G14760"/>
      <c r="K14760"/>
      <c r="L14760"/>
    </row>
    <row r="14761" spans="1:12" x14ac:dyDescent="0.2">
      <c r="A14761" s="4"/>
      <c r="F14761"/>
      <c r="G14761"/>
      <c r="K14761"/>
      <c r="L14761"/>
    </row>
    <row r="14762" spans="1:12" x14ac:dyDescent="0.2">
      <c r="A14762" s="4"/>
      <c r="F14762"/>
      <c r="G14762"/>
      <c r="K14762"/>
      <c r="L14762"/>
    </row>
    <row r="14763" spans="1:12" x14ac:dyDescent="0.2">
      <c r="A14763" s="4"/>
      <c r="F14763"/>
      <c r="G14763"/>
      <c r="K14763"/>
      <c r="L14763"/>
    </row>
    <row r="14764" spans="1:12" x14ac:dyDescent="0.2">
      <c r="A14764" s="4"/>
      <c r="F14764"/>
      <c r="G14764"/>
      <c r="K14764"/>
      <c r="L14764"/>
    </row>
    <row r="14765" spans="1:12" x14ac:dyDescent="0.2">
      <c r="A14765" s="4"/>
      <c r="F14765"/>
      <c r="G14765"/>
      <c r="K14765"/>
      <c r="L14765"/>
    </row>
    <row r="14766" spans="1:12" x14ac:dyDescent="0.2">
      <c r="A14766" s="4"/>
      <c r="F14766"/>
      <c r="G14766"/>
      <c r="K14766"/>
      <c r="L14766"/>
    </row>
    <row r="14767" spans="1:12" x14ac:dyDescent="0.2">
      <c r="A14767" s="4"/>
      <c r="F14767"/>
      <c r="G14767"/>
      <c r="K14767"/>
      <c r="L14767"/>
    </row>
    <row r="14768" spans="1:12" x14ac:dyDescent="0.2">
      <c r="A14768" s="4"/>
      <c r="F14768"/>
      <c r="G14768"/>
      <c r="K14768"/>
      <c r="L14768"/>
    </row>
    <row r="14769" spans="1:12" x14ac:dyDescent="0.2">
      <c r="A14769" s="4"/>
      <c r="F14769"/>
      <c r="G14769"/>
      <c r="K14769"/>
      <c r="L14769"/>
    </row>
    <row r="14770" spans="1:12" x14ac:dyDescent="0.2">
      <c r="A14770" s="4"/>
      <c r="F14770"/>
      <c r="G14770"/>
      <c r="K14770"/>
      <c r="L14770"/>
    </row>
    <row r="14771" spans="1:12" x14ac:dyDescent="0.2">
      <c r="A14771" s="4"/>
      <c r="F14771"/>
      <c r="G14771"/>
      <c r="K14771"/>
      <c r="L14771"/>
    </row>
    <row r="14772" spans="1:12" x14ac:dyDescent="0.2">
      <c r="A14772" s="4"/>
      <c r="F14772"/>
      <c r="G14772"/>
      <c r="K14772"/>
      <c r="L14772"/>
    </row>
    <row r="14773" spans="1:12" x14ac:dyDescent="0.2">
      <c r="A14773" s="4"/>
      <c r="F14773"/>
      <c r="G14773"/>
      <c r="K14773"/>
      <c r="L14773"/>
    </row>
    <row r="14774" spans="1:12" x14ac:dyDescent="0.2">
      <c r="A14774" s="4"/>
      <c r="F14774"/>
      <c r="G14774"/>
      <c r="K14774"/>
      <c r="L14774"/>
    </row>
    <row r="14775" spans="1:12" x14ac:dyDescent="0.2">
      <c r="A14775" s="4"/>
      <c r="F14775"/>
      <c r="G14775"/>
      <c r="K14775"/>
      <c r="L14775"/>
    </row>
    <row r="14776" spans="1:12" x14ac:dyDescent="0.2">
      <c r="A14776" s="4"/>
      <c r="F14776"/>
      <c r="G14776"/>
      <c r="K14776"/>
      <c r="L14776"/>
    </row>
    <row r="14777" spans="1:12" x14ac:dyDescent="0.2">
      <c r="A14777" s="4"/>
      <c r="F14777"/>
      <c r="G14777"/>
      <c r="K14777"/>
      <c r="L14777"/>
    </row>
    <row r="14778" spans="1:12" x14ac:dyDescent="0.2">
      <c r="A14778" s="4"/>
      <c r="F14778"/>
      <c r="G14778"/>
      <c r="K14778"/>
      <c r="L14778"/>
    </row>
    <row r="14779" spans="1:12" x14ac:dyDescent="0.2">
      <c r="A14779" s="4"/>
      <c r="F14779"/>
      <c r="G14779"/>
      <c r="K14779"/>
      <c r="L14779"/>
    </row>
    <row r="14780" spans="1:12" x14ac:dyDescent="0.2">
      <c r="A14780" s="4"/>
      <c r="F14780"/>
      <c r="G14780"/>
      <c r="K14780"/>
      <c r="L14780"/>
    </row>
    <row r="14781" spans="1:12" x14ac:dyDescent="0.2">
      <c r="A14781" s="4"/>
      <c r="F14781"/>
      <c r="G14781"/>
      <c r="K14781"/>
      <c r="L14781"/>
    </row>
    <row r="14782" spans="1:12" x14ac:dyDescent="0.2">
      <c r="A14782" s="4"/>
      <c r="F14782"/>
      <c r="G14782"/>
      <c r="K14782"/>
      <c r="L14782"/>
    </row>
    <row r="14783" spans="1:12" x14ac:dyDescent="0.2">
      <c r="A14783" s="4"/>
      <c r="F14783"/>
      <c r="G14783"/>
      <c r="K14783"/>
      <c r="L14783"/>
    </row>
    <row r="14784" spans="1:12" x14ac:dyDescent="0.2">
      <c r="A14784" s="4"/>
      <c r="F14784"/>
      <c r="G14784"/>
      <c r="K14784"/>
      <c r="L14784"/>
    </row>
    <row r="14785" spans="1:12" x14ac:dyDescent="0.2">
      <c r="A14785" s="4"/>
      <c r="F14785"/>
      <c r="G14785"/>
      <c r="K14785"/>
      <c r="L14785"/>
    </row>
    <row r="14786" spans="1:12" x14ac:dyDescent="0.2">
      <c r="A14786" s="4"/>
      <c r="F14786"/>
      <c r="G14786"/>
      <c r="K14786"/>
      <c r="L14786"/>
    </row>
    <row r="14787" spans="1:12" x14ac:dyDescent="0.2">
      <c r="A14787" s="4"/>
      <c r="F14787"/>
      <c r="G14787"/>
      <c r="K14787"/>
      <c r="L14787"/>
    </row>
    <row r="14788" spans="1:12" x14ac:dyDescent="0.2">
      <c r="A14788" s="4"/>
      <c r="F14788"/>
      <c r="G14788"/>
      <c r="K14788"/>
      <c r="L14788"/>
    </row>
    <row r="14789" spans="1:12" x14ac:dyDescent="0.2">
      <c r="A14789" s="4"/>
      <c r="F14789"/>
      <c r="G14789"/>
      <c r="K14789"/>
      <c r="L14789"/>
    </row>
    <row r="14790" spans="1:12" x14ac:dyDescent="0.2">
      <c r="A14790" s="4"/>
      <c r="F14790"/>
      <c r="G14790"/>
      <c r="K14790"/>
      <c r="L14790"/>
    </row>
    <row r="14791" spans="1:12" x14ac:dyDescent="0.2">
      <c r="A14791" s="4"/>
      <c r="F14791"/>
      <c r="G14791"/>
      <c r="K14791"/>
      <c r="L14791"/>
    </row>
    <row r="14792" spans="1:12" x14ac:dyDescent="0.2">
      <c r="A14792" s="4"/>
      <c r="F14792"/>
      <c r="G14792"/>
      <c r="K14792"/>
      <c r="L14792"/>
    </row>
    <row r="14793" spans="1:12" x14ac:dyDescent="0.2">
      <c r="A14793" s="4"/>
      <c r="F14793"/>
      <c r="G14793"/>
      <c r="K14793"/>
      <c r="L14793"/>
    </row>
    <row r="14794" spans="1:12" x14ac:dyDescent="0.2">
      <c r="A14794" s="4"/>
      <c r="F14794"/>
      <c r="G14794"/>
      <c r="K14794"/>
      <c r="L14794"/>
    </row>
    <row r="14795" spans="1:12" x14ac:dyDescent="0.2">
      <c r="A14795" s="4"/>
      <c r="F14795"/>
      <c r="G14795"/>
      <c r="K14795"/>
      <c r="L14795"/>
    </row>
    <row r="14796" spans="1:12" x14ac:dyDescent="0.2">
      <c r="A14796" s="4"/>
      <c r="F14796"/>
      <c r="G14796"/>
      <c r="K14796"/>
      <c r="L14796"/>
    </row>
    <row r="14797" spans="1:12" x14ac:dyDescent="0.2">
      <c r="A14797" s="4"/>
      <c r="F14797"/>
      <c r="G14797"/>
      <c r="K14797"/>
      <c r="L14797"/>
    </row>
    <row r="14798" spans="1:12" x14ac:dyDescent="0.2">
      <c r="A14798" s="4"/>
      <c r="F14798"/>
      <c r="G14798"/>
      <c r="K14798"/>
      <c r="L14798"/>
    </row>
    <row r="14799" spans="1:12" x14ac:dyDescent="0.2">
      <c r="A14799" s="4"/>
      <c r="F14799"/>
      <c r="G14799"/>
      <c r="K14799"/>
      <c r="L14799"/>
    </row>
    <row r="14800" spans="1:12" x14ac:dyDescent="0.2">
      <c r="A14800" s="4"/>
      <c r="F14800"/>
      <c r="G14800"/>
      <c r="K14800"/>
      <c r="L14800"/>
    </row>
    <row r="14801" spans="1:12" x14ac:dyDescent="0.2">
      <c r="A14801" s="4"/>
      <c r="F14801"/>
      <c r="G14801"/>
      <c r="K14801"/>
      <c r="L14801"/>
    </row>
    <row r="14802" spans="1:12" x14ac:dyDescent="0.2">
      <c r="A14802" s="4"/>
      <c r="F14802"/>
      <c r="G14802"/>
      <c r="K14802"/>
      <c r="L14802"/>
    </row>
    <row r="14803" spans="1:12" x14ac:dyDescent="0.2">
      <c r="A14803" s="4"/>
      <c r="F14803"/>
      <c r="G14803"/>
      <c r="K14803"/>
      <c r="L14803"/>
    </row>
    <row r="14804" spans="1:12" x14ac:dyDescent="0.2">
      <c r="A14804" s="4"/>
      <c r="F14804"/>
      <c r="G14804"/>
      <c r="K14804"/>
      <c r="L14804"/>
    </row>
    <row r="14805" spans="1:12" x14ac:dyDescent="0.2">
      <c r="A14805" s="4"/>
      <c r="F14805"/>
      <c r="G14805"/>
      <c r="K14805"/>
      <c r="L14805"/>
    </row>
    <row r="14806" spans="1:12" x14ac:dyDescent="0.2">
      <c r="A14806" s="4"/>
      <c r="F14806"/>
      <c r="G14806"/>
      <c r="K14806"/>
      <c r="L14806"/>
    </row>
    <row r="14807" spans="1:12" x14ac:dyDescent="0.2">
      <c r="A14807" s="4"/>
      <c r="F14807"/>
      <c r="G14807"/>
      <c r="K14807"/>
      <c r="L14807"/>
    </row>
    <row r="14808" spans="1:12" x14ac:dyDescent="0.2">
      <c r="A14808" s="4"/>
      <c r="F14808"/>
      <c r="G14808"/>
      <c r="K14808"/>
      <c r="L14808"/>
    </row>
    <row r="14809" spans="1:12" x14ac:dyDescent="0.2">
      <c r="A14809" s="4"/>
      <c r="F14809"/>
      <c r="G14809"/>
      <c r="K14809"/>
      <c r="L14809"/>
    </row>
    <row r="14810" spans="1:12" x14ac:dyDescent="0.2">
      <c r="A14810" s="4"/>
      <c r="F14810"/>
      <c r="G14810"/>
      <c r="K14810"/>
      <c r="L14810"/>
    </row>
    <row r="14811" spans="1:12" x14ac:dyDescent="0.2">
      <c r="A14811" s="4"/>
      <c r="F14811"/>
      <c r="G14811"/>
      <c r="K14811"/>
      <c r="L14811"/>
    </row>
    <row r="14812" spans="1:12" x14ac:dyDescent="0.2">
      <c r="A14812" s="4"/>
      <c r="F14812"/>
      <c r="G14812"/>
      <c r="K14812"/>
      <c r="L14812"/>
    </row>
    <row r="14813" spans="1:12" x14ac:dyDescent="0.2">
      <c r="A14813" s="4"/>
      <c r="F14813"/>
      <c r="G14813"/>
      <c r="K14813"/>
      <c r="L14813"/>
    </row>
    <row r="14814" spans="1:12" x14ac:dyDescent="0.2">
      <c r="A14814" s="4"/>
      <c r="F14814"/>
      <c r="G14814"/>
      <c r="K14814"/>
      <c r="L14814"/>
    </row>
    <row r="14815" spans="1:12" x14ac:dyDescent="0.2">
      <c r="A14815" s="4"/>
      <c r="F14815"/>
      <c r="G14815"/>
      <c r="K14815"/>
      <c r="L14815"/>
    </row>
    <row r="14816" spans="1:12" x14ac:dyDescent="0.2">
      <c r="A14816" s="4"/>
      <c r="F14816"/>
      <c r="G14816"/>
      <c r="K14816"/>
      <c r="L14816"/>
    </row>
    <row r="14817" spans="1:12" x14ac:dyDescent="0.2">
      <c r="A14817" s="4"/>
      <c r="F14817"/>
      <c r="G14817"/>
      <c r="K14817"/>
      <c r="L14817"/>
    </row>
    <row r="14818" spans="1:12" x14ac:dyDescent="0.2">
      <c r="A14818" s="4"/>
      <c r="F14818"/>
      <c r="G14818"/>
      <c r="K14818"/>
      <c r="L14818"/>
    </row>
    <row r="14819" spans="1:12" x14ac:dyDescent="0.2">
      <c r="A14819" s="4"/>
      <c r="F14819"/>
      <c r="G14819"/>
      <c r="K14819"/>
      <c r="L14819"/>
    </row>
    <row r="14820" spans="1:12" x14ac:dyDescent="0.2">
      <c r="A14820" s="4"/>
      <c r="F14820"/>
      <c r="G14820"/>
      <c r="K14820"/>
      <c r="L14820"/>
    </row>
    <row r="14821" spans="1:12" x14ac:dyDescent="0.2">
      <c r="A14821" s="4"/>
      <c r="F14821"/>
      <c r="G14821"/>
      <c r="K14821"/>
      <c r="L14821"/>
    </row>
    <row r="14822" spans="1:12" x14ac:dyDescent="0.2">
      <c r="A14822" s="4"/>
      <c r="F14822"/>
      <c r="G14822"/>
      <c r="K14822"/>
      <c r="L14822"/>
    </row>
    <row r="14823" spans="1:12" x14ac:dyDescent="0.2">
      <c r="A14823" s="4"/>
      <c r="F14823"/>
      <c r="G14823"/>
      <c r="K14823"/>
      <c r="L14823"/>
    </row>
    <row r="14824" spans="1:12" x14ac:dyDescent="0.2">
      <c r="A14824" s="4"/>
      <c r="F14824"/>
      <c r="G14824"/>
      <c r="K14824"/>
      <c r="L14824"/>
    </row>
    <row r="14825" spans="1:12" x14ac:dyDescent="0.2">
      <c r="A14825" s="4"/>
      <c r="F14825"/>
      <c r="G14825"/>
      <c r="K14825"/>
      <c r="L14825"/>
    </row>
    <row r="14826" spans="1:12" x14ac:dyDescent="0.2">
      <c r="A14826" s="4"/>
      <c r="F14826"/>
      <c r="G14826"/>
      <c r="K14826"/>
      <c r="L14826"/>
    </row>
    <row r="14827" spans="1:12" x14ac:dyDescent="0.2">
      <c r="A14827" s="4"/>
      <c r="F14827"/>
      <c r="G14827"/>
      <c r="K14827"/>
      <c r="L14827"/>
    </row>
    <row r="14828" spans="1:12" x14ac:dyDescent="0.2">
      <c r="A14828" s="4"/>
      <c r="F14828"/>
      <c r="G14828"/>
      <c r="K14828"/>
      <c r="L14828"/>
    </row>
    <row r="14829" spans="1:12" x14ac:dyDescent="0.2">
      <c r="A14829" s="4"/>
      <c r="F14829"/>
      <c r="G14829"/>
      <c r="K14829"/>
      <c r="L14829"/>
    </row>
    <row r="14830" spans="1:12" x14ac:dyDescent="0.2">
      <c r="A14830" s="4"/>
      <c r="F14830"/>
      <c r="G14830"/>
      <c r="K14830"/>
      <c r="L14830"/>
    </row>
    <row r="14831" spans="1:12" x14ac:dyDescent="0.2">
      <c r="A14831" s="4"/>
      <c r="F14831"/>
      <c r="G14831"/>
      <c r="K14831"/>
      <c r="L14831"/>
    </row>
    <row r="14832" spans="1:12" x14ac:dyDescent="0.2">
      <c r="A14832" s="4"/>
      <c r="F14832"/>
      <c r="G14832"/>
      <c r="K14832"/>
      <c r="L14832"/>
    </row>
    <row r="14833" spans="1:12" x14ac:dyDescent="0.2">
      <c r="A14833" s="4"/>
      <c r="F14833"/>
      <c r="G14833"/>
      <c r="K14833"/>
      <c r="L14833"/>
    </row>
    <row r="14834" spans="1:12" x14ac:dyDescent="0.2">
      <c r="A14834" s="4"/>
      <c r="F14834"/>
      <c r="G14834"/>
      <c r="K14834"/>
      <c r="L14834"/>
    </row>
    <row r="14835" spans="1:12" x14ac:dyDescent="0.2">
      <c r="A14835" s="4"/>
      <c r="F14835"/>
      <c r="G14835"/>
      <c r="K14835"/>
      <c r="L14835"/>
    </row>
    <row r="14836" spans="1:12" x14ac:dyDescent="0.2">
      <c r="A14836" s="4"/>
      <c r="F14836"/>
      <c r="G14836"/>
      <c r="K14836"/>
      <c r="L14836"/>
    </row>
    <row r="14837" spans="1:12" x14ac:dyDescent="0.2">
      <c r="A14837" s="4"/>
      <c r="F14837"/>
      <c r="G14837"/>
      <c r="K14837"/>
      <c r="L14837"/>
    </row>
    <row r="14838" spans="1:12" x14ac:dyDescent="0.2">
      <c r="A14838" s="4"/>
      <c r="F14838"/>
      <c r="G14838"/>
      <c r="K14838"/>
      <c r="L14838"/>
    </row>
    <row r="14839" spans="1:12" x14ac:dyDescent="0.2">
      <c r="A14839" s="4"/>
      <c r="F14839"/>
      <c r="G14839"/>
      <c r="K14839"/>
      <c r="L14839"/>
    </row>
    <row r="14840" spans="1:12" x14ac:dyDescent="0.2">
      <c r="A14840" s="4"/>
      <c r="F14840"/>
      <c r="G14840"/>
      <c r="K14840"/>
      <c r="L14840"/>
    </row>
    <row r="14841" spans="1:12" x14ac:dyDescent="0.2">
      <c r="A14841" s="4"/>
      <c r="F14841"/>
      <c r="G14841"/>
      <c r="K14841"/>
      <c r="L14841"/>
    </row>
    <row r="14842" spans="1:12" x14ac:dyDescent="0.2">
      <c r="A14842" s="4"/>
      <c r="F14842"/>
      <c r="G14842"/>
      <c r="K14842"/>
      <c r="L14842"/>
    </row>
    <row r="14843" spans="1:12" x14ac:dyDescent="0.2">
      <c r="A14843" s="4"/>
      <c r="F14843"/>
      <c r="G14843"/>
      <c r="K14843"/>
      <c r="L14843"/>
    </row>
    <row r="14844" spans="1:12" x14ac:dyDescent="0.2">
      <c r="A14844" s="4"/>
      <c r="F14844"/>
      <c r="G14844"/>
      <c r="K14844"/>
      <c r="L14844"/>
    </row>
    <row r="14845" spans="1:12" x14ac:dyDescent="0.2">
      <c r="A14845" s="4"/>
      <c r="F14845"/>
      <c r="G14845"/>
      <c r="K14845"/>
      <c r="L14845"/>
    </row>
    <row r="14846" spans="1:12" x14ac:dyDescent="0.2">
      <c r="A14846" s="4"/>
      <c r="F14846"/>
      <c r="G14846"/>
      <c r="K14846"/>
      <c r="L14846"/>
    </row>
    <row r="14847" spans="1:12" x14ac:dyDescent="0.2">
      <c r="A14847" s="4"/>
      <c r="F14847"/>
      <c r="G14847"/>
      <c r="K14847"/>
      <c r="L14847"/>
    </row>
    <row r="14848" spans="1:12" x14ac:dyDescent="0.2">
      <c r="A14848" s="4"/>
      <c r="F14848"/>
      <c r="G14848"/>
      <c r="K14848"/>
      <c r="L14848"/>
    </row>
    <row r="14849" spans="1:12" x14ac:dyDescent="0.2">
      <c r="A14849" s="4"/>
      <c r="F14849"/>
      <c r="G14849"/>
      <c r="K14849"/>
      <c r="L14849"/>
    </row>
    <row r="14850" spans="1:12" x14ac:dyDescent="0.2">
      <c r="A14850" s="4"/>
      <c r="F14850"/>
      <c r="G14850"/>
      <c r="K14850"/>
      <c r="L14850"/>
    </row>
    <row r="14851" spans="1:12" x14ac:dyDescent="0.2">
      <c r="A14851" s="4"/>
      <c r="F14851"/>
      <c r="G14851"/>
      <c r="K14851"/>
      <c r="L14851"/>
    </row>
    <row r="14852" spans="1:12" x14ac:dyDescent="0.2">
      <c r="A14852" s="4"/>
      <c r="F14852"/>
      <c r="G14852"/>
      <c r="K14852"/>
      <c r="L14852"/>
    </row>
    <row r="14853" spans="1:12" x14ac:dyDescent="0.2">
      <c r="A14853" s="4"/>
      <c r="F14853"/>
      <c r="G14853"/>
      <c r="K14853"/>
      <c r="L14853"/>
    </row>
    <row r="14854" spans="1:12" x14ac:dyDescent="0.2">
      <c r="A14854" s="4"/>
      <c r="F14854"/>
      <c r="G14854"/>
      <c r="K14854"/>
      <c r="L14854"/>
    </row>
    <row r="14855" spans="1:12" x14ac:dyDescent="0.2">
      <c r="A14855" s="4"/>
      <c r="F14855"/>
      <c r="G14855"/>
      <c r="K14855"/>
      <c r="L14855"/>
    </row>
    <row r="14856" spans="1:12" x14ac:dyDescent="0.2">
      <c r="A14856" s="4"/>
      <c r="F14856"/>
      <c r="G14856"/>
      <c r="K14856"/>
      <c r="L14856"/>
    </row>
    <row r="14857" spans="1:12" x14ac:dyDescent="0.2">
      <c r="A14857" s="4"/>
      <c r="F14857"/>
      <c r="G14857"/>
      <c r="K14857"/>
      <c r="L14857"/>
    </row>
    <row r="14858" spans="1:12" x14ac:dyDescent="0.2">
      <c r="A14858" s="4"/>
      <c r="F14858"/>
      <c r="G14858"/>
      <c r="K14858"/>
      <c r="L14858"/>
    </row>
    <row r="14859" spans="1:12" x14ac:dyDescent="0.2">
      <c r="A14859" s="4"/>
      <c r="F14859"/>
      <c r="G14859"/>
      <c r="K14859"/>
      <c r="L14859"/>
    </row>
    <row r="14860" spans="1:12" x14ac:dyDescent="0.2">
      <c r="A14860" s="4"/>
      <c r="F14860"/>
      <c r="G14860"/>
      <c r="K14860"/>
      <c r="L14860"/>
    </row>
    <row r="14861" spans="1:12" x14ac:dyDescent="0.2">
      <c r="A14861" s="4"/>
      <c r="F14861"/>
      <c r="G14861"/>
      <c r="K14861"/>
      <c r="L14861"/>
    </row>
    <row r="14862" spans="1:12" x14ac:dyDescent="0.2">
      <c r="A14862" s="4"/>
      <c r="F14862"/>
      <c r="G14862"/>
      <c r="K14862"/>
      <c r="L14862"/>
    </row>
    <row r="14863" spans="1:12" x14ac:dyDescent="0.2">
      <c r="A14863" s="4"/>
      <c r="F14863"/>
      <c r="G14863"/>
      <c r="K14863"/>
      <c r="L14863"/>
    </row>
    <row r="14864" spans="1:12" x14ac:dyDescent="0.2">
      <c r="A14864" s="4"/>
      <c r="F14864"/>
      <c r="G14864"/>
      <c r="K14864"/>
      <c r="L14864"/>
    </row>
    <row r="14865" spans="1:12" x14ac:dyDescent="0.2">
      <c r="A14865" s="4"/>
      <c r="F14865"/>
      <c r="G14865"/>
      <c r="K14865"/>
      <c r="L14865"/>
    </row>
    <row r="14866" spans="1:12" x14ac:dyDescent="0.2">
      <c r="A14866" s="4"/>
      <c r="F14866"/>
      <c r="G14866"/>
      <c r="K14866"/>
      <c r="L14866"/>
    </row>
    <row r="14867" spans="1:12" x14ac:dyDescent="0.2">
      <c r="A14867" s="4"/>
      <c r="F14867"/>
      <c r="G14867"/>
      <c r="K14867"/>
      <c r="L14867"/>
    </row>
    <row r="14868" spans="1:12" x14ac:dyDescent="0.2">
      <c r="A14868" s="4"/>
      <c r="F14868"/>
      <c r="G14868"/>
      <c r="K14868"/>
      <c r="L14868"/>
    </row>
    <row r="14869" spans="1:12" x14ac:dyDescent="0.2">
      <c r="A14869" s="4"/>
      <c r="F14869"/>
      <c r="G14869"/>
      <c r="K14869"/>
      <c r="L14869"/>
    </row>
    <row r="14870" spans="1:12" x14ac:dyDescent="0.2">
      <c r="A14870" s="4"/>
      <c r="F14870"/>
      <c r="G14870"/>
      <c r="K14870"/>
      <c r="L14870"/>
    </row>
    <row r="14871" spans="1:12" x14ac:dyDescent="0.2">
      <c r="A14871" s="4"/>
      <c r="F14871"/>
      <c r="G14871"/>
      <c r="K14871"/>
      <c r="L14871"/>
    </row>
    <row r="14872" spans="1:12" x14ac:dyDescent="0.2">
      <c r="A14872" s="4"/>
      <c r="F14872"/>
      <c r="G14872"/>
      <c r="K14872"/>
      <c r="L14872"/>
    </row>
    <row r="14873" spans="1:12" x14ac:dyDescent="0.2">
      <c r="A14873" s="4"/>
      <c r="F14873"/>
      <c r="G14873"/>
      <c r="K14873"/>
      <c r="L14873"/>
    </row>
    <row r="14874" spans="1:12" x14ac:dyDescent="0.2">
      <c r="A14874" s="4"/>
      <c r="F14874"/>
      <c r="G14874"/>
      <c r="K14874"/>
      <c r="L14874"/>
    </row>
    <row r="14875" spans="1:12" x14ac:dyDescent="0.2">
      <c r="A14875" s="4"/>
      <c r="F14875"/>
      <c r="G14875"/>
      <c r="K14875"/>
      <c r="L14875"/>
    </row>
    <row r="14876" spans="1:12" x14ac:dyDescent="0.2">
      <c r="A14876" s="4"/>
      <c r="F14876"/>
      <c r="G14876"/>
      <c r="K14876"/>
      <c r="L14876"/>
    </row>
    <row r="14877" spans="1:12" x14ac:dyDescent="0.2">
      <c r="A14877" s="4"/>
      <c r="F14877"/>
      <c r="G14877"/>
      <c r="K14877"/>
      <c r="L14877"/>
    </row>
    <row r="14878" spans="1:12" x14ac:dyDescent="0.2">
      <c r="A14878" s="4"/>
      <c r="F14878"/>
      <c r="G14878"/>
      <c r="K14878"/>
      <c r="L14878"/>
    </row>
    <row r="14879" spans="1:12" x14ac:dyDescent="0.2">
      <c r="A14879" s="4"/>
      <c r="F14879"/>
      <c r="G14879"/>
      <c r="K14879"/>
      <c r="L14879"/>
    </row>
    <row r="14880" spans="1:12" x14ac:dyDescent="0.2">
      <c r="A14880" s="4"/>
      <c r="F14880"/>
      <c r="G14880"/>
      <c r="K14880"/>
      <c r="L14880"/>
    </row>
    <row r="14881" spans="1:12" x14ac:dyDescent="0.2">
      <c r="A14881" s="4"/>
      <c r="F14881"/>
      <c r="G14881"/>
      <c r="K14881"/>
      <c r="L14881"/>
    </row>
    <row r="14882" spans="1:12" x14ac:dyDescent="0.2">
      <c r="A14882" s="4"/>
      <c r="F14882"/>
      <c r="G14882"/>
      <c r="K14882"/>
      <c r="L14882"/>
    </row>
    <row r="14883" spans="1:12" x14ac:dyDescent="0.2">
      <c r="A14883" s="4"/>
      <c r="F14883"/>
      <c r="G14883"/>
      <c r="K14883"/>
      <c r="L14883"/>
    </row>
    <row r="14884" spans="1:12" x14ac:dyDescent="0.2">
      <c r="A14884" s="4"/>
      <c r="F14884"/>
      <c r="G14884"/>
      <c r="K14884"/>
      <c r="L14884"/>
    </row>
    <row r="14885" spans="1:12" x14ac:dyDescent="0.2">
      <c r="A14885" s="4"/>
      <c r="F14885"/>
      <c r="G14885"/>
      <c r="K14885"/>
      <c r="L14885"/>
    </row>
    <row r="14886" spans="1:12" x14ac:dyDescent="0.2">
      <c r="A14886" s="4"/>
      <c r="F14886"/>
      <c r="G14886"/>
      <c r="K14886"/>
      <c r="L14886"/>
    </row>
    <row r="14887" spans="1:12" x14ac:dyDescent="0.2">
      <c r="A14887" s="4"/>
      <c r="F14887"/>
      <c r="G14887"/>
      <c r="K14887"/>
      <c r="L14887"/>
    </row>
    <row r="14888" spans="1:12" x14ac:dyDescent="0.2">
      <c r="A14888" s="4"/>
      <c r="F14888"/>
      <c r="G14888"/>
      <c r="K14888"/>
      <c r="L14888"/>
    </row>
    <row r="14889" spans="1:12" x14ac:dyDescent="0.2">
      <c r="A14889" s="4"/>
      <c r="F14889"/>
      <c r="G14889"/>
      <c r="K14889"/>
      <c r="L14889"/>
    </row>
    <row r="14890" spans="1:12" x14ac:dyDescent="0.2">
      <c r="A14890" s="4"/>
      <c r="F14890"/>
      <c r="G14890"/>
      <c r="K14890"/>
      <c r="L14890"/>
    </row>
    <row r="14891" spans="1:12" x14ac:dyDescent="0.2">
      <c r="A14891" s="4"/>
      <c r="F14891"/>
      <c r="G14891"/>
      <c r="K14891"/>
      <c r="L14891"/>
    </row>
    <row r="14892" spans="1:12" x14ac:dyDescent="0.2">
      <c r="A14892" s="4"/>
      <c r="F14892"/>
      <c r="G14892"/>
      <c r="K14892"/>
      <c r="L14892"/>
    </row>
    <row r="14893" spans="1:12" x14ac:dyDescent="0.2">
      <c r="A14893" s="4"/>
      <c r="F14893"/>
      <c r="G14893"/>
      <c r="K14893"/>
      <c r="L14893"/>
    </row>
    <row r="14894" spans="1:12" x14ac:dyDescent="0.2">
      <c r="A14894" s="4"/>
      <c r="F14894"/>
      <c r="G14894"/>
      <c r="K14894"/>
      <c r="L14894"/>
    </row>
    <row r="14895" spans="1:12" x14ac:dyDescent="0.2">
      <c r="A14895" s="4"/>
      <c r="F14895"/>
      <c r="G14895"/>
      <c r="K14895"/>
      <c r="L14895"/>
    </row>
    <row r="14896" spans="1:12" x14ac:dyDescent="0.2">
      <c r="A14896" s="4"/>
      <c r="F14896"/>
      <c r="G14896"/>
      <c r="K14896"/>
      <c r="L14896"/>
    </row>
    <row r="14897" spans="1:12" x14ac:dyDescent="0.2">
      <c r="A14897" s="4"/>
      <c r="F14897"/>
      <c r="G14897"/>
      <c r="K14897"/>
      <c r="L14897"/>
    </row>
    <row r="14898" spans="1:12" x14ac:dyDescent="0.2">
      <c r="A14898" s="4"/>
      <c r="F14898"/>
      <c r="G14898"/>
      <c r="K14898"/>
      <c r="L14898"/>
    </row>
    <row r="14899" spans="1:12" x14ac:dyDescent="0.2">
      <c r="A14899" s="4"/>
      <c r="F14899"/>
      <c r="G14899"/>
      <c r="K14899"/>
      <c r="L14899"/>
    </row>
    <row r="14900" spans="1:12" x14ac:dyDescent="0.2">
      <c r="A14900" s="4"/>
      <c r="F14900"/>
      <c r="G14900"/>
      <c r="K14900"/>
      <c r="L14900"/>
    </row>
    <row r="14901" spans="1:12" x14ac:dyDescent="0.2">
      <c r="A14901" s="4"/>
      <c r="F14901"/>
      <c r="G14901"/>
      <c r="K14901"/>
      <c r="L14901"/>
    </row>
    <row r="14902" spans="1:12" x14ac:dyDescent="0.2">
      <c r="A14902" s="4"/>
      <c r="F14902"/>
      <c r="G14902"/>
      <c r="K14902"/>
      <c r="L14902"/>
    </row>
    <row r="14903" spans="1:12" x14ac:dyDescent="0.2">
      <c r="A14903" s="4"/>
      <c r="F14903"/>
      <c r="G14903"/>
      <c r="K14903"/>
      <c r="L14903"/>
    </row>
    <row r="14904" spans="1:12" x14ac:dyDescent="0.2">
      <c r="A14904" s="4"/>
      <c r="F14904"/>
      <c r="G14904"/>
      <c r="K14904"/>
      <c r="L14904"/>
    </row>
    <row r="14905" spans="1:12" x14ac:dyDescent="0.2">
      <c r="A14905" s="4"/>
      <c r="F14905"/>
      <c r="G14905"/>
      <c r="K14905"/>
      <c r="L14905"/>
    </row>
    <row r="14906" spans="1:12" x14ac:dyDescent="0.2">
      <c r="A14906" s="4"/>
      <c r="F14906"/>
      <c r="G14906"/>
      <c r="K14906"/>
      <c r="L14906"/>
    </row>
    <row r="14907" spans="1:12" x14ac:dyDescent="0.2">
      <c r="A14907" s="4"/>
      <c r="F14907"/>
      <c r="G14907"/>
      <c r="K14907"/>
      <c r="L14907"/>
    </row>
    <row r="14908" spans="1:12" x14ac:dyDescent="0.2">
      <c r="A14908" s="4"/>
      <c r="F14908"/>
      <c r="G14908"/>
      <c r="K14908"/>
      <c r="L14908"/>
    </row>
    <row r="14909" spans="1:12" x14ac:dyDescent="0.2">
      <c r="A14909" s="4"/>
      <c r="F14909"/>
      <c r="G14909"/>
      <c r="K14909"/>
      <c r="L14909"/>
    </row>
    <row r="14910" spans="1:12" x14ac:dyDescent="0.2">
      <c r="A14910" s="4"/>
      <c r="F14910"/>
      <c r="G14910"/>
      <c r="K14910"/>
      <c r="L14910"/>
    </row>
    <row r="14911" spans="1:12" x14ac:dyDescent="0.2">
      <c r="A14911" s="4"/>
      <c r="F14911"/>
      <c r="G14911"/>
      <c r="K14911"/>
      <c r="L14911"/>
    </row>
    <row r="14912" spans="1:12" x14ac:dyDescent="0.2">
      <c r="A14912" s="4"/>
      <c r="F14912"/>
      <c r="G14912"/>
      <c r="K14912"/>
      <c r="L14912"/>
    </row>
    <row r="14913" spans="1:12" x14ac:dyDescent="0.2">
      <c r="A14913" s="4"/>
      <c r="F14913"/>
      <c r="G14913"/>
      <c r="K14913"/>
      <c r="L14913"/>
    </row>
    <row r="14914" spans="1:12" x14ac:dyDescent="0.2">
      <c r="A14914" s="4"/>
      <c r="F14914"/>
      <c r="G14914"/>
      <c r="K14914"/>
      <c r="L14914"/>
    </row>
    <row r="14915" spans="1:12" x14ac:dyDescent="0.2">
      <c r="A14915" s="4"/>
      <c r="F14915"/>
      <c r="G14915"/>
      <c r="K14915"/>
      <c r="L14915"/>
    </row>
    <row r="14916" spans="1:12" x14ac:dyDescent="0.2">
      <c r="A14916" s="4"/>
      <c r="F14916"/>
      <c r="G14916"/>
      <c r="K14916"/>
      <c r="L14916"/>
    </row>
    <row r="14917" spans="1:12" x14ac:dyDescent="0.2">
      <c r="A14917" s="4"/>
      <c r="F14917"/>
      <c r="G14917"/>
      <c r="K14917"/>
      <c r="L14917"/>
    </row>
    <row r="14918" spans="1:12" x14ac:dyDescent="0.2">
      <c r="A14918" s="4"/>
      <c r="F14918"/>
      <c r="G14918"/>
      <c r="K14918"/>
      <c r="L14918"/>
    </row>
    <row r="14919" spans="1:12" x14ac:dyDescent="0.2">
      <c r="A14919" s="4"/>
      <c r="F14919"/>
      <c r="G14919"/>
      <c r="K14919"/>
      <c r="L14919"/>
    </row>
    <row r="14920" spans="1:12" x14ac:dyDescent="0.2">
      <c r="A14920" s="4"/>
      <c r="F14920"/>
      <c r="G14920"/>
      <c r="K14920"/>
      <c r="L14920"/>
    </row>
    <row r="14921" spans="1:12" x14ac:dyDescent="0.2">
      <c r="A14921" s="4"/>
      <c r="F14921"/>
      <c r="G14921"/>
      <c r="K14921"/>
      <c r="L14921"/>
    </row>
    <row r="14922" spans="1:12" x14ac:dyDescent="0.2">
      <c r="A14922" s="4"/>
      <c r="F14922"/>
      <c r="G14922"/>
      <c r="K14922"/>
      <c r="L14922"/>
    </row>
    <row r="14923" spans="1:12" x14ac:dyDescent="0.2">
      <c r="A14923" s="4"/>
      <c r="F14923"/>
      <c r="G14923"/>
      <c r="K14923"/>
      <c r="L14923"/>
    </row>
    <row r="14924" spans="1:12" x14ac:dyDescent="0.2">
      <c r="A14924" s="4"/>
      <c r="F14924"/>
      <c r="G14924"/>
      <c r="K14924"/>
      <c r="L14924"/>
    </row>
    <row r="14925" spans="1:12" x14ac:dyDescent="0.2">
      <c r="A14925" s="4"/>
      <c r="F14925"/>
      <c r="G14925"/>
      <c r="K14925"/>
      <c r="L14925"/>
    </row>
    <row r="14926" spans="1:12" x14ac:dyDescent="0.2">
      <c r="A14926" s="4"/>
      <c r="F14926"/>
      <c r="G14926"/>
      <c r="K14926"/>
      <c r="L14926"/>
    </row>
    <row r="14927" spans="1:12" x14ac:dyDescent="0.2">
      <c r="A14927" s="4"/>
      <c r="F14927"/>
      <c r="G14927"/>
      <c r="K14927"/>
      <c r="L14927"/>
    </row>
    <row r="14928" spans="1:12" x14ac:dyDescent="0.2">
      <c r="A14928" s="4"/>
      <c r="F14928"/>
      <c r="G14928"/>
      <c r="K14928"/>
      <c r="L14928"/>
    </row>
    <row r="14929" spans="1:12" x14ac:dyDescent="0.2">
      <c r="A14929" s="4"/>
      <c r="F14929"/>
      <c r="G14929"/>
      <c r="K14929"/>
      <c r="L14929"/>
    </row>
    <row r="14930" spans="1:12" x14ac:dyDescent="0.2">
      <c r="A14930" s="4"/>
      <c r="F14930"/>
      <c r="G14930"/>
      <c r="K14930"/>
      <c r="L14930"/>
    </row>
    <row r="14931" spans="1:12" x14ac:dyDescent="0.2">
      <c r="A14931" s="4"/>
      <c r="F14931"/>
      <c r="G14931"/>
      <c r="K14931"/>
      <c r="L14931"/>
    </row>
    <row r="14932" spans="1:12" x14ac:dyDescent="0.2">
      <c r="A14932" s="4"/>
      <c r="F14932"/>
      <c r="G14932"/>
      <c r="K14932"/>
      <c r="L14932"/>
    </row>
    <row r="14933" spans="1:12" x14ac:dyDescent="0.2">
      <c r="A14933" s="4"/>
      <c r="F14933"/>
      <c r="G14933"/>
      <c r="K14933"/>
      <c r="L14933"/>
    </row>
    <row r="14934" spans="1:12" x14ac:dyDescent="0.2">
      <c r="A14934" s="4"/>
      <c r="F14934"/>
      <c r="G14934"/>
      <c r="K14934"/>
      <c r="L14934"/>
    </row>
    <row r="14935" spans="1:12" x14ac:dyDescent="0.2">
      <c r="A14935" s="4"/>
      <c r="F14935"/>
      <c r="G14935"/>
      <c r="K14935"/>
      <c r="L14935"/>
    </row>
    <row r="14936" spans="1:12" x14ac:dyDescent="0.2">
      <c r="A14936" s="4"/>
      <c r="F14936"/>
      <c r="G14936"/>
      <c r="K14936"/>
      <c r="L14936"/>
    </row>
    <row r="14937" spans="1:12" x14ac:dyDescent="0.2">
      <c r="A14937" s="4"/>
      <c r="F14937"/>
      <c r="G14937"/>
      <c r="K14937"/>
      <c r="L14937"/>
    </row>
    <row r="14938" spans="1:12" x14ac:dyDescent="0.2">
      <c r="A14938" s="4"/>
      <c r="F14938"/>
      <c r="G14938"/>
      <c r="K14938"/>
      <c r="L14938"/>
    </row>
    <row r="14939" spans="1:12" x14ac:dyDescent="0.2">
      <c r="A14939" s="4"/>
      <c r="F14939"/>
      <c r="G14939"/>
      <c r="K14939"/>
      <c r="L14939"/>
    </row>
    <row r="14940" spans="1:12" x14ac:dyDescent="0.2">
      <c r="A14940" s="4"/>
      <c r="F14940"/>
      <c r="G14940"/>
      <c r="K14940"/>
      <c r="L14940"/>
    </row>
    <row r="14941" spans="1:12" x14ac:dyDescent="0.2">
      <c r="A14941" s="4"/>
      <c r="F14941"/>
      <c r="G14941"/>
      <c r="K14941"/>
      <c r="L14941"/>
    </row>
    <row r="14942" spans="1:12" x14ac:dyDescent="0.2">
      <c r="A14942" s="4"/>
      <c r="F14942"/>
      <c r="G14942"/>
      <c r="K14942"/>
      <c r="L14942"/>
    </row>
    <row r="14943" spans="1:12" x14ac:dyDescent="0.2">
      <c r="A14943" s="4"/>
      <c r="F14943"/>
      <c r="G14943"/>
      <c r="K14943"/>
      <c r="L14943"/>
    </row>
    <row r="14944" spans="1:12" x14ac:dyDescent="0.2">
      <c r="A14944" s="4"/>
      <c r="F14944"/>
      <c r="G14944"/>
      <c r="K14944"/>
      <c r="L14944"/>
    </row>
    <row r="14945" spans="1:12" x14ac:dyDescent="0.2">
      <c r="A14945" s="4"/>
      <c r="F14945"/>
      <c r="G14945"/>
      <c r="K14945"/>
      <c r="L14945"/>
    </row>
    <row r="14946" spans="1:12" x14ac:dyDescent="0.2">
      <c r="A14946" s="4"/>
      <c r="F14946"/>
      <c r="G14946"/>
      <c r="K14946"/>
      <c r="L14946"/>
    </row>
    <row r="14947" spans="1:12" x14ac:dyDescent="0.2">
      <c r="A14947" s="4"/>
      <c r="F14947"/>
      <c r="G14947"/>
      <c r="K14947"/>
      <c r="L14947"/>
    </row>
    <row r="14948" spans="1:12" x14ac:dyDescent="0.2">
      <c r="A14948" s="4"/>
      <c r="F14948"/>
      <c r="G14948"/>
      <c r="K14948"/>
      <c r="L14948"/>
    </row>
    <row r="14949" spans="1:12" x14ac:dyDescent="0.2">
      <c r="A14949" s="4"/>
      <c r="F14949"/>
      <c r="G14949"/>
      <c r="K14949"/>
      <c r="L14949"/>
    </row>
    <row r="14950" spans="1:12" x14ac:dyDescent="0.2">
      <c r="A14950" s="4"/>
      <c r="F14950"/>
      <c r="G14950"/>
      <c r="K14950"/>
      <c r="L14950"/>
    </row>
    <row r="14951" spans="1:12" x14ac:dyDescent="0.2">
      <c r="A14951" s="4"/>
      <c r="F14951"/>
      <c r="G14951"/>
      <c r="K14951"/>
      <c r="L14951"/>
    </row>
    <row r="14952" spans="1:12" x14ac:dyDescent="0.2">
      <c r="A14952" s="4"/>
      <c r="F14952"/>
      <c r="G14952"/>
      <c r="K14952"/>
      <c r="L14952"/>
    </row>
    <row r="14953" spans="1:12" x14ac:dyDescent="0.2">
      <c r="A14953" s="4"/>
      <c r="F14953"/>
      <c r="G14953"/>
      <c r="K14953"/>
      <c r="L14953"/>
    </row>
    <row r="14954" spans="1:12" x14ac:dyDescent="0.2">
      <c r="A14954" s="4"/>
      <c r="F14954"/>
      <c r="G14954"/>
      <c r="K14954"/>
      <c r="L14954"/>
    </row>
    <row r="14955" spans="1:12" x14ac:dyDescent="0.2">
      <c r="A14955" s="4"/>
      <c r="F14955"/>
      <c r="G14955"/>
      <c r="K14955"/>
      <c r="L14955"/>
    </row>
    <row r="14956" spans="1:12" x14ac:dyDescent="0.2">
      <c r="A14956" s="4"/>
      <c r="F14956"/>
      <c r="G14956"/>
      <c r="K14956"/>
      <c r="L14956"/>
    </row>
    <row r="14957" spans="1:12" x14ac:dyDescent="0.2">
      <c r="A14957" s="4"/>
      <c r="F14957"/>
      <c r="G14957"/>
      <c r="K14957"/>
      <c r="L14957"/>
    </row>
    <row r="14958" spans="1:12" x14ac:dyDescent="0.2">
      <c r="A14958" s="4"/>
      <c r="F14958"/>
      <c r="G14958"/>
      <c r="K14958"/>
      <c r="L14958"/>
    </row>
    <row r="14959" spans="1:12" x14ac:dyDescent="0.2">
      <c r="A14959" s="4"/>
      <c r="F14959"/>
      <c r="G14959"/>
      <c r="K14959"/>
      <c r="L14959"/>
    </row>
    <row r="14960" spans="1:12" x14ac:dyDescent="0.2">
      <c r="A14960" s="4"/>
      <c r="F14960"/>
      <c r="G14960"/>
      <c r="K14960"/>
      <c r="L14960"/>
    </row>
    <row r="14961" spans="1:12" x14ac:dyDescent="0.2">
      <c r="A14961" s="4"/>
      <c r="F14961"/>
      <c r="G14961"/>
      <c r="K14961"/>
      <c r="L14961"/>
    </row>
    <row r="14962" spans="1:12" x14ac:dyDescent="0.2">
      <c r="A14962" s="4"/>
      <c r="F14962"/>
      <c r="G14962"/>
      <c r="K14962"/>
      <c r="L14962"/>
    </row>
    <row r="14963" spans="1:12" x14ac:dyDescent="0.2">
      <c r="A14963" s="4"/>
      <c r="F14963"/>
      <c r="G14963"/>
      <c r="K14963"/>
      <c r="L14963"/>
    </row>
    <row r="14964" spans="1:12" x14ac:dyDescent="0.2">
      <c r="A14964" s="4"/>
      <c r="F14964"/>
      <c r="G14964"/>
      <c r="K14964"/>
      <c r="L14964"/>
    </row>
    <row r="14965" spans="1:12" x14ac:dyDescent="0.2">
      <c r="A14965" s="4"/>
      <c r="F14965"/>
      <c r="G14965"/>
      <c r="K14965"/>
      <c r="L14965"/>
    </row>
    <row r="14966" spans="1:12" x14ac:dyDescent="0.2">
      <c r="F14966"/>
      <c r="G14966"/>
      <c r="K14966"/>
      <c r="L14966"/>
    </row>
    <row r="14967" spans="1:12" x14ac:dyDescent="0.2">
      <c r="F14967"/>
      <c r="G14967"/>
      <c r="K14967"/>
      <c r="L14967"/>
    </row>
    <row r="14968" spans="1:12" x14ac:dyDescent="0.2">
      <c r="F14968"/>
      <c r="G14968"/>
      <c r="K14968"/>
      <c r="L14968"/>
    </row>
    <row r="14969" spans="1:12" x14ac:dyDescent="0.2">
      <c r="F14969"/>
      <c r="G14969"/>
      <c r="K14969"/>
      <c r="L14969"/>
    </row>
    <row r="14970" spans="1:12" x14ac:dyDescent="0.2">
      <c r="F14970"/>
      <c r="G14970"/>
      <c r="K14970"/>
      <c r="L14970"/>
    </row>
    <row r="14971" spans="1:12" x14ac:dyDescent="0.2">
      <c r="F14971"/>
      <c r="G14971"/>
      <c r="K14971"/>
      <c r="L14971"/>
    </row>
    <row r="14972" spans="1:12" x14ac:dyDescent="0.2">
      <c r="F14972"/>
      <c r="G14972"/>
      <c r="K14972"/>
      <c r="L14972"/>
    </row>
    <row r="14973" spans="1:12" x14ac:dyDescent="0.2">
      <c r="F14973"/>
      <c r="G14973"/>
      <c r="K14973"/>
      <c r="L14973"/>
    </row>
    <row r="14974" spans="1:12" x14ac:dyDescent="0.2">
      <c r="F14974"/>
      <c r="G14974"/>
      <c r="K14974"/>
      <c r="L14974"/>
    </row>
    <row r="14975" spans="1:12" x14ac:dyDescent="0.2">
      <c r="F14975"/>
      <c r="G14975"/>
      <c r="K14975"/>
      <c r="L14975"/>
    </row>
    <row r="14976" spans="1:12" x14ac:dyDescent="0.2">
      <c r="F14976"/>
      <c r="G14976"/>
      <c r="K14976"/>
      <c r="L14976"/>
    </row>
    <row r="14977" spans="6:12" x14ac:dyDescent="0.2">
      <c r="F14977"/>
      <c r="G14977"/>
      <c r="K14977"/>
      <c r="L14977"/>
    </row>
    <row r="14978" spans="6:12" x14ac:dyDescent="0.2">
      <c r="F14978"/>
      <c r="G14978"/>
      <c r="K14978"/>
      <c r="L14978"/>
    </row>
    <row r="14979" spans="6:12" x14ac:dyDescent="0.2">
      <c r="F14979"/>
      <c r="G14979"/>
      <c r="K14979"/>
      <c r="L14979"/>
    </row>
    <row r="14980" spans="6:12" x14ac:dyDescent="0.2">
      <c r="F14980"/>
      <c r="G14980"/>
      <c r="K14980"/>
      <c r="L14980"/>
    </row>
    <row r="14981" spans="6:12" x14ac:dyDescent="0.2">
      <c r="F14981"/>
      <c r="G14981"/>
      <c r="K14981"/>
      <c r="L14981"/>
    </row>
    <row r="14982" spans="6:12" x14ac:dyDescent="0.2">
      <c r="F14982"/>
      <c r="G14982"/>
      <c r="K14982"/>
      <c r="L14982"/>
    </row>
    <row r="14983" spans="6:12" x14ac:dyDescent="0.2">
      <c r="F14983"/>
      <c r="G14983"/>
      <c r="K14983"/>
      <c r="L14983"/>
    </row>
    <row r="14984" spans="6:12" x14ac:dyDescent="0.2">
      <c r="F14984"/>
      <c r="G14984"/>
      <c r="K14984"/>
      <c r="L14984"/>
    </row>
    <row r="14985" spans="6:12" x14ac:dyDescent="0.2">
      <c r="F14985"/>
      <c r="G14985"/>
      <c r="K14985"/>
      <c r="L14985"/>
    </row>
    <row r="14986" spans="6:12" x14ac:dyDescent="0.2">
      <c r="F14986"/>
      <c r="G14986"/>
      <c r="K14986"/>
      <c r="L14986"/>
    </row>
    <row r="14987" spans="6:12" x14ac:dyDescent="0.2">
      <c r="F14987"/>
      <c r="G14987"/>
      <c r="K14987"/>
      <c r="L14987"/>
    </row>
    <row r="14988" spans="6:12" x14ac:dyDescent="0.2">
      <c r="F14988"/>
      <c r="G14988"/>
      <c r="K14988"/>
      <c r="L14988"/>
    </row>
    <row r="14989" spans="6:12" x14ac:dyDescent="0.2">
      <c r="F14989"/>
      <c r="G14989"/>
      <c r="K14989"/>
      <c r="L14989"/>
    </row>
    <row r="14990" spans="6:12" x14ac:dyDescent="0.2">
      <c r="F14990"/>
      <c r="G14990"/>
      <c r="K14990"/>
      <c r="L14990"/>
    </row>
    <row r="14991" spans="6:12" x14ac:dyDescent="0.2">
      <c r="F14991"/>
      <c r="G14991"/>
      <c r="K14991"/>
      <c r="L14991"/>
    </row>
    <row r="14992" spans="6:12" x14ac:dyDescent="0.2">
      <c r="F14992"/>
      <c r="G14992"/>
      <c r="K14992"/>
      <c r="L14992"/>
    </row>
    <row r="14993" spans="6:12" x14ac:dyDescent="0.2">
      <c r="F14993"/>
      <c r="G14993"/>
      <c r="K14993"/>
      <c r="L14993"/>
    </row>
    <row r="14994" spans="6:12" x14ac:dyDescent="0.2">
      <c r="F14994"/>
      <c r="G14994"/>
      <c r="K14994"/>
      <c r="L14994"/>
    </row>
    <row r="14995" spans="6:12" x14ac:dyDescent="0.2">
      <c r="F14995"/>
      <c r="G14995"/>
      <c r="K14995"/>
      <c r="L14995"/>
    </row>
    <row r="14996" spans="6:12" x14ac:dyDescent="0.2">
      <c r="F14996"/>
      <c r="G14996"/>
      <c r="K14996"/>
      <c r="L14996"/>
    </row>
    <row r="14997" spans="6:12" x14ac:dyDescent="0.2">
      <c r="F14997"/>
      <c r="G14997"/>
      <c r="K14997"/>
      <c r="L14997"/>
    </row>
    <row r="14998" spans="6:12" x14ac:dyDescent="0.2">
      <c r="F14998"/>
      <c r="G14998"/>
      <c r="K14998"/>
      <c r="L14998"/>
    </row>
    <row r="14999" spans="6:12" x14ac:dyDescent="0.2">
      <c r="F14999"/>
      <c r="G14999"/>
      <c r="K14999"/>
      <c r="L14999"/>
    </row>
    <row r="15000" spans="6:12" x14ac:dyDescent="0.2">
      <c r="F15000"/>
      <c r="G15000"/>
      <c r="K15000"/>
      <c r="L15000"/>
    </row>
    <row r="15001" spans="6:12" x14ac:dyDescent="0.2">
      <c r="F15001"/>
      <c r="G15001"/>
      <c r="K15001"/>
      <c r="L15001"/>
    </row>
    <row r="15002" spans="6:12" x14ac:dyDescent="0.2">
      <c r="F15002"/>
      <c r="G15002"/>
      <c r="K15002"/>
      <c r="L15002"/>
    </row>
    <row r="15003" spans="6:12" x14ac:dyDescent="0.2">
      <c r="F15003"/>
      <c r="G15003"/>
      <c r="K15003"/>
      <c r="L15003"/>
    </row>
    <row r="15004" spans="6:12" x14ac:dyDescent="0.2">
      <c r="F15004"/>
      <c r="G15004"/>
      <c r="K15004"/>
      <c r="L15004"/>
    </row>
    <row r="15005" spans="6:12" x14ac:dyDescent="0.2">
      <c r="F15005"/>
      <c r="G15005"/>
      <c r="K15005"/>
      <c r="L15005"/>
    </row>
    <row r="15006" spans="6:12" x14ac:dyDescent="0.2">
      <c r="F15006"/>
      <c r="G15006"/>
      <c r="K15006"/>
      <c r="L15006"/>
    </row>
    <row r="15007" spans="6:12" x14ac:dyDescent="0.2">
      <c r="F15007"/>
      <c r="G15007"/>
      <c r="K15007"/>
      <c r="L15007"/>
    </row>
    <row r="15008" spans="6:12" x14ac:dyDescent="0.2">
      <c r="F15008"/>
      <c r="G15008"/>
      <c r="K15008"/>
      <c r="L15008"/>
    </row>
    <row r="15009" spans="6:12" x14ac:dyDescent="0.2">
      <c r="F15009"/>
      <c r="G15009"/>
      <c r="K15009"/>
      <c r="L15009"/>
    </row>
    <row r="15010" spans="6:12" x14ac:dyDescent="0.2">
      <c r="F15010"/>
      <c r="G15010"/>
      <c r="K15010"/>
      <c r="L15010"/>
    </row>
    <row r="15011" spans="6:12" x14ac:dyDescent="0.2">
      <c r="F15011"/>
      <c r="G15011"/>
      <c r="K15011"/>
      <c r="L15011"/>
    </row>
    <row r="15012" spans="6:12" x14ac:dyDescent="0.2">
      <c r="F15012"/>
      <c r="G15012"/>
      <c r="K15012"/>
      <c r="L15012"/>
    </row>
    <row r="15013" spans="6:12" x14ac:dyDescent="0.2">
      <c r="F15013"/>
      <c r="G15013"/>
      <c r="K15013"/>
      <c r="L15013"/>
    </row>
    <row r="15014" spans="6:12" x14ac:dyDescent="0.2">
      <c r="F15014"/>
      <c r="G15014"/>
      <c r="K15014"/>
      <c r="L15014"/>
    </row>
    <row r="15015" spans="6:12" x14ac:dyDescent="0.2">
      <c r="F15015"/>
      <c r="G15015"/>
      <c r="K15015"/>
      <c r="L15015"/>
    </row>
    <row r="15016" spans="6:12" x14ac:dyDescent="0.2">
      <c r="F15016"/>
      <c r="G15016"/>
      <c r="K15016"/>
      <c r="L15016"/>
    </row>
    <row r="15017" spans="6:12" x14ac:dyDescent="0.2">
      <c r="F15017"/>
      <c r="G15017"/>
      <c r="K15017"/>
      <c r="L15017"/>
    </row>
    <row r="15018" spans="6:12" x14ac:dyDescent="0.2">
      <c r="F15018"/>
      <c r="G15018"/>
      <c r="K15018"/>
      <c r="L15018"/>
    </row>
    <row r="15019" spans="6:12" x14ac:dyDescent="0.2">
      <c r="F15019"/>
      <c r="G15019"/>
      <c r="K15019"/>
      <c r="L15019"/>
    </row>
    <row r="15020" spans="6:12" x14ac:dyDescent="0.2">
      <c r="F15020"/>
      <c r="G15020"/>
      <c r="K15020"/>
      <c r="L15020"/>
    </row>
    <row r="15021" spans="6:12" x14ac:dyDescent="0.2">
      <c r="F15021"/>
      <c r="G15021"/>
      <c r="K15021"/>
      <c r="L15021"/>
    </row>
    <row r="15022" spans="6:12" x14ac:dyDescent="0.2">
      <c r="F15022"/>
      <c r="G15022"/>
      <c r="K15022"/>
      <c r="L15022"/>
    </row>
    <row r="15023" spans="6:12" x14ac:dyDescent="0.2">
      <c r="F15023"/>
      <c r="G15023"/>
      <c r="K15023"/>
      <c r="L15023"/>
    </row>
    <row r="15024" spans="6:12" x14ac:dyDescent="0.2">
      <c r="F15024"/>
      <c r="G15024"/>
      <c r="K15024"/>
      <c r="L15024"/>
    </row>
    <row r="15025" spans="6:12" x14ac:dyDescent="0.2">
      <c r="F15025"/>
      <c r="G15025"/>
      <c r="K15025"/>
      <c r="L15025"/>
    </row>
    <row r="15026" spans="6:12" x14ac:dyDescent="0.2">
      <c r="F15026"/>
      <c r="G15026"/>
      <c r="K15026"/>
      <c r="L15026"/>
    </row>
    <row r="15027" spans="6:12" x14ac:dyDescent="0.2">
      <c r="F15027"/>
      <c r="G15027"/>
      <c r="K15027"/>
      <c r="L15027"/>
    </row>
    <row r="15028" spans="6:12" x14ac:dyDescent="0.2">
      <c r="F15028"/>
      <c r="G15028"/>
      <c r="K15028"/>
      <c r="L15028"/>
    </row>
    <row r="15029" spans="6:12" x14ac:dyDescent="0.2">
      <c r="F15029"/>
      <c r="G15029"/>
      <c r="K15029"/>
      <c r="L15029"/>
    </row>
    <row r="15030" spans="6:12" x14ac:dyDescent="0.2">
      <c r="F15030"/>
      <c r="G15030"/>
      <c r="K15030"/>
      <c r="L15030"/>
    </row>
    <row r="15031" spans="6:12" x14ac:dyDescent="0.2">
      <c r="F15031"/>
      <c r="G15031"/>
      <c r="K15031"/>
      <c r="L15031"/>
    </row>
    <row r="15032" spans="6:12" x14ac:dyDescent="0.2">
      <c r="F15032"/>
      <c r="G15032"/>
      <c r="K15032"/>
      <c r="L15032"/>
    </row>
    <row r="15033" spans="6:12" x14ac:dyDescent="0.2">
      <c r="F15033"/>
      <c r="G15033"/>
      <c r="K15033"/>
      <c r="L15033"/>
    </row>
    <row r="15034" spans="6:12" x14ac:dyDescent="0.2">
      <c r="F15034"/>
      <c r="G15034"/>
      <c r="K15034"/>
      <c r="L15034"/>
    </row>
    <row r="15035" spans="6:12" x14ac:dyDescent="0.2">
      <c r="F15035"/>
      <c r="G15035"/>
      <c r="K15035"/>
      <c r="L15035"/>
    </row>
    <row r="15036" spans="6:12" x14ac:dyDescent="0.2">
      <c r="F15036"/>
      <c r="G15036"/>
      <c r="K15036"/>
      <c r="L15036"/>
    </row>
    <row r="15037" spans="6:12" x14ac:dyDescent="0.2">
      <c r="F15037"/>
      <c r="G15037"/>
      <c r="K15037"/>
      <c r="L15037"/>
    </row>
    <row r="15038" spans="6:12" x14ac:dyDescent="0.2">
      <c r="F15038"/>
      <c r="G15038"/>
      <c r="K15038"/>
      <c r="L15038"/>
    </row>
    <row r="15039" spans="6:12" x14ac:dyDescent="0.2">
      <c r="F15039"/>
      <c r="G15039"/>
      <c r="K15039"/>
      <c r="L15039"/>
    </row>
    <row r="15040" spans="6:12" x14ac:dyDescent="0.2">
      <c r="F15040"/>
      <c r="G15040"/>
      <c r="K15040"/>
      <c r="L15040"/>
    </row>
    <row r="15041" spans="6:12" x14ac:dyDescent="0.2">
      <c r="F15041"/>
      <c r="G15041"/>
      <c r="K15041"/>
      <c r="L15041"/>
    </row>
    <row r="15042" spans="6:12" x14ac:dyDescent="0.2">
      <c r="F15042"/>
      <c r="G15042"/>
      <c r="K15042"/>
      <c r="L15042"/>
    </row>
    <row r="15043" spans="6:12" x14ac:dyDescent="0.2">
      <c r="F15043"/>
      <c r="G15043"/>
      <c r="K15043"/>
      <c r="L15043"/>
    </row>
    <row r="15044" spans="6:12" x14ac:dyDescent="0.2">
      <c r="F15044"/>
      <c r="G15044"/>
      <c r="K15044"/>
      <c r="L15044"/>
    </row>
    <row r="15045" spans="6:12" x14ac:dyDescent="0.2">
      <c r="F15045"/>
      <c r="G15045"/>
      <c r="K15045"/>
      <c r="L15045"/>
    </row>
    <row r="15046" spans="6:12" x14ac:dyDescent="0.2">
      <c r="F15046"/>
      <c r="G15046"/>
      <c r="K15046"/>
      <c r="L15046"/>
    </row>
    <row r="15047" spans="6:12" x14ac:dyDescent="0.2">
      <c r="F15047"/>
      <c r="G15047"/>
      <c r="K15047"/>
      <c r="L15047"/>
    </row>
    <row r="15048" spans="6:12" x14ac:dyDescent="0.2">
      <c r="F15048"/>
      <c r="G15048"/>
      <c r="K15048"/>
      <c r="L15048"/>
    </row>
    <row r="15049" spans="6:12" x14ac:dyDescent="0.2">
      <c r="F15049"/>
      <c r="G15049"/>
      <c r="K15049"/>
      <c r="L15049"/>
    </row>
    <row r="15050" spans="6:12" x14ac:dyDescent="0.2">
      <c r="F15050"/>
      <c r="G15050"/>
      <c r="K15050"/>
      <c r="L15050"/>
    </row>
    <row r="15051" spans="6:12" x14ac:dyDescent="0.2">
      <c r="F15051"/>
      <c r="G15051"/>
      <c r="K15051"/>
      <c r="L15051"/>
    </row>
    <row r="15052" spans="6:12" x14ac:dyDescent="0.2">
      <c r="F15052"/>
      <c r="G15052"/>
      <c r="K15052"/>
      <c r="L15052"/>
    </row>
    <row r="15053" spans="6:12" x14ac:dyDescent="0.2">
      <c r="F15053"/>
      <c r="G15053"/>
      <c r="K15053"/>
      <c r="L15053"/>
    </row>
    <row r="15054" spans="6:12" x14ac:dyDescent="0.2">
      <c r="F15054"/>
      <c r="G15054"/>
      <c r="K15054"/>
      <c r="L15054"/>
    </row>
    <row r="15055" spans="6:12" x14ac:dyDescent="0.2">
      <c r="F15055"/>
      <c r="G15055"/>
      <c r="K15055"/>
      <c r="L15055"/>
    </row>
    <row r="15056" spans="6:12" x14ac:dyDescent="0.2">
      <c r="F15056"/>
      <c r="G15056"/>
      <c r="K15056"/>
      <c r="L15056"/>
    </row>
    <row r="15057" spans="6:12" x14ac:dyDescent="0.2">
      <c r="F15057"/>
      <c r="G15057"/>
      <c r="K15057"/>
      <c r="L15057"/>
    </row>
    <row r="15058" spans="6:12" x14ac:dyDescent="0.2">
      <c r="F15058"/>
      <c r="G15058"/>
      <c r="K15058"/>
      <c r="L15058"/>
    </row>
    <row r="15059" spans="6:12" x14ac:dyDescent="0.2">
      <c r="F15059"/>
      <c r="G15059"/>
      <c r="K15059"/>
      <c r="L15059"/>
    </row>
    <row r="15060" spans="6:12" x14ac:dyDescent="0.2">
      <c r="F15060"/>
      <c r="G15060"/>
      <c r="K15060"/>
      <c r="L15060"/>
    </row>
    <row r="15061" spans="6:12" x14ac:dyDescent="0.2">
      <c r="F15061"/>
      <c r="G15061"/>
      <c r="K15061"/>
      <c r="L15061"/>
    </row>
    <row r="15062" spans="6:12" x14ac:dyDescent="0.2">
      <c r="F15062"/>
      <c r="G15062"/>
      <c r="K15062"/>
      <c r="L15062"/>
    </row>
    <row r="15063" spans="6:12" x14ac:dyDescent="0.2">
      <c r="F15063"/>
      <c r="G15063"/>
      <c r="K15063"/>
      <c r="L15063"/>
    </row>
    <row r="15064" spans="6:12" x14ac:dyDescent="0.2">
      <c r="F15064"/>
      <c r="G15064"/>
      <c r="K15064"/>
      <c r="L15064"/>
    </row>
    <row r="15065" spans="6:12" x14ac:dyDescent="0.2">
      <c r="F15065"/>
      <c r="G15065"/>
      <c r="K15065"/>
      <c r="L15065"/>
    </row>
    <row r="15066" spans="6:12" x14ac:dyDescent="0.2">
      <c r="F15066"/>
      <c r="G15066"/>
      <c r="K15066"/>
      <c r="L15066"/>
    </row>
    <row r="15067" spans="6:12" x14ac:dyDescent="0.2">
      <c r="F15067"/>
      <c r="G15067"/>
      <c r="K15067"/>
      <c r="L15067"/>
    </row>
    <row r="15068" spans="6:12" x14ac:dyDescent="0.2">
      <c r="F15068"/>
      <c r="G15068"/>
      <c r="K15068"/>
      <c r="L15068"/>
    </row>
    <row r="15069" spans="6:12" x14ac:dyDescent="0.2">
      <c r="F15069"/>
      <c r="G15069"/>
      <c r="K15069"/>
      <c r="L15069"/>
    </row>
    <row r="15070" spans="6:12" x14ac:dyDescent="0.2">
      <c r="F15070"/>
      <c r="G15070"/>
      <c r="K15070"/>
      <c r="L15070"/>
    </row>
    <row r="15071" spans="6:12" x14ac:dyDescent="0.2">
      <c r="F15071"/>
      <c r="G15071"/>
      <c r="K15071"/>
      <c r="L15071"/>
    </row>
    <row r="15072" spans="6:12" x14ac:dyDescent="0.2">
      <c r="F15072"/>
      <c r="G15072"/>
      <c r="K15072"/>
      <c r="L15072"/>
    </row>
    <row r="15073" spans="6:12" x14ac:dyDescent="0.2">
      <c r="F15073"/>
      <c r="G15073"/>
      <c r="K15073"/>
      <c r="L15073"/>
    </row>
    <row r="15074" spans="6:12" x14ac:dyDescent="0.2">
      <c r="F15074"/>
      <c r="G15074"/>
      <c r="K15074"/>
      <c r="L15074"/>
    </row>
    <row r="15075" spans="6:12" x14ac:dyDescent="0.2">
      <c r="F15075"/>
      <c r="G15075"/>
      <c r="K15075"/>
      <c r="L15075"/>
    </row>
    <row r="15076" spans="6:12" x14ac:dyDescent="0.2">
      <c r="F15076"/>
      <c r="G15076"/>
      <c r="K15076"/>
      <c r="L15076"/>
    </row>
    <row r="15077" spans="6:12" x14ac:dyDescent="0.2">
      <c r="F15077"/>
      <c r="G15077"/>
      <c r="K15077"/>
      <c r="L15077"/>
    </row>
    <row r="15078" spans="6:12" x14ac:dyDescent="0.2">
      <c r="F15078"/>
      <c r="G15078"/>
      <c r="K15078"/>
      <c r="L15078"/>
    </row>
    <row r="15079" spans="6:12" x14ac:dyDescent="0.2">
      <c r="F15079"/>
      <c r="G15079"/>
      <c r="K15079"/>
      <c r="L15079"/>
    </row>
    <row r="15080" spans="6:12" x14ac:dyDescent="0.2">
      <c r="F15080"/>
      <c r="G15080"/>
      <c r="K15080"/>
      <c r="L15080"/>
    </row>
    <row r="15081" spans="6:12" x14ac:dyDescent="0.2">
      <c r="F15081"/>
      <c r="G15081"/>
      <c r="K15081"/>
      <c r="L15081"/>
    </row>
    <row r="15082" spans="6:12" x14ac:dyDescent="0.2">
      <c r="F15082"/>
      <c r="G15082"/>
      <c r="K15082"/>
      <c r="L15082"/>
    </row>
    <row r="15083" spans="6:12" x14ac:dyDescent="0.2">
      <c r="F15083"/>
      <c r="G15083"/>
      <c r="K15083"/>
      <c r="L15083"/>
    </row>
    <row r="15084" spans="6:12" x14ac:dyDescent="0.2">
      <c r="F15084"/>
      <c r="G15084"/>
      <c r="K15084"/>
      <c r="L15084"/>
    </row>
    <row r="15085" spans="6:12" x14ac:dyDescent="0.2">
      <c r="F15085"/>
      <c r="G15085"/>
      <c r="K15085"/>
      <c r="L15085"/>
    </row>
    <row r="15086" spans="6:12" x14ac:dyDescent="0.2">
      <c r="F15086"/>
      <c r="G15086"/>
      <c r="K15086"/>
      <c r="L15086"/>
    </row>
    <row r="15087" spans="6:12" x14ac:dyDescent="0.2">
      <c r="F15087"/>
      <c r="G15087"/>
      <c r="K15087"/>
      <c r="L15087"/>
    </row>
    <row r="15088" spans="6:12" x14ac:dyDescent="0.2">
      <c r="F15088"/>
      <c r="G15088"/>
      <c r="K15088"/>
      <c r="L15088"/>
    </row>
    <row r="15089" spans="6:12" x14ac:dyDescent="0.2">
      <c r="F15089"/>
      <c r="G15089"/>
      <c r="K15089"/>
      <c r="L15089"/>
    </row>
    <row r="15090" spans="6:12" x14ac:dyDescent="0.2">
      <c r="F15090"/>
      <c r="G15090"/>
      <c r="K15090"/>
      <c r="L15090"/>
    </row>
    <row r="15091" spans="6:12" x14ac:dyDescent="0.2">
      <c r="F15091"/>
      <c r="G15091"/>
      <c r="K15091"/>
      <c r="L15091"/>
    </row>
    <row r="15092" spans="6:12" x14ac:dyDescent="0.2">
      <c r="F15092"/>
      <c r="G15092"/>
      <c r="K15092"/>
      <c r="L15092"/>
    </row>
    <row r="15093" spans="6:12" x14ac:dyDescent="0.2">
      <c r="F15093"/>
      <c r="G15093"/>
      <c r="K15093"/>
      <c r="L15093"/>
    </row>
    <row r="15094" spans="6:12" x14ac:dyDescent="0.2">
      <c r="F15094"/>
      <c r="G15094"/>
      <c r="K15094"/>
      <c r="L15094"/>
    </row>
    <row r="15095" spans="6:12" x14ac:dyDescent="0.2">
      <c r="F15095"/>
      <c r="G15095"/>
      <c r="K15095"/>
      <c r="L15095"/>
    </row>
    <row r="15096" spans="6:12" x14ac:dyDescent="0.2">
      <c r="F15096"/>
      <c r="G15096"/>
      <c r="K15096"/>
      <c r="L15096"/>
    </row>
    <row r="15097" spans="6:12" x14ac:dyDescent="0.2">
      <c r="F15097"/>
      <c r="G15097"/>
      <c r="K15097"/>
      <c r="L15097"/>
    </row>
    <row r="15098" spans="6:12" x14ac:dyDescent="0.2">
      <c r="F15098"/>
      <c r="G15098"/>
      <c r="K15098"/>
      <c r="L15098"/>
    </row>
    <row r="15099" spans="6:12" x14ac:dyDescent="0.2">
      <c r="F15099"/>
      <c r="G15099"/>
      <c r="K15099"/>
      <c r="L15099"/>
    </row>
    <row r="15100" spans="6:12" x14ac:dyDescent="0.2">
      <c r="F15100"/>
      <c r="G15100"/>
      <c r="K15100"/>
      <c r="L15100"/>
    </row>
    <row r="15101" spans="6:12" x14ac:dyDescent="0.2">
      <c r="F15101"/>
      <c r="G15101"/>
      <c r="K15101"/>
      <c r="L15101"/>
    </row>
    <row r="15102" spans="6:12" x14ac:dyDescent="0.2">
      <c r="F15102"/>
      <c r="G15102"/>
      <c r="K15102"/>
      <c r="L15102"/>
    </row>
    <row r="15103" spans="6:12" x14ac:dyDescent="0.2">
      <c r="F15103"/>
      <c r="G15103"/>
      <c r="K15103"/>
      <c r="L15103"/>
    </row>
    <row r="15104" spans="6:12" x14ac:dyDescent="0.2">
      <c r="F15104"/>
      <c r="G15104"/>
      <c r="K15104"/>
      <c r="L15104"/>
    </row>
    <row r="15105" spans="6:12" x14ac:dyDescent="0.2">
      <c r="F15105"/>
      <c r="G15105"/>
      <c r="K15105"/>
      <c r="L15105"/>
    </row>
    <row r="15106" spans="6:12" x14ac:dyDescent="0.2">
      <c r="F15106"/>
      <c r="G15106"/>
      <c r="K15106"/>
      <c r="L15106"/>
    </row>
    <row r="15107" spans="6:12" x14ac:dyDescent="0.2">
      <c r="F15107"/>
      <c r="G15107"/>
      <c r="K15107"/>
      <c r="L15107"/>
    </row>
    <row r="15108" spans="6:12" x14ac:dyDescent="0.2">
      <c r="F15108"/>
      <c r="G15108"/>
      <c r="K15108"/>
      <c r="L15108"/>
    </row>
    <row r="15109" spans="6:12" x14ac:dyDescent="0.2">
      <c r="F15109"/>
      <c r="G15109"/>
      <c r="K15109"/>
      <c r="L15109"/>
    </row>
    <row r="15110" spans="6:12" x14ac:dyDescent="0.2">
      <c r="F15110"/>
      <c r="G15110"/>
      <c r="K15110"/>
      <c r="L15110"/>
    </row>
    <row r="15111" spans="6:12" x14ac:dyDescent="0.2">
      <c r="F15111"/>
      <c r="G15111"/>
      <c r="K15111"/>
      <c r="L15111"/>
    </row>
    <row r="15112" spans="6:12" x14ac:dyDescent="0.2">
      <c r="F15112"/>
      <c r="G15112"/>
      <c r="K15112"/>
      <c r="L15112"/>
    </row>
    <row r="15113" spans="6:12" x14ac:dyDescent="0.2">
      <c r="F15113"/>
      <c r="G15113"/>
      <c r="K15113"/>
      <c r="L15113"/>
    </row>
    <row r="15114" spans="6:12" x14ac:dyDescent="0.2">
      <c r="F15114"/>
      <c r="G15114"/>
      <c r="K15114"/>
      <c r="L15114"/>
    </row>
    <row r="15115" spans="6:12" x14ac:dyDescent="0.2">
      <c r="F15115"/>
      <c r="G15115"/>
      <c r="K15115"/>
      <c r="L15115"/>
    </row>
    <row r="15116" spans="6:12" x14ac:dyDescent="0.2">
      <c r="F15116"/>
      <c r="G15116"/>
      <c r="K15116"/>
      <c r="L15116"/>
    </row>
    <row r="15117" spans="6:12" x14ac:dyDescent="0.2">
      <c r="F15117"/>
      <c r="G15117"/>
      <c r="K15117"/>
      <c r="L15117"/>
    </row>
    <row r="15118" spans="6:12" x14ac:dyDescent="0.2">
      <c r="F15118"/>
      <c r="G15118"/>
      <c r="K15118"/>
      <c r="L15118"/>
    </row>
    <row r="15119" spans="6:12" x14ac:dyDescent="0.2">
      <c r="F15119"/>
      <c r="G15119"/>
      <c r="K15119"/>
      <c r="L15119"/>
    </row>
    <row r="15120" spans="6:12" x14ac:dyDescent="0.2">
      <c r="F15120"/>
      <c r="G15120"/>
      <c r="K15120"/>
      <c r="L15120"/>
    </row>
    <row r="15121" spans="6:12" x14ac:dyDescent="0.2">
      <c r="F15121"/>
      <c r="G15121"/>
      <c r="K15121"/>
      <c r="L15121"/>
    </row>
    <row r="15122" spans="6:12" x14ac:dyDescent="0.2">
      <c r="F15122"/>
      <c r="G15122"/>
      <c r="K15122"/>
      <c r="L15122"/>
    </row>
    <row r="15123" spans="6:12" x14ac:dyDescent="0.2">
      <c r="F15123"/>
      <c r="G15123"/>
      <c r="K15123"/>
      <c r="L15123"/>
    </row>
    <row r="15124" spans="6:12" x14ac:dyDescent="0.2">
      <c r="F15124"/>
      <c r="G15124"/>
      <c r="K15124"/>
      <c r="L15124"/>
    </row>
    <row r="15125" spans="6:12" x14ac:dyDescent="0.2">
      <c r="F15125"/>
      <c r="G15125"/>
      <c r="K15125"/>
      <c r="L15125"/>
    </row>
    <row r="15126" spans="6:12" x14ac:dyDescent="0.2">
      <c r="F15126"/>
      <c r="G15126"/>
      <c r="K15126"/>
      <c r="L15126"/>
    </row>
    <row r="15127" spans="6:12" x14ac:dyDescent="0.2">
      <c r="F15127"/>
      <c r="G15127"/>
      <c r="K15127"/>
      <c r="L15127"/>
    </row>
    <row r="15128" spans="6:12" x14ac:dyDescent="0.2">
      <c r="F15128"/>
      <c r="G15128"/>
      <c r="K15128"/>
      <c r="L15128"/>
    </row>
    <row r="15129" spans="6:12" x14ac:dyDescent="0.2">
      <c r="F15129"/>
      <c r="G15129"/>
      <c r="K15129"/>
      <c r="L15129"/>
    </row>
    <row r="15130" spans="6:12" x14ac:dyDescent="0.2">
      <c r="F15130"/>
      <c r="G15130"/>
      <c r="K15130"/>
      <c r="L15130"/>
    </row>
    <row r="15131" spans="6:12" x14ac:dyDescent="0.2">
      <c r="F15131"/>
      <c r="G15131"/>
      <c r="K15131"/>
      <c r="L15131"/>
    </row>
    <row r="15132" spans="6:12" x14ac:dyDescent="0.2">
      <c r="F15132"/>
      <c r="G15132"/>
      <c r="K15132"/>
      <c r="L15132"/>
    </row>
    <row r="15133" spans="6:12" x14ac:dyDescent="0.2">
      <c r="F15133"/>
      <c r="G15133"/>
      <c r="K15133"/>
      <c r="L15133"/>
    </row>
    <row r="15134" spans="6:12" x14ac:dyDescent="0.2">
      <c r="F15134"/>
      <c r="G15134"/>
      <c r="K15134"/>
      <c r="L15134"/>
    </row>
    <row r="15135" spans="6:12" x14ac:dyDescent="0.2">
      <c r="F15135"/>
      <c r="G15135"/>
      <c r="K15135"/>
      <c r="L15135"/>
    </row>
    <row r="15136" spans="6:12" x14ac:dyDescent="0.2">
      <c r="F15136"/>
      <c r="G15136"/>
      <c r="K15136"/>
      <c r="L15136"/>
    </row>
    <row r="15137" spans="6:12" x14ac:dyDescent="0.2">
      <c r="F15137"/>
      <c r="G15137"/>
      <c r="K15137"/>
      <c r="L15137"/>
    </row>
    <row r="15138" spans="6:12" x14ac:dyDescent="0.2">
      <c r="F15138"/>
      <c r="G15138"/>
      <c r="K15138"/>
      <c r="L15138"/>
    </row>
    <row r="15139" spans="6:12" x14ac:dyDescent="0.2">
      <c r="F15139"/>
      <c r="G15139"/>
      <c r="K15139"/>
      <c r="L15139"/>
    </row>
    <row r="15140" spans="6:12" x14ac:dyDescent="0.2">
      <c r="F15140"/>
      <c r="G15140"/>
      <c r="K15140"/>
      <c r="L15140"/>
    </row>
    <row r="15141" spans="6:12" x14ac:dyDescent="0.2">
      <c r="F15141"/>
      <c r="G15141"/>
      <c r="K15141"/>
      <c r="L15141"/>
    </row>
    <row r="15142" spans="6:12" x14ac:dyDescent="0.2">
      <c r="F15142"/>
      <c r="G15142"/>
      <c r="K15142"/>
      <c r="L15142"/>
    </row>
    <row r="15143" spans="6:12" x14ac:dyDescent="0.2">
      <c r="F15143"/>
      <c r="G15143"/>
      <c r="K15143"/>
      <c r="L15143"/>
    </row>
    <row r="15144" spans="6:12" x14ac:dyDescent="0.2">
      <c r="F15144"/>
      <c r="G15144"/>
      <c r="K15144"/>
      <c r="L15144"/>
    </row>
    <row r="15145" spans="6:12" x14ac:dyDescent="0.2">
      <c r="F15145"/>
      <c r="G15145"/>
      <c r="K15145"/>
      <c r="L15145"/>
    </row>
    <row r="15146" spans="6:12" x14ac:dyDescent="0.2">
      <c r="F15146"/>
      <c r="G15146"/>
      <c r="K15146"/>
      <c r="L15146"/>
    </row>
    <row r="15147" spans="6:12" x14ac:dyDescent="0.2">
      <c r="F15147"/>
      <c r="G15147"/>
      <c r="K15147"/>
      <c r="L15147"/>
    </row>
    <row r="15148" spans="6:12" x14ac:dyDescent="0.2">
      <c r="F15148"/>
      <c r="G15148"/>
      <c r="K15148"/>
      <c r="L15148"/>
    </row>
    <row r="15149" spans="6:12" x14ac:dyDescent="0.2">
      <c r="F15149"/>
      <c r="G15149"/>
      <c r="K15149"/>
      <c r="L15149"/>
    </row>
    <row r="15150" spans="6:12" x14ac:dyDescent="0.2">
      <c r="F15150"/>
      <c r="G15150"/>
      <c r="K15150"/>
      <c r="L15150"/>
    </row>
    <row r="15151" spans="6:12" x14ac:dyDescent="0.2">
      <c r="F15151"/>
      <c r="G15151"/>
      <c r="K15151"/>
      <c r="L15151"/>
    </row>
    <row r="15152" spans="6:12" x14ac:dyDescent="0.2">
      <c r="F15152"/>
      <c r="G15152"/>
      <c r="K15152"/>
      <c r="L15152"/>
    </row>
    <row r="15153" spans="6:12" x14ac:dyDescent="0.2">
      <c r="F15153"/>
      <c r="G15153"/>
      <c r="K15153"/>
      <c r="L15153"/>
    </row>
    <row r="15154" spans="6:12" x14ac:dyDescent="0.2">
      <c r="F15154"/>
      <c r="G15154"/>
      <c r="K15154"/>
      <c r="L15154"/>
    </row>
    <row r="15155" spans="6:12" x14ac:dyDescent="0.2">
      <c r="F15155"/>
      <c r="G15155"/>
      <c r="K15155"/>
      <c r="L15155"/>
    </row>
    <row r="15156" spans="6:12" x14ac:dyDescent="0.2">
      <c r="F15156"/>
      <c r="G15156"/>
      <c r="K15156"/>
      <c r="L15156"/>
    </row>
    <row r="15157" spans="6:12" x14ac:dyDescent="0.2">
      <c r="F15157"/>
      <c r="G15157"/>
      <c r="K15157"/>
      <c r="L15157"/>
    </row>
    <row r="15158" spans="6:12" x14ac:dyDescent="0.2">
      <c r="F15158"/>
      <c r="G15158"/>
      <c r="K15158"/>
      <c r="L15158"/>
    </row>
    <row r="15159" spans="6:12" x14ac:dyDescent="0.2">
      <c r="F15159"/>
      <c r="G15159"/>
      <c r="K15159"/>
      <c r="L15159"/>
    </row>
    <row r="15160" spans="6:12" x14ac:dyDescent="0.2">
      <c r="F15160"/>
      <c r="G15160"/>
      <c r="K15160"/>
      <c r="L15160"/>
    </row>
    <row r="15161" spans="6:12" x14ac:dyDescent="0.2">
      <c r="F15161"/>
      <c r="G15161"/>
      <c r="K15161"/>
      <c r="L15161"/>
    </row>
    <row r="15162" spans="6:12" x14ac:dyDescent="0.2">
      <c r="F15162"/>
      <c r="G15162"/>
      <c r="K15162"/>
      <c r="L15162"/>
    </row>
    <row r="15163" spans="6:12" x14ac:dyDescent="0.2">
      <c r="F15163"/>
      <c r="G15163"/>
      <c r="K15163"/>
      <c r="L15163"/>
    </row>
    <row r="15164" spans="6:12" x14ac:dyDescent="0.2">
      <c r="F15164"/>
      <c r="G15164"/>
      <c r="K15164"/>
      <c r="L15164"/>
    </row>
    <row r="15165" spans="6:12" x14ac:dyDescent="0.2">
      <c r="F15165"/>
      <c r="G15165"/>
      <c r="K15165"/>
      <c r="L15165"/>
    </row>
    <row r="15166" spans="6:12" x14ac:dyDescent="0.2">
      <c r="F15166"/>
      <c r="G15166"/>
      <c r="K15166"/>
      <c r="L15166"/>
    </row>
    <row r="15167" spans="6:12" x14ac:dyDescent="0.2">
      <c r="F15167"/>
      <c r="G15167"/>
      <c r="K15167"/>
      <c r="L15167"/>
    </row>
    <row r="15168" spans="6:12" x14ac:dyDescent="0.2">
      <c r="F15168"/>
      <c r="G15168"/>
      <c r="K15168"/>
      <c r="L15168"/>
    </row>
    <row r="15169" spans="6:12" x14ac:dyDescent="0.2">
      <c r="F15169"/>
      <c r="G15169"/>
      <c r="K15169"/>
      <c r="L15169"/>
    </row>
    <row r="15170" spans="6:12" x14ac:dyDescent="0.2">
      <c r="F15170"/>
      <c r="G15170"/>
      <c r="K15170"/>
      <c r="L15170"/>
    </row>
    <row r="15171" spans="6:12" x14ac:dyDescent="0.2">
      <c r="F15171"/>
      <c r="G15171"/>
      <c r="K15171"/>
      <c r="L15171"/>
    </row>
    <row r="15172" spans="6:12" x14ac:dyDescent="0.2">
      <c r="F15172"/>
      <c r="G15172"/>
      <c r="K15172"/>
      <c r="L15172"/>
    </row>
    <row r="15173" spans="6:12" x14ac:dyDescent="0.2">
      <c r="F15173"/>
      <c r="G15173"/>
      <c r="K15173"/>
      <c r="L15173"/>
    </row>
    <row r="15174" spans="6:12" x14ac:dyDescent="0.2">
      <c r="F15174"/>
      <c r="G15174"/>
      <c r="K15174"/>
      <c r="L15174"/>
    </row>
    <row r="15175" spans="6:12" x14ac:dyDescent="0.2">
      <c r="F15175"/>
      <c r="G15175"/>
      <c r="K15175"/>
      <c r="L15175"/>
    </row>
    <row r="15176" spans="6:12" x14ac:dyDescent="0.2">
      <c r="F15176"/>
      <c r="G15176"/>
      <c r="K15176"/>
      <c r="L15176"/>
    </row>
    <row r="15177" spans="6:12" x14ac:dyDescent="0.2">
      <c r="F15177"/>
      <c r="G15177"/>
      <c r="K15177"/>
      <c r="L15177"/>
    </row>
    <row r="15178" spans="6:12" x14ac:dyDescent="0.2">
      <c r="F15178"/>
      <c r="G15178"/>
      <c r="K15178"/>
      <c r="L15178"/>
    </row>
    <row r="15179" spans="6:12" x14ac:dyDescent="0.2">
      <c r="F15179"/>
      <c r="G15179"/>
      <c r="K15179"/>
      <c r="L15179"/>
    </row>
    <row r="15180" spans="6:12" x14ac:dyDescent="0.2">
      <c r="F15180"/>
      <c r="G15180"/>
      <c r="K15180"/>
      <c r="L15180"/>
    </row>
    <row r="15181" spans="6:12" x14ac:dyDescent="0.2">
      <c r="F15181"/>
      <c r="G15181"/>
      <c r="K15181"/>
      <c r="L15181"/>
    </row>
    <row r="15182" spans="6:12" x14ac:dyDescent="0.2">
      <c r="F15182"/>
      <c r="G15182"/>
      <c r="K15182"/>
      <c r="L15182"/>
    </row>
    <row r="15183" spans="6:12" x14ac:dyDescent="0.2">
      <c r="F15183"/>
      <c r="G15183"/>
      <c r="K15183"/>
      <c r="L15183"/>
    </row>
    <row r="15184" spans="6:12" x14ac:dyDescent="0.2">
      <c r="F15184"/>
      <c r="G15184"/>
      <c r="K15184"/>
      <c r="L15184"/>
    </row>
    <row r="15185" spans="6:12" x14ac:dyDescent="0.2">
      <c r="F15185"/>
      <c r="G15185"/>
      <c r="K15185"/>
      <c r="L15185"/>
    </row>
    <row r="15186" spans="6:12" x14ac:dyDescent="0.2">
      <c r="F15186"/>
      <c r="G15186"/>
      <c r="K15186"/>
      <c r="L15186"/>
    </row>
    <row r="15187" spans="6:12" x14ac:dyDescent="0.2">
      <c r="F15187"/>
      <c r="G15187"/>
      <c r="K15187"/>
      <c r="L15187"/>
    </row>
    <row r="15188" spans="6:12" x14ac:dyDescent="0.2">
      <c r="F15188"/>
      <c r="G15188"/>
      <c r="K15188"/>
      <c r="L15188"/>
    </row>
    <row r="15189" spans="6:12" x14ac:dyDescent="0.2">
      <c r="F15189"/>
      <c r="G15189"/>
      <c r="K15189"/>
      <c r="L15189"/>
    </row>
    <row r="15190" spans="6:12" x14ac:dyDescent="0.2">
      <c r="F15190"/>
      <c r="G15190"/>
      <c r="K15190"/>
      <c r="L15190"/>
    </row>
    <row r="15191" spans="6:12" x14ac:dyDescent="0.2">
      <c r="F15191"/>
      <c r="G15191"/>
      <c r="K15191"/>
      <c r="L15191"/>
    </row>
    <row r="15192" spans="6:12" x14ac:dyDescent="0.2">
      <c r="F15192"/>
      <c r="G15192"/>
      <c r="K15192"/>
      <c r="L15192"/>
    </row>
    <row r="15193" spans="6:12" x14ac:dyDescent="0.2">
      <c r="F15193"/>
      <c r="G15193"/>
      <c r="K15193"/>
      <c r="L15193"/>
    </row>
    <row r="15194" spans="6:12" x14ac:dyDescent="0.2">
      <c r="F15194"/>
      <c r="G15194"/>
      <c r="K15194"/>
      <c r="L15194"/>
    </row>
    <row r="15195" spans="6:12" x14ac:dyDescent="0.2">
      <c r="F15195"/>
      <c r="G15195"/>
      <c r="K15195"/>
      <c r="L15195"/>
    </row>
    <row r="15196" spans="6:12" x14ac:dyDescent="0.2">
      <c r="F15196"/>
      <c r="G15196"/>
      <c r="K15196"/>
      <c r="L15196"/>
    </row>
    <row r="15197" spans="6:12" x14ac:dyDescent="0.2">
      <c r="F15197"/>
      <c r="G15197"/>
      <c r="K15197"/>
      <c r="L15197"/>
    </row>
    <row r="15198" spans="6:12" x14ac:dyDescent="0.2">
      <c r="F15198"/>
      <c r="G15198"/>
      <c r="K15198"/>
      <c r="L15198"/>
    </row>
    <row r="15199" spans="6:12" x14ac:dyDescent="0.2">
      <c r="F15199"/>
      <c r="G15199"/>
      <c r="K15199"/>
      <c r="L15199"/>
    </row>
    <row r="15200" spans="6:12" x14ac:dyDescent="0.2">
      <c r="F15200"/>
      <c r="G15200"/>
      <c r="K15200"/>
      <c r="L15200"/>
    </row>
    <row r="15201" spans="6:12" x14ac:dyDescent="0.2">
      <c r="F15201"/>
      <c r="G15201"/>
      <c r="K15201"/>
      <c r="L15201"/>
    </row>
    <row r="15202" spans="6:12" x14ac:dyDescent="0.2">
      <c r="F15202"/>
      <c r="G15202"/>
      <c r="K15202"/>
      <c r="L15202"/>
    </row>
    <row r="15203" spans="6:12" x14ac:dyDescent="0.2">
      <c r="F15203"/>
      <c r="G15203"/>
      <c r="K15203"/>
      <c r="L15203"/>
    </row>
    <row r="15204" spans="6:12" x14ac:dyDescent="0.2">
      <c r="F15204"/>
      <c r="G15204"/>
      <c r="K15204"/>
      <c r="L15204"/>
    </row>
    <row r="15205" spans="6:12" x14ac:dyDescent="0.2">
      <c r="F15205"/>
      <c r="G15205"/>
      <c r="K15205"/>
      <c r="L15205"/>
    </row>
    <row r="15206" spans="6:12" x14ac:dyDescent="0.2">
      <c r="F15206"/>
      <c r="G15206"/>
      <c r="K15206"/>
      <c r="L15206"/>
    </row>
    <row r="15207" spans="6:12" x14ac:dyDescent="0.2">
      <c r="F15207"/>
      <c r="G15207"/>
      <c r="K15207"/>
      <c r="L15207"/>
    </row>
    <row r="15208" spans="6:12" x14ac:dyDescent="0.2">
      <c r="F15208"/>
      <c r="G15208"/>
      <c r="K15208"/>
      <c r="L15208"/>
    </row>
    <row r="15209" spans="6:12" x14ac:dyDescent="0.2">
      <c r="F15209"/>
      <c r="G15209"/>
      <c r="K15209"/>
      <c r="L15209"/>
    </row>
    <row r="15210" spans="6:12" x14ac:dyDescent="0.2">
      <c r="F15210"/>
      <c r="G15210"/>
      <c r="K15210"/>
      <c r="L15210"/>
    </row>
    <row r="15211" spans="6:12" x14ac:dyDescent="0.2">
      <c r="F15211"/>
      <c r="G15211"/>
      <c r="K15211"/>
      <c r="L15211"/>
    </row>
    <row r="15212" spans="6:12" x14ac:dyDescent="0.2">
      <c r="F15212"/>
      <c r="G15212"/>
      <c r="K15212"/>
      <c r="L15212"/>
    </row>
    <row r="15213" spans="6:12" x14ac:dyDescent="0.2">
      <c r="F15213"/>
      <c r="G15213"/>
      <c r="K15213"/>
      <c r="L15213"/>
    </row>
    <row r="15214" spans="6:12" x14ac:dyDescent="0.2">
      <c r="F15214"/>
      <c r="G15214"/>
      <c r="K15214"/>
      <c r="L15214"/>
    </row>
    <row r="15215" spans="6:12" x14ac:dyDescent="0.2">
      <c r="F15215"/>
      <c r="G15215"/>
      <c r="K15215"/>
      <c r="L15215"/>
    </row>
    <row r="15216" spans="6:12" x14ac:dyDescent="0.2">
      <c r="F15216"/>
      <c r="G15216"/>
      <c r="K15216"/>
      <c r="L15216"/>
    </row>
    <row r="15217" spans="6:12" x14ac:dyDescent="0.2">
      <c r="F15217"/>
      <c r="G15217"/>
      <c r="K15217"/>
      <c r="L15217"/>
    </row>
    <row r="15218" spans="6:12" x14ac:dyDescent="0.2">
      <c r="F15218"/>
      <c r="G15218"/>
      <c r="K15218"/>
      <c r="L15218"/>
    </row>
    <row r="15219" spans="6:12" x14ac:dyDescent="0.2">
      <c r="F15219"/>
      <c r="G15219"/>
      <c r="K15219"/>
      <c r="L15219"/>
    </row>
    <row r="15220" spans="6:12" x14ac:dyDescent="0.2">
      <c r="F15220"/>
      <c r="G15220"/>
      <c r="K15220"/>
      <c r="L15220"/>
    </row>
    <row r="15221" spans="6:12" x14ac:dyDescent="0.2">
      <c r="F15221"/>
      <c r="G15221"/>
      <c r="K15221"/>
      <c r="L15221"/>
    </row>
    <row r="15222" spans="6:12" x14ac:dyDescent="0.2">
      <c r="F15222"/>
      <c r="G15222"/>
      <c r="K15222"/>
      <c r="L15222"/>
    </row>
    <row r="15223" spans="6:12" x14ac:dyDescent="0.2">
      <c r="F15223"/>
      <c r="G15223"/>
      <c r="K15223"/>
      <c r="L15223"/>
    </row>
    <row r="15224" spans="6:12" x14ac:dyDescent="0.2">
      <c r="F15224"/>
      <c r="G15224"/>
      <c r="K15224"/>
      <c r="L15224"/>
    </row>
    <row r="15225" spans="6:12" x14ac:dyDescent="0.2">
      <c r="F15225"/>
      <c r="G15225"/>
      <c r="K15225"/>
      <c r="L15225"/>
    </row>
    <row r="15226" spans="6:12" x14ac:dyDescent="0.2">
      <c r="F15226"/>
      <c r="G15226"/>
      <c r="K15226"/>
      <c r="L15226"/>
    </row>
    <row r="15227" spans="6:12" x14ac:dyDescent="0.2">
      <c r="F15227"/>
      <c r="G15227"/>
      <c r="K15227"/>
      <c r="L15227"/>
    </row>
    <row r="15228" spans="6:12" x14ac:dyDescent="0.2">
      <c r="F15228"/>
      <c r="G15228"/>
      <c r="K15228"/>
      <c r="L15228"/>
    </row>
    <row r="15229" spans="6:12" x14ac:dyDescent="0.2">
      <c r="F15229"/>
      <c r="G15229"/>
      <c r="K15229"/>
      <c r="L15229"/>
    </row>
    <row r="15230" spans="6:12" x14ac:dyDescent="0.2">
      <c r="F15230"/>
      <c r="G15230"/>
      <c r="K15230"/>
      <c r="L15230"/>
    </row>
    <row r="15231" spans="6:12" x14ac:dyDescent="0.2">
      <c r="F15231"/>
      <c r="G15231"/>
      <c r="K15231"/>
      <c r="L15231"/>
    </row>
    <row r="15232" spans="6:12" x14ac:dyDescent="0.2">
      <c r="F15232"/>
      <c r="G15232"/>
      <c r="K15232"/>
      <c r="L15232"/>
    </row>
    <row r="15233" spans="6:12" x14ac:dyDescent="0.2">
      <c r="F15233"/>
      <c r="G15233"/>
      <c r="K15233"/>
      <c r="L15233"/>
    </row>
    <row r="15234" spans="6:12" x14ac:dyDescent="0.2">
      <c r="F15234"/>
      <c r="G15234"/>
      <c r="K15234"/>
      <c r="L15234"/>
    </row>
    <row r="15235" spans="6:12" x14ac:dyDescent="0.2">
      <c r="F15235"/>
      <c r="G15235"/>
      <c r="K15235"/>
      <c r="L15235"/>
    </row>
    <row r="15236" spans="6:12" x14ac:dyDescent="0.2">
      <c r="F15236"/>
      <c r="G15236"/>
      <c r="K15236"/>
      <c r="L15236"/>
    </row>
    <row r="15237" spans="6:12" x14ac:dyDescent="0.2">
      <c r="F15237"/>
      <c r="G15237"/>
      <c r="K15237"/>
      <c r="L15237"/>
    </row>
    <row r="15238" spans="6:12" x14ac:dyDescent="0.2">
      <c r="F15238"/>
      <c r="G15238"/>
      <c r="K15238"/>
      <c r="L15238"/>
    </row>
    <row r="15239" spans="6:12" x14ac:dyDescent="0.2">
      <c r="F15239"/>
      <c r="G15239"/>
      <c r="K15239"/>
      <c r="L15239"/>
    </row>
    <row r="15240" spans="6:12" x14ac:dyDescent="0.2">
      <c r="F15240"/>
      <c r="G15240"/>
      <c r="K15240"/>
      <c r="L15240"/>
    </row>
    <row r="15241" spans="6:12" x14ac:dyDescent="0.2">
      <c r="F15241"/>
      <c r="G15241"/>
      <c r="K15241"/>
      <c r="L15241"/>
    </row>
    <row r="15242" spans="6:12" x14ac:dyDescent="0.2">
      <c r="F15242"/>
      <c r="G15242"/>
      <c r="K15242"/>
      <c r="L15242"/>
    </row>
    <row r="15243" spans="6:12" x14ac:dyDescent="0.2">
      <c r="F15243"/>
      <c r="G15243"/>
      <c r="K15243"/>
      <c r="L15243"/>
    </row>
    <row r="15244" spans="6:12" x14ac:dyDescent="0.2">
      <c r="F15244"/>
      <c r="G15244"/>
      <c r="K15244"/>
      <c r="L15244"/>
    </row>
    <row r="15245" spans="6:12" x14ac:dyDescent="0.2">
      <c r="F15245"/>
      <c r="G15245"/>
      <c r="K15245"/>
      <c r="L15245"/>
    </row>
    <row r="15246" spans="6:12" x14ac:dyDescent="0.2">
      <c r="F15246"/>
      <c r="G15246"/>
      <c r="K15246"/>
      <c r="L15246"/>
    </row>
    <row r="15247" spans="6:12" x14ac:dyDescent="0.2">
      <c r="F15247"/>
      <c r="G15247"/>
      <c r="K15247"/>
      <c r="L15247"/>
    </row>
    <row r="15248" spans="6:12" x14ac:dyDescent="0.2">
      <c r="F15248"/>
      <c r="G15248"/>
      <c r="K15248"/>
      <c r="L15248"/>
    </row>
    <row r="15249" spans="6:12" x14ac:dyDescent="0.2">
      <c r="F15249"/>
      <c r="G15249"/>
      <c r="K15249"/>
      <c r="L15249"/>
    </row>
    <row r="15250" spans="6:12" x14ac:dyDescent="0.2">
      <c r="F15250"/>
      <c r="G15250"/>
      <c r="K15250"/>
      <c r="L15250"/>
    </row>
    <row r="15251" spans="6:12" x14ac:dyDescent="0.2">
      <c r="F15251"/>
      <c r="G15251"/>
      <c r="K15251"/>
      <c r="L15251"/>
    </row>
    <row r="15252" spans="6:12" x14ac:dyDescent="0.2">
      <c r="F15252"/>
      <c r="G15252"/>
      <c r="K15252"/>
      <c r="L15252"/>
    </row>
    <row r="15253" spans="6:12" x14ac:dyDescent="0.2">
      <c r="F15253"/>
      <c r="G15253"/>
      <c r="K15253"/>
      <c r="L15253"/>
    </row>
    <row r="15254" spans="6:12" x14ac:dyDescent="0.2">
      <c r="F15254"/>
      <c r="G15254"/>
      <c r="K15254"/>
      <c r="L15254"/>
    </row>
    <row r="15255" spans="6:12" x14ac:dyDescent="0.2">
      <c r="F15255"/>
      <c r="G15255"/>
      <c r="K15255"/>
      <c r="L15255"/>
    </row>
    <row r="15256" spans="6:12" x14ac:dyDescent="0.2">
      <c r="F15256"/>
      <c r="G15256"/>
      <c r="K15256"/>
      <c r="L15256"/>
    </row>
    <row r="15257" spans="6:12" x14ac:dyDescent="0.2">
      <c r="F15257"/>
      <c r="G15257"/>
      <c r="K15257"/>
      <c r="L15257"/>
    </row>
    <row r="15258" spans="6:12" x14ac:dyDescent="0.2">
      <c r="F15258"/>
      <c r="G15258"/>
      <c r="K15258"/>
      <c r="L15258"/>
    </row>
    <row r="15259" spans="6:12" x14ac:dyDescent="0.2">
      <c r="F15259"/>
      <c r="G15259"/>
      <c r="K15259"/>
      <c r="L15259"/>
    </row>
    <row r="15260" spans="6:12" x14ac:dyDescent="0.2">
      <c r="F15260"/>
      <c r="G15260"/>
      <c r="K15260"/>
      <c r="L15260"/>
    </row>
    <row r="15261" spans="6:12" x14ac:dyDescent="0.2">
      <c r="F15261"/>
      <c r="G15261"/>
      <c r="K15261"/>
      <c r="L15261"/>
    </row>
    <row r="15262" spans="6:12" x14ac:dyDescent="0.2">
      <c r="F15262"/>
      <c r="G15262"/>
      <c r="K15262"/>
      <c r="L15262"/>
    </row>
    <row r="15263" spans="6:12" x14ac:dyDescent="0.2">
      <c r="F15263"/>
      <c r="G15263"/>
      <c r="K15263"/>
      <c r="L15263"/>
    </row>
    <row r="15264" spans="6:12" x14ac:dyDescent="0.2">
      <c r="F15264"/>
      <c r="G15264"/>
      <c r="K15264"/>
      <c r="L15264"/>
    </row>
    <row r="15265" spans="6:12" x14ac:dyDescent="0.2">
      <c r="F15265"/>
      <c r="G15265"/>
      <c r="K15265"/>
      <c r="L15265"/>
    </row>
    <row r="15266" spans="6:12" x14ac:dyDescent="0.2">
      <c r="F15266"/>
      <c r="G15266"/>
      <c r="K15266"/>
      <c r="L15266"/>
    </row>
    <row r="15267" spans="6:12" x14ac:dyDescent="0.2">
      <c r="F15267"/>
      <c r="G15267"/>
      <c r="K15267"/>
      <c r="L15267"/>
    </row>
    <row r="15268" spans="6:12" x14ac:dyDescent="0.2">
      <c r="F15268"/>
      <c r="G15268"/>
      <c r="K15268"/>
      <c r="L15268"/>
    </row>
    <row r="15269" spans="6:12" x14ac:dyDescent="0.2">
      <c r="F15269"/>
      <c r="G15269"/>
      <c r="K15269"/>
      <c r="L15269"/>
    </row>
    <row r="15270" spans="6:12" x14ac:dyDescent="0.2">
      <c r="F15270"/>
      <c r="G15270"/>
      <c r="K15270"/>
      <c r="L15270"/>
    </row>
    <row r="15271" spans="6:12" x14ac:dyDescent="0.2">
      <c r="F15271"/>
      <c r="G15271"/>
      <c r="K15271"/>
      <c r="L15271"/>
    </row>
    <row r="15272" spans="6:12" x14ac:dyDescent="0.2">
      <c r="F15272"/>
      <c r="G15272"/>
      <c r="K15272"/>
      <c r="L15272"/>
    </row>
    <row r="15273" spans="6:12" x14ac:dyDescent="0.2">
      <c r="F15273"/>
      <c r="G15273"/>
      <c r="K15273"/>
      <c r="L15273"/>
    </row>
    <row r="15274" spans="6:12" x14ac:dyDescent="0.2">
      <c r="F15274"/>
      <c r="G15274"/>
      <c r="K15274"/>
      <c r="L15274"/>
    </row>
    <row r="15275" spans="6:12" x14ac:dyDescent="0.2">
      <c r="F15275"/>
      <c r="G15275"/>
      <c r="K15275"/>
      <c r="L15275"/>
    </row>
    <row r="15276" spans="6:12" x14ac:dyDescent="0.2">
      <c r="F15276"/>
      <c r="G15276"/>
      <c r="K15276"/>
      <c r="L15276"/>
    </row>
    <row r="15277" spans="6:12" x14ac:dyDescent="0.2">
      <c r="F15277"/>
      <c r="G15277"/>
      <c r="K15277"/>
      <c r="L15277"/>
    </row>
    <row r="15278" spans="6:12" x14ac:dyDescent="0.2">
      <c r="F15278"/>
      <c r="G15278"/>
      <c r="K15278"/>
      <c r="L15278"/>
    </row>
    <row r="15279" spans="6:12" x14ac:dyDescent="0.2">
      <c r="F15279"/>
      <c r="G15279"/>
      <c r="K15279"/>
      <c r="L15279"/>
    </row>
    <row r="15280" spans="6:12" x14ac:dyDescent="0.2">
      <c r="F15280"/>
      <c r="G15280"/>
      <c r="K15280"/>
      <c r="L15280"/>
    </row>
    <row r="15281" spans="6:12" x14ac:dyDescent="0.2">
      <c r="F15281"/>
      <c r="G15281"/>
      <c r="K15281"/>
      <c r="L15281"/>
    </row>
    <row r="15282" spans="6:12" x14ac:dyDescent="0.2">
      <c r="F15282"/>
      <c r="G15282"/>
      <c r="K15282"/>
      <c r="L15282"/>
    </row>
    <row r="15283" spans="6:12" x14ac:dyDescent="0.2">
      <c r="F15283"/>
      <c r="G15283"/>
      <c r="K15283"/>
      <c r="L15283"/>
    </row>
    <row r="15284" spans="6:12" x14ac:dyDescent="0.2">
      <c r="F15284"/>
      <c r="G15284"/>
      <c r="K15284"/>
      <c r="L15284"/>
    </row>
    <row r="15285" spans="6:12" x14ac:dyDescent="0.2">
      <c r="F15285"/>
      <c r="G15285"/>
      <c r="K15285"/>
      <c r="L15285"/>
    </row>
    <row r="15286" spans="6:12" x14ac:dyDescent="0.2">
      <c r="F15286"/>
      <c r="G15286"/>
      <c r="K15286"/>
      <c r="L15286"/>
    </row>
    <row r="15287" spans="6:12" x14ac:dyDescent="0.2">
      <c r="F15287"/>
      <c r="G15287"/>
      <c r="K15287"/>
      <c r="L15287"/>
    </row>
    <row r="15288" spans="6:12" x14ac:dyDescent="0.2">
      <c r="F15288"/>
      <c r="G15288"/>
      <c r="K15288"/>
      <c r="L15288"/>
    </row>
    <row r="15289" spans="6:12" x14ac:dyDescent="0.2">
      <c r="F15289"/>
      <c r="G15289"/>
      <c r="K15289"/>
      <c r="L15289"/>
    </row>
    <row r="15290" spans="6:12" x14ac:dyDescent="0.2">
      <c r="F15290"/>
      <c r="G15290"/>
      <c r="K15290"/>
      <c r="L15290"/>
    </row>
    <row r="15291" spans="6:12" x14ac:dyDescent="0.2">
      <c r="F15291"/>
      <c r="G15291"/>
      <c r="K15291"/>
      <c r="L15291"/>
    </row>
    <row r="15292" spans="6:12" x14ac:dyDescent="0.2">
      <c r="F15292"/>
      <c r="G15292"/>
      <c r="K15292"/>
      <c r="L15292"/>
    </row>
    <row r="15293" spans="6:12" x14ac:dyDescent="0.2">
      <c r="F15293"/>
      <c r="G15293"/>
      <c r="K15293"/>
      <c r="L15293"/>
    </row>
    <row r="15294" spans="6:12" x14ac:dyDescent="0.2">
      <c r="F15294"/>
      <c r="G15294"/>
      <c r="K15294"/>
      <c r="L15294"/>
    </row>
    <row r="15295" spans="6:12" x14ac:dyDescent="0.2">
      <c r="F15295"/>
      <c r="G15295"/>
      <c r="K15295"/>
      <c r="L15295"/>
    </row>
    <row r="15296" spans="6:12" x14ac:dyDescent="0.2">
      <c r="F15296"/>
      <c r="G15296"/>
      <c r="K15296"/>
      <c r="L15296"/>
    </row>
    <row r="15297" spans="6:12" x14ac:dyDescent="0.2">
      <c r="F15297"/>
      <c r="G15297"/>
      <c r="K15297"/>
      <c r="L15297"/>
    </row>
    <row r="15298" spans="6:12" x14ac:dyDescent="0.2">
      <c r="F15298"/>
      <c r="G15298"/>
      <c r="K15298"/>
      <c r="L15298"/>
    </row>
    <row r="15299" spans="6:12" x14ac:dyDescent="0.2">
      <c r="F15299"/>
      <c r="G15299"/>
      <c r="K15299"/>
      <c r="L15299"/>
    </row>
    <row r="15300" spans="6:12" x14ac:dyDescent="0.2">
      <c r="F15300"/>
      <c r="G15300"/>
      <c r="K15300"/>
      <c r="L15300"/>
    </row>
    <row r="15301" spans="6:12" x14ac:dyDescent="0.2">
      <c r="F15301"/>
      <c r="G15301"/>
      <c r="K15301"/>
      <c r="L15301"/>
    </row>
    <row r="15302" spans="6:12" x14ac:dyDescent="0.2">
      <c r="F15302"/>
      <c r="G15302"/>
      <c r="K15302"/>
      <c r="L15302"/>
    </row>
    <row r="15303" spans="6:12" x14ac:dyDescent="0.2">
      <c r="F15303"/>
      <c r="G15303"/>
      <c r="K15303"/>
      <c r="L15303"/>
    </row>
    <row r="15304" spans="6:12" x14ac:dyDescent="0.2">
      <c r="F15304"/>
      <c r="G15304"/>
      <c r="K15304"/>
      <c r="L15304"/>
    </row>
    <row r="15305" spans="6:12" x14ac:dyDescent="0.2">
      <c r="F15305"/>
      <c r="G15305"/>
      <c r="K15305"/>
      <c r="L15305"/>
    </row>
    <row r="15306" spans="6:12" x14ac:dyDescent="0.2">
      <c r="F15306"/>
      <c r="G15306"/>
      <c r="K15306"/>
      <c r="L15306"/>
    </row>
    <row r="15307" spans="6:12" x14ac:dyDescent="0.2">
      <c r="F15307"/>
      <c r="G15307"/>
      <c r="K15307"/>
      <c r="L15307"/>
    </row>
    <row r="15308" spans="6:12" x14ac:dyDescent="0.2">
      <c r="F15308"/>
      <c r="G15308"/>
      <c r="K15308"/>
      <c r="L15308"/>
    </row>
    <row r="15309" spans="6:12" x14ac:dyDescent="0.2">
      <c r="F15309"/>
      <c r="G15309"/>
      <c r="K15309"/>
      <c r="L15309"/>
    </row>
    <row r="15310" spans="6:12" x14ac:dyDescent="0.2">
      <c r="F15310"/>
      <c r="G15310"/>
      <c r="K15310"/>
      <c r="L15310"/>
    </row>
    <row r="15311" spans="6:12" x14ac:dyDescent="0.2">
      <c r="F15311"/>
      <c r="G15311"/>
      <c r="K15311"/>
      <c r="L15311"/>
    </row>
    <row r="15312" spans="6:12" x14ac:dyDescent="0.2">
      <c r="F15312"/>
      <c r="G15312"/>
      <c r="K15312"/>
      <c r="L15312"/>
    </row>
    <row r="15313" spans="6:12" x14ac:dyDescent="0.2">
      <c r="F15313"/>
      <c r="G15313"/>
      <c r="K15313"/>
      <c r="L15313"/>
    </row>
    <row r="15314" spans="6:12" x14ac:dyDescent="0.2">
      <c r="F15314"/>
      <c r="G15314"/>
      <c r="K15314"/>
      <c r="L15314"/>
    </row>
    <row r="15315" spans="6:12" x14ac:dyDescent="0.2">
      <c r="F15315"/>
      <c r="G15315"/>
      <c r="K15315"/>
      <c r="L15315"/>
    </row>
    <row r="15316" spans="6:12" x14ac:dyDescent="0.2">
      <c r="F15316"/>
      <c r="G15316"/>
      <c r="K15316"/>
      <c r="L15316"/>
    </row>
    <row r="15317" spans="6:12" x14ac:dyDescent="0.2">
      <c r="F15317"/>
      <c r="G15317"/>
      <c r="K15317"/>
      <c r="L15317"/>
    </row>
    <row r="15318" spans="6:12" x14ac:dyDescent="0.2">
      <c r="F15318"/>
      <c r="G15318"/>
      <c r="K15318"/>
      <c r="L15318"/>
    </row>
    <row r="15319" spans="6:12" x14ac:dyDescent="0.2">
      <c r="F15319"/>
      <c r="G15319"/>
      <c r="K15319"/>
      <c r="L15319"/>
    </row>
    <row r="15320" spans="6:12" x14ac:dyDescent="0.2">
      <c r="F15320"/>
      <c r="G15320"/>
      <c r="K15320"/>
      <c r="L15320"/>
    </row>
    <row r="15321" spans="6:12" x14ac:dyDescent="0.2">
      <c r="F15321"/>
      <c r="G15321"/>
      <c r="K15321"/>
      <c r="L15321"/>
    </row>
    <row r="15322" spans="6:12" x14ac:dyDescent="0.2">
      <c r="F15322"/>
      <c r="G15322"/>
      <c r="K15322"/>
      <c r="L15322"/>
    </row>
    <row r="15323" spans="6:12" x14ac:dyDescent="0.2">
      <c r="F15323"/>
      <c r="G15323"/>
      <c r="K15323"/>
      <c r="L15323"/>
    </row>
    <row r="15324" spans="6:12" x14ac:dyDescent="0.2">
      <c r="F15324"/>
      <c r="G15324"/>
      <c r="K15324"/>
      <c r="L15324"/>
    </row>
    <row r="15325" spans="6:12" x14ac:dyDescent="0.2">
      <c r="F15325"/>
      <c r="G15325"/>
      <c r="K15325"/>
      <c r="L15325"/>
    </row>
    <row r="15326" spans="6:12" x14ac:dyDescent="0.2">
      <c r="F15326"/>
      <c r="G15326"/>
      <c r="K15326"/>
      <c r="L15326"/>
    </row>
    <row r="15327" spans="6:12" x14ac:dyDescent="0.2">
      <c r="F15327"/>
      <c r="G15327"/>
      <c r="K15327"/>
      <c r="L15327"/>
    </row>
    <row r="15328" spans="6:12" x14ac:dyDescent="0.2">
      <c r="F15328"/>
      <c r="G15328"/>
      <c r="K15328"/>
      <c r="L15328"/>
    </row>
    <row r="15329" spans="6:12" x14ac:dyDescent="0.2">
      <c r="F15329"/>
      <c r="G15329"/>
      <c r="K15329"/>
      <c r="L15329"/>
    </row>
    <row r="15330" spans="6:12" x14ac:dyDescent="0.2">
      <c r="F15330"/>
      <c r="G15330"/>
      <c r="K15330"/>
      <c r="L15330"/>
    </row>
    <row r="15331" spans="6:12" x14ac:dyDescent="0.2">
      <c r="F15331"/>
      <c r="G15331"/>
      <c r="K15331"/>
      <c r="L15331"/>
    </row>
    <row r="15332" spans="6:12" x14ac:dyDescent="0.2">
      <c r="F15332"/>
      <c r="G15332"/>
      <c r="K15332"/>
      <c r="L15332"/>
    </row>
    <row r="15333" spans="6:12" x14ac:dyDescent="0.2">
      <c r="F15333"/>
      <c r="G15333"/>
      <c r="K15333"/>
      <c r="L15333"/>
    </row>
    <row r="15334" spans="6:12" x14ac:dyDescent="0.2">
      <c r="F15334"/>
      <c r="G15334"/>
      <c r="K15334"/>
      <c r="L15334"/>
    </row>
    <row r="15335" spans="6:12" x14ac:dyDescent="0.2">
      <c r="F15335"/>
      <c r="G15335"/>
      <c r="K15335"/>
      <c r="L15335"/>
    </row>
    <row r="15336" spans="6:12" x14ac:dyDescent="0.2">
      <c r="F15336"/>
      <c r="G15336"/>
      <c r="K15336"/>
      <c r="L15336"/>
    </row>
    <row r="15337" spans="6:12" x14ac:dyDescent="0.2">
      <c r="F15337"/>
      <c r="G15337"/>
      <c r="K15337"/>
      <c r="L15337"/>
    </row>
    <row r="15338" spans="6:12" x14ac:dyDescent="0.2">
      <c r="F15338"/>
      <c r="G15338"/>
      <c r="K15338"/>
      <c r="L15338"/>
    </row>
    <row r="15339" spans="6:12" x14ac:dyDescent="0.2">
      <c r="F15339"/>
      <c r="G15339"/>
      <c r="K15339"/>
      <c r="L15339"/>
    </row>
    <row r="15340" spans="6:12" x14ac:dyDescent="0.2">
      <c r="F15340"/>
      <c r="G15340"/>
      <c r="K15340"/>
      <c r="L15340"/>
    </row>
    <row r="15341" spans="6:12" x14ac:dyDescent="0.2">
      <c r="F15341"/>
      <c r="G15341"/>
      <c r="K15341"/>
      <c r="L15341"/>
    </row>
    <row r="15342" spans="6:12" x14ac:dyDescent="0.2">
      <c r="F15342"/>
      <c r="G15342"/>
      <c r="K15342"/>
      <c r="L15342"/>
    </row>
    <row r="15343" spans="6:12" x14ac:dyDescent="0.2">
      <c r="F15343"/>
      <c r="G15343"/>
      <c r="K15343"/>
      <c r="L15343"/>
    </row>
    <row r="15344" spans="6:12" x14ac:dyDescent="0.2">
      <c r="F15344"/>
      <c r="G15344"/>
      <c r="K15344"/>
      <c r="L15344"/>
    </row>
    <row r="15345" spans="6:12" x14ac:dyDescent="0.2">
      <c r="F15345"/>
      <c r="G15345"/>
      <c r="K15345"/>
      <c r="L15345"/>
    </row>
    <row r="15346" spans="6:12" x14ac:dyDescent="0.2">
      <c r="F15346"/>
      <c r="G15346"/>
      <c r="K15346"/>
      <c r="L15346"/>
    </row>
    <row r="15347" spans="6:12" x14ac:dyDescent="0.2">
      <c r="F15347"/>
      <c r="G15347"/>
      <c r="K15347"/>
      <c r="L15347"/>
    </row>
    <row r="15348" spans="6:12" x14ac:dyDescent="0.2">
      <c r="F15348"/>
      <c r="G15348"/>
      <c r="K15348"/>
      <c r="L15348"/>
    </row>
    <row r="15349" spans="6:12" x14ac:dyDescent="0.2">
      <c r="F15349"/>
      <c r="G15349"/>
      <c r="K15349"/>
      <c r="L15349"/>
    </row>
    <row r="15350" spans="6:12" x14ac:dyDescent="0.2">
      <c r="F15350"/>
      <c r="G15350"/>
      <c r="K15350"/>
      <c r="L15350"/>
    </row>
    <row r="15351" spans="6:12" x14ac:dyDescent="0.2">
      <c r="F15351"/>
      <c r="G15351"/>
      <c r="K15351"/>
      <c r="L15351"/>
    </row>
    <row r="15352" spans="6:12" x14ac:dyDescent="0.2">
      <c r="F15352"/>
      <c r="G15352"/>
      <c r="K15352"/>
      <c r="L15352"/>
    </row>
    <row r="15353" spans="6:12" x14ac:dyDescent="0.2">
      <c r="F15353"/>
      <c r="G15353"/>
      <c r="K15353"/>
      <c r="L15353"/>
    </row>
    <row r="15354" spans="6:12" x14ac:dyDescent="0.2">
      <c r="F15354"/>
      <c r="G15354"/>
      <c r="K15354"/>
      <c r="L15354"/>
    </row>
    <row r="15355" spans="6:12" x14ac:dyDescent="0.2">
      <c r="F15355"/>
      <c r="G15355"/>
      <c r="K15355"/>
      <c r="L15355"/>
    </row>
    <row r="15356" spans="6:12" x14ac:dyDescent="0.2">
      <c r="F15356"/>
      <c r="G15356"/>
      <c r="K15356"/>
      <c r="L15356"/>
    </row>
    <row r="15357" spans="6:12" x14ac:dyDescent="0.2">
      <c r="F15357"/>
      <c r="G15357"/>
      <c r="K15357"/>
      <c r="L15357"/>
    </row>
    <row r="15358" spans="6:12" x14ac:dyDescent="0.2">
      <c r="F15358"/>
      <c r="G15358"/>
      <c r="K15358"/>
      <c r="L15358"/>
    </row>
    <row r="15359" spans="6:12" x14ac:dyDescent="0.2">
      <c r="F15359"/>
      <c r="G15359"/>
      <c r="K15359"/>
      <c r="L15359"/>
    </row>
    <row r="15360" spans="6:12" x14ac:dyDescent="0.2">
      <c r="F15360"/>
      <c r="G15360"/>
      <c r="K15360"/>
      <c r="L15360"/>
    </row>
    <row r="15361" spans="6:12" x14ac:dyDescent="0.2">
      <c r="F15361"/>
      <c r="G15361"/>
      <c r="K15361"/>
      <c r="L15361"/>
    </row>
    <row r="15362" spans="6:12" x14ac:dyDescent="0.2">
      <c r="F15362"/>
      <c r="G15362"/>
      <c r="K15362"/>
      <c r="L15362"/>
    </row>
    <row r="15363" spans="6:12" x14ac:dyDescent="0.2">
      <c r="F15363"/>
      <c r="G15363"/>
      <c r="K15363"/>
      <c r="L15363"/>
    </row>
    <row r="15364" spans="6:12" x14ac:dyDescent="0.2">
      <c r="F15364"/>
      <c r="G15364"/>
      <c r="K15364"/>
      <c r="L15364"/>
    </row>
    <row r="15365" spans="6:12" x14ac:dyDescent="0.2">
      <c r="F15365"/>
      <c r="G15365"/>
      <c r="K15365"/>
      <c r="L15365"/>
    </row>
    <row r="15366" spans="6:12" x14ac:dyDescent="0.2">
      <c r="F15366"/>
      <c r="G15366"/>
      <c r="K15366"/>
      <c r="L15366"/>
    </row>
    <row r="15367" spans="6:12" x14ac:dyDescent="0.2">
      <c r="F15367"/>
      <c r="G15367"/>
      <c r="K15367"/>
      <c r="L15367"/>
    </row>
    <row r="15368" spans="6:12" x14ac:dyDescent="0.2">
      <c r="F15368"/>
      <c r="G15368"/>
      <c r="K15368"/>
      <c r="L15368"/>
    </row>
    <row r="15369" spans="6:12" x14ac:dyDescent="0.2">
      <c r="F15369"/>
      <c r="G15369"/>
      <c r="K15369"/>
      <c r="L15369"/>
    </row>
    <row r="15370" spans="6:12" x14ac:dyDescent="0.2">
      <c r="F15370"/>
      <c r="G15370"/>
      <c r="K15370"/>
      <c r="L15370"/>
    </row>
    <row r="15371" spans="6:12" x14ac:dyDescent="0.2">
      <c r="F15371"/>
      <c r="G15371"/>
      <c r="K15371"/>
      <c r="L15371"/>
    </row>
    <row r="15372" spans="6:12" x14ac:dyDescent="0.2">
      <c r="F15372"/>
      <c r="G15372"/>
      <c r="K15372"/>
      <c r="L15372"/>
    </row>
    <row r="15373" spans="6:12" x14ac:dyDescent="0.2">
      <c r="F15373"/>
      <c r="G15373"/>
      <c r="K15373"/>
      <c r="L15373"/>
    </row>
    <row r="15374" spans="6:12" x14ac:dyDescent="0.2">
      <c r="F15374"/>
      <c r="G15374"/>
      <c r="K15374"/>
      <c r="L15374"/>
    </row>
    <row r="15375" spans="6:12" x14ac:dyDescent="0.2">
      <c r="F15375"/>
      <c r="G15375"/>
      <c r="K15375"/>
      <c r="L15375"/>
    </row>
    <row r="15376" spans="6:12" x14ac:dyDescent="0.2">
      <c r="F15376"/>
      <c r="G15376"/>
      <c r="K15376"/>
      <c r="L15376"/>
    </row>
    <row r="15377" spans="6:12" x14ac:dyDescent="0.2">
      <c r="F15377"/>
      <c r="G15377"/>
      <c r="K15377"/>
      <c r="L15377"/>
    </row>
    <row r="15378" spans="6:12" x14ac:dyDescent="0.2">
      <c r="F15378"/>
      <c r="G15378"/>
      <c r="K15378"/>
      <c r="L15378"/>
    </row>
    <row r="15379" spans="6:12" x14ac:dyDescent="0.2">
      <c r="F15379"/>
      <c r="G15379"/>
      <c r="K15379"/>
      <c r="L15379"/>
    </row>
    <row r="15380" spans="6:12" x14ac:dyDescent="0.2">
      <c r="F15380"/>
      <c r="G15380"/>
      <c r="K15380"/>
      <c r="L15380"/>
    </row>
    <row r="15381" spans="6:12" x14ac:dyDescent="0.2">
      <c r="F15381"/>
      <c r="G15381"/>
      <c r="K15381"/>
      <c r="L15381"/>
    </row>
    <row r="15382" spans="6:12" x14ac:dyDescent="0.2">
      <c r="F15382"/>
      <c r="G15382"/>
      <c r="K15382"/>
      <c r="L15382"/>
    </row>
    <row r="15383" spans="6:12" x14ac:dyDescent="0.2">
      <c r="F15383"/>
      <c r="G15383"/>
      <c r="K15383"/>
      <c r="L15383"/>
    </row>
    <row r="15384" spans="6:12" x14ac:dyDescent="0.2">
      <c r="F15384"/>
      <c r="G15384"/>
      <c r="K15384"/>
      <c r="L15384"/>
    </row>
    <row r="15385" spans="6:12" x14ac:dyDescent="0.2">
      <c r="F15385"/>
      <c r="G15385"/>
      <c r="K15385"/>
      <c r="L15385"/>
    </row>
    <row r="15386" spans="6:12" x14ac:dyDescent="0.2">
      <c r="F15386"/>
      <c r="G15386"/>
      <c r="K15386"/>
      <c r="L15386"/>
    </row>
    <row r="15387" spans="6:12" x14ac:dyDescent="0.2">
      <c r="F15387"/>
      <c r="G15387"/>
      <c r="K15387"/>
      <c r="L15387"/>
    </row>
    <row r="15388" spans="6:12" x14ac:dyDescent="0.2">
      <c r="F15388"/>
      <c r="G15388"/>
      <c r="K15388"/>
      <c r="L15388"/>
    </row>
    <row r="15389" spans="6:12" x14ac:dyDescent="0.2">
      <c r="F15389"/>
      <c r="G15389"/>
      <c r="K15389"/>
      <c r="L15389"/>
    </row>
    <row r="15390" spans="6:12" x14ac:dyDescent="0.2">
      <c r="F15390"/>
      <c r="G15390"/>
      <c r="K15390"/>
      <c r="L15390"/>
    </row>
    <row r="15391" spans="6:12" x14ac:dyDescent="0.2">
      <c r="F15391"/>
      <c r="G15391"/>
      <c r="K15391"/>
      <c r="L15391"/>
    </row>
    <row r="15392" spans="6:12" x14ac:dyDescent="0.2">
      <c r="F15392"/>
      <c r="G15392"/>
      <c r="K15392"/>
      <c r="L15392"/>
    </row>
    <row r="15393" spans="6:12" x14ac:dyDescent="0.2">
      <c r="F15393"/>
      <c r="G15393"/>
      <c r="K15393"/>
      <c r="L15393"/>
    </row>
    <row r="15394" spans="6:12" x14ac:dyDescent="0.2">
      <c r="F15394"/>
      <c r="G15394"/>
      <c r="K15394"/>
      <c r="L15394"/>
    </row>
    <row r="15395" spans="6:12" x14ac:dyDescent="0.2">
      <c r="F15395"/>
      <c r="G15395"/>
      <c r="K15395"/>
      <c r="L15395"/>
    </row>
    <row r="15396" spans="6:12" x14ac:dyDescent="0.2">
      <c r="F15396"/>
      <c r="G15396"/>
      <c r="K15396"/>
      <c r="L15396"/>
    </row>
    <row r="15397" spans="6:12" x14ac:dyDescent="0.2">
      <c r="F15397"/>
      <c r="G15397"/>
      <c r="K15397"/>
      <c r="L15397"/>
    </row>
    <row r="15398" spans="6:12" x14ac:dyDescent="0.2">
      <c r="F15398"/>
      <c r="G15398"/>
      <c r="K15398"/>
      <c r="L15398"/>
    </row>
    <row r="15399" spans="6:12" x14ac:dyDescent="0.2">
      <c r="F15399"/>
      <c r="G15399"/>
      <c r="K15399"/>
      <c r="L15399"/>
    </row>
    <row r="15400" spans="6:12" x14ac:dyDescent="0.2">
      <c r="F15400"/>
      <c r="G15400"/>
      <c r="K15400"/>
      <c r="L15400"/>
    </row>
    <row r="15401" spans="6:12" x14ac:dyDescent="0.2">
      <c r="F15401"/>
      <c r="G15401"/>
      <c r="K15401"/>
      <c r="L15401"/>
    </row>
    <row r="15402" spans="6:12" x14ac:dyDescent="0.2">
      <c r="F15402"/>
      <c r="G15402"/>
      <c r="K15402"/>
      <c r="L15402"/>
    </row>
    <row r="15403" spans="6:12" x14ac:dyDescent="0.2">
      <c r="F15403"/>
      <c r="G15403"/>
      <c r="K15403"/>
      <c r="L15403"/>
    </row>
    <row r="15404" spans="6:12" x14ac:dyDescent="0.2">
      <c r="F15404"/>
      <c r="G15404"/>
      <c r="K15404"/>
      <c r="L15404"/>
    </row>
    <row r="15405" spans="6:12" x14ac:dyDescent="0.2">
      <c r="F15405"/>
      <c r="G15405"/>
      <c r="K15405"/>
      <c r="L15405"/>
    </row>
    <row r="15406" spans="6:12" x14ac:dyDescent="0.2">
      <c r="F15406"/>
      <c r="G15406"/>
      <c r="K15406"/>
      <c r="L15406"/>
    </row>
    <row r="15407" spans="6:12" x14ac:dyDescent="0.2">
      <c r="F15407"/>
      <c r="G15407"/>
      <c r="K15407"/>
      <c r="L15407"/>
    </row>
    <row r="15408" spans="6:12" x14ac:dyDescent="0.2">
      <c r="F15408"/>
      <c r="G15408"/>
      <c r="K15408"/>
      <c r="L15408"/>
    </row>
    <row r="15409" spans="6:12" x14ac:dyDescent="0.2">
      <c r="F15409"/>
      <c r="G15409"/>
      <c r="K15409"/>
      <c r="L15409"/>
    </row>
    <row r="15410" spans="6:12" x14ac:dyDescent="0.2">
      <c r="F15410"/>
      <c r="G15410"/>
      <c r="K15410"/>
      <c r="L15410"/>
    </row>
    <row r="15411" spans="6:12" x14ac:dyDescent="0.2">
      <c r="F15411"/>
      <c r="G15411"/>
      <c r="K15411"/>
      <c r="L15411"/>
    </row>
    <row r="15412" spans="6:12" x14ac:dyDescent="0.2">
      <c r="F15412"/>
      <c r="G15412"/>
      <c r="K15412"/>
      <c r="L15412"/>
    </row>
    <row r="15413" spans="6:12" x14ac:dyDescent="0.2">
      <c r="F15413"/>
      <c r="G15413"/>
      <c r="K15413"/>
      <c r="L15413"/>
    </row>
    <row r="15414" spans="6:12" x14ac:dyDescent="0.2">
      <c r="F15414"/>
      <c r="G15414"/>
      <c r="K15414"/>
      <c r="L15414"/>
    </row>
    <row r="15415" spans="6:12" x14ac:dyDescent="0.2">
      <c r="F15415"/>
      <c r="G15415"/>
      <c r="K15415"/>
      <c r="L15415"/>
    </row>
    <row r="15416" spans="6:12" x14ac:dyDescent="0.2">
      <c r="F15416"/>
      <c r="G15416"/>
      <c r="K15416"/>
      <c r="L15416"/>
    </row>
    <row r="15417" spans="6:12" x14ac:dyDescent="0.2">
      <c r="F15417"/>
      <c r="G15417"/>
      <c r="K15417"/>
      <c r="L15417"/>
    </row>
    <row r="15418" spans="6:12" x14ac:dyDescent="0.2">
      <c r="F15418"/>
      <c r="G15418"/>
      <c r="K15418"/>
      <c r="L15418"/>
    </row>
    <row r="15419" spans="6:12" x14ac:dyDescent="0.2">
      <c r="F15419"/>
      <c r="G15419"/>
      <c r="K15419"/>
      <c r="L15419"/>
    </row>
    <row r="15420" spans="6:12" x14ac:dyDescent="0.2">
      <c r="F15420"/>
      <c r="G15420"/>
      <c r="K15420"/>
      <c r="L15420"/>
    </row>
    <row r="15421" spans="6:12" x14ac:dyDescent="0.2">
      <c r="F15421"/>
      <c r="G15421"/>
      <c r="K15421"/>
      <c r="L15421"/>
    </row>
    <row r="15422" spans="6:12" x14ac:dyDescent="0.2">
      <c r="F15422"/>
      <c r="G15422"/>
      <c r="K15422"/>
      <c r="L15422"/>
    </row>
    <row r="15423" spans="6:12" x14ac:dyDescent="0.2">
      <c r="F15423"/>
      <c r="G15423"/>
      <c r="K15423"/>
      <c r="L15423"/>
    </row>
    <row r="15424" spans="6:12" x14ac:dyDescent="0.2">
      <c r="F15424"/>
      <c r="G15424"/>
      <c r="K15424"/>
      <c r="L15424"/>
    </row>
    <row r="15425" spans="6:12" x14ac:dyDescent="0.2">
      <c r="F15425"/>
      <c r="G15425"/>
      <c r="K15425"/>
      <c r="L15425"/>
    </row>
    <row r="15426" spans="6:12" x14ac:dyDescent="0.2">
      <c r="F15426"/>
      <c r="G15426"/>
      <c r="K15426"/>
      <c r="L15426"/>
    </row>
    <row r="15427" spans="6:12" x14ac:dyDescent="0.2">
      <c r="F15427"/>
      <c r="G15427"/>
      <c r="K15427"/>
      <c r="L15427"/>
    </row>
    <row r="15428" spans="6:12" x14ac:dyDescent="0.2">
      <c r="F15428"/>
      <c r="G15428"/>
      <c r="K15428"/>
      <c r="L15428"/>
    </row>
    <row r="15429" spans="6:12" x14ac:dyDescent="0.2">
      <c r="F15429"/>
      <c r="G15429"/>
      <c r="K15429"/>
      <c r="L15429"/>
    </row>
    <row r="15430" spans="6:12" x14ac:dyDescent="0.2">
      <c r="F15430"/>
      <c r="G15430"/>
      <c r="K15430"/>
      <c r="L15430"/>
    </row>
    <row r="15431" spans="6:12" x14ac:dyDescent="0.2">
      <c r="F15431"/>
      <c r="G15431"/>
      <c r="K15431"/>
      <c r="L15431"/>
    </row>
    <row r="15432" spans="6:12" x14ac:dyDescent="0.2">
      <c r="F15432"/>
      <c r="G15432"/>
      <c r="K15432"/>
      <c r="L15432"/>
    </row>
    <row r="15433" spans="6:12" x14ac:dyDescent="0.2">
      <c r="F15433"/>
      <c r="G15433"/>
      <c r="K15433"/>
      <c r="L15433"/>
    </row>
    <row r="15434" spans="6:12" x14ac:dyDescent="0.2">
      <c r="F15434"/>
      <c r="G15434"/>
      <c r="K15434"/>
      <c r="L15434"/>
    </row>
    <row r="15435" spans="6:12" x14ac:dyDescent="0.2">
      <c r="F15435"/>
      <c r="G15435"/>
      <c r="K15435"/>
      <c r="L15435"/>
    </row>
    <row r="15436" spans="6:12" x14ac:dyDescent="0.2">
      <c r="F15436"/>
      <c r="G15436"/>
      <c r="K15436"/>
      <c r="L15436"/>
    </row>
    <row r="15437" spans="6:12" x14ac:dyDescent="0.2">
      <c r="F15437"/>
      <c r="G15437"/>
      <c r="K15437"/>
      <c r="L15437"/>
    </row>
    <row r="15438" spans="6:12" x14ac:dyDescent="0.2">
      <c r="F15438"/>
      <c r="G15438"/>
      <c r="K15438"/>
      <c r="L15438"/>
    </row>
    <row r="15439" spans="6:12" x14ac:dyDescent="0.2">
      <c r="F15439"/>
      <c r="G15439"/>
      <c r="K15439"/>
      <c r="L15439"/>
    </row>
    <row r="15440" spans="6:12" x14ac:dyDescent="0.2">
      <c r="F15440"/>
      <c r="G15440"/>
      <c r="K15440"/>
      <c r="L15440"/>
    </row>
    <row r="15441" spans="6:12" x14ac:dyDescent="0.2">
      <c r="F15441"/>
      <c r="G15441"/>
      <c r="K15441"/>
      <c r="L15441"/>
    </row>
    <row r="15442" spans="6:12" x14ac:dyDescent="0.2">
      <c r="F15442"/>
      <c r="G15442"/>
      <c r="K15442"/>
      <c r="L15442"/>
    </row>
    <row r="15443" spans="6:12" x14ac:dyDescent="0.2">
      <c r="F15443"/>
      <c r="G15443"/>
      <c r="K15443"/>
      <c r="L15443"/>
    </row>
    <row r="15444" spans="6:12" x14ac:dyDescent="0.2">
      <c r="F15444"/>
      <c r="G15444"/>
      <c r="K15444"/>
      <c r="L15444"/>
    </row>
    <row r="15445" spans="6:12" x14ac:dyDescent="0.2">
      <c r="F15445"/>
      <c r="G15445"/>
      <c r="K15445"/>
      <c r="L15445"/>
    </row>
    <row r="15446" spans="6:12" x14ac:dyDescent="0.2">
      <c r="F15446"/>
      <c r="G15446"/>
      <c r="K15446"/>
      <c r="L15446"/>
    </row>
    <row r="15447" spans="6:12" x14ac:dyDescent="0.2">
      <c r="F15447"/>
      <c r="G15447"/>
      <c r="K15447"/>
      <c r="L15447"/>
    </row>
    <row r="15448" spans="6:12" x14ac:dyDescent="0.2">
      <c r="F15448"/>
      <c r="G15448"/>
      <c r="K15448"/>
      <c r="L15448"/>
    </row>
    <row r="15449" spans="6:12" x14ac:dyDescent="0.2">
      <c r="F15449"/>
      <c r="G15449"/>
      <c r="K15449"/>
      <c r="L15449"/>
    </row>
    <row r="15450" spans="6:12" x14ac:dyDescent="0.2">
      <c r="F15450"/>
      <c r="G15450"/>
      <c r="K15450"/>
      <c r="L15450"/>
    </row>
    <row r="15451" spans="6:12" x14ac:dyDescent="0.2">
      <c r="F15451"/>
      <c r="G15451"/>
      <c r="K15451"/>
      <c r="L15451"/>
    </row>
    <row r="15452" spans="6:12" x14ac:dyDescent="0.2">
      <c r="F15452"/>
      <c r="G15452"/>
      <c r="K15452"/>
      <c r="L15452"/>
    </row>
    <row r="15453" spans="6:12" x14ac:dyDescent="0.2">
      <c r="F15453"/>
      <c r="G15453"/>
      <c r="K15453"/>
      <c r="L15453"/>
    </row>
    <row r="15454" spans="6:12" x14ac:dyDescent="0.2">
      <c r="F15454"/>
      <c r="G15454"/>
      <c r="K15454"/>
      <c r="L15454"/>
    </row>
    <row r="15455" spans="6:12" x14ac:dyDescent="0.2">
      <c r="F15455"/>
      <c r="G15455"/>
      <c r="K15455"/>
      <c r="L15455"/>
    </row>
    <row r="15456" spans="6:12" x14ac:dyDescent="0.2">
      <c r="F15456"/>
      <c r="G15456"/>
      <c r="K15456"/>
      <c r="L15456"/>
    </row>
    <row r="15457" spans="6:12" x14ac:dyDescent="0.2">
      <c r="F15457"/>
      <c r="G15457"/>
      <c r="K15457"/>
      <c r="L15457"/>
    </row>
    <row r="15458" spans="6:12" x14ac:dyDescent="0.2">
      <c r="F15458"/>
      <c r="G15458"/>
      <c r="K15458"/>
      <c r="L15458"/>
    </row>
    <row r="15459" spans="6:12" x14ac:dyDescent="0.2">
      <c r="F15459"/>
      <c r="G15459"/>
      <c r="K15459"/>
      <c r="L15459"/>
    </row>
    <row r="15460" spans="6:12" x14ac:dyDescent="0.2">
      <c r="F15460"/>
      <c r="G15460"/>
      <c r="K15460"/>
      <c r="L15460"/>
    </row>
    <row r="15461" spans="6:12" x14ac:dyDescent="0.2">
      <c r="F15461"/>
      <c r="G15461"/>
      <c r="K15461"/>
      <c r="L15461"/>
    </row>
    <row r="15462" spans="6:12" x14ac:dyDescent="0.2">
      <c r="F15462"/>
      <c r="G15462"/>
      <c r="K15462"/>
      <c r="L15462"/>
    </row>
    <row r="15463" spans="6:12" x14ac:dyDescent="0.2">
      <c r="F15463"/>
      <c r="G15463"/>
      <c r="K15463"/>
      <c r="L15463"/>
    </row>
    <row r="15464" spans="6:12" x14ac:dyDescent="0.2">
      <c r="F15464"/>
      <c r="G15464"/>
      <c r="K15464"/>
      <c r="L15464"/>
    </row>
    <row r="15465" spans="6:12" x14ac:dyDescent="0.2">
      <c r="F15465"/>
      <c r="G15465"/>
      <c r="K15465"/>
      <c r="L15465"/>
    </row>
    <row r="15466" spans="6:12" x14ac:dyDescent="0.2">
      <c r="F15466"/>
      <c r="G15466"/>
      <c r="K15466"/>
      <c r="L15466"/>
    </row>
    <row r="15467" spans="6:12" x14ac:dyDescent="0.2">
      <c r="F15467"/>
      <c r="G15467"/>
      <c r="K15467"/>
      <c r="L15467"/>
    </row>
    <row r="15468" spans="6:12" x14ac:dyDescent="0.2">
      <c r="F15468"/>
      <c r="G15468"/>
      <c r="K15468"/>
      <c r="L15468"/>
    </row>
    <row r="15469" spans="6:12" x14ac:dyDescent="0.2">
      <c r="F15469"/>
      <c r="G15469"/>
      <c r="K15469"/>
      <c r="L15469"/>
    </row>
    <row r="15470" spans="6:12" x14ac:dyDescent="0.2">
      <c r="F15470"/>
      <c r="G15470"/>
      <c r="K15470"/>
      <c r="L15470"/>
    </row>
    <row r="15471" spans="6:12" x14ac:dyDescent="0.2">
      <c r="F15471"/>
      <c r="G15471"/>
      <c r="K15471"/>
      <c r="L15471"/>
    </row>
    <row r="15472" spans="6:12" x14ac:dyDescent="0.2">
      <c r="F15472"/>
      <c r="G15472"/>
      <c r="K15472"/>
      <c r="L15472"/>
    </row>
    <row r="15473" spans="6:12" x14ac:dyDescent="0.2">
      <c r="F15473"/>
      <c r="G15473"/>
      <c r="K15473"/>
      <c r="L15473"/>
    </row>
    <row r="15474" spans="6:12" x14ac:dyDescent="0.2">
      <c r="F15474"/>
      <c r="G15474"/>
      <c r="K15474"/>
      <c r="L15474"/>
    </row>
    <row r="15475" spans="6:12" x14ac:dyDescent="0.2">
      <c r="F15475"/>
      <c r="G15475"/>
      <c r="K15475"/>
      <c r="L15475"/>
    </row>
    <row r="15476" spans="6:12" x14ac:dyDescent="0.2">
      <c r="F15476"/>
      <c r="G15476"/>
      <c r="K15476"/>
      <c r="L15476"/>
    </row>
    <row r="15477" spans="6:12" x14ac:dyDescent="0.2">
      <c r="F15477"/>
      <c r="G15477"/>
      <c r="K15477"/>
      <c r="L15477"/>
    </row>
    <row r="15478" spans="6:12" x14ac:dyDescent="0.2">
      <c r="F15478"/>
      <c r="G15478"/>
      <c r="K15478"/>
      <c r="L15478"/>
    </row>
    <row r="15479" spans="6:12" x14ac:dyDescent="0.2">
      <c r="F15479"/>
      <c r="G15479"/>
      <c r="K15479"/>
      <c r="L15479"/>
    </row>
    <row r="15480" spans="6:12" x14ac:dyDescent="0.2">
      <c r="F15480"/>
      <c r="G15480"/>
      <c r="K15480"/>
      <c r="L15480"/>
    </row>
    <row r="15481" spans="6:12" x14ac:dyDescent="0.2">
      <c r="F15481"/>
      <c r="G15481"/>
      <c r="K15481"/>
      <c r="L15481"/>
    </row>
    <row r="15482" spans="6:12" x14ac:dyDescent="0.2">
      <c r="F15482"/>
      <c r="G15482"/>
      <c r="K15482"/>
      <c r="L15482"/>
    </row>
    <row r="15483" spans="6:12" x14ac:dyDescent="0.2">
      <c r="F15483"/>
      <c r="G15483"/>
      <c r="K15483"/>
      <c r="L15483"/>
    </row>
    <row r="15484" spans="6:12" x14ac:dyDescent="0.2">
      <c r="F15484"/>
      <c r="G15484"/>
      <c r="K15484"/>
      <c r="L15484"/>
    </row>
    <row r="15485" spans="6:12" x14ac:dyDescent="0.2">
      <c r="F15485"/>
      <c r="G15485"/>
      <c r="K15485"/>
      <c r="L15485"/>
    </row>
    <row r="15486" spans="6:12" x14ac:dyDescent="0.2">
      <c r="F15486"/>
      <c r="G15486"/>
      <c r="K15486"/>
      <c r="L15486"/>
    </row>
    <row r="15487" spans="6:12" x14ac:dyDescent="0.2">
      <c r="F15487"/>
      <c r="G15487"/>
      <c r="K15487"/>
      <c r="L15487"/>
    </row>
    <row r="15488" spans="6:12" x14ac:dyDescent="0.2">
      <c r="F15488"/>
      <c r="G15488"/>
      <c r="K15488"/>
      <c r="L15488"/>
    </row>
    <row r="15489" spans="6:12" x14ac:dyDescent="0.2">
      <c r="F15489"/>
      <c r="G15489"/>
      <c r="K15489"/>
      <c r="L15489"/>
    </row>
    <row r="15490" spans="6:12" x14ac:dyDescent="0.2">
      <c r="F15490"/>
      <c r="G15490"/>
      <c r="K15490"/>
      <c r="L15490"/>
    </row>
    <row r="15491" spans="6:12" x14ac:dyDescent="0.2">
      <c r="F15491"/>
      <c r="G15491"/>
      <c r="K15491"/>
      <c r="L15491"/>
    </row>
    <row r="15492" spans="6:12" x14ac:dyDescent="0.2">
      <c r="F15492"/>
      <c r="G15492"/>
      <c r="K15492"/>
      <c r="L15492"/>
    </row>
    <row r="15493" spans="6:12" x14ac:dyDescent="0.2">
      <c r="F15493"/>
      <c r="G15493"/>
      <c r="K15493"/>
      <c r="L15493"/>
    </row>
    <row r="15494" spans="6:12" x14ac:dyDescent="0.2">
      <c r="F15494"/>
      <c r="G15494"/>
      <c r="K15494"/>
      <c r="L15494"/>
    </row>
    <row r="15495" spans="6:12" x14ac:dyDescent="0.2">
      <c r="F15495"/>
      <c r="G15495"/>
      <c r="K15495"/>
      <c r="L15495"/>
    </row>
    <row r="15496" spans="6:12" x14ac:dyDescent="0.2">
      <c r="F15496"/>
      <c r="G15496"/>
      <c r="K15496"/>
      <c r="L15496"/>
    </row>
    <row r="15497" spans="6:12" x14ac:dyDescent="0.2">
      <c r="F15497"/>
      <c r="G15497"/>
      <c r="K15497"/>
      <c r="L15497"/>
    </row>
    <row r="15498" spans="6:12" x14ac:dyDescent="0.2">
      <c r="F15498"/>
      <c r="G15498"/>
      <c r="K15498"/>
      <c r="L15498"/>
    </row>
    <row r="15499" spans="6:12" x14ac:dyDescent="0.2">
      <c r="F15499"/>
      <c r="G15499"/>
      <c r="K15499"/>
      <c r="L15499"/>
    </row>
    <row r="15500" spans="6:12" x14ac:dyDescent="0.2">
      <c r="F15500"/>
      <c r="G15500"/>
      <c r="K15500"/>
      <c r="L15500"/>
    </row>
    <row r="15501" spans="6:12" x14ac:dyDescent="0.2">
      <c r="F15501"/>
      <c r="G15501"/>
      <c r="K15501"/>
      <c r="L15501"/>
    </row>
    <row r="15502" spans="6:12" x14ac:dyDescent="0.2">
      <c r="F15502"/>
      <c r="G15502"/>
      <c r="K15502"/>
      <c r="L15502"/>
    </row>
    <row r="15503" spans="6:12" x14ac:dyDescent="0.2">
      <c r="F15503"/>
      <c r="G15503"/>
      <c r="K15503"/>
      <c r="L15503"/>
    </row>
    <row r="15504" spans="6:12" x14ac:dyDescent="0.2">
      <c r="F15504"/>
      <c r="G15504"/>
      <c r="K15504"/>
      <c r="L15504"/>
    </row>
    <row r="15505" spans="6:12" x14ac:dyDescent="0.2">
      <c r="F15505"/>
      <c r="G15505"/>
      <c r="K15505"/>
      <c r="L15505"/>
    </row>
    <row r="15506" spans="6:12" x14ac:dyDescent="0.2">
      <c r="F15506"/>
      <c r="G15506"/>
      <c r="K15506"/>
      <c r="L15506"/>
    </row>
    <row r="15507" spans="6:12" x14ac:dyDescent="0.2">
      <c r="F15507"/>
      <c r="G15507"/>
      <c r="K15507"/>
      <c r="L15507"/>
    </row>
    <row r="15508" spans="6:12" x14ac:dyDescent="0.2">
      <c r="F15508"/>
      <c r="G15508"/>
      <c r="K15508"/>
      <c r="L15508"/>
    </row>
    <row r="15509" spans="6:12" x14ac:dyDescent="0.2">
      <c r="F15509"/>
      <c r="G15509"/>
      <c r="K15509"/>
      <c r="L15509"/>
    </row>
    <row r="15510" spans="6:12" x14ac:dyDescent="0.2">
      <c r="F15510"/>
      <c r="G15510"/>
      <c r="K15510"/>
      <c r="L15510"/>
    </row>
    <row r="15511" spans="6:12" x14ac:dyDescent="0.2">
      <c r="F15511"/>
      <c r="G15511"/>
      <c r="K15511"/>
      <c r="L15511"/>
    </row>
    <row r="15512" spans="6:12" x14ac:dyDescent="0.2">
      <c r="F15512"/>
      <c r="G15512"/>
      <c r="K15512"/>
      <c r="L15512"/>
    </row>
    <row r="15513" spans="6:12" x14ac:dyDescent="0.2">
      <c r="F15513"/>
      <c r="G15513"/>
      <c r="K15513"/>
      <c r="L15513"/>
    </row>
    <row r="15514" spans="6:12" x14ac:dyDescent="0.2">
      <c r="F15514"/>
      <c r="G15514"/>
      <c r="K15514"/>
      <c r="L15514"/>
    </row>
    <row r="15515" spans="6:12" x14ac:dyDescent="0.2">
      <c r="F15515"/>
      <c r="G15515"/>
      <c r="K15515"/>
      <c r="L15515"/>
    </row>
    <row r="15516" spans="6:12" x14ac:dyDescent="0.2">
      <c r="F15516"/>
      <c r="G15516"/>
      <c r="K15516"/>
      <c r="L15516"/>
    </row>
    <row r="15517" spans="6:12" x14ac:dyDescent="0.2">
      <c r="F15517"/>
      <c r="G15517"/>
      <c r="K15517"/>
      <c r="L15517"/>
    </row>
    <row r="15518" spans="6:12" x14ac:dyDescent="0.2">
      <c r="F15518"/>
      <c r="G15518"/>
      <c r="K15518"/>
      <c r="L15518"/>
    </row>
    <row r="15519" spans="6:12" x14ac:dyDescent="0.2">
      <c r="F15519"/>
      <c r="G15519"/>
      <c r="K15519"/>
      <c r="L15519"/>
    </row>
    <row r="15520" spans="6:12" x14ac:dyDescent="0.2">
      <c r="F15520"/>
      <c r="G15520"/>
      <c r="K15520"/>
      <c r="L15520"/>
    </row>
    <row r="15521" spans="6:12" x14ac:dyDescent="0.2">
      <c r="F15521"/>
      <c r="G15521"/>
      <c r="K15521"/>
      <c r="L15521"/>
    </row>
    <row r="15522" spans="6:12" x14ac:dyDescent="0.2">
      <c r="F15522"/>
      <c r="G15522"/>
      <c r="K15522"/>
      <c r="L15522"/>
    </row>
    <row r="15523" spans="6:12" x14ac:dyDescent="0.2">
      <c r="F15523"/>
      <c r="G15523"/>
      <c r="K15523"/>
      <c r="L15523"/>
    </row>
    <row r="15524" spans="6:12" x14ac:dyDescent="0.2">
      <c r="F15524"/>
      <c r="G15524"/>
      <c r="K15524"/>
      <c r="L15524"/>
    </row>
    <row r="15525" spans="6:12" x14ac:dyDescent="0.2">
      <c r="F15525"/>
      <c r="G15525"/>
      <c r="K15525"/>
      <c r="L15525"/>
    </row>
    <row r="15526" spans="6:12" x14ac:dyDescent="0.2">
      <c r="F15526"/>
      <c r="G15526"/>
      <c r="K15526"/>
      <c r="L15526"/>
    </row>
    <row r="15527" spans="6:12" x14ac:dyDescent="0.2">
      <c r="F15527"/>
      <c r="G15527"/>
      <c r="K15527"/>
      <c r="L15527"/>
    </row>
    <row r="15528" spans="6:12" x14ac:dyDescent="0.2">
      <c r="F15528"/>
      <c r="G15528"/>
      <c r="K15528"/>
      <c r="L15528"/>
    </row>
    <row r="15529" spans="6:12" x14ac:dyDescent="0.2">
      <c r="F15529"/>
      <c r="G15529"/>
      <c r="K15529"/>
      <c r="L15529"/>
    </row>
    <row r="15530" spans="6:12" x14ac:dyDescent="0.2">
      <c r="F15530"/>
      <c r="G15530"/>
      <c r="K15530"/>
      <c r="L15530"/>
    </row>
    <row r="15531" spans="6:12" x14ac:dyDescent="0.2">
      <c r="F15531"/>
      <c r="G15531"/>
      <c r="K15531"/>
      <c r="L15531"/>
    </row>
    <row r="15532" spans="6:12" x14ac:dyDescent="0.2">
      <c r="F15532"/>
      <c r="G15532"/>
      <c r="K15532"/>
      <c r="L15532"/>
    </row>
    <row r="15533" spans="6:12" x14ac:dyDescent="0.2">
      <c r="F15533"/>
      <c r="G15533"/>
      <c r="K15533"/>
      <c r="L15533"/>
    </row>
    <row r="15534" spans="6:12" x14ac:dyDescent="0.2">
      <c r="F15534"/>
      <c r="G15534"/>
      <c r="K15534"/>
      <c r="L15534"/>
    </row>
    <row r="15535" spans="6:12" x14ac:dyDescent="0.2">
      <c r="F15535"/>
      <c r="G15535"/>
      <c r="K15535"/>
      <c r="L15535"/>
    </row>
    <row r="15536" spans="6:12" x14ac:dyDescent="0.2">
      <c r="F15536"/>
      <c r="G15536"/>
      <c r="K15536"/>
      <c r="L15536"/>
    </row>
    <row r="15537" spans="6:12" x14ac:dyDescent="0.2">
      <c r="F15537"/>
      <c r="G15537"/>
      <c r="K15537"/>
      <c r="L15537"/>
    </row>
    <row r="15538" spans="6:12" x14ac:dyDescent="0.2">
      <c r="F15538"/>
      <c r="G15538"/>
      <c r="K15538"/>
      <c r="L15538"/>
    </row>
    <row r="15539" spans="6:12" x14ac:dyDescent="0.2">
      <c r="F15539"/>
      <c r="G15539"/>
      <c r="K15539"/>
      <c r="L15539"/>
    </row>
    <row r="15540" spans="6:12" x14ac:dyDescent="0.2">
      <c r="F15540"/>
      <c r="G15540"/>
      <c r="K15540"/>
      <c r="L15540"/>
    </row>
    <row r="15541" spans="6:12" x14ac:dyDescent="0.2">
      <c r="F15541"/>
      <c r="G15541"/>
      <c r="K15541"/>
      <c r="L15541"/>
    </row>
    <row r="15542" spans="6:12" x14ac:dyDescent="0.2">
      <c r="F15542"/>
      <c r="G15542"/>
      <c r="K15542"/>
      <c r="L15542"/>
    </row>
    <row r="15543" spans="6:12" x14ac:dyDescent="0.2">
      <c r="F15543"/>
      <c r="G15543"/>
      <c r="K15543"/>
      <c r="L15543"/>
    </row>
    <row r="15544" spans="6:12" x14ac:dyDescent="0.2">
      <c r="F15544"/>
      <c r="G15544"/>
      <c r="K15544"/>
      <c r="L15544"/>
    </row>
    <row r="15545" spans="6:12" x14ac:dyDescent="0.2">
      <c r="F15545"/>
      <c r="G15545"/>
      <c r="K15545"/>
      <c r="L15545"/>
    </row>
    <row r="15546" spans="6:12" x14ac:dyDescent="0.2">
      <c r="F15546"/>
      <c r="G15546"/>
      <c r="K15546"/>
      <c r="L15546"/>
    </row>
    <row r="15547" spans="6:12" x14ac:dyDescent="0.2">
      <c r="F15547"/>
      <c r="G15547"/>
      <c r="K15547"/>
      <c r="L15547"/>
    </row>
    <row r="15548" spans="6:12" x14ac:dyDescent="0.2">
      <c r="F15548"/>
      <c r="G15548"/>
      <c r="K15548"/>
      <c r="L15548"/>
    </row>
    <row r="15549" spans="6:12" x14ac:dyDescent="0.2">
      <c r="F15549"/>
      <c r="G15549"/>
      <c r="K15549"/>
      <c r="L15549"/>
    </row>
    <row r="15550" spans="6:12" x14ac:dyDescent="0.2">
      <c r="F15550"/>
      <c r="G15550"/>
      <c r="K15550"/>
      <c r="L15550"/>
    </row>
    <row r="15551" spans="6:12" x14ac:dyDescent="0.2">
      <c r="F15551"/>
      <c r="G15551"/>
      <c r="K15551"/>
      <c r="L15551"/>
    </row>
    <row r="15552" spans="6:12" x14ac:dyDescent="0.2">
      <c r="F15552"/>
      <c r="G15552"/>
      <c r="K15552"/>
      <c r="L15552"/>
    </row>
    <row r="15553" spans="6:12" x14ac:dyDescent="0.2">
      <c r="F15553"/>
      <c r="G15553"/>
      <c r="K15553"/>
      <c r="L15553"/>
    </row>
    <row r="15554" spans="6:12" x14ac:dyDescent="0.2">
      <c r="F15554"/>
      <c r="G15554"/>
      <c r="K15554"/>
      <c r="L15554"/>
    </row>
    <row r="15555" spans="6:12" x14ac:dyDescent="0.2">
      <c r="F15555"/>
      <c r="G15555"/>
      <c r="K15555"/>
      <c r="L15555"/>
    </row>
    <row r="15556" spans="6:12" x14ac:dyDescent="0.2">
      <c r="F15556"/>
      <c r="G15556"/>
      <c r="K15556"/>
      <c r="L15556"/>
    </row>
    <row r="15557" spans="6:12" x14ac:dyDescent="0.2">
      <c r="F15557"/>
      <c r="G15557"/>
      <c r="K15557"/>
      <c r="L15557"/>
    </row>
    <row r="15558" spans="6:12" x14ac:dyDescent="0.2">
      <c r="F15558"/>
      <c r="G15558"/>
      <c r="K15558"/>
      <c r="L15558"/>
    </row>
    <row r="15559" spans="6:12" x14ac:dyDescent="0.2">
      <c r="F15559"/>
      <c r="G15559"/>
      <c r="K15559"/>
      <c r="L15559"/>
    </row>
    <row r="15560" spans="6:12" x14ac:dyDescent="0.2">
      <c r="F15560"/>
      <c r="G15560"/>
      <c r="K15560"/>
      <c r="L15560"/>
    </row>
    <row r="15561" spans="6:12" x14ac:dyDescent="0.2">
      <c r="F15561"/>
      <c r="G15561"/>
      <c r="K15561"/>
      <c r="L15561"/>
    </row>
    <row r="15562" spans="6:12" x14ac:dyDescent="0.2">
      <c r="F15562"/>
      <c r="G15562"/>
      <c r="K15562"/>
      <c r="L15562"/>
    </row>
    <row r="15563" spans="6:12" x14ac:dyDescent="0.2">
      <c r="F15563"/>
      <c r="G15563"/>
      <c r="K15563"/>
      <c r="L15563"/>
    </row>
    <row r="15564" spans="6:12" x14ac:dyDescent="0.2">
      <c r="F15564"/>
      <c r="G15564"/>
      <c r="K15564"/>
      <c r="L15564"/>
    </row>
    <row r="15565" spans="6:12" x14ac:dyDescent="0.2">
      <c r="F15565"/>
      <c r="G15565"/>
      <c r="K15565"/>
      <c r="L15565"/>
    </row>
    <row r="15566" spans="6:12" x14ac:dyDescent="0.2">
      <c r="F15566"/>
      <c r="G15566"/>
      <c r="K15566"/>
      <c r="L15566"/>
    </row>
    <row r="15567" spans="6:12" x14ac:dyDescent="0.2">
      <c r="F15567"/>
      <c r="G15567"/>
      <c r="K15567"/>
      <c r="L15567"/>
    </row>
    <row r="15568" spans="6:12" x14ac:dyDescent="0.2">
      <c r="F15568"/>
      <c r="G15568"/>
      <c r="K15568"/>
      <c r="L15568"/>
    </row>
    <row r="15569" spans="6:12" x14ac:dyDescent="0.2">
      <c r="F15569"/>
      <c r="G15569"/>
      <c r="K15569"/>
      <c r="L15569"/>
    </row>
    <row r="15570" spans="6:12" x14ac:dyDescent="0.2">
      <c r="F15570"/>
      <c r="G15570"/>
      <c r="K15570"/>
      <c r="L15570"/>
    </row>
    <row r="15571" spans="6:12" x14ac:dyDescent="0.2">
      <c r="F15571"/>
      <c r="G15571"/>
      <c r="K15571"/>
      <c r="L15571"/>
    </row>
    <row r="15572" spans="6:12" x14ac:dyDescent="0.2">
      <c r="F15572"/>
      <c r="G15572"/>
      <c r="K15572"/>
      <c r="L15572"/>
    </row>
    <row r="15573" spans="6:12" x14ac:dyDescent="0.2">
      <c r="F15573"/>
      <c r="G15573"/>
      <c r="K15573"/>
      <c r="L15573"/>
    </row>
    <row r="15574" spans="6:12" x14ac:dyDescent="0.2">
      <c r="F15574"/>
      <c r="G15574"/>
      <c r="K15574"/>
      <c r="L15574"/>
    </row>
    <row r="15575" spans="6:12" x14ac:dyDescent="0.2">
      <c r="F15575"/>
      <c r="G15575"/>
      <c r="K15575"/>
      <c r="L15575"/>
    </row>
    <row r="15576" spans="6:12" x14ac:dyDescent="0.2">
      <c r="F15576"/>
      <c r="G15576"/>
      <c r="K15576"/>
      <c r="L15576"/>
    </row>
    <row r="15577" spans="6:12" x14ac:dyDescent="0.2">
      <c r="F15577"/>
      <c r="G15577"/>
      <c r="K15577"/>
      <c r="L15577"/>
    </row>
    <row r="15578" spans="6:12" x14ac:dyDescent="0.2">
      <c r="F15578"/>
      <c r="G15578"/>
      <c r="K15578"/>
      <c r="L15578"/>
    </row>
    <row r="15579" spans="6:12" x14ac:dyDescent="0.2">
      <c r="F15579"/>
      <c r="G15579"/>
      <c r="K15579"/>
      <c r="L15579"/>
    </row>
    <row r="15580" spans="6:12" x14ac:dyDescent="0.2">
      <c r="F15580"/>
      <c r="G15580"/>
      <c r="K15580"/>
      <c r="L15580"/>
    </row>
    <row r="15581" spans="6:12" x14ac:dyDescent="0.2">
      <c r="F15581"/>
      <c r="G15581"/>
      <c r="K15581"/>
      <c r="L15581"/>
    </row>
    <row r="15582" spans="6:12" x14ac:dyDescent="0.2">
      <c r="F15582"/>
      <c r="G15582"/>
      <c r="K15582"/>
      <c r="L15582"/>
    </row>
    <row r="15583" spans="6:12" x14ac:dyDescent="0.2">
      <c r="F15583"/>
      <c r="G15583"/>
      <c r="K15583"/>
      <c r="L15583"/>
    </row>
    <row r="15584" spans="6:12" x14ac:dyDescent="0.2">
      <c r="F15584"/>
      <c r="G15584"/>
      <c r="K15584"/>
      <c r="L15584"/>
    </row>
    <row r="15585" spans="6:12" x14ac:dyDescent="0.2">
      <c r="F15585"/>
      <c r="G15585"/>
      <c r="K15585"/>
      <c r="L15585"/>
    </row>
    <row r="15586" spans="6:12" x14ac:dyDescent="0.2">
      <c r="F15586"/>
      <c r="G15586"/>
      <c r="K15586"/>
      <c r="L15586"/>
    </row>
    <row r="15587" spans="6:12" x14ac:dyDescent="0.2">
      <c r="F15587"/>
      <c r="G15587"/>
      <c r="K15587"/>
      <c r="L15587"/>
    </row>
    <row r="15588" spans="6:12" x14ac:dyDescent="0.2">
      <c r="F15588"/>
      <c r="G15588"/>
      <c r="K15588"/>
      <c r="L15588"/>
    </row>
    <row r="15589" spans="6:12" x14ac:dyDescent="0.2">
      <c r="F15589"/>
      <c r="G15589"/>
      <c r="K15589"/>
      <c r="L15589"/>
    </row>
    <row r="15590" spans="6:12" x14ac:dyDescent="0.2">
      <c r="F15590"/>
      <c r="G15590"/>
      <c r="K15590"/>
      <c r="L15590"/>
    </row>
    <row r="15591" spans="6:12" x14ac:dyDescent="0.2">
      <c r="F15591"/>
      <c r="G15591"/>
      <c r="K15591"/>
      <c r="L15591"/>
    </row>
    <row r="15592" spans="6:12" x14ac:dyDescent="0.2">
      <c r="F15592"/>
      <c r="G15592"/>
      <c r="K15592"/>
      <c r="L15592"/>
    </row>
    <row r="15593" spans="6:12" x14ac:dyDescent="0.2">
      <c r="F15593"/>
      <c r="G15593"/>
      <c r="K15593"/>
      <c r="L15593"/>
    </row>
    <row r="15594" spans="6:12" x14ac:dyDescent="0.2">
      <c r="F15594"/>
      <c r="G15594"/>
      <c r="K15594"/>
      <c r="L15594"/>
    </row>
    <row r="15595" spans="6:12" x14ac:dyDescent="0.2">
      <c r="F15595"/>
      <c r="G15595"/>
      <c r="K15595"/>
      <c r="L15595"/>
    </row>
    <row r="15596" spans="6:12" x14ac:dyDescent="0.2">
      <c r="F15596"/>
      <c r="G15596"/>
      <c r="K15596"/>
      <c r="L15596"/>
    </row>
    <row r="15597" spans="6:12" x14ac:dyDescent="0.2">
      <c r="F15597"/>
      <c r="G15597"/>
      <c r="K15597"/>
      <c r="L15597"/>
    </row>
    <row r="15598" spans="6:12" x14ac:dyDescent="0.2">
      <c r="F15598"/>
      <c r="G15598"/>
      <c r="K15598"/>
      <c r="L15598"/>
    </row>
    <row r="15599" spans="6:12" x14ac:dyDescent="0.2">
      <c r="F15599"/>
      <c r="G15599"/>
      <c r="K15599"/>
      <c r="L15599"/>
    </row>
    <row r="15600" spans="6:12" x14ac:dyDescent="0.2">
      <c r="F15600"/>
      <c r="G15600"/>
      <c r="K15600"/>
      <c r="L15600"/>
    </row>
    <row r="15601" spans="6:12" x14ac:dyDescent="0.2">
      <c r="F15601"/>
      <c r="G15601"/>
      <c r="K15601"/>
      <c r="L15601"/>
    </row>
    <row r="15602" spans="6:12" x14ac:dyDescent="0.2">
      <c r="F15602"/>
      <c r="G15602"/>
      <c r="K15602"/>
      <c r="L15602"/>
    </row>
    <row r="15603" spans="6:12" x14ac:dyDescent="0.2">
      <c r="F15603"/>
      <c r="G15603"/>
      <c r="K15603"/>
      <c r="L15603"/>
    </row>
    <row r="15604" spans="6:12" x14ac:dyDescent="0.2">
      <c r="F15604"/>
      <c r="G15604"/>
      <c r="K15604"/>
      <c r="L15604"/>
    </row>
    <row r="15605" spans="6:12" x14ac:dyDescent="0.2">
      <c r="F15605"/>
      <c r="G15605"/>
      <c r="K15605"/>
      <c r="L15605"/>
    </row>
    <row r="15606" spans="6:12" x14ac:dyDescent="0.2">
      <c r="F15606"/>
      <c r="G15606"/>
      <c r="K15606"/>
      <c r="L15606"/>
    </row>
    <row r="15607" spans="6:12" x14ac:dyDescent="0.2">
      <c r="F15607"/>
      <c r="G15607"/>
      <c r="K15607"/>
      <c r="L15607"/>
    </row>
    <row r="15608" spans="6:12" x14ac:dyDescent="0.2">
      <c r="F15608"/>
      <c r="G15608"/>
      <c r="K15608"/>
      <c r="L15608"/>
    </row>
    <row r="15609" spans="6:12" x14ac:dyDescent="0.2">
      <c r="F15609"/>
      <c r="G15609"/>
      <c r="K15609"/>
      <c r="L15609"/>
    </row>
    <row r="15610" spans="6:12" x14ac:dyDescent="0.2">
      <c r="F15610"/>
      <c r="G15610"/>
      <c r="K15610"/>
      <c r="L15610"/>
    </row>
    <row r="15611" spans="6:12" x14ac:dyDescent="0.2">
      <c r="F15611"/>
      <c r="G15611"/>
      <c r="K15611"/>
      <c r="L15611"/>
    </row>
    <row r="15612" spans="6:12" x14ac:dyDescent="0.2">
      <c r="F15612"/>
      <c r="G15612"/>
      <c r="K15612"/>
      <c r="L15612"/>
    </row>
    <row r="15613" spans="6:12" x14ac:dyDescent="0.2">
      <c r="F15613"/>
      <c r="G15613"/>
      <c r="K15613"/>
      <c r="L15613"/>
    </row>
    <row r="15614" spans="6:12" x14ac:dyDescent="0.2">
      <c r="F15614"/>
      <c r="G15614"/>
      <c r="K15614"/>
      <c r="L15614"/>
    </row>
    <row r="15615" spans="6:12" x14ac:dyDescent="0.2">
      <c r="F15615"/>
      <c r="G15615"/>
      <c r="K15615"/>
      <c r="L15615"/>
    </row>
    <row r="15616" spans="6:12" x14ac:dyDescent="0.2">
      <c r="F15616"/>
      <c r="G15616"/>
      <c r="K15616"/>
      <c r="L15616"/>
    </row>
    <row r="15617" spans="6:12" x14ac:dyDescent="0.2">
      <c r="F15617"/>
      <c r="G15617"/>
      <c r="K15617"/>
      <c r="L15617"/>
    </row>
    <row r="15618" spans="6:12" x14ac:dyDescent="0.2">
      <c r="F15618"/>
      <c r="G15618"/>
      <c r="K15618"/>
      <c r="L15618"/>
    </row>
    <row r="15619" spans="6:12" x14ac:dyDescent="0.2">
      <c r="F15619"/>
      <c r="G15619"/>
      <c r="K15619"/>
      <c r="L15619"/>
    </row>
    <row r="15620" spans="6:12" x14ac:dyDescent="0.2">
      <c r="F15620"/>
      <c r="G15620"/>
      <c r="K15620"/>
      <c r="L15620"/>
    </row>
    <row r="15621" spans="6:12" x14ac:dyDescent="0.2">
      <c r="F15621"/>
      <c r="G15621"/>
      <c r="K15621"/>
      <c r="L15621"/>
    </row>
    <row r="15622" spans="6:12" x14ac:dyDescent="0.2">
      <c r="F15622"/>
      <c r="G15622"/>
      <c r="K15622"/>
      <c r="L15622"/>
    </row>
    <row r="15623" spans="6:12" x14ac:dyDescent="0.2">
      <c r="F15623"/>
      <c r="G15623"/>
      <c r="K15623"/>
      <c r="L15623"/>
    </row>
    <row r="15624" spans="6:12" x14ac:dyDescent="0.2">
      <c r="F15624"/>
      <c r="G15624"/>
      <c r="K15624"/>
      <c r="L15624"/>
    </row>
    <row r="15625" spans="6:12" x14ac:dyDescent="0.2">
      <c r="F15625"/>
      <c r="G15625"/>
      <c r="K15625"/>
      <c r="L15625"/>
    </row>
    <row r="15626" spans="6:12" x14ac:dyDescent="0.2">
      <c r="F15626"/>
      <c r="G15626"/>
      <c r="K15626"/>
      <c r="L15626"/>
    </row>
    <row r="15627" spans="6:12" x14ac:dyDescent="0.2">
      <c r="F15627"/>
      <c r="G15627"/>
      <c r="K15627"/>
      <c r="L15627"/>
    </row>
    <row r="15628" spans="6:12" x14ac:dyDescent="0.2">
      <c r="F15628"/>
      <c r="G15628"/>
      <c r="K15628"/>
      <c r="L15628"/>
    </row>
    <row r="15629" spans="6:12" x14ac:dyDescent="0.2">
      <c r="F15629"/>
      <c r="G15629"/>
      <c r="K15629"/>
      <c r="L15629"/>
    </row>
    <row r="15630" spans="6:12" x14ac:dyDescent="0.2">
      <c r="F15630"/>
      <c r="G15630"/>
      <c r="K15630"/>
      <c r="L15630"/>
    </row>
    <row r="15631" spans="6:12" x14ac:dyDescent="0.2">
      <c r="F15631"/>
      <c r="G15631"/>
      <c r="K15631"/>
      <c r="L15631"/>
    </row>
    <row r="15632" spans="6:12" x14ac:dyDescent="0.2">
      <c r="F15632"/>
      <c r="G15632"/>
      <c r="K15632"/>
      <c r="L15632"/>
    </row>
    <row r="15633" spans="6:12" x14ac:dyDescent="0.2">
      <c r="F15633"/>
      <c r="G15633"/>
      <c r="K15633"/>
      <c r="L15633"/>
    </row>
    <row r="15634" spans="6:12" x14ac:dyDescent="0.2">
      <c r="F15634"/>
      <c r="G15634"/>
      <c r="K15634"/>
      <c r="L15634"/>
    </row>
    <row r="15635" spans="6:12" x14ac:dyDescent="0.2">
      <c r="F15635"/>
      <c r="G15635"/>
      <c r="K15635"/>
      <c r="L15635"/>
    </row>
    <row r="15636" spans="6:12" x14ac:dyDescent="0.2">
      <c r="F15636"/>
      <c r="G15636"/>
      <c r="K15636"/>
      <c r="L15636"/>
    </row>
    <row r="15637" spans="6:12" x14ac:dyDescent="0.2">
      <c r="F15637"/>
      <c r="G15637"/>
      <c r="K15637"/>
      <c r="L15637"/>
    </row>
    <row r="15638" spans="6:12" x14ac:dyDescent="0.2">
      <c r="F15638"/>
      <c r="G15638"/>
      <c r="K15638"/>
      <c r="L15638"/>
    </row>
    <row r="15639" spans="6:12" x14ac:dyDescent="0.2">
      <c r="F15639"/>
      <c r="G15639"/>
      <c r="K15639"/>
      <c r="L15639"/>
    </row>
    <row r="15640" spans="6:12" x14ac:dyDescent="0.2">
      <c r="F15640"/>
      <c r="G15640"/>
      <c r="K15640"/>
      <c r="L15640"/>
    </row>
    <row r="15641" spans="6:12" x14ac:dyDescent="0.2">
      <c r="F15641"/>
      <c r="G15641"/>
      <c r="K15641"/>
      <c r="L15641"/>
    </row>
    <row r="15642" spans="6:12" x14ac:dyDescent="0.2">
      <c r="F15642"/>
      <c r="G15642"/>
      <c r="K15642"/>
      <c r="L15642"/>
    </row>
    <row r="15643" spans="6:12" x14ac:dyDescent="0.2">
      <c r="F15643"/>
      <c r="G15643"/>
      <c r="K15643"/>
      <c r="L15643"/>
    </row>
    <row r="15644" spans="6:12" x14ac:dyDescent="0.2">
      <c r="F15644"/>
      <c r="G15644"/>
      <c r="K15644"/>
      <c r="L15644"/>
    </row>
    <row r="15645" spans="6:12" x14ac:dyDescent="0.2">
      <c r="F15645"/>
      <c r="G15645"/>
      <c r="K15645"/>
      <c r="L15645"/>
    </row>
    <row r="15646" spans="6:12" x14ac:dyDescent="0.2">
      <c r="F15646"/>
      <c r="G15646"/>
      <c r="K15646"/>
      <c r="L15646"/>
    </row>
    <row r="15647" spans="6:12" x14ac:dyDescent="0.2">
      <c r="F15647"/>
      <c r="G15647"/>
      <c r="K15647"/>
      <c r="L15647"/>
    </row>
    <row r="15648" spans="6:12" x14ac:dyDescent="0.2">
      <c r="F15648"/>
      <c r="G15648"/>
      <c r="K15648"/>
      <c r="L15648"/>
    </row>
    <row r="15649" spans="6:12" x14ac:dyDescent="0.2">
      <c r="F15649"/>
      <c r="G15649"/>
      <c r="K15649"/>
      <c r="L15649"/>
    </row>
    <row r="15650" spans="6:12" x14ac:dyDescent="0.2">
      <c r="F15650"/>
      <c r="G15650"/>
      <c r="K15650"/>
      <c r="L15650"/>
    </row>
    <row r="15651" spans="6:12" x14ac:dyDescent="0.2">
      <c r="F15651"/>
      <c r="G15651"/>
      <c r="K15651"/>
      <c r="L15651"/>
    </row>
    <row r="15652" spans="6:12" x14ac:dyDescent="0.2">
      <c r="F15652"/>
      <c r="G15652"/>
      <c r="K15652"/>
      <c r="L15652"/>
    </row>
    <row r="15653" spans="6:12" x14ac:dyDescent="0.2">
      <c r="F15653"/>
      <c r="G15653"/>
      <c r="K15653"/>
      <c r="L15653"/>
    </row>
    <row r="15654" spans="6:12" x14ac:dyDescent="0.2">
      <c r="F15654"/>
      <c r="G15654"/>
      <c r="K15654"/>
      <c r="L15654"/>
    </row>
    <row r="15655" spans="6:12" x14ac:dyDescent="0.2">
      <c r="F15655"/>
      <c r="G15655"/>
      <c r="K15655"/>
      <c r="L15655"/>
    </row>
    <row r="15656" spans="6:12" x14ac:dyDescent="0.2">
      <c r="F15656"/>
      <c r="G15656"/>
      <c r="K15656"/>
      <c r="L15656"/>
    </row>
    <row r="15657" spans="6:12" x14ac:dyDescent="0.2">
      <c r="F15657"/>
      <c r="G15657"/>
      <c r="K15657"/>
      <c r="L15657"/>
    </row>
    <row r="15658" spans="6:12" x14ac:dyDescent="0.2">
      <c r="F15658"/>
      <c r="G15658"/>
      <c r="K15658"/>
      <c r="L15658"/>
    </row>
    <row r="15659" spans="6:12" x14ac:dyDescent="0.2">
      <c r="F15659"/>
      <c r="G15659"/>
      <c r="K15659"/>
      <c r="L15659"/>
    </row>
    <row r="15660" spans="6:12" x14ac:dyDescent="0.2">
      <c r="F15660"/>
      <c r="G15660"/>
      <c r="K15660"/>
      <c r="L15660"/>
    </row>
    <row r="15661" spans="6:12" x14ac:dyDescent="0.2">
      <c r="F15661"/>
      <c r="G15661"/>
      <c r="K15661"/>
      <c r="L15661"/>
    </row>
    <row r="15662" spans="6:12" x14ac:dyDescent="0.2">
      <c r="F15662"/>
      <c r="G15662"/>
      <c r="K15662"/>
      <c r="L15662"/>
    </row>
    <row r="15663" spans="6:12" x14ac:dyDescent="0.2">
      <c r="F15663"/>
      <c r="G15663"/>
      <c r="K15663"/>
      <c r="L15663"/>
    </row>
    <row r="15664" spans="6:12" x14ac:dyDescent="0.2">
      <c r="F15664"/>
      <c r="G15664"/>
      <c r="K15664"/>
      <c r="L15664"/>
    </row>
    <row r="15665" spans="6:12" x14ac:dyDescent="0.2">
      <c r="F15665"/>
      <c r="G15665"/>
      <c r="K15665"/>
      <c r="L15665"/>
    </row>
    <row r="15666" spans="6:12" x14ac:dyDescent="0.2">
      <c r="F15666"/>
      <c r="G15666"/>
      <c r="K15666"/>
      <c r="L15666"/>
    </row>
    <row r="15667" spans="6:12" x14ac:dyDescent="0.2">
      <c r="F15667"/>
      <c r="G15667"/>
      <c r="K15667"/>
      <c r="L15667"/>
    </row>
    <row r="15668" spans="6:12" x14ac:dyDescent="0.2">
      <c r="F15668"/>
      <c r="G15668"/>
      <c r="K15668"/>
      <c r="L15668"/>
    </row>
    <row r="15669" spans="6:12" x14ac:dyDescent="0.2">
      <c r="F15669"/>
      <c r="G15669"/>
      <c r="K15669"/>
      <c r="L15669"/>
    </row>
    <row r="15670" spans="6:12" x14ac:dyDescent="0.2">
      <c r="F15670"/>
      <c r="G15670"/>
      <c r="K15670"/>
      <c r="L15670"/>
    </row>
    <row r="15671" spans="6:12" x14ac:dyDescent="0.2">
      <c r="F15671"/>
      <c r="G15671"/>
      <c r="K15671"/>
      <c r="L15671"/>
    </row>
    <row r="15672" spans="6:12" x14ac:dyDescent="0.2">
      <c r="F15672"/>
      <c r="G15672"/>
      <c r="K15672"/>
      <c r="L15672"/>
    </row>
    <row r="15673" spans="6:12" x14ac:dyDescent="0.2">
      <c r="F15673"/>
      <c r="G15673"/>
      <c r="K15673"/>
      <c r="L15673"/>
    </row>
    <row r="15674" spans="6:12" x14ac:dyDescent="0.2">
      <c r="F15674"/>
      <c r="G15674"/>
      <c r="K15674"/>
      <c r="L15674"/>
    </row>
    <row r="15675" spans="6:12" x14ac:dyDescent="0.2">
      <c r="F15675"/>
      <c r="G15675"/>
      <c r="K15675"/>
      <c r="L15675"/>
    </row>
    <row r="15676" spans="6:12" x14ac:dyDescent="0.2">
      <c r="F15676"/>
      <c r="G15676"/>
      <c r="K15676"/>
      <c r="L15676"/>
    </row>
    <row r="15677" spans="6:12" x14ac:dyDescent="0.2">
      <c r="F15677"/>
      <c r="G15677"/>
      <c r="K15677"/>
      <c r="L15677"/>
    </row>
    <row r="15678" spans="6:12" x14ac:dyDescent="0.2">
      <c r="F15678"/>
      <c r="G15678"/>
      <c r="K15678"/>
      <c r="L15678"/>
    </row>
    <row r="15679" spans="6:12" x14ac:dyDescent="0.2">
      <c r="F15679"/>
      <c r="G15679"/>
      <c r="K15679"/>
      <c r="L15679"/>
    </row>
    <row r="15680" spans="6:12" x14ac:dyDescent="0.2">
      <c r="F15680"/>
      <c r="G15680"/>
      <c r="K15680"/>
      <c r="L15680"/>
    </row>
    <row r="15681" spans="6:12" x14ac:dyDescent="0.2">
      <c r="F15681"/>
      <c r="G15681"/>
      <c r="K15681"/>
      <c r="L15681"/>
    </row>
    <row r="15682" spans="6:12" x14ac:dyDescent="0.2">
      <c r="F15682"/>
      <c r="G15682"/>
      <c r="K15682"/>
      <c r="L15682"/>
    </row>
    <row r="15683" spans="6:12" x14ac:dyDescent="0.2">
      <c r="F15683"/>
      <c r="G15683"/>
      <c r="K15683"/>
      <c r="L15683"/>
    </row>
    <row r="15684" spans="6:12" x14ac:dyDescent="0.2">
      <c r="F15684"/>
      <c r="G15684"/>
      <c r="K15684"/>
      <c r="L15684"/>
    </row>
    <row r="15685" spans="6:12" x14ac:dyDescent="0.2">
      <c r="F15685"/>
      <c r="G15685"/>
      <c r="K15685"/>
      <c r="L15685"/>
    </row>
    <row r="15686" spans="6:12" x14ac:dyDescent="0.2">
      <c r="F15686"/>
      <c r="G15686"/>
      <c r="K15686"/>
      <c r="L15686"/>
    </row>
    <row r="15687" spans="6:12" x14ac:dyDescent="0.2">
      <c r="F15687"/>
      <c r="G15687"/>
      <c r="K15687"/>
      <c r="L15687"/>
    </row>
    <row r="15688" spans="6:12" x14ac:dyDescent="0.2">
      <c r="F15688"/>
      <c r="G15688"/>
      <c r="K15688"/>
      <c r="L15688"/>
    </row>
    <row r="15689" spans="6:12" x14ac:dyDescent="0.2">
      <c r="F15689"/>
      <c r="G15689"/>
      <c r="K15689"/>
      <c r="L15689"/>
    </row>
    <row r="15690" spans="6:12" x14ac:dyDescent="0.2">
      <c r="F15690"/>
      <c r="G15690"/>
      <c r="K15690"/>
      <c r="L15690"/>
    </row>
    <row r="15691" spans="6:12" x14ac:dyDescent="0.2">
      <c r="F15691"/>
      <c r="G15691"/>
      <c r="K15691"/>
      <c r="L15691"/>
    </row>
    <row r="15692" spans="6:12" x14ac:dyDescent="0.2">
      <c r="F15692"/>
      <c r="G15692"/>
      <c r="K15692"/>
      <c r="L15692"/>
    </row>
    <row r="15693" spans="6:12" x14ac:dyDescent="0.2">
      <c r="F15693"/>
      <c r="G15693"/>
      <c r="K15693"/>
      <c r="L15693"/>
    </row>
    <row r="15694" spans="6:12" x14ac:dyDescent="0.2">
      <c r="F15694"/>
      <c r="G15694"/>
      <c r="K15694"/>
      <c r="L15694"/>
    </row>
    <row r="15695" spans="6:12" x14ac:dyDescent="0.2">
      <c r="F15695"/>
      <c r="G15695"/>
      <c r="K15695"/>
      <c r="L15695"/>
    </row>
    <row r="15696" spans="6:12" x14ac:dyDescent="0.2">
      <c r="F15696"/>
      <c r="G15696"/>
      <c r="K15696"/>
      <c r="L15696"/>
    </row>
    <row r="15697" spans="6:12" x14ac:dyDescent="0.2">
      <c r="F15697"/>
      <c r="G15697"/>
      <c r="K15697"/>
      <c r="L15697"/>
    </row>
    <row r="15698" spans="6:12" x14ac:dyDescent="0.2">
      <c r="F15698"/>
      <c r="G15698"/>
      <c r="K15698"/>
      <c r="L15698"/>
    </row>
    <row r="15699" spans="6:12" x14ac:dyDescent="0.2">
      <c r="F15699"/>
      <c r="G15699"/>
      <c r="K15699"/>
      <c r="L15699"/>
    </row>
    <row r="15700" spans="6:12" x14ac:dyDescent="0.2">
      <c r="F15700"/>
      <c r="G15700"/>
      <c r="K15700"/>
      <c r="L15700"/>
    </row>
    <row r="15701" spans="6:12" x14ac:dyDescent="0.2">
      <c r="F15701"/>
      <c r="G15701"/>
      <c r="K15701"/>
      <c r="L15701"/>
    </row>
    <row r="15702" spans="6:12" x14ac:dyDescent="0.2">
      <c r="F15702"/>
      <c r="G15702"/>
      <c r="K15702"/>
      <c r="L15702"/>
    </row>
    <row r="15703" spans="6:12" x14ac:dyDescent="0.2">
      <c r="F15703"/>
      <c r="G15703"/>
      <c r="K15703"/>
      <c r="L15703"/>
    </row>
    <row r="15704" spans="6:12" x14ac:dyDescent="0.2">
      <c r="F15704"/>
      <c r="G15704"/>
      <c r="K15704"/>
      <c r="L15704"/>
    </row>
    <row r="15705" spans="6:12" x14ac:dyDescent="0.2">
      <c r="F15705"/>
      <c r="G15705"/>
      <c r="K15705"/>
      <c r="L15705"/>
    </row>
    <row r="15706" spans="6:12" x14ac:dyDescent="0.2">
      <c r="F15706"/>
      <c r="G15706"/>
      <c r="K15706"/>
      <c r="L15706"/>
    </row>
    <row r="15707" spans="6:12" x14ac:dyDescent="0.2">
      <c r="F15707"/>
      <c r="G15707"/>
      <c r="K15707"/>
      <c r="L15707"/>
    </row>
    <row r="15708" spans="6:12" x14ac:dyDescent="0.2">
      <c r="F15708"/>
      <c r="G15708"/>
      <c r="K15708"/>
      <c r="L15708"/>
    </row>
    <row r="15709" spans="6:12" x14ac:dyDescent="0.2">
      <c r="F15709"/>
      <c r="G15709"/>
      <c r="K15709"/>
      <c r="L15709"/>
    </row>
    <row r="15710" spans="6:12" x14ac:dyDescent="0.2">
      <c r="F15710"/>
      <c r="G15710"/>
      <c r="K15710"/>
      <c r="L15710"/>
    </row>
    <row r="15711" spans="6:12" x14ac:dyDescent="0.2">
      <c r="F15711"/>
      <c r="G15711"/>
      <c r="K15711"/>
      <c r="L15711"/>
    </row>
    <row r="15712" spans="6:12" x14ac:dyDescent="0.2">
      <c r="F15712"/>
      <c r="G15712"/>
      <c r="K15712"/>
      <c r="L15712"/>
    </row>
    <row r="15713" spans="6:12" x14ac:dyDescent="0.2">
      <c r="F15713"/>
      <c r="G15713"/>
      <c r="K15713"/>
      <c r="L15713"/>
    </row>
    <row r="15714" spans="6:12" x14ac:dyDescent="0.2">
      <c r="F15714"/>
      <c r="G15714"/>
      <c r="K15714"/>
      <c r="L15714"/>
    </row>
    <row r="15715" spans="6:12" x14ac:dyDescent="0.2">
      <c r="F15715"/>
      <c r="G15715"/>
      <c r="K15715"/>
      <c r="L15715"/>
    </row>
    <row r="15716" spans="6:12" x14ac:dyDescent="0.2">
      <c r="F15716"/>
      <c r="G15716"/>
      <c r="K15716"/>
      <c r="L15716"/>
    </row>
    <row r="15717" spans="6:12" x14ac:dyDescent="0.2">
      <c r="F15717"/>
      <c r="G15717"/>
      <c r="K15717"/>
      <c r="L15717"/>
    </row>
    <row r="15718" spans="6:12" x14ac:dyDescent="0.2">
      <c r="F15718"/>
      <c r="G15718"/>
      <c r="K15718"/>
      <c r="L15718"/>
    </row>
    <row r="15719" spans="6:12" x14ac:dyDescent="0.2">
      <c r="F15719"/>
      <c r="G15719"/>
      <c r="K15719"/>
      <c r="L15719"/>
    </row>
    <row r="15720" spans="6:12" x14ac:dyDescent="0.2">
      <c r="F15720"/>
      <c r="G15720"/>
      <c r="K15720"/>
      <c r="L15720"/>
    </row>
    <row r="15721" spans="6:12" x14ac:dyDescent="0.2">
      <c r="F15721"/>
      <c r="G15721"/>
      <c r="K15721"/>
      <c r="L15721"/>
    </row>
    <row r="15722" spans="6:12" x14ac:dyDescent="0.2">
      <c r="F15722"/>
      <c r="G15722"/>
      <c r="K15722"/>
      <c r="L15722"/>
    </row>
    <row r="15723" spans="6:12" x14ac:dyDescent="0.2">
      <c r="F15723"/>
      <c r="G15723"/>
      <c r="K15723"/>
      <c r="L15723"/>
    </row>
    <row r="15724" spans="6:12" x14ac:dyDescent="0.2">
      <c r="F15724"/>
      <c r="G15724"/>
      <c r="K15724"/>
      <c r="L15724"/>
    </row>
    <row r="15725" spans="6:12" x14ac:dyDescent="0.2">
      <c r="F15725"/>
      <c r="G15725"/>
      <c r="K15725"/>
      <c r="L15725"/>
    </row>
    <row r="15726" spans="6:12" x14ac:dyDescent="0.2">
      <c r="F15726"/>
      <c r="G15726"/>
      <c r="K15726"/>
      <c r="L15726"/>
    </row>
    <row r="15727" spans="6:12" x14ac:dyDescent="0.2">
      <c r="F15727"/>
      <c r="G15727"/>
      <c r="K15727"/>
      <c r="L15727"/>
    </row>
    <row r="15728" spans="6:12" x14ac:dyDescent="0.2">
      <c r="F15728"/>
      <c r="G15728"/>
      <c r="K15728"/>
      <c r="L15728"/>
    </row>
    <row r="15729" spans="6:12" x14ac:dyDescent="0.2">
      <c r="F15729"/>
      <c r="G15729"/>
      <c r="K15729"/>
      <c r="L15729"/>
    </row>
    <row r="15730" spans="6:12" x14ac:dyDescent="0.2">
      <c r="F15730"/>
      <c r="G15730"/>
      <c r="K15730"/>
      <c r="L15730"/>
    </row>
    <row r="15731" spans="6:12" x14ac:dyDescent="0.2">
      <c r="F15731"/>
      <c r="G15731"/>
      <c r="K15731"/>
      <c r="L15731"/>
    </row>
    <row r="15732" spans="6:12" x14ac:dyDescent="0.2">
      <c r="F15732"/>
      <c r="G15732"/>
      <c r="K15732"/>
      <c r="L15732"/>
    </row>
    <row r="15733" spans="6:12" x14ac:dyDescent="0.2">
      <c r="F15733"/>
      <c r="G15733"/>
      <c r="K15733"/>
      <c r="L15733"/>
    </row>
    <row r="15734" spans="6:12" x14ac:dyDescent="0.2">
      <c r="F15734"/>
      <c r="G15734"/>
      <c r="K15734"/>
      <c r="L15734"/>
    </row>
    <row r="15735" spans="6:12" x14ac:dyDescent="0.2">
      <c r="F15735"/>
      <c r="G15735"/>
      <c r="K15735"/>
      <c r="L15735"/>
    </row>
    <row r="15736" spans="6:12" x14ac:dyDescent="0.2">
      <c r="F15736"/>
      <c r="G15736"/>
      <c r="K15736"/>
      <c r="L15736"/>
    </row>
    <row r="15737" spans="6:12" x14ac:dyDescent="0.2">
      <c r="F15737"/>
      <c r="G15737"/>
      <c r="K15737"/>
      <c r="L15737"/>
    </row>
    <row r="15738" spans="6:12" x14ac:dyDescent="0.2">
      <c r="F15738"/>
      <c r="G15738"/>
      <c r="K15738"/>
      <c r="L15738"/>
    </row>
    <row r="15739" spans="6:12" x14ac:dyDescent="0.2">
      <c r="F15739"/>
      <c r="G15739"/>
      <c r="K15739"/>
      <c r="L15739"/>
    </row>
    <row r="15740" spans="6:12" x14ac:dyDescent="0.2">
      <c r="F15740"/>
      <c r="G15740"/>
      <c r="K15740"/>
      <c r="L15740"/>
    </row>
    <row r="15741" spans="6:12" x14ac:dyDescent="0.2">
      <c r="F15741"/>
      <c r="G15741"/>
      <c r="K15741"/>
      <c r="L15741"/>
    </row>
    <row r="15742" spans="6:12" x14ac:dyDescent="0.2">
      <c r="F15742"/>
      <c r="G15742"/>
      <c r="K15742"/>
      <c r="L15742"/>
    </row>
    <row r="15743" spans="6:12" x14ac:dyDescent="0.2">
      <c r="F15743"/>
      <c r="G15743"/>
      <c r="K15743"/>
      <c r="L15743"/>
    </row>
    <row r="15744" spans="6:12" x14ac:dyDescent="0.2">
      <c r="F15744"/>
      <c r="G15744"/>
      <c r="K15744"/>
      <c r="L15744"/>
    </row>
    <row r="15745" spans="6:12" x14ac:dyDescent="0.2">
      <c r="F15745"/>
      <c r="G15745"/>
      <c r="K15745"/>
      <c r="L15745"/>
    </row>
    <row r="15746" spans="6:12" x14ac:dyDescent="0.2">
      <c r="F15746"/>
      <c r="G15746"/>
      <c r="K15746"/>
      <c r="L15746"/>
    </row>
    <row r="15747" spans="6:12" x14ac:dyDescent="0.2">
      <c r="F15747"/>
      <c r="G15747"/>
      <c r="K15747"/>
      <c r="L15747"/>
    </row>
    <row r="15748" spans="6:12" x14ac:dyDescent="0.2">
      <c r="F15748"/>
      <c r="G15748"/>
      <c r="K15748"/>
      <c r="L15748"/>
    </row>
    <row r="15749" spans="6:12" x14ac:dyDescent="0.2">
      <c r="F15749"/>
      <c r="G15749"/>
      <c r="K15749"/>
      <c r="L15749"/>
    </row>
    <row r="15750" spans="6:12" x14ac:dyDescent="0.2">
      <c r="F15750"/>
      <c r="G15750"/>
      <c r="K15750"/>
      <c r="L15750"/>
    </row>
    <row r="15751" spans="6:12" x14ac:dyDescent="0.2">
      <c r="F15751"/>
      <c r="G15751"/>
      <c r="K15751"/>
      <c r="L15751"/>
    </row>
    <row r="15752" spans="6:12" x14ac:dyDescent="0.2">
      <c r="F15752"/>
      <c r="G15752"/>
      <c r="K15752"/>
      <c r="L15752"/>
    </row>
    <row r="15753" spans="6:12" x14ac:dyDescent="0.2">
      <c r="F15753"/>
      <c r="G15753"/>
      <c r="K15753"/>
      <c r="L15753"/>
    </row>
    <row r="15754" spans="6:12" x14ac:dyDescent="0.2">
      <c r="F15754"/>
      <c r="G15754"/>
      <c r="K15754"/>
      <c r="L15754"/>
    </row>
    <row r="15755" spans="6:12" x14ac:dyDescent="0.2">
      <c r="F15755"/>
      <c r="G15755"/>
      <c r="K15755"/>
      <c r="L15755"/>
    </row>
    <row r="15756" spans="6:12" x14ac:dyDescent="0.2">
      <c r="F15756"/>
      <c r="G15756"/>
      <c r="K15756"/>
      <c r="L15756"/>
    </row>
    <row r="15757" spans="6:12" x14ac:dyDescent="0.2">
      <c r="F15757"/>
      <c r="G15757"/>
      <c r="K15757"/>
      <c r="L15757"/>
    </row>
    <row r="15758" spans="6:12" x14ac:dyDescent="0.2">
      <c r="F15758"/>
      <c r="G15758"/>
      <c r="K15758"/>
      <c r="L15758"/>
    </row>
    <row r="15759" spans="6:12" x14ac:dyDescent="0.2">
      <c r="F15759"/>
      <c r="G15759"/>
      <c r="K15759"/>
      <c r="L15759"/>
    </row>
    <row r="15760" spans="6:12" x14ac:dyDescent="0.2">
      <c r="F15760"/>
      <c r="G15760"/>
      <c r="K15760"/>
      <c r="L15760"/>
    </row>
    <row r="15761" spans="6:12" x14ac:dyDescent="0.2">
      <c r="F15761"/>
      <c r="G15761"/>
      <c r="K15761"/>
      <c r="L15761"/>
    </row>
    <row r="15762" spans="6:12" x14ac:dyDescent="0.2">
      <c r="F15762"/>
      <c r="G15762"/>
      <c r="K15762"/>
      <c r="L15762"/>
    </row>
    <row r="15763" spans="6:12" x14ac:dyDescent="0.2">
      <c r="F15763"/>
      <c r="G15763"/>
      <c r="K15763"/>
      <c r="L15763"/>
    </row>
    <row r="15764" spans="6:12" x14ac:dyDescent="0.2">
      <c r="F15764"/>
      <c r="G15764"/>
      <c r="K15764"/>
      <c r="L15764"/>
    </row>
    <row r="15765" spans="6:12" x14ac:dyDescent="0.2">
      <c r="F15765"/>
      <c r="G15765"/>
      <c r="K15765"/>
      <c r="L15765"/>
    </row>
    <row r="15766" spans="6:12" x14ac:dyDescent="0.2">
      <c r="F15766"/>
      <c r="G15766"/>
      <c r="K15766"/>
      <c r="L15766"/>
    </row>
    <row r="15767" spans="6:12" x14ac:dyDescent="0.2">
      <c r="F15767"/>
      <c r="G15767"/>
      <c r="K15767"/>
      <c r="L15767"/>
    </row>
    <row r="15768" spans="6:12" x14ac:dyDescent="0.2">
      <c r="F15768"/>
      <c r="G15768"/>
      <c r="K15768"/>
      <c r="L15768"/>
    </row>
    <row r="15769" spans="6:12" x14ac:dyDescent="0.2">
      <c r="F15769"/>
      <c r="G15769"/>
      <c r="K15769"/>
      <c r="L15769"/>
    </row>
    <row r="15770" spans="6:12" x14ac:dyDescent="0.2">
      <c r="F15770"/>
      <c r="G15770"/>
      <c r="K15770"/>
      <c r="L15770"/>
    </row>
    <row r="15771" spans="6:12" x14ac:dyDescent="0.2">
      <c r="F15771"/>
      <c r="G15771"/>
      <c r="K15771"/>
      <c r="L15771"/>
    </row>
    <row r="15772" spans="6:12" x14ac:dyDescent="0.2">
      <c r="F15772"/>
      <c r="G15772"/>
      <c r="K15772"/>
      <c r="L15772"/>
    </row>
    <row r="15773" spans="6:12" x14ac:dyDescent="0.2">
      <c r="F15773"/>
      <c r="G15773"/>
      <c r="K15773"/>
      <c r="L15773"/>
    </row>
    <row r="15774" spans="6:12" x14ac:dyDescent="0.2">
      <c r="F15774"/>
      <c r="G15774"/>
      <c r="K15774"/>
      <c r="L15774"/>
    </row>
    <row r="15775" spans="6:12" x14ac:dyDescent="0.2">
      <c r="F15775"/>
      <c r="G15775"/>
      <c r="K15775"/>
      <c r="L15775"/>
    </row>
    <row r="15776" spans="6:12" x14ac:dyDescent="0.2">
      <c r="F15776"/>
      <c r="G15776"/>
      <c r="K15776"/>
      <c r="L15776"/>
    </row>
    <row r="15777" spans="6:12" x14ac:dyDescent="0.2">
      <c r="F15777"/>
      <c r="G15777"/>
      <c r="K15777"/>
      <c r="L15777"/>
    </row>
    <row r="15778" spans="6:12" x14ac:dyDescent="0.2">
      <c r="F15778"/>
      <c r="G15778"/>
      <c r="K15778"/>
      <c r="L15778"/>
    </row>
    <row r="15779" spans="6:12" x14ac:dyDescent="0.2">
      <c r="F15779"/>
      <c r="G15779"/>
      <c r="K15779"/>
      <c r="L15779"/>
    </row>
    <row r="15780" spans="6:12" x14ac:dyDescent="0.2">
      <c r="F15780"/>
      <c r="G15780"/>
      <c r="K15780"/>
      <c r="L15780"/>
    </row>
    <row r="15781" spans="6:12" x14ac:dyDescent="0.2">
      <c r="F15781"/>
      <c r="G15781"/>
      <c r="K15781"/>
      <c r="L15781"/>
    </row>
    <row r="15782" spans="6:12" x14ac:dyDescent="0.2">
      <c r="F15782"/>
      <c r="G15782"/>
      <c r="K15782"/>
      <c r="L15782"/>
    </row>
    <row r="15783" spans="6:12" x14ac:dyDescent="0.2">
      <c r="F15783"/>
      <c r="G15783"/>
      <c r="K15783"/>
      <c r="L15783"/>
    </row>
    <row r="15784" spans="6:12" x14ac:dyDescent="0.2">
      <c r="F15784"/>
      <c r="G15784"/>
      <c r="K15784"/>
      <c r="L15784"/>
    </row>
    <row r="15785" spans="6:12" x14ac:dyDescent="0.2">
      <c r="F15785"/>
      <c r="G15785"/>
      <c r="K15785"/>
      <c r="L15785"/>
    </row>
    <row r="15786" spans="6:12" x14ac:dyDescent="0.2">
      <c r="F15786"/>
      <c r="G15786"/>
      <c r="K15786"/>
      <c r="L15786"/>
    </row>
    <row r="15787" spans="6:12" x14ac:dyDescent="0.2">
      <c r="F15787"/>
      <c r="G15787"/>
      <c r="K15787"/>
      <c r="L15787"/>
    </row>
    <row r="15788" spans="6:12" x14ac:dyDescent="0.2">
      <c r="F15788"/>
      <c r="G15788"/>
      <c r="K15788"/>
      <c r="L15788"/>
    </row>
    <row r="15789" spans="6:12" x14ac:dyDescent="0.2">
      <c r="F15789"/>
      <c r="G15789"/>
      <c r="K15789"/>
      <c r="L15789"/>
    </row>
    <row r="15790" spans="6:12" x14ac:dyDescent="0.2">
      <c r="F15790"/>
      <c r="G15790"/>
      <c r="K15790"/>
      <c r="L15790"/>
    </row>
    <row r="15791" spans="6:12" x14ac:dyDescent="0.2">
      <c r="F15791"/>
      <c r="G15791"/>
      <c r="K15791"/>
      <c r="L15791"/>
    </row>
    <row r="15792" spans="6:12" x14ac:dyDescent="0.2">
      <c r="F15792"/>
      <c r="G15792"/>
      <c r="K15792"/>
      <c r="L15792"/>
    </row>
    <row r="15793" spans="6:12" x14ac:dyDescent="0.2">
      <c r="F15793"/>
      <c r="G15793"/>
      <c r="K15793"/>
      <c r="L15793"/>
    </row>
    <row r="15794" spans="6:12" x14ac:dyDescent="0.2">
      <c r="F15794"/>
      <c r="G15794"/>
      <c r="K15794"/>
      <c r="L15794"/>
    </row>
    <row r="15795" spans="6:12" x14ac:dyDescent="0.2">
      <c r="F15795"/>
      <c r="G15795"/>
      <c r="K15795"/>
      <c r="L15795"/>
    </row>
    <row r="15796" spans="6:12" x14ac:dyDescent="0.2">
      <c r="F15796"/>
      <c r="G15796"/>
      <c r="K15796"/>
      <c r="L15796"/>
    </row>
    <row r="15797" spans="6:12" x14ac:dyDescent="0.2">
      <c r="F15797"/>
      <c r="G15797"/>
      <c r="K15797"/>
      <c r="L15797"/>
    </row>
    <row r="15798" spans="6:12" x14ac:dyDescent="0.2">
      <c r="F15798"/>
      <c r="G15798"/>
      <c r="K15798"/>
      <c r="L15798"/>
    </row>
    <row r="15799" spans="6:12" x14ac:dyDescent="0.2">
      <c r="F15799"/>
      <c r="G15799"/>
      <c r="K15799"/>
      <c r="L15799"/>
    </row>
    <row r="15800" spans="6:12" x14ac:dyDescent="0.2">
      <c r="F15800"/>
      <c r="G15800"/>
      <c r="K15800"/>
      <c r="L15800"/>
    </row>
    <row r="15801" spans="6:12" x14ac:dyDescent="0.2">
      <c r="F15801"/>
      <c r="G15801"/>
      <c r="K15801"/>
      <c r="L15801"/>
    </row>
    <row r="15802" spans="6:12" x14ac:dyDescent="0.2">
      <c r="F15802"/>
      <c r="G15802"/>
      <c r="K15802"/>
      <c r="L15802"/>
    </row>
    <row r="15803" spans="6:12" x14ac:dyDescent="0.2">
      <c r="F15803"/>
      <c r="G15803"/>
      <c r="K15803"/>
      <c r="L15803"/>
    </row>
    <row r="15804" spans="6:12" x14ac:dyDescent="0.2">
      <c r="F15804"/>
      <c r="G15804"/>
      <c r="K15804"/>
      <c r="L15804"/>
    </row>
    <row r="15805" spans="6:12" x14ac:dyDescent="0.2">
      <c r="F15805"/>
      <c r="G15805"/>
      <c r="K15805"/>
      <c r="L15805"/>
    </row>
    <row r="15806" spans="6:12" x14ac:dyDescent="0.2">
      <c r="F15806"/>
      <c r="G15806"/>
      <c r="K15806"/>
      <c r="L15806"/>
    </row>
    <row r="15807" spans="6:12" x14ac:dyDescent="0.2">
      <c r="F15807"/>
      <c r="G15807"/>
      <c r="K15807"/>
      <c r="L15807"/>
    </row>
    <row r="15808" spans="6:12" x14ac:dyDescent="0.2">
      <c r="F15808"/>
      <c r="G15808"/>
      <c r="K15808"/>
      <c r="L15808"/>
    </row>
    <row r="15809" spans="6:12" x14ac:dyDescent="0.2">
      <c r="F15809"/>
      <c r="G15809"/>
      <c r="K15809"/>
      <c r="L15809"/>
    </row>
    <row r="15810" spans="6:12" x14ac:dyDescent="0.2">
      <c r="F15810"/>
      <c r="G15810"/>
      <c r="K15810"/>
      <c r="L15810"/>
    </row>
    <row r="15811" spans="6:12" x14ac:dyDescent="0.2">
      <c r="F15811"/>
      <c r="G15811"/>
      <c r="K15811"/>
      <c r="L15811"/>
    </row>
    <row r="15812" spans="6:12" x14ac:dyDescent="0.2">
      <c r="F15812"/>
      <c r="G15812"/>
      <c r="K15812"/>
      <c r="L15812"/>
    </row>
    <row r="15813" spans="6:12" x14ac:dyDescent="0.2">
      <c r="F15813"/>
      <c r="G15813"/>
      <c r="K15813"/>
      <c r="L15813"/>
    </row>
    <row r="15814" spans="6:12" x14ac:dyDescent="0.2">
      <c r="F15814"/>
      <c r="G15814"/>
      <c r="K15814"/>
      <c r="L15814"/>
    </row>
    <row r="15815" spans="6:12" x14ac:dyDescent="0.2">
      <c r="F15815"/>
      <c r="G15815"/>
      <c r="K15815"/>
      <c r="L15815"/>
    </row>
    <row r="15816" spans="6:12" x14ac:dyDescent="0.2">
      <c r="F15816"/>
      <c r="G15816"/>
      <c r="K15816"/>
      <c r="L15816"/>
    </row>
    <row r="15817" spans="6:12" x14ac:dyDescent="0.2">
      <c r="F15817"/>
      <c r="G15817"/>
      <c r="K15817"/>
      <c r="L15817"/>
    </row>
    <row r="15818" spans="6:12" x14ac:dyDescent="0.2">
      <c r="F15818"/>
      <c r="G15818"/>
      <c r="K15818"/>
      <c r="L15818"/>
    </row>
    <row r="15819" spans="6:12" x14ac:dyDescent="0.2">
      <c r="F15819"/>
      <c r="G15819"/>
      <c r="K15819"/>
      <c r="L15819"/>
    </row>
    <row r="15820" spans="6:12" x14ac:dyDescent="0.2">
      <c r="F15820"/>
      <c r="G15820"/>
      <c r="K15820"/>
      <c r="L15820"/>
    </row>
    <row r="15821" spans="6:12" x14ac:dyDescent="0.2">
      <c r="F15821"/>
      <c r="G15821"/>
      <c r="K15821"/>
      <c r="L15821"/>
    </row>
    <row r="15822" spans="6:12" x14ac:dyDescent="0.2">
      <c r="F15822"/>
      <c r="G15822"/>
      <c r="K15822"/>
      <c r="L15822"/>
    </row>
    <row r="15823" spans="6:12" x14ac:dyDescent="0.2">
      <c r="F15823"/>
      <c r="G15823"/>
      <c r="K15823"/>
      <c r="L15823"/>
    </row>
    <row r="15824" spans="6:12" x14ac:dyDescent="0.2">
      <c r="F15824"/>
      <c r="G15824"/>
      <c r="K15824"/>
      <c r="L15824"/>
    </row>
    <row r="15825" spans="6:12" x14ac:dyDescent="0.2">
      <c r="F15825"/>
      <c r="G15825"/>
      <c r="K15825"/>
      <c r="L15825"/>
    </row>
    <row r="15826" spans="6:12" x14ac:dyDescent="0.2">
      <c r="F15826"/>
      <c r="G15826"/>
      <c r="K15826"/>
      <c r="L15826"/>
    </row>
    <row r="15827" spans="6:12" x14ac:dyDescent="0.2">
      <c r="F15827"/>
      <c r="G15827"/>
      <c r="K15827"/>
      <c r="L15827"/>
    </row>
    <row r="15828" spans="6:12" x14ac:dyDescent="0.2">
      <c r="F15828"/>
      <c r="G15828"/>
      <c r="K15828"/>
      <c r="L15828"/>
    </row>
    <row r="15829" spans="6:12" x14ac:dyDescent="0.2">
      <c r="F15829"/>
      <c r="G15829"/>
      <c r="K15829"/>
      <c r="L15829"/>
    </row>
    <row r="15830" spans="6:12" x14ac:dyDescent="0.2">
      <c r="F15830"/>
      <c r="G15830"/>
      <c r="K15830"/>
      <c r="L15830"/>
    </row>
    <row r="15831" spans="6:12" x14ac:dyDescent="0.2">
      <c r="F15831"/>
      <c r="G15831"/>
      <c r="K15831"/>
      <c r="L15831"/>
    </row>
    <row r="15832" spans="6:12" x14ac:dyDescent="0.2">
      <c r="F15832"/>
      <c r="G15832"/>
      <c r="K15832"/>
      <c r="L15832"/>
    </row>
    <row r="15833" spans="6:12" x14ac:dyDescent="0.2">
      <c r="F15833"/>
      <c r="G15833"/>
      <c r="K15833"/>
      <c r="L15833"/>
    </row>
    <row r="15834" spans="6:12" x14ac:dyDescent="0.2">
      <c r="F15834"/>
      <c r="G15834"/>
      <c r="K15834"/>
      <c r="L15834"/>
    </row>
    <row r="15835" spans="6:12" x14ac:dyDescent="0.2">
      <c r="F15835"/>
      <c r="G15835"/>
      <c r="K15835"/>
      <c r="L15835"/>
    </row>
    <row r="15836" spans="6:12" x14ac:dyDescent="0.2">
      <c r="F15836"/>
      <c r="G15836"/>
      <c r="K15836"/>
      <c r="L15836"/>
    </row>
    <row r="15837" spans="6:12" x14ac:dyDescent="0.2">
      <c r="F15837"/>
      <c r="G15837"/>
      <c r="K15837"/>
      <c r="L15837"/>
    </row>
    <row r="15838" spans="6:12" x14ac:dyDescent="0.2">
      <c r="F15838"/>
      <c r="G15838"/>
      <c r="K15838"/>
      <c r="L15838"/>
    </row>
    <row r="15839" spans="6:12" x14ac:dyDescent="0.2">
      <c r="F15839"/>
      <c r="G15839"/>
      <c r="K15839"/>
      <c r="L15839"/>
    </row>
    <row r="15840" spans="6:12" x14ac:dyDescent="0.2">
      <c r="F15840"/>
      <c r="G15840"/>
      <c r="K15840"/>
      <c r="L15840"/>
    </row>
    <row r="15841" spans="6:12" x14ac:dyDescent="0.2">
      <c r="F15841"/>
      <c r="G15841"/>
      <c r="K15841"/>
      <c r="L15841"/>
    </row>
    <row r="15842" spans="6:12" x14ac:dyDescent="0.2">
      <c r="F15842"/>
      <c r="G15842"/>
      <c r="K15842"/>
      <c r="L15842"/>
    </row>
    <row r="15843" spans="6:12" x14ac:dyDescent="0.2">
      <c r="F15843"/>
      <c r="G15843"/>
      <c r="K15843"/>
      <c r="L15843"/>
    </row>
    <row r="15844" spans="6:12" x14ac:dyDescent="0.2">
      <c r="F15844"/>
      <c r="G15844"/>
      <c r="K15844"/>
      <c r="L15844"/>
    </row>
    <row r="15845" spans="6:12" x14ac:dyDescent="0.2">
      <c r="F15845"/>
      <c r="G15845"/>
      <c r="K15845"/>
      <c r="L15845"/>
    </row>
    <row r="15846" spans="6:12" x14ac:dyDescent="0.2">
      <c r="F15846"/>
      <c r="G15846"/>
      <c r="K15846"/>
      <c r="L15846"/>
    </row>
    <row r="15847" spans="6:12" x14ac:dyDescent="0.2">
      <c r="F15847"/>
      <c r="G15847"/>
      <c r="K15847"/>
      <c r="L15847"/>
    </row>
    <row r="15848" spans="6:12" x14ac:dyDescent="0.2">
      <c r="F15848"/>
      <c r="G15848"/>
      <c r="K15848"/>
      <c r="L15848"/>
    </row>
    <row r="15849" spans="6:12" x14ac:dyDescent="0.2">
      <c r="F15849"/>
      <c r="G15849"/>
      <c r="K15849"/>
      <c r="L15849"/>
    </row>
    <row r="15850" spans="6:12" x14ac:dyDescent="0.2">
      <c r="F15850"/>
      <c r="G15850"/>
      <c r="K15850"/>
      <c r="L15850"/>
    </row>
    <row r="15851" spans="6:12" x14ac:dyDescent="0.2">
      <c r="F15851"/>
      <c r="G15851"/>
      <c r="K15851"/>
      <c r="L15851"/>
    </row>
    <row r="15852" spans="6:12" x14ac:dyDescent="0.2">
      <c r="F15852"/>
      <c r="G15852"/>
      <c r="K15852"/>
      <c r="L15852"/>
    </row>
    <row r="15853" spans="6:12" x14ac:dyDescent="0.2">
      <c r="F15853"/>
      <c r="G15853"/>
      <c r="K15853"/>
      <c r="L15853"/>
    </row>
    <row r="15854" spans="6:12" x14ac:dyDescent="0.2">
      <c r="F15854"/>
      <c r="G15854"/>
      <c r="K15854"/>
      <c r="L15854"/>
    </row>
    <row r="15855" spans="6:12" x14ac:dyDescent="0.2">
      <c r="F15855"/>
      <c r="G15855"/>
      <c r="K15855"/>
      <c r="L15855"/>
    </row>
    <row r="15856" spans="6:12" x14ac:dyDescent="0.2">
      <c r="F15856"/>
      <c r="G15856"/>
      <c r="K15856"/>
      <c r="L15856"/>
    </row>
    <row r="15857" spans="6:12" x14ac:dyDescent="0.2">
      <c r="F15857"/>
      <c r="G15857"/>
      <c r="K15857"/>
      <c r="L15857"/>
    </row>
    <row r="15858" spans="6:12" x14ac:dyDescent="0.2">
      <c r="F15858"/>
      <c r="G15858"/>
      <c r="K15858"/>
      <c r="L15858"/>
    </row>
    <row r="15859" spans="6:12" x14ac:dyDescent="0.2">
      <c r="F15859"/>
      <c r="G15859"/>
      <c r="K15859"/>
      <c r="L15859"/>
    </row>
    <row r="15860" spans="6:12" x14ac:dyDescent="0.2">
      <c r="F15860"/>
      <c r="G15860"/>
      <c r="K15860"/>
      <c r="L15860"/>
    </row>
    <row r="15861" spans="6:12" x14ac:dyDescent="0.2">
      <c r="F15861"/>
      <c r="G15861"/>
      <c r="K15861"/>
      <c r="L15861"/>
    </row>
    <row r="15862" spans="6:12" x14ac:dyDescent="0.2">
      <c r="F15862"/>
      <c r="G15862"/>
      <c r="K15862"/>
      <c r="L15862"/>
    </row>
    <row r="15863" spans="6:12" x14ac:dyDescent="0.2">
      <c r="F15863"/>
      <c r="G15863"/>
      <c r="K15863"/>
      <c r="L15863"/>
    </row>
    <row r="15864" spans="6:12" x14ac:dyDescent="0.2">
      <c r="F15864"/>
      <c r="G15864"/>
      <c r="K15864"/>
      <c r="L15864"/>
    </row>
    <row r="15865" spans="6:12" x14ac:dyDescent="0.2">
      <c r="F15865"/>
      <c r="G15865"/>
      <c r="K15865"/>
      <c r="L15865"/>
    </row>
    <row r="15866" spans="6:12" x14ac:dyDescent="0.2">
      <c r="F15866"/>
      <c r="G15866"/>
      <c r="K15866"/>
      <c r="L15866"/>
    </row>
    <row r="15867" spans="6:12" x14ac:dyDescent="0.2">
      <c r="F15867"/>
      <c r="G15867"/>
      <c r="K15867"/>
      <c r="L15867"/>
    </row>
    <row r="15868" spans="6:12" x14ac:dyDescent="0.2">
      <c r="F15868"/>
      <c r="G15868"/>
      <c r="K15868"/>
      <c r="L15868"/>
    </row>
    <row r="15869" spans="6:12" x14ac:dyDescent="0.2">
      <c r="F15869"/>
      <c r="G15869"/>
      <c r="K15869"/>
      <c r="L15869"/>
    </row>
    <row r="15870" spans="6:12" x14ac:dyDescent="0.2">
      <c r="F15870"/>
      <c r="G15870"/>
      <c r="K15870"/>
      <c r="L15870"/>
    </row>
    <row r="15871" spans="6:12" x14ac:dyDescent="0.2">
      <c r="F15871"/>
      <c r="G15871"/>
      <c r="K15871"/>
      <c r="L15871"/>
    </row>
    <row r="15872" spans="6:12" x14ac:dyDescent="0.2">
      <c r="F15872"/>
      <c r="G15872"/>
      <c r="K15872"/>
      <c r="L15872"/>
    </row>
    <row r="15873" spans="6:12" x14ac:dyDescent="0.2">
      <c r="F15873"/>
      <c r="G15873"/>
      <c r="K15873"/>
      <c r="L15873"/>
    </row>
    <row r="15874" spans="6:12" x14ac:dyDescent="0.2">
      <c r="F15874"/>
      <c r="G15874"/>
      <c r="K15874"/>
      <c r="L15874"/>
    </row>
    <row r="15875" spans="6:12" x14ac:dyDescent="0.2">
      <c r="F15875"/>
      <c r="G15875"/>
      <c r="K15875"/>
      <c r="L15875"/>
    </row>
    <row r="15876" spans="6:12" x14ac:dyDescent="0.2">
      <c r="F15876"/>
      <c r="G15876"/>
      <c r="K15876"/>
      <c r="L15876"/>
    </row>
    <row r="15877" spans="6:12" x14ac:dyDescent="0.2">
      <c r="F15877"/>
      <c r="G15877"/>
      <c r="K15877"/>
      <c r="L15877"/>
    </row>
    <row r="15878" spans="6:12" x14ac:dyDescent="0.2">
      <c r="F15878"/>
      <c r="G15878"/>
      <c r="K15878"/>
      <c r="L15878"/>
    </row>
    <row r="15879" spans="6:12" x14ac:dyDescent="0.2">
      <c r="F15879"/>
      <c r="G15879"/>
      <c r="K15879"/>
      <c r="L15879"/>
    </row>
    <row r="15880" spans="6:12" x14ac:dyDescent="0.2">
      <c r="F15880"/>
      <c r="G15880"/>
      <c r="K15880"/>
      <c r="L15880"/>
    </row>
    <row r="15881" spans="6:12" x14ac:dyDescent="0.2">
      <c r="F15881"/>
      <c r="G15881"/>
      <c r="K15881"/>
      <c r="L15881"/>
    </row>
    <row r="15882" spans="6:12" x14ac:dyDescent="0.2">
      <c r="F15882"/>
      <c r="G15882"/>
      <c r="K15882"/>
      <c r="L15882"/>
    </row>
    <row r="15883" spans="6:12" x14ac:dyDescent="0.2">
      <c r="F15883"/>
      <c r="G15883"/>
      <c r="K15883"/>
      <c r="L15883"/>
    </row>
    <row r="15884" spans="6:12" x14ac:dyDescent="0.2">
      <c r="F15884"/>
      <c r="G15884"/>
      <c r="K15884"/>
      <c r="L15884"/>
    </row>
    <row r="15885" spans="6:12" x14ac:dyDescent="0.2">
      <c r="F15885"/>
      <c r="G15885"/>
      <c r="K15885"/>
      <c r="L15885"/>
    </row>
    <row r="15886" spans="6:12" x14ac:dyDescent="0.2">
      <c r="F15886"/>
      <c r="G15886"/>
      <c r="K15886"/>
      <c r="L15886"/>
    </row>
    <row r="15887" spans="6:12" x14ac:dyDescent="0.2">
      <c r="F15887"/>
      <c r="G15887"/>
      <c r="K15887"/>
      <c r="L15887"/>
    </row>
    <row r="15888" spans="6:12" x14ac:dyDescent="0.2">
      <c r="F15888"/>
      <c r="G15888"/>
      <c r="K15888"/>
      <c r="L15888"/>
    </row>
    <row r="15889" spans="6:12" x14ac:dyDescent="0.2">
      <c r="F15889"/>
      <c r="G15889"/>
      <c r="K15889"/>
      <c r="L15889"/>
    </row>
    <row r="15890" spans="6:12" x14ac:dyDescent="0.2">
      <c r="F15890"/>
      <c r="G15890"/>
      <c r="K15890"/>
      <c r="L15890"/>
    </row>
    <row r="15891" spans="6:12" x14ac:dyDescent="0.2">
      <c r="F15891"/>
      <c r="G15891"/>
      <c r="K15891"/>
      <c r="L15891"/>
    </row>
    <row r="15892" spans="6:12" x14ac:dyDescent="0.2">
      <c r="F15892"/>
      <c r="G15892"/>
      <c r="K15892"/>
      <c r="L15892"/>
    </row>
    <row r="15893" spans="6:12" x14ac:dyDescent="0.2">
      <c r="F15893"/>
      <c r="G15893"/>
      <c r="K15893"/>
      <c r="L15893"/>
    </row>
    <row r="15894" spans="6:12" x14ac:dyDescent="0.2">
      <c r="F15894"/>
      <c r="G15894"/>
      <c r="K15894"/>
      <c r="L15894"/>
    </row>
    <row r="15895" spans="6:12" x14ac:dyDescent="0.2">
      <c r="F15895"/>
      <c r="G15895"/>
      <c r="K15895"/>
      <c r="L15895"/>
    </row>
    <row r="15896" spans="6:12" x14ac:dyDescent="0.2">
      <c r="F15896"/>
      <c r="G15896"/>
      <c r="K15896"/>
      <c r="L15896"/>
    </row>
    <row r="15897" spans="6:12" x14ac:dyDescent="0.2">
      <c r="F15897"/>
      <c r="G15897"/>
      <c r="K15897"/>
      <c r="L15897"/>
    </row>
    <row r="15898" spans="6:12" x14ac:dyDescent="0.2">
      <c r="F15898"/>
      <c r="G15898"/>
      <c r="K15898"/>
      <c r="L15898"/>
    </row>
    <row r="15899" spans="6:12" x14ac:dyDescent="0.2">
      <c r="F15899"/>
      <c r="G15899"/>
      <c r="K15899"/>
      <c r="L15899"/>
    </row>
    <row r="15900" spans="6:12" x14ac:dyDescent="0.2">
      <c r="F15900"/>
      <c r="G15900"/>
      <c r="K15900"/>
      <c r="L15900"/>
    </row>
    <row r="15901" spans="6:12" x14ac:dyDescent="0.2">
      <c r="F15901"/>
      <c r="G15901"/>
      <c r="K15901"/>
      <c r="L15901"/>
    </row>
    <row r="15902" spans="6:12" x14ac:dyDescent="0.2">
      <c r="F15902"/>
      <c r="G15902"/>
      <c r="K15902"/>
      <c r="L15902"/>
    </row>
    <row r="15903" spans="6:12" x14ac:dyDescent="0.2">
      <c r="F15903"/>
      <c r="G15903"/>
      <c r="K15903"/>
      <c r="L15903"/>
    </row>
    <row r="15904" spans="6:12" x14ac:dyDescent="0.2">
      <c r="F15904"/>
      <c r="G15904"/>
      <c r="K15904"/>
      <c r="L15904"/>
    </row>
    <row r="15905" spans="6:12" x14ac:dyDescent="0.2">
      <c r="F15905"/>
      <c r="G15905"/>
      <c r="K15905"/>
      <c r="L15905"/>
    </row>
    <row r="15906" spans="6:12" x14ac:dyDescent="0.2">
      <c r="F15906"/>
      <c r="G15906"/>
      <c r="K15906"/>
      <c r="L15906"/>
    </row>
    <row r="15907" spans="6:12" x14ac:dyDescent="0.2">
      <c r="F15907"/>
      <c r="G15907"/>
      <c r="K15907"/>
      <c r="L15907"/>
    </row>
    <row r="15908" spans="6:12" x14ac:dyDescent="0.2">
      <c r="F15908"/>
      <c r="G15908"/>
      <c r="K15908"/>
      <c r="L15908"/>
    </row>
    <row r="15909" spans="6:12" x14ac:dyDescent="0.2">
      <c r="F15909"/>
      <c r="G15909"/>
      <c r="K15909"/>
      <c r="L15909"/>
    </row>
    <row r="15910" spans="6:12" x14ac:dyDescent="0.2">
      <c r="F15910"/>
      <c r="G15910"/>
      <c r="K15910"/>
      <c r="L15910"/>
    </row>
    <row r="15911" spans="6:12" x14ac:dyDescent="0.2">
      <c r="F15911"/>
      <c r="G15911"/>
      <c r="K15911"/>
      <c r="L15911"/>
    </row>
    <row r="15912" spans="6:12" x14ac:dyDescent="0.2">
      <c r="F15912"/>
      <c r="G15912"/>
      <c r="K15912"/>
      <c r="L15912"/>
    </row>
    <row r="15913" spans="6:12" x14ac:dyDescent="0.2">
      <c r="F15913"/>
      <c r="G15913"/>
      <c r="K15913"/>
      <c r="L15913"/>
    </row>
    <row r="15914" spans="6:12" x14ac:dyDescent="0.2">
      <c r="F15914"/>
      <c r="G15914"/>
      <c r="K15914"/>
      <c r="L15914"/>
    </row>
    <row r="15915" spans="6:12" x14ac:dyDescent="0.2">
      <c r="F15915"/>
      <c r="G15915"/>
      <c r="K15915"/>
      <c r="L15915"/>
    </row>
    <row r="15916" spans="6:12" x14ac:dyDescent="0.2">
      <c r="F15916"/>
      <c r="G15916"/>
      <c r="K15916"/>
      <c r="L15916"/>
    </row>
    <row r="15917" spans="6:12" x14ac:dyDescent="0.2">
      <c r="F15917"/>
      <c r="G15917"/>
      <c r="K15917"/>
      <c r="L15917"/>
    </row>
    <row r="15918" spans="6:12" x14ac:dyDescent="0.2">
      <c r="F15918"/>
      <c r="G15918"/>
      <c r="K15918"/>
      <c r="L15918"/>
    </row>
    <row r="15919" spans="6:12" x14ac:dyDescent="0.2">
      <c r="F15919"/>
      <c r="G15919"/>
      <c r="K15919"/>
      <c r="L15919"/>
    </row>
    <row r="15920" spans="6:12" x14ac:dyDescent="0.2">
      <c r="F15920"/>
      <c r="G15920"/>
      <c r="K15920"/>
      <c r="L15920"/>
    </row>
    <row r="15921" spans="6:12" x14ac:dyDescent="0.2">
      <c r="F15921"/>
      <c r="G15921"/>
      <c r="K15921"/>
      <c r="L15921"/>
    </row>
    <row r="15922" spans="6:12" x14ac:dyDescent="0.2">
      <c r="F15922"/>
      <c r="G15922"/>
      <c r="K15922"/>
      <c r="L15922"/>
    </row>
    <row r="15923" spans="6:12" x14ac:dyDescent="0.2">
      <c r="F15923"/>
      <c r="G15923"/>
      <c r="K15923"/>
      <c r="L15923"/>
    </row>
    <row r="15924" spans="6:12" x14ac:dyDescent="0.2">
      <c r="F15924"/>
      <c r="G15924"/>
      <c r="K15924"/>
      <c r="L15924"/>
    </row>
    <row r="15925" spans="6:12" x14ac:dyDescent="0.2">
      <c r="F15925"/>
      <c r="G15925"/>
      <c r="K15925"/>
      <c r="L15925"/>
    </row>
    <row r="15926" spans="6:12" x14ac:dyDescent="0.2">
      <c r="F15926"/>
      <c r="G15926"/>
      <c r="K15926"/>
      <c r="L15926"/>
    </row>
    <row r="15927" spans="6:12" x14ac:dyDescent="0.2">
      <c r="F15927"/>
      <c r="G15927"/>
      <c r="K15927"/>
      <c r="L15927"/>
    </row>
    <row r="15928" spans="6:12" x14ac:dyDescent="0.2">
      <c r="F15928"/>
      <c r="G15928"/>
      <c r="K15928"/>
      <c r="L15928"/>
    </row>
    <row r="15929" spans="6:12" x14ac:dyDescent="0.2">
      <c r="F15929"/>
      <c r="G15929"/>
      <c r="K15929"/>
      <c r="L15929"/>
    </row>
    <row r="15930" spans="6:12" x14ac:dyDescent="0.2">
      <c r="F15930"/>
      <c r="G15930"/>
      <c r="K15930"/>
      <c r="L15930"/>
    </row>
    <row r="15931" spans="6:12" x14ac:dyDescent="0.2">
      <c r="F15931"/>
      <c r="G15931"/>
      <c r="K15931"/>
      <c r="L15931"/>
    </row>
    <row r="15932" spans="6:12" x14ac:dyDescent="0.2">
      <c r="F15932"/>
      <c r="G15932"/>
      <c r="K15932"/>
      <c r="L15932"/>
    </row>
    <row r="15933" spans="6:12" x14ac:dyDescent="0.2">
      <c r="F15933"/>
      <c r="G15933"/>
      <c r="K15933"/>
      <c r="L15933"/>
    </row>
    <row r="15934" spans="6:12" x14ac:dyDescent="0.2">
      <c r="F15934"/>
      <c r="G15934"/>
      <c r="K15934"/>
      <c r="L15934"/>
    </row>
    <row r="15935" spans="6:12" x14ac:dyDescent="0.2">
      <c r="F15935"/>
      <c r="G15935"/>
      <c r="K15935"/>
      <c r="L15935"/>
    </row>
    <row r="15936" spans="6:12" x14ac:dyDescent="0.2">
      <c r="F15936"/>
      <c r="G15936"/>
      <c r="K15936"/>
      <c r="L15936"/>
    </row>
    <row r="15937" spans="6:12" x14ac:dyDescent="0.2">
      <c r="F15937"/>
      <c r="G15937"/>
      <c r="K15937"/>
      <c r="L15937"/>
    </row>
    <row r="15938" spans="6:12" x14ac:dyDescent="0.2">
      <c r="F15938"/>
      <c r="G15938"/>
      <c r="K15938"/>
      <c r="L15938"/>
    </row>
    <row r="15939" spans="6:12" x14ac:dyDescent="0.2">
      <c r="F15939"/>
      <c r="G15939"/>
      <c r="K15939"/>
      <c r="L15939"/>
    </row>
    <row r="15940" spans="6:12" x14ac:dyDescent="0.2">
      <c r="F15940"/>
      <c r="G15940"/>
      <c r="K15940"/>
      <c r="L15940"/>
    </row>
    <row r="15941" spans="6:12" x14ac:dyDescent="0.2">
      <c r="F15941"/>
      <c r="G15941"/>
      <c r="K15941"/>
      <c r="L15941"/>
    </row>
    <row r="15942" spans="6:12" x14ac:dyDescent="0.2">
      <c r="F15942"/>
      <c r="G15942"/>
      <c r="K15942"/>
      <c r="L15942"/>
    </row>
    <row r="15943" spans="6:12" x14ac:dyDescent="0.2">
      <c r="F15943"/>
      <c r="G15943"/>
      <c r="K15943"/>
      <c r="L15943"/>
    </row>
    <row r="15944" spans="6:12" x14ac:dyDescent="0.2">
      <c r="F15944"/>
      <c r="G15944"/>
      <c r="K15944"/>
      <c r="L15944"/>
    </row>
    <row r="15945" spans="6:12" x14ac:dyDescent="0.2">
      <c r="F15945"/>
      <c r="G15945"/>
      <c r="K15945"/>
      <c r="L15945"/>
    </row>
    <row r="15946" spans="6:12" x14ac:dyDescent="0.2">
      <c r="F15946"/>
      <c r="G15946"/>
      <c r="K15946"/>
      <c r="L15946"/>
    </row>
    <row r="15947" spans="6:12" x14ac:dyDescent="0.2">
      <c r="F15947"/>
      <c r="G15947"/>
      <c r="K15947"/>
      <c r="L15947"/>
    </row>
    <row r="15948" spans="6:12" x14ac:dyDescent="0.2">
      <c r="F15948"/>
      <c r="G15948"/>
      <c r="K15948"/>
      <c r="L15948"/>
    </row>
    <row r="15949" spans="6:12" x14ac:dyDescent="0.2">
      <c r="F15949"/>
      <c r="G15949"/>
      <c r="K15949"/>
      <c r="L15949"/>
    </row>
    <row r="15950" spans="6:12" x14ac:dyDescent="0.2">
      <c r="F15950"/>
      <c r="G15950"/>
      <c r="K15950"/>
      <c r="L15950"/>
    </row>
    <row r="15951" spans="6:12" x14ac:dyDescent="0.2">
      <c r="F15951"/>
      <c r="G15951"/>
      <c r="K15951"/>
      <c r="L15951"/>
    </row>
    <row r="15952" spans="6:12" x14ac:dyDescent="0.2">
      <c r="F15952"/>
      <c r="G15952"/>
      <c r="K15952"/>
      <c r="L15952"/>
    </row>
    <row r="15953" spans="6:12" x14ac:dyDescent="0.2">
      <c r="F15953"/>
      <c r="G15953"/>
      <c r="K15953"/>
      <c r="L15953"/>
    </row>
    <row r="15954" spans="6:12" x14ac:dyDescent="0.2">
      <c r="F15954"/>
      <c r="G15954"/>
      <c r="K15954"/>
      <c r="L15954"/>
    </row>
    <row r="15955" spans="6:12" x14ac:dyDescent="0.2">
      <c r="F15955"/>
      <c r="G15955"/>
      <c r="K15955"/>
      <c r="L15955"/>
    </row>
    <row r="15956" spans="6:12" x14ac:dyDescent="0.2">
      <c r="F15956"/>
      <c r="G15956"/>
      <c r="K15956"/>
      <c r="L15956"/>
    </row>
    <row r="15957" spans="6:12" x14ac:dyDescent="0.2">
      <c r="F15957"/>
      <c r="G15957"/>
      <c r="K15957"/>
      <c r="L15957"/>
    </row>
    <row r="15958" spans="6:12" x14ac:dyDescent="0.2">
      <c r="F15958"/>
      <c r="G15958"/>
      <c r="K15958"/>
      <c r="L15958"/>
    </row>
    <row r="15959" spans="6:12" x14ac:dyDescent="0.2">
      <c r="F15959"/>
      <c r="G15959"/>
      <c r="K15959"/>
      <c r="L15959"/>
    </row>
    <row r="15960" spans="6:12" x14ac:dyDescent="0.2">
      <c r="F15960"/>
      <c r="G15960"/>
      <c r="K15960"/>
      <c r="L15960"/>
    </row>
    <row r="15961" spans="6:12" x14ac:dyDescent="0.2">
      <c r="F15961"/>
      <c r="G15961"/>
      <c r="K15961"/>
      <c r="L15961"/>
    </row>
    <row r="15962" spans="6:12" x14ac:dyDescent="0.2">
      <c r="F15962"/>
      <c r="G15962"/>
      <c r="K15962"/>
      <c r="L15962"/>
    </row>
    <row r="15963" spans="6:12" x14ac:dyDescent="0.2">
      <c r="F15963"/>
      <c r="G15963"/>
      <c r="K15963"/>
      <c r="L15963"/>
    </row>
    <row r="15964" spans="6:12" x14ac:dyDescent="0.2">
      <c r="F15964"/>
      <c r="G15964"/>
      <c r="K15964"/>
      <c r="L15964"/>
    </row>
    <row r="15965" spans="6:12" x14ac:dyDescent="0.2">
      <c r="F15965"/>
      <c r="G15965"/>
      <c r="K15965"/>
      <c r="L15965"/>
    </row>
    <row r="15966" spans="6:12" x14ac:dyDescent="0.2">
      <c r="F15966"/>
      <c r="G15966"/>
      <c r="K15966"/>
      <c r="L15966"/>
    </row>
    <row r="15967" spans="6:12" x14ac:dyDescent="0.2">
      <c r="F15967"/>
      <c r="G15967"/>
      <c r="K15967"/>
      <c r="L15967"/>
    </row>
    <row r="15968" spans="6:12" x14ac:dyDescent="0.2">
      <c r="F15968"/>
      <c r="G15968"/>
      <c r="K15968"/>
      <c r="L15968"/>
    </row>
    <row r="15969" spans="6:12" x14ac:dyDescent="0.2">
      <c r="F15969"/>
      <c r="G15969"/>
      <c r="K15969"/>
      <c r="L15969"/>
    </row>
    <row r="15970" spans="6:12" x14ac:dyDescent="0.2">
      <c r="F15970"/>
      <c r="G15970"/>
      <c r="K15970"/>
      <c r="L15970"/>
    </row>
    <row r="15971" spans="6:12" x14ac:dyDescent="0.2">
      <c r="F15971"/>
      <c r="G15971"/>
      <c r="K15971"/>
      <c r="L15971"/>
    </row>
    <row r="15972" spans="6:12" x14ac:dyDescent="0.2">
      <c r="F15972"/>
      <c r="G15972"/>
      <c r="K15972"/>
      <c r="L15972"/>
    </row>
    <row r="15973" spans="6:12" x14ac:dyDescent="0.2">
      <c r="F15973"/>
      <c r="G15973"/>
      <c r="K15973"/>
      <c r="L15973"/>
    </row>
    <row r="15974" spans="6:12" x14ac:dyDescent="0.2">
      <c r="F15974"/>
      <c r="G15974"/>
      <c r="K15974"/>
      <c r="L15974"/>
    </row>
    <row r="15975" spans="6:12" x14ac:dyDescent="0.2">
      <c r="F15975"/>
      <c r="G15975"/>
      <c r="K15975"/>
      <c r="L15975"/>
    </row>
    <row r="15976" spans="6:12" x14ac:dyDescent="0.2">
      <c r="F15976"/>
      <c r="G15976"/>
      <c r="K15976"/>
      <c r="L15976"/>
    </row>
    <row r="15977" spans="6:12" x14ac:dyDescent="0.2">
      <c r="F15977"/>
      <c r="G15977"/>
      <c r="K15977"/>
      <c r="L15977"/>
    </row>
    <row r="15978" spans="6:12" x14ac:dyDescent="0.2">
      <c r="F15978"/>
      <c r="G15978"/>
      <c r="K15978"/>
      <c r="L15978"/>
    </row>
    <row r="15979" spans="6:12" x14ac:dyDescent="0.2">
      <c r="F15979"/>
      <c r="G15979"/>
      <c r="K15979"/>
      <c r="L15979"/>
    </row>
    <row r="15980" spans="6:12" x14ac:dyDescent="0.2">
      <c r="F15980"/>
      <c r="G15980"/>
      <c r="K15980"/>
      <c r="L15980"/>
    </row>
    <row r="15981" spans="6:12" x14ac:dyDescent="0.2">
      <c r="F15981"/>
      <c r="G15981"/>
      <c r="K15981"/>
      <c r="L15981"/>
    </row>
    <row r="15982" spans="6:12" x14ac:dyDescent="0.2">
      <c r="F15982"/>
      <c r="G15982"/>
      <c r="K15982"/>
      <c r="L15982"/>
    </row>
    <row r="15983" spans="6:12" x14ac:dyDescent="0.2">
      <c r="F15983"/>
      <c r="G15983"/>
      <c r="K15983"/>
      <c r="L15983"/>
    </row>
    <row r="15984" spans="6:12" x14ac:dyDescent="0.2">
      <c r="F15984"/>
      <c r="G15984"/>
      <c r="K15984"/>
      <c r="L15984"/>
    </row>
    <row r="15985" spans="6:12" x14ac:dyDescent="0.2">
      <c r="F15985"/>
      <c r="G15985"/>
      <c r="K15985"/>
      <c r="L15985"/>
    </row>
    <row r="15986" spans="6:12" x14ac:dyDescent="0.2">
      <c r="F15986"/>
      <c r="G15986"/>
      <c r="K15986"/>
      <c r="L15986"/>
    </row>
    <row r="15987" spans="6:12" x14ac:dyDescent="0.2">
      <c r="F15987"/>
      <c r="G15987"/>
      <c r="K15987"/>
      <c r="L15987"/>
    </row>
    <row r="15988" spans="6:12" x14ac:dyDescent="0.2">
      <c r="F15988"/>
      <c r="G15988"/>
      <c r="K15988"/>
      <c r="L15988"/>
    </row>
    <row r="15989" spans="6:12" x14ac:dyDescent="0.2">
      <c r="F15989"/>
      <c r="G15989"/>
      <c r="K15989"/>
      <c r="L15989"/>
    </row>
    <row r="15990" spans="6:12" x14ac:dyDescent="0.2">
      <c r="F15990"/>
      <c r="G15990"/>
      <c r="K15990"/>
      <c r="L15990"/>
    </row>
    <row r="15991" spans="6:12" x14ac:dyDescent="0.2">
      <c r="F15991"/>
      <c r="G15991"/>
      <c r="K15991"/>
      <c r="L15991"/>
    </row>
    <row r="15992" spans="6:12" x14ac:dyDescent="0.2">
      <c r="F15992"/>
      <c r="G15992"/>
      <c r="K15992"/>
      <c r="L15992"/>
    </row>
    <row r="15993" spans="6:12" x14ac:dyDescent="0.2">
      <c r="F15993"/>
      <c r="G15993"/>
      <c r="K15993"/>
      <c r="L15993"/>
    </row>
    <row r="15994" spans="6:12" x14ac:dyDescent="0.2">
      <c r="F15994"/>
      <c r="G15994"/>
      <c r="K15994"/>
      <c r="L15994"/>
    </row>
    <row r="15995" spans="6:12" x14ac:dyDescent="0.2">
      <c r="F15995"/>
      <c r="G15995"/>
      <c r="K15995"/>
      <c r="L15995"/>
    </row>
    <row r="15996" spans="6:12" x14ac:dyDescent="0.2">
      <c r="F15996"/>
      <c r="G15996"/>
      <c r="K15996"/>
      <c r="L15996"/>
    </row>
    <row r="15997" spans="6:12" x14ac:dyDescent="0.2">
      <c r="F15997"/>
      <c r="G15997"/>
      <c r="K15997"/>
      <c r="L15997"/>
    </row>
    <row r="15998" spans="6:12" x14ac:dyDescent="0.2">
      <c r="F15998"/>
      <c r="G15998"/>
      <c r="K15998"/>
      <c r="L15998"/>
    </row>
    <row r="15999" spans="6:12" x14ac:dyDescent="0.2">
      <c r="F15999"/>
      <c r="G15999"/>
      <c r="K15999"/>
      <c r="L15999"/>
    </row>
    <row r="16000" spans="6:12" x14ac:dyDescent="0.2">
      <c r="F16000"/>
      <c r="G16000"/>
      <c r="K16000"/>
      <c r="L16000"/>
    </row>
    <row r="16001" spans="6:12" x14ac:dyDescent="0.2">
      <c r="F16001"/>
      <c r="G16001"/>
      <c r="K16001"/>
      <c r="L16001"/>
    </row>
    <row r="16002" spans="6:12" x14ac:dyDescent="0.2">
      <c r="F16002"/>
      <c r="G16002"/>
      <c r="K16002"/>
      <c r="L16002"/>
    </row>
    <row r="16003" spans="6:12" x14ac:dyDescent="0.2">
      <c r="F16003"/>
      <c r="G16003"/>
      <c r="K16003"/>
      <c r="L16003"/>
    </row>
    <row r="16004" spans="6:12" x14ac:dyDescent="0.2">
      <c r="F16004"/>
      <c r="G16004"/>
      <c r="K16004"/>
      <c r="L16004"/>
    </row>
    <row r="16005" spans="6:12" x14ac:dyDescent="0.2">
      <c r="F16005"/>
      <c r="G16005"/>
      <c r="K16005"/>
      <c r="L16005"/>
    </row>
    <row r="16006" spans="6:12" x14ac:dyDescent="0.2">
      <c r="F16006"/>
      <c r="G16006"/>
      <c r="K16006"/>
      <c r="L16006"/>
    </row>
    <row r="16007" spans="6:12" x14ac:dyDescent="0.2">
      <c r="F16007"/>
      <c r="G16007"/>
      <c r="K16007"/>
      <c r="L16007"/>
    </row>
    <row r="16008" spans="6:12" x14ac:dyDescent="0.2">
      <c r="F16008"/>
      <c r="G16008"/>
      <c r="K16008"/>
      <c r="L16008"/>
    </row>
    <row r="16009" spans="6:12" x14ac:dyDescent="0.2">
      <c r="F16009"/>
      <c r="G16009"/>
      <c r="K16009"/>
      <c r="L16009"/>
    </row>
    <row r="16010" spans="6:12" x14ac:dyDescent="0.2">
      <c r="F16010"/>
      <c r="G16010"/>
      <c r="K16010"/>
      <c r="L16010"/>
    </row>
    <row r="16011" spans="6:12" x14ac:dyDescent="0.2">
      <c r="F16011"/>
      <c r="G16011"/>
      <c r="K16011"/>
      <c r="L16011"/>
    </row>
    <row r="16012" spans="6:12" x14ac:dyDescent="0.2">
      <c r="F16012"/>
      <c r="G16012"/>
      <c r="K16012"/>
      <c r="L16012"/>
    </row>
    <row r="16013" spans="6:12" x14ac:dyDescent="0.2">
      <c r="F16013"/>
      <c r="G16013"/>
      <c r="K16013"/>
      <c r="L16013"/>
    </row>
    <row r="16014" spans="6:12" x14ac:dyDescent="0.2">
      <c r="F16014"/>
      <c r="G16014"/>
      <c r="K16014"/>
      <c r="L16014"/>
    </row>
    <row r="16015" spans="6:12" x14ac:dyDescent="0.2">
      <c r="F16015"/>
      <c r="G16015"/>
      <c r="K16015"/>
      <c r="L16015"/>
    </row>
    <row r="16016" spans="6:12" x14ac:dyDescent="0.2">
      <c r="F16016"/>
      <c r="G16016"/>
      <c r="K16016"/>
      <c r="L16016"/>
    </row>
    <row r="16017" spans="6:12" x14ac:dyDescent="0.2">
      <c r="F16017"/>
      <c r="G16017"/>
      <c r="K16017"/>
      <c r="L16017"/>
    </row>
    <row r="16018" spans="6:12" x14ac:dyDescent="0.2">
      <c r="F16018"/>
      <c r="G16018"/>
      <c r="K16018"/>
      <c r="L16018"/>
    </row>
    <row r="16019" spans="6:12" x14ac:dyDescent="0.2">
      <c r="F16019"/>
      <c r="G16019"/>
      <c r="K16019"/>
      <c r="L16019"/>
    </row>
    <row r="16020" spans="6:12" x14ac:dyDescent="0.2">
      <c r="F16020"/>
      <c r="G16020"/>
      <c r="K16020"/>
      <c r="L16020"/>
    </row>
    <row r="16021" spans="6:12" x14ac:dyDescent="0.2">
      <c r="F16021"/>
      <c r="G16021"/>
      <c r="K16021"/>
      <c r="L16021"/>
    </row>
    <row r="16022" spans="6:12" x14ac:dyDescent="0.2">
      <c r="F16022"/>
      <c r="G16022"/>
      <c r="K16022"/>
      <c r="L16022"/>
    </row>
    <row r="16023" spans="6:12" x14ac:dyDescent="0.2">
      <c r="F16023"/>
      <c r="G16023"/>
      <c r="K16023"/>
      <c r="L16023"/>
    </row>
    <row r="16024" spans="6:12" x14ac:dyDescent="0.2">
      <c r="F16024"/>
      <c r="G16024"/>
      <c r="K16024"/>
      <c r="L16024"/>
    </row>
    <row r="16025" spans="6:12" x14ac:dyDescent="0.2">
      <c r="F16025"/>
      <c r="G16025"/>
      <c r="K16025"/>
      <c r="L16025"/>
    </row>
    <row r="16026" spans="6:12" x14ac:dyDescent="0.2">
      <c r="F16026"/>
      <c r="G16026"/>
      <c r="K16026"/>
      <c r="L16026"/>
    </row>
    <row r="16027" spans="6:12" x14ac:dyDescent="0.2">
      <c r="F16027"/>
      <c r="G16027"/>
      <c r="K16027"/>
      <c r="L16027"/>
    </row>
    <row r="16028" spans="6:12" x14ac:dyDescent="0.2">
      <c r="F16028"/>
      <c r="G16028"/>
      <c r="K16028"/>
      <c r="L16028"/>
    </row>
    <row r="16029" spans="6:12" x14ac:dyDescent="0.2">
      <c r="F16029"/>
      <c r="G16029"/>
      <c r="K16029"/>
      <c r="L16029"/>
    </row>
    <row r="16030" spans="6:12" x14ac:dyDescent="0.2">
      <c r="F16030"/>
      <c r="G16030"/>
      <c r="K16030"/>
      <c r="L16030"/>
    </row>
    <row r="16031" spans="6:12" x14ac:dyDescent="0.2">
      <c r="F16031"/>
      <c r="G16031"/>
      <c r="K16031"/>
      <c r="L16031"/>
    </row>
    <row r="16032" spans="6:12" x14ac:dyDescent="0.2">
      <c r="F16032"/>
      <c r="G16032"/>
      <c r="K16032"/>
      <c r="L16032"/>
    </row>
    <row r="16033" spans="6:12" x14ac:dyDescent="0.2">
      <c r="F16033"/>
      <c r="G16033"/>
      <c r="K16033"/>
      <c r="L16033"/>
    </row>
    <row r="16034" spans="6:12" x14ac:dyDescent="0.2">
      <c r="F16034"/>
      <c r="G16034"/>
      <c r="K16034"/>
      <c r="L16034"/>
    </row>
    <row r="16035" spans="6:12" x14ac:dyDescent="0.2">
      <c r="F16035"/>
      <c r="G16035"/>
      <c r="K16035"/>
      <c r="L16035"/>
    </row>
    <row r="16036" spans="6:12" x14ac:dyDescent="0.2">
      <c r="F16036"/>
      <c r="G16036"/>
      <c r="K16036"/>
      <c r="L16036"/>
    </row>
    <row r="16037" spans="6:12" x14ac:dyDescent="0.2">
      <c r="F16037"/>
      <c r="G16037"/>
      <c r="K16037"/>
      <c r="L16037"/>
    </row>
    <row r="16038" spans="6:12" x14ac:dyDescent="0.2">
      <c r="F16038"/>
      <c r="G16038"/>
      <c r="K16038"/>
      <c r="L16038"/>
    </row>
    <row r="16039" spans="6:12" x14ac:dyDescent="0.2">
      <c r="F16039"/>
      <c r="G16039"/>
      <c r="K16039"/>
      <c r="L16039"/>
    </row>
    <row r="16040" spans="6:12" x14ac:dyDescent="0.2">
      <c r="F16040"/>
      <c r="G16040"/>
      <c r="K16040"/>
      <c r="L16040"/>
    </row>
    <row r="16041" spans="6:12" x14ac:dyDescent="0.2">
      <c r="F16041"/>
      <c r="G16041"/>
      <c r="K16041"/>
      <c r="L16041"/>
    </row>
    <row r="16042" spans="6:12" x14ac:dyDescent="0.2">
      <c r="F16042"/>
      <c r="G16042"/>
      <c r="K16042"/>
      <c r="L16042"/>
    </row>
    <row r="16043" spans="6:12" x14ac:dyDescent="0.2">
      <c r="F16043"/>
      <c r="G16043"/>
      <c r="K16043"/>
      <c r="L16043"/>
    </row>
    <row r="16044" spans="6:12" x14ac:dyDescent="0.2">
      <c r="F16044"/>
      <c r="G16044"/>
      <c r="K16044"/>
      <c r="L16044"/>
    </row>
    <row r="16045" spans="6:12" x14ac:dyDescent="0.2">
      <c r="F16045"/>
      <c r="G16045"/>
      <c r="K16045"/>
      <c r="L16045"/>
    </row>
    <row r="16046" spans="6:12" x14ac:dyDescent="0.2">
      <c r="F16046"/>
      <c r="G16046"/>
      <c r="K16046"/>
      <c r="L16046"/>
    </row>
    <row r="16047" spans="6:12" x14ac:dyDescent="0.2">
      <c r="F16047"/>
      <c r="G16047"/>
      <c r="K16047"/>
      <c r="L16047"/>
    </row>
    <row r="16048" spans="6:12" x14ac:dyDescent="0.2">
      <c r="F16048"/>
      <c r="G16048"/>
      <c r="K16048"/>
      <c r="L16048"/>
    </row>
    <row r="16049" spans="6:12" x14ac:dyDescent="0.2">
      <c r="F16049"/>
      <c r="G16049"/>
      <c r="K16049"/>
      <c r="L16049"/>
    </row>
    <row r="16050" spans="6:12" x14ac:dyDescent="0.2">
      <c r="F16050"/>
      <c r="G16050"/>
      <c r="K16050"/>
      <c r="L16050"/>
    </row>
    <row r="16051" spans="6:12" x14ac:dyDescent="0.2">
      <c r="F16051"/>
      <c r="G16051"/>
      <c r="K16051"/>
      <c r="L16051"/>
    </row>
    <row r="16052" spans="6:12" x14ac:dyDescent="0.2">
      <c r="F16052"/>
      <c r="G16052"/>
      <c r="K16052"/>
      <c r="L16052"/>
    </row>
    <row r="16053" spans="6:12" x14ac:dyDescent="0.2">
      <c r="F16053"/>
      <c r="G16053"/>
      <c r="K16053"/>
      <c r="L16053"/>
    </row>
    <row r="16054" spans="6:12" x14ac:dyDescent="0.2">
      <c r="F16054"/>
      <c r="G16054"/>
      <c r="K16054"/>
      <c r="L16054"/>
    </row>
    <row r="16055" spans="6:12" x14ac:dyDescent="0.2">
      <c r="F16055"/>
      <c r="G16055"/>
      <c r="K16055"/>
      <c r="L16055"/>
    </row>
    <row r="16056" spans="6:12" x14ac:dyDescent="0.2">
      <c r="F16056"/>
      <c r="G16056"/>
      <c r="K16056"/>
      <c r="L16056"/>
    </row>
    <row r="16057" spans="6:12" x14ac:dyDescent="0.2">
      <c r="F16057"/>
      <c r="G16057"/>
      <c r="K16057"/>
      <c r="L16057"/>
    </row>
    <row r="16058" spans="6:12" x14ac:dyDescent="0.2">
      <c r="F16058"/>
      <c r="G16058"/>
      <c r="K16058"/>
      <c r="L16058"/>
    </row>
    <row r="16059" spans="6:12" x14ac:dyDescent="0.2">
      <c r="F16059"/>
      <c r="G16059"/>
      <c r="K16059"/>
      <c r="L16059"/>
    </row>
    <row r="16060" spans="6:12" x14ac:dyDescent="0.2">
      <c r="F16060"/>
      <c r="G16060"/>
      <c r="K16060"/>
      <c r="L16060"/>
    </row>
    <row r="16061" spans="6:12" x14ac:dyDescent="0.2">
      <c r="F16061"/>
      <c r="G16061"/>
      <c r="K16061"/>
      <c r="L16061"/>
    </row>
    <row r="16062" spans="6:12" x14ac:dyDescent="0.2">
      <c r="F16062"/>
      <c r="G16062"/>
      <c r="K16062"/>
      <c r="L16062"/>
    </row>
    <row r="16063" spans="6:12" x14ac:dyDescent="0.2">
      <c r="F16063"/>
      <c r="G16063"/>
      <c r="K16063"/>
      <c r="L16063"/>
    </row>
    <row r="16064" spans="6:12" x14ac:dyDescent="0.2">
      <c r="F16064"/>
      <c r="G16064"/>
      <c r="K16064"/>
      <c r="L16064"/>
    </row>
    <row r="16065" spans="6:12" x14ac:dyDescent="0.2">
      <c r="F16065"/>
      <c r="G16065"/>
      <c r="K16065"/>
      <c r="L16065"/>
    </row>
    <row r="16066" spans="6:12" x14ac:dyDescent="0.2">
      <c r="F16066"/>
      <c r="G16066"/>
      <c r="K16066"/>
      <c r="L16066"/>
    </row>
    <row r="16067" spans="6:12" x14ac:dyDescent="0.2">
      <c r="F16067"/>
      <c r="G16067"/>
      <c r="K16067"/>
      <c r="L16067"/>
    </row>
    <row r="16068" spans="6:12" x14ac:dyDescent="0.2">
      <c r="F16068"/>
      <c r="G16068"/>
      <c r="K16068"/>
      <c r="L16068"/>
    </row>
    <row r="16069" spans="6:12" x14ac:dyDescent="0.2">
      <c r="F16069"/>
      <c r="G16069"/>
      <c r="K16069"/>
      <c r="L16069"/>
    </row>
    <row r="16070" spans="6:12" x14ac:dyDescent="0.2">
      <c r="F16070"/>
      <c r="G16070"/>
      <c r="K16070"/>
      <c r="L16070"/>
    </row>
    <row r="16071" spans="6:12" x14ac:dyDescent="0.2">
      <c r="F16071"/>
      <c r="G16071"/>
      <c r="K16071"/>
      <c r="L16071"/>
    </row>
    <row r="16072" spans="6:12" x14ac:dyDescent="0.2">
      <c r="F16072"/>
      <c r="G16072"/>
      <c r="K16072"/>
      <c r="L16072"/>
    </row>
    <row r="16073" spans="6:12" x14ac:dyDescent="0.2">
      <c r="F16073"/>
      <c r="G16073"/>
      <c r="K16073"/>
      <c r="L16073"/>
    </row>
    <row r="16074" spans="6:12" x14ac:dyDescent="0.2">
      <c r="F16074"/>
      <c r="G16074"/>
      <c r="K16074"/>
      <c r="L16074"/>
    </row>
    <row r="16075" spans="6:12" x14ac:dyDescent="0.2">
      <c r="F16075"/>
      <c r="G16075"/>
      <c r="K16075"/>
      <c r="L16075"/>
    </row>
    <row r="16076" spans="6:12" x14ac:dyDescent="0.2">
      <c r="F16076"/>
      <c r="G16076"/>
      <c r="K16076"/>
      <c r="L16076"/>
    </row>
    <row r="16077" spans="6:12" x14ac:dyDescent="0.2">
      <c r="F16077"/>
      <c r="G16077"/>
      <c r="K16077"/>
      <c r="L16077"/>
    </row>
    <row r="16078" spans="6:12" x14ac:dyDescent="0.2">
      <c r="F16078"/>
      <c r="G16078"/>
      <c r="K16078"/>
      <c r="L16078"/>
    </row>
    <row r="16079" spans="6:12" x14ac:dyDescent="0.2">
      <c r="F16079"/>
      <c r="G16079"/>
      <c r="K16079"/>
      <c r="L16079"/>
    </row>
    <row r="16080" spans="6:12" x14ac:dyDescent="0.2">
      <c r="F16080"/>
      <c r="G16080"/>
      <c r="K16080"/>
      <c r="L16080"/>
    </row>
    <row r="16081" spans="6:12" x14ac:dyDescent="0.2">
      <c r="F16081"/>
      <c r="G16081"/>
      <c r="K16081"/>
      <c r="L16081"/>
    </row>
    <row r="16082" spans="6:12" x14ac:dyDescent="0.2">
      <c r="F16082"/>
      <c r="G16082"/>
      <c r="K16082"/>
      <c r="L16082"/>
    </row>
    <row r="16083" spans="6:12" x14ac:dyDescent="0.2">
      <c r="F16083"/>
      <c r="G16083"/>
      <c r="K16083"/>
      <c r="L16083"/>
    </row>
    <row r="16084" spans="6:12" x14ac:dyDescent="0.2">
      <c r="F16084"/>
      <c r="G16084"/>
      <c r="K16084"/>
      <c r="L16084"/>
    </row>
    <row r="16085" spans="6:12" x14ac:dyDescent="0.2">
      <c r="F16085"/>
      <c r="G16085"/>
      <c r="K16085"/>
      <c r="L16085"/>
    </row>
    <row r="16086" spans="6:12" x14ac:dyDescent="0.2">
      <c r="F16086"/>
      <c r="G16086"/>
      <c r="K16086"/>
      <c r="L16086"/>
    </row>
    <row r="16087" spans="6:12" x14ac:dyDescent="0.2">
      <c r="F16087"/>
      <c r="G16087"/>
      <c r="K16087"/>
      <c r="L16087"/>
    </row>
    <row r="16088" spans="6:12" x14ac:dyDescent="0.2">
      <c r="F16088"/>
      <c r="G16088"/>
      <c r="K16088"/>
      <c r="L16088"/>
    </row>
    <row r="16089" spans="6:12" x14ac:dyDescent="0.2">
      <c r="F16089"/>
      <c r="G16089"/>
      <c r="K16089"/>
      <c r="L16089"/>
    </row>
    <row r="16090" spans="6:12" x14ac:dyDescent="0.2">
      <c r="F16090"/>
      <c r="G16090"/>
      <c r="K16090"/>
      <c r="L16090"/>
    </row>
    <row r="16091" spans="6:12" x14ac:dyDescent="0.2">
      <c r="F16091"/>
      <c r="G16091"/>
      <c r="K16091"/>
      <c r="L16091"/>
    </row>
    <row r="16092" spans="6:12" x14ac:dyDescent="0.2">
      <c r="F16092"/>
      <c r="G16092"/>
      <c r="K16092"/>
      <c r="L16092"/>
    </row>
    <row r="16093" spans="6:12" x14ac:dyDescent="0.2">
      <c r="F16093"/>
      <c r="G16093"/>
      <c r="K16093"/>
      <c r="L16093"/>
    </row>
    <row r="16094" spans="6:12" x14ac:dyDescent="0.2">
      <c r="F16094"/>
      <c r="G16094"/>
      <c r="K16094"/>
      <c r="L16094"/>
    </row>
    <row r="16095" spans="6:12" x14ac:dyDescent="0.2">
      <c r="F16095"/>
      <c r="G16095"/>
      <c r="K16095"/>
      <c r="L16095"/>
    </row>
    <row r="16096" spans="6:12" x14ac:dyDescent="0.2">
      <c r="F16096"/>
      <c r="G16096"/>
      <c r="K16096"/>
      <c r="L16096"/>
    </row>
    <row r="16097" spans="6:12" x14ac:dyDescent="0.2">
      <c r="F16097"/>
      <c r="G16097"/>
      <c r="K16097"/>
      <c r="L16097"/>
    </row>
    <row r="16098" spans="6:12" x14ac:dyDescent="0.2">
      <c r="F16098"/>
      <c r="G16098"/>
      <c r="K16098"/>
      <c r="L16098"/>
    </row>
    <row r="16099" spans="6:12" x14ac:dyDescent="0.2">
      <c r="F16099"/>
      <c r="G16099"/>
      <c r="K16099"/>
      <c r="L16099"/>
    </row>
    <row r="16100" spans="6:12" x14ac:dyDescent="0.2">
      <c r="F16100"/>
      <c r="G16100"/>
      <c r="K16100"/>
      <c r="L16100"/>
    </row>
    <row r="16101" spans="6:12" x14ac:dyDescent="0.2">
      <c r="F16101"/>
      <c r="G16101"/>
      <c r="K16101"/>
      <c r="L16101"/>
    </row>
    <row r="16102" spans="6:12" x14ac:dyDescent="0.2">
      <c r="F16102"/>
      <c r="G16102"/>
      <c r="K16102"/>
      <c r="L16102"/>
    </row>
    <row r="16103" spans="6:12" x14ac:dyDescent="0.2">
      <c r="F16103"/>
      <c r="G16103"/>
      <c r="K16103"/>
      <c r="L16103"/>
    </row>
    <row r="16104" spans="6:12" x14ac:dyDescent="0.2">
      <c r="F16104"/>
      <c r="G16104"/>
      <c r="K16104"/>
      <c r="L16104"/>
    </row>
    <row r="16105" spans="6:12" x14ac:dyDescent="0.2">
      <c r="F16105"/>
      <c r="G16105"/>
      <c r="K16105"/>
      <c r="L16105"/>
    </row>
    <row r="16106" spans="6:12" x14ac:dyDescent="0.2">
      <c r="F16106"/>
      <c r="G16106"/>
      <c r="K16106"/>
      <c r="L16106"/>
    </row>
    <row r="16107" spans="6:12" x14ac:dyDescent="0.2">
      <c r="F16107"/>
      <c r="G16107"/>
      <c r="K16107"/>
      <c r="L16107"/>
    </row>
    <row r="16108" spans="6:12" x14ac:dyDescent="0.2">
      <c r="F16108"/>
      <c r="G16108"/>
      <c r="K16108"/>
      <c r="L16108"/>
    </row>
    <row r="16109" spans="6:12" x14ac:dyDescent="0.2">
      <c r="F16109"/>
      <c r="G16109"/>
      <c r="K16109"/>
      <c r="L16109"/>
    </row>
    <row r="16110" spans="6:12" x14ac:dyDescent="0.2">
      <c r="F16110"/>
      <c r="G16110"/>
      <c r="K16110"/>
      <c r="L16110"/>
    </row>
    <row r="16111" spans="6:12" x14ac:dyDescent="0.2">
      <c r="F16111"/>
      <c r="G16111"/>
      <c r="K16111"/>
      <c r="L16111"/>
    </row>
    <row r="16112" spans="6:12" x14ac:dyDescent="0.2">
      <c r="F16112"/>
      <c r="G16112"/>
      <c r="K16112"/>
      <c r="L16112"/>
    </row>
    <row r="16113" spans="6:12" x14ac:dyDescent="0.2">
      <c r="F16113"/>
      <c r="G16113"/>
      <c r="K16113"/>
      <c r="L16113"/>
    </row>
    <row r="16114" spans="6:12" x14ac:dyDescent="0.2">
      <c r="F16114"/>
      <c r="G16114"/>
      <c r="K16114"/>
      <c r="L16114"/>
    </row>
    <row r="16115" spans="6:12" x14ac:dyDescent="0.2">
      <c r="F16115"/>
      <c r="G16115"/>
      <c r="K16115"/>
      <c r="L16115"/>
    </row>
    <row r="16116" spans="6:12" x14ac:dyDescent="0.2">
      <c r="F16116"/>
      <c r="G16116"/>
      <c r="K16116"/>
      <c r="L16116"/>
    </row>
    <row r="16117" spans="6:12" x14ac:dyDescent="0.2">
      <c r="F16117"/>
      <c r="G16117"/>
      <c r="K16117"/>
      <c r="L16117"/>
    </row>
    <row r="16118" spans="6:12" x14ac:dyDescent="0.2">
      <c r="F16118"/>
      <c r="G16118"/>
      <c r="K16118"/>
      <c r="L16118"/>
    </row>
    <row r="16119" spans="6:12" x14ac:dyDescent="0.2">
      <c r="F16119"/>
      <c r="G16119"/>
      <c r="K16119"/>
      <c r="L16119"/>
    </row>
    <row r="16120" spans="6:12" x14ac:dyDescent="0.2">
      <c r="F16120"/>
      <c r="G16120"/>
      <c r="K16120"/>
      <c r="L16120"/>
    </row>
    <row r="16121" spans="6:12" x14ac:dyDescent="0.2">
      <c r="F16121"/>
      <c r="G16121"/>
      <c r="K16121"/>
      <c r="L16121"/>
    </row>
    <row r="16122" spans="6:12" x14ac:dyDescent="0.2">
      <c r="F16122"/>
      <c r="G16122"/>
      <c r="K16122"/>
      <c r="L16122"/>
    </row>
    <row r="16123" spans="6:12" x14ac:dyDescent="0.2">
      <c r="F16123"/>
      <c r="G16123"/>
      <c r="K16123"/>
      <c r="L16123"/>
    </row>
    <row r="16124" spans="6:12" x14ac:dyDescent="0.2">
      <c r="F16124"/>
      <c r="G16124"/>
      <c r="K16124"/>
      <c r="L16124"/>
    </row>
    <row r="16125" spans="6:12" x14ac:dyDescent="0.2">
      <c r="F16125"/>
      <c r="G16125"/>
      <c r="K16125"/>
      <c r="L16125"/>
    </row>
    <row r="16126" spans="6:12" x14ac:dyDescent="0.2">
      <c r="F16126"/>
      <c r="G16126"/>
      <c r="K16126"/>
      <c r="L16126"/>
    </row>
    <row r="16127" spans="6:12" x14ac:dyDescent="0.2">
      <c r="F16127"/>
      <c r="G16127"/>
      <c r="K16127"/>
      <c r="L16127"/>
    </row>
    <row r="16128" spans="6:12" x14ac:dyDescent="0.2">
      <c r="F16128"/>
      <c r="G16128"/>
      <c r="K16128"/>
      <c r="L16128"/>
    </row>
    <row r="16129" spans="6:12" x14ac:dyDescent="0.2">
      <c r="F16129"/>
      <c r="G16129"/>
      <c r="K16129"/>
      <c r="L16129"/>
    </row>
    <row r="16130" spans="6:12" x14ac:dyDescent="0.2">
      <c r="F16130"/>
      <c r="G16130"/>
      <c r="K16130"/>
      <c r="L16130"/>
    </row>
    <row r="16131" spans="6:12" x14ac:dyDescent="0.2">
      <c r="F16131"/>
      <c r="G16131"/>
      <c r="K16131"/>
      <c r="L16131"/>
    </row>
    <row r="16132" spans="6:12" x14ac:dyDescent="0.2">
      <c r="F16132"/>
      <c r="G16132"/>
      <c r="K16132"/>
      <c r="L16132"/>
    </row>
    <row r="16133" spans="6:12" x14ac:dyDescent="0.2">
      <c r="F16133"/>
      <c r="G16133"/>
      <c r="K16133"/>
      <c r="L16133"/>
    </row>
    <row r="16134" spans="6:12" x14ac:dyDescent="0.2">
      <c r="F16134"/>
      <c r="G16134"/>
      <c r="K16134"/>
      <c r="L16134"/>
    </row>
    <row r="16135" spans="6:12" x14ac:dyDescent="0.2">
      <c r="F16135"/>
      <c r="G16135"/>
      <c r="K16135"/>
      <c r="L16135"/>
    </row>
    <row r="16136" spans="6:12" x14ac:dyDescent="0.2">
      <c r="F16136"/>
      <c r="G16136"/>
      <c r="K16136"/>
      <c r="L16136"/>
    </row>
    <row r="16137" spans="6:12" x14ac:dyDescent="0.2">
      <c r="F16137"/>
      <c r="G16137"/>
      <c r="K16137"/>
      <c r="L16137"/>
    </row>
    <row r="16138" spans="6:12" x14ac:dyDescent="0.2">
      <c r="F16138"/>
      <c r="G16138"/>
      <c r="K16138"/>
      <c r="L16138"/>
    </row>
    <row r="16139" spans="6:12" x14ac:dyDescent="0.2">
      <c r="F16139"/>
      <c r="G16139"/>
      <c r="K16139"/>
      <c r="L16139"/>
    </row>
    <row r="16140" spans="6:12" x14ac:dyDescent="0.2">
      <c r="F16140"/>
      <c r="G16140"/>
      <c r="K16140"/>
      <c r="L16140"/>
    </row>
    <row r="16141" spans="6:12" x14ac:dyDescent="0.2">
      <c r="F16141"/>
      <c r="G16141"/>
      <c r="K16141"/>
      <c r="L16141"/>
    </row>
    <row r="16142" spans="6:12" x14ac:dyDescent="0.2">
      <c r="F16142"/>
      <c r="G16142"/>
      <c r="K16142"/>
      <c r="L16142"/>
    </row>
    <row r="16143" spans="6:12" x14ac:dyDescent="0.2">
      <c r="F16143"/>
      <c r="G16143"/>
      <c r="K16143"/>
      <c r="L16143"/>
    </row>
    <row r="16144" spans="6:12" x14ac:dyDescent="0.2">
      <c r="F16144"/>
      <c r="G16144"/>
      <c r="K16144"/>
      <c r="L16144"/>
    </row>
    <row r="16145" spans="6:12" x14ac:dyDescent="0.2">
      <c r="F16145"/>
      <c r="G16145"/>
      <c r="K16145"/>
      <c r="L16145"/>
    </row>
    <row r="16146" spans="6:12" x14ac:dyDescent="0.2">
      <c r="F16146"/>
      <c r="G16146"/>
      <c r="K16146"/>
      <c r="L16146"/>
    </row>
    <row r="16147" spans="6:12" x14ac:dyDescent="0.2">
      <c r="F16147"/>
      <c r="G16147"/>
      <c r="K16147"/>
      <c r="L16147"/>
    </row>
    <row r="16148" spans="6:12" x14ac:dyDescent="0.2">
      <c r="F16148"/>
      <c r="G16148"/>
      <c r="K16148"/>
      <c r="L16148"/>
    </row>
    <row r="16149" spans="6:12" x14ac:dyDescent="0.2">
      <c r="F16149"/>
      <c r="G16149"/>
      <c r="K16149"/>
      <c r="L16149"/>
    </row>
    <row r="16150" spans="6:12" x14ac:dyDescent="0.2">
      <c r="F16150"/>
      <c r="G16150"/>
      <c r="K16150"/>
      <c r="L16150"/>
    </row>
    <row r="16151" spans="6:12" x14ac:dyDescent="0.2">
      <c r="F16151"/>
      <c r="G16151"/>
      <c r="K16151"/>
      <c r="L16151"/>
    </row>
    <row r="16152" spans="6:12" x14ac:dyDescent="0.2">
      <c r="F16152"/>
      <c r="G16152"/>
      <c r="K16152"/>
      <c r="L16152"/>
    </row>
    <row r="16153" spans="6:12" x14ac:dyDescent="0.2">
      <c r="F16153"/>
      <c r="G16153"/>
      <c r="K16153"/>
      <c r="L16153"/>
    </row>
    <row r="16154" spans="6:12" x14ac:dyDescent="0.2">
      <c r="F16154"/>
      <c r="G16154"/>
      <c r="K16154"/>
      <c r="L16154"/>
    </row>
    <row r="16155" spans="6:12" x14ac:dyDescent="0.2">
      <c r="F16155"/>
      <c r="G16155"/>
      <c r="K16155"/>
      <c r="L16155"/>
    </row>
    <row r="16156" spans="6:12" x14ac:dyDescent="0.2">
      <c r="F16156"/>
      <c r="G16156"/>
      <c r="K16156"/>
      <c r="L16156"/>
    </row>
    <row r="16157" spans="6:12" x14ac:dyDescent="0.2">
      <c r="F16157"/>
      <c r="G16157"/>
      <c r="K16157"/>
      <c r="L16157"/>
    </row>
    <row r="16158" spans="6:12" x14ac:dyDescent="0.2">
      <c r="F16158"/>
      <c r="G16158"/>
      <c r="K16158"/>
      <c r="L16158"/>
    </row>
    <row r="16159" spans="6:12" x14ac:dyDescent="0.2">
      <c r="F16159"/>
      <c r="G16159"/>
      <c r="K16159"/>
      <c r="L16159"/>
    </row>
    <row r="16160" spans="6:12" x14ac:dyDescent="0.2">
      <c r="F16160"/>
      <c r="G16160"/>
      <c r="K16160"/>
      <c r="L16160"/>
    </row>
    <row r="16161" spans="6:12" x14ac:dyDescent="0.2">
      <c r="F16161"/>
      <c r="G16161"/>
      <c r="K16161"/>
      <c r="L16161"/>
    </row>
    <row r="16162" spans="6:12" x14ac:dyDescent="0.2">
      <c r="F16162"/>
      <c r="G16162"/>
      <c r="K16162"/>
      <c r="L16162"/>
    </row>
    <row r="16163" spans="6:12" x14ac:dyDescent="0.2">
      <c r="F16163"/>
      <c r="G16163"/>
      <c r="K16163"/>
      <c r="L16163"/>
    </row>
    <row r="16164" spans="6:12" x14ac:dyDescent="0.2">
      <c r="F16164"/>
      <c r="G16164"/>
      <c r="K16164"/>
      <c r="L16164"/>
    </row>
    <row r="16165" spans="6:12" x14ac:dyDescent="0.2">
      <c r="F16165"/>
      <c r="G16165"/>
      <c r="K16165"/>
      <c r="L16165"/>
    </row>
    <row r="16166" spans="6:12" x14ac:dyDescent="0.2">
      <c r="F16166"/>
      <c r="G16166"/>
      <c r="K16166"/>
      <c r="L16166"/>
    </row>
    <row r="16167" spans="6:12" x14ac:dyDescent="0.2">
      <c r="F16167"/>
      <c r="G16167"/>
      <c r="K16167"/>
      <c r="L16167"/>
    </row>
    <row r="16168" spans="6:12" x14ac:dyDescent="0.2">
      <c r="F16168"/>
      <c r="G16168"/>
      <c r="K16168"/>
      <c r="L16168"/>
    </row>
    <row r="16169" spans="6:12" x14ac:dyDescent="0.2">
      <c r="F16169"/>
      <c r="G16169"/>
      <c r="K16169"/>
      <c r="L16169"/>
    </row>
    <row r="16170" spans="6:12" x14ac:dyDescent="0.2">
      <c r="F16170"/>
      <c r="G16170"/>
      <c r="K16170"/>
      <c r="L16170"/>
    </row>
    <row r="16171" spans="6:12" x14ac:dyDescent="0.2">
      <c r="F16171"/>
      <c r="G16171"/>
      <c r="K16171"/>
      <c r="L16171"/>
    </row>
    <row r="16172" spans="6:12" x14ac:dyDescent="0.2">
      <c r="F16172"/>
      <c r="G16172"/>
      <c r="K16172"/>
      <c r="L16172"/>
    </row>
    <row r="16173" spans="6:12" x14ac:dyDescent="0.2">
      <c r="F16173"/>
      <c r="G16173"/>
      <c r="K16173"/>
      <c r="L16173"/>
    </row>
    <row r="16174" spans="6:12" x14ac:dyDescent="0.2">
      <c r="F16174"/>
      <c r="G16174"/>
      <c r="K16174"/>
      <c r="L16174"/>
    </row>
    <row r="16175" spans="6:12" x14ac:dyDescent="0.2">
      <c r="F16175"/>
      <c r="G16175"/>
      <c r="K16175"/>
      <c r="L16175"/>
    </row>
    <row r="16176" spans="6:12" x14ac:dyDescent="0.2">
      <c r="F16176"/>
      <c r="G16176"/>
      <c r="K16176"/>
      <c r="L16176"/>
    </row>
    <row r="16177" spans="6:12" x14ac:dyDescent="0.2">
      <c r="F16177"/>
      <c r="G16177"/>
      <c r="K16177"/>
      <c r="L16177"/>
    </row>
    <row r="16178" spans="6:12" x14ac:dyDescent="0.2">
      <c r="F16178"/>
      <c r="G16178"/>
      <c r="K16178"/>
      <c r="L16178"/>
    </row>
    <row r="16179" spans="6:12" x14ac:dyDescent="0.2">
      <c r="F16179"/>
      <c r="G16179"/>
      <c r="K16179"/>
      <c r="L16179"/>
    </row>
    <row r="16180" spans="6:12" x14ac:dyDescent="0.2">
      <c r="F16180"/>
      <c r="G16180"/>
      <c r="K16180"/>
      <c r="L16180"/>
    </row>
    <row r="16181" spans="6:12" x14ac:dyDescent="0.2">
      <c r="F16181"/>
      <c r="G16181"/>
      <c r="K16181"/>
      <c r="L16181"/>
    </row>
    <row r="16182" spans="6:12" x14ac:dyDescent="0.2">
      <c r="F16182"/>
      <c r="G16182"/>
      <c r="K16182"/>
      <c r="L16182"/>
    </row>
    <row r="16183" spans="6:12" x14ac:dyDescent="0.2">
      <c r="F16183"/>
      <c r="G16183"/>
      <c r="K16183"/>
      <c r="L16183"/>
    </row>
    <row r="16184" spans="6:12" x14ac:dyDescent="0.2">
      <c r="F16184"/>
      <c r="G16184"/>
      <c r="K16184"/>
      <c r="L16184"/>
    </row>
    <row r="16185" spans="6:12" x14ac:dyDescent="0.2">
      <c r="F16185"/>
      <c r="G16185"/>
      <c r="K16185"/>
      <c r="L16185"/>
    </row>
    <row r="16186" spans="6:12" x14ac:dyDescent="0.2">
      <c r="F16186"/>
      <c r="G16186"/>
      <c r="K16186"/>
      <c r="L16186"/>
    </row>
    <row r="16187" spans="6:12" x14ac:dyDescent="0.2">
      <c r="F16187"/>
      <c r="G16187"/>
      <c r="K16187"/>
      <c r="L16187"/>
    </row>
    <row r="16188" spans="6:12" x14ac:dyDescent="0.2">
      <c r="F16188"/>
      <c r="G16188"/>
      <c r="K16188"/>
      <c r="L16188"/>
    </row>
    <row r="16189" spans="6:12" x14ac:dyDescent="0.2">
      <c r="F16189"/>
      <c r="G16189"/>
      <c r="K16189"/>
      <c r="L16189"/>
    </row>
    <row r="16190" spans="6:12" x14ac:dyDescent="0.2">
      <c r="F16190"/>
      <c r="G16190"/>
      <c r="K16190"/>
      <c r="L16190"/>
    </row>
    <row r="16191" spans="6:12" x14ac:dyDescent="0.2">
      <c r="F16191"/>
      <c r="G16191"/>
      <c r="K16191"/>
      <c r="L16191"/>
    </row>
    <row r="16192" spans="6:12" x14ac:dyDescent="0.2">
      <c r="F16192"/>
      <c r="G16192"/>
      <c r="K16192"/>
      <c r="L16192"/>
    </row>
    <row r="16193" spans="6:12" x14ac:dyDescent="0.2">
      <c r="F16193"/>
      <c r="G16193"/>
      <c r="K16193"/>
      <c r="L16193"/>
    </row>
    <row r="16194" spans="6:12" x14ac:dyDescent="0.2">
      <c r="F16194"/>
      <c r="G16194"/>
      <c r="K16194"/>
      <c r="L16194"/>
    </row>
    <row r="16195" spans="6:12" x14ac:dyDescent="0.2">
      <c r="F16195"/>
      <c r="G16195"/>
      <c r="K16195"/>
      <c r="L16195"/>
    </row>
    <row r="16196" spans="6:12" x14ac:dyDescent="0.2">
      <c r="F16196"/>
      <c r="G16196"/>
      <c r="K16196"/>
      <c r="L16196"/>
    </row>
    <row r="16197" spans="6:12" x14ac:dyDescent="0.2">
      <c r="F16197"/>
      <c r="G16197"/>
      <c r="K16197"/>
      <c r="L16197"/>
    </row>
    <row r="16198" spans="6:12" x14ac:dyDescent="0.2">
      <c r="F16198"/>
      <c r="G16198"/>
      <c r="K16198"/>
      <c r="L16198"/>
    </row>
    <row r="16199" spans="6:12" x14ac:dyDescent="0.2">
      <c r="F16199"/>
      <c r="G16199"/>
      <c r="K16199"/>
      <c r="L16199"/>
    </row>
    <row r="16200" spans="6:12" x14ac:dyDescent="0.2">
      <c r="F16200"/>
      <c r="G16200"/>
      <c r="K16200"/>
      <c r="L16200"/>
    </row>
    <row r="16201" spans="6:12" x14ac:dyDescent="0.2">
      <c r="F16201"/>
      <c r="G16201"/>
      <c r="K16201"/>
      <c r="L16201"/>
    </row>
    <row r="16202" spans="6:12" x14ac:dyDescent="0.2">
      <c r="F16202"/>
      <c r="G16202"/>
      <c r="K16202"/>
      <c r="L16202"/>
    </row>
    <row r="16203" spans="6:12" x14ac:dyDescent="0.2">
      <c r="F16203"/>
      <c r="G16203"/>
      <c r="K16203"/>
      <c r="L16203"/>
    </row>
    <row r="16204" spans="6:12" x14ac:dyDescent="0.2">
      <c r="F16204"/>
      <c r="G16204"/>
      <c r="K16204"/>
      <c r="L16204"/>
    </row>
    <row r="16205" spans="6:12" x14ac:dyDescent="0.2">
      <c r="F16205"/>
      <c r="G16205"/>
      <c r="K16205"/>
      <c r="L16205"/>
    </row>
    <row r="16206" spans="6:12" x14ac:dyDescent="0.2">
      <c r="F16206"/>
      <c r="G16206"/>
      <c r="K16206"/>
      <c r="L16206"/>
    </row>
    <row r="16207" spans="6:12" x14ac:dyDescent="0.2">
      <c r="F16207"/>
      <c r="G16207"/>
      <c r="K16207"/>
      <c r="L16207"/>
    </row>
    <row r="16208" spans="6:12" x14ac:dyDescent="0.2">
      <c r="F16208"/>
      <c r="G16208"/>
      <c r="K16208"/>
      <c r="L16208"/>
    </row>
    <row r="16209" spans="6:12" x14ac:dyDescent="0.2">
      <c r="F16209"/>
      <c r="G16209"/>
      <c r="K16209"/>
      <c r="L16209"/>
    </row>
    <row r="16210" spans="6:12" x14ac:dyDescent="0.2">
      <c r="F16210"/>
      <c r="G16210"/>
      <c r="K16210"/>
      <c r="L16210"/>
    </row>
    <row r="16211" spans="6:12" x14ac:dyDescent="0.2">
      <c r="F16211"/>
      <c r="G16211"/>
      <c r="K16211"/>
      <c r="L16211"/>
    </row>
    <row r="16212" spans="6:12" x14ac:dyDescent="0.2">
      <c r="F16212"/>
      <c r="G16212"/>
      <c r="K16212"/>
      <c r="L16212"/>
    </row>
    <row r="16213" spans="6:12" x14ac:dyDescent="0.2">
      <c r="F16213"/>
      <c r="G16213"/>
      <c r="K16213"/>
      <c r="L16213"/>
    </row>
    <row r="16214" spans="6:12" x14ac:dyDescent="0.2">
      <c r="F16214"/>
      <c r="G16214"/>
      <c r="K16214"/>
      <c r="L16214"/>
    </row>
    <row r="16215" spans="6:12" x14ac:dyDescent="0.2">
      <c r="F16215"/>
      <c r="G16215"/>
      <c r="K16215"/>
      <c r="L16215"/>
    </row>
    <row r="16216" spans="6:12" x14ac:dyDescent="0.2">
      <c r="F16216"/>
      <c r="G16216"/>
      <c r="K16216"/>
      <c r="L16216"/>
    </row>
    <row r="16217" spans="6:12" x14ac:dyDescent="0.2">
      <c r="F16217"/>
      <c r="G16217"/>
      <c r="K16217"/>
      <c r="L16217"/>
    </row>
    <row r="16218" spans="6:12" x14ac:dyDescent="0.2">
      <c r="F16218"/>
      <c r="G16218"/>
      <c r="K16218"/>
      <c r="L16218"/>
    </row>
    <row r="16219" spans="6:12" x14ac:dyDescent="0.2">
      <c r="F16219"/>
      <c r="G16219"/>
      <c r="K16219"/>
      <c r="L16219"/>
    </row>
    <row r="16220" spans="6:12" x14ac:dyDescent="0.2">
      <c r="F16220"/>
      <c r="G16220"/>
      <c r="K16220"/>
      <c r="L16220"/>
    </row>
    <row r="16221" spans="6:12" x14ac:dyDescent="0.2">
      <c r="F16221"/>
      <c r="G16221"/>
      <c r="K16221"/>
      <c r="L16221"/>
    </row>
    <row r="16222" spans="6:12" x14ac:dyDescent="0.2">
      <c r="F16222"/>
      <c r="G16222"/>
      <c r="K16222"/>
      <c r="L16222"/>
    </row>
    <row r="16223" spans="6:12" x14ac:dyDescent="0.2">
      <c r="F16223"/>
      <c r="G16223"/>
      <c r="K16223"/>
      <c r="L16223"/>
    </row>
    <row r="16224" spans="6:12" x14ac:dyDescent="0.2">
      <c r="F16224"/>
      <c r="G16224"/>
      <c r="K16224"/>
      <c r="L16224"/>
    </row>
    <row r="16225" spans="6:12" x14ac:dyDescent="0.2">
      <c r="F16225"/>
      <c r="G16225"/>
      <c r="K16225"/>
      <c r="L16225"/>
    </row>
    <row r="16226" spans="6:12" x14ac:dyDescent="0.2">
      <c r="F16226"/>
      <c r="G16226"/>
      <c r="K16226"/>
      <c r="L16226"/>
    </row>
    <row r="16227" spans="6:12" x14ac:dyDescent="0.2">
      <c r="F16227"/>
      <c r="G16227"/>
      <c r="K16227"/>
      <c r="L16227"/>
    </row>
    <row r="16228" spans="6:12" x14ac:dyDescent="0.2">
      <c r="F16228"/>
      <c r="G16228"/>
      <c r="K16228"/>
      <c r="L16228"/>
    </row>
    <row r="16229" spans="6:12" x14ac:dyDescent="0.2">
      <c r="F16229"/>
      <c r="G16229"/>
      <c r="K16229"/>
      <c r="L16229"/>
    </row>
    <row r="16230" spans="6:12" x14ac:dyDescent="0.2">
      <c r="F16230"/>
      <c r="G16230"/>
      <c r="K16230"/>
      <c r="L16230"/>
    </row>
    <row r="16231" spans="6:12" x14ac:dyDescent="0.2">
      <c r="F16231"/>
      <c r="G16231"/>
      <c r="K16231"/>
      <c r="L16231"/>
    </row>
    <row r="16232" spans="6:12" x14ac:dyDescent="0.2">
      <c r="F16232"/>
      <c r="G16232"/>
      <c r="K16232"/>
      <c r="L16232"/>
    </row>
    <row r="16233" spans="6:12" x14ac:dyDescent="0.2">
      <c r="F16233"/>
      <c r="G16233"/>
      <c r="K16233"/>
      <c r="L16233"/>
    </row>
    <row r="16234" spans="6:12" x14ac:dyDescent="0.2">
      <c r="F16234"/>
      <c r="G16234"/>
      <c r="K16234"/>
      <c r="L16234"/>
    </row>
    <row r="16235" spans="6:12" x14ac:dyDescent="0.2">
      <c r="F16235"/>
      <c r="G16235"/>
      <c r="K16235"/>
      <c r="L16235"/>
    </row>
    <row r="16236" spans="6:12" x14ac:dyDescent="0.2">
      <c r="F16236"/>
      <c r="G16236"/>
      <c r="K16236"/>
      <c r="L16236"/>
    </row>
    <row r="16237" spans="6:12" x14ac:dyDescent="0.2">
      <c r="F16237"/>
      <c r="G16237"/>
      <c r="K16237"/>
      <c r="L16237"/>
    </row>
    <row r="16238" spans="6:12" x14ac:dyDescent="0.2">
      <c r="F16238"/>
      <c r="G16238"/>
      <c r="K16238"/>
      <c r="L16238"/>
    </row>
    <row r="16239" spans="6:12" x14ac:dyDescent="0.2">
      <c r="F16239"/>
      <c r="G16239"/>
      <c r="K16239"/>
      <c r="L16239"/>
    </row>
    <row r="16240" spans="6:12" x14ac:dyDescent="0.2">
      <c r="F16240"/>
      <c r="G16240"/>
      <c r="K16240"/>
      <c r="L16240"/>
    </row>
    <row r="16241" spans="6:12" x14ac:dyDescent="0.2">
      <c r="F16241"/>
      <c r="G16241"/>
      <c r="K16241"/>
      <c r="L16241"/>
    </row>
    <row r="16242" spans="6:12" x14ac:dyDescent="0.2">
      <c r="F16242"/>
      <c r="G16242"/>
      <c r="K16242"/>
      <c r="L16242"/>
    </row>
    <row r="16243" spans="6:12" x14ac:dyDescent="0.2">
      <c r="F16243"/>
      <c r="G16243"/>
      <c r="K16243"/>
      <c r="L16243"/>
    </row>
    <row r="16244" spans="6:12" x14ac:dyDescent="0.2">
      <c r="F16244"/>
      <c r="G16244"/>
      <c r="K16244"/>
      <c r="L16244"/>
    </row>
    <row r="16245" spans="6:12" x14ac:dyDescent="0.2">
      <c r="F16245"/>
      <c r="G16245"/>
      <c r="K16245"/>
      <c r="L16245"/>
    </row>
    <row r="16246" spans="6:12" x14ac:dyDescent="0.2">
      <c r="F16246"/>
      <c r="G16246"/>
      <c r="K16246"/>
      <c r="L16246"/>
    </row>
    <row r="16247" spans="6:12" x14ac:dyDescent="0.2">
      <c r="F16247"/>
      <c r="G16247"/>
      <c r="K16247"/>
      <c r="L16247"/>
    </row>
    <row r="16248" spans="6:12" x14ac:dyDescent="0.2">
      <c r="F16248"/>
      <c r="G16248"/>
      <c r="K16248"/>
      <c r="L16248"/>
    </row>
    <row r="16249" spans="6:12" x14ac:dyDescent="0.2">
      <c r="F16249"/>
      <c r="G16249"/>
      <c r="K16249"/>
      <c r="L16249"/>
    </row>
    <row r="16250" spans="6:12" x14ac:dyDescent="0.2">
      <c r="F16250"/>
      <c r="G16250"/>
      <c r="K16250"/>
      <c r="L16250"/>
    </row>
    <row r="16251" spans="6:12" x14ac:dyDescent="0.2">
      <c r="F16251"/>
      <c r="G16251"/>
      <c r="K16251"/>
      <c r="L16251"/>
    </row>
    <row r="16252" spans="6:12" x14ac:dyDescent="0.2">
      <c r="F16252"/>
      <c r="G16252"/>
      <c r="K16252"/>
      <c r="L16252"/>
    </row>
    <row r="16253" spans="6:12" x14ac:dyDescent="0.2">
      <c r="F16253"/>
      <c r="G16253"/>
      <c r="K16253"/>
      <c r="L16253"/>
    </row>
    <row r="16254" spans="6:12" x14ac:dyDescent="0.2">
      <c r="F16254"/>
      <c r="G16254"/>
      <c r="K16254"/>
      <c r="L16254"/>
    </row>
    <row r="16255" spans="6:12" x14ac:dyDescent="0.2">
      <c r="F16255"/>
      <c r="G16255"/>
      <c r="K16255"/>
      <c r="L16255"/>
    </row>
    <row r="16256" spans="6:12" x14ac:dyDescent="0.2">
      <c r="F16256"/>
      <c r="G16256"/>
      <c r="K16256"/>
      <c r="L16256"/>
    </row>
    <row r="16257" spans="6:12" x14ac:dyDescent="0.2">
      <c r="F16257"/>
      <c r="G16257"/>
      <c r="K16257"/>
      <c r="L16257"/>
    </row>
    <row r="16258" spans="6:12" x14ac:dyDescent="0.2">
      <c r="F16258"/>
      <c r="G16258"/>
      <c r="K16258"/>
      <c r="L16258"/>
    </row>
    <row r="16259" spans="6:12" x14ac:dyDescent="0.2">
      <c r="F16259"/>
      <c r="G16259"/>
      <c r="K16259"/>
      <c r="L16259"/>
    </row>
    <row r="16260" spans="6:12" x14ac:dyDescent="0.2">
      <c r="F16260"/>
      <c r="G16260"/>
      <c r="K16260"/>
      <c r="L16260"/>
    </row>
    <row r="16261" spans="6:12" x14ac:dyDescent="0.2">
      <c r="F16261"/>
      <c r="G16261"/>
      <c r="K16261"/>
      <c r="L16261"/>
    </row>
    <row r="16262" spans="6:12" x14ac:dyDescent="0.2">
      <c r="F16262"/>
      <c r="G16262"/>
      <c r="K16262"/>
      <c r="L16262"/>
    </row>
    <row r="16263" spans="6:12" x14ac:dyDescent="0.2">
      <c r="F16263"/>
      <c r="G16263"/>
      <c r="K16263"/>
      <c r="L16263"/>
    </row>
    <row r="16264" spans="6:12" x14ac:dyDescent="0.2">
      <c r="F16264"/>
      <c r="G16264"/>
      <c r="K16264"/>
      <c r="L16264"/>
    </row>
    <row r="16265" spans="6:12" x14ac:dyDescent="0.2">
      <c r="F16265"/>
      <c r="G16265"/>
      <c r="K16265"/>
      <c r="L16265"/>
    </row>
    <row r="16266" spans="6:12" x14ac:dyDescent="0.2">
      <c r="F16266"/>
      <c r="G16266"/>
      <c r="K16266"/>
      <c r="L16266"/>
    </row>
    <row r="16267" spans="6:12" x14ac:dyDescent="0.2">
      <c r="F16267"/>
      <c r="G16267"/>
      <c r="K16267"/>
      <c r="L16267"/>
    </row>
    <row r="16268" spans="6:12" x14ac:dyDescent="0.2">
      <c r="F16268"/>
      <c r="G16268"/>
      <c r="K16268"/>
      <c r="L16268"/>
    </row>
    <row r="16269" spans="6:12" x14ac:dyDescent="0.2">
      <c r="F16269"/>
      <c r="G16269"/>
      <c r="K16269"/>
      <c r="L16269"/>
    </row>
    <row r="16270" spans="6:12" x14ac:dyDescent="0.2">
      <c r="F16270"/>
      <c r="G16270"/>
      <c r="K16270"/>
      <c r="L16270"/>
    </row>
    <row r="16271" spans="6:12" x14ac:dyDescent="0.2">
      <c r="F16271"/>
      <c r="G16271"/>
      <c r="K16271"/>
      <c r="L16271"/>
    </row>
    <row r="16272" spans="6:12" x14ac:dyDescent="0.2">
      <c r="F16272"/>
      <c r="G16272"/>
      <c r="K16272"/>
      <c r="L16272"/>
    </row>
    <row r="16273" spans="6:12" x14ac:dyDescent="0.2">
      <c r="F16273"/>
      <c r="G16273"/>
      <c r="K16273"/>
      <c r="L16273"/>
    </row>
    <row r="16274" spans="6:12" x14ac:dyDescent="0.2">
      <c r="F16274"/>
      <c r="G16274"/>
      <c r="K16274"/>
      <c r="L16274"/>
    </row>
    <row r="16275" spans="6:12" x14ac:dyDescent="0.2">
      <c r="F16275"/>
      <c r="G16275"/>
      <c r="K16275"/>
      <c r="L16275"/>
    </row>
    <row r="16276" spans="6:12" x14ac:dyDescent="0.2">
      <c r="F16276"/>
      <c r="G16276"/>
      <c r="K16276"/>
      <c r="L16276"/>
    </row>
    <row r="16277" spans="6:12" x14ac:dyDescent="0.2">
      <c r="F16277"/>
      <c r="G16277"/>
      <c r="K16277"/>
      <c r="L16277"/>
    </row>
    <row r="16278" spans="6:12" x14ac:dyDescent="0.2">
      <c r="F16278"/>
      <c r="G16278"/>
      <c r="K16278"/>
      <c r="L16278"/>
    </row>
    <row r="16279" spans="6:12" x14ac:dyDescent="0.2">
      <c r="F16279"/>
      <c r="G16279"/>
      <c r="K16279"/>
      <c r="L16279"/>
    </row>
    <row r="16280" spans="6:12" x14ac:dyDescent="0.2">
      <c r="F16280"/>
      <c r="G16280"/>
      <c r="K16280"/>
      <c r="L16280"/>
    </row>
    <row r="16281" spans="6:12" x14ac:dyDescent="0.2">
      <c r="F16281"/>
      <c r="G16281"/>
      <c r="K16281"/>
      <c r="L16281"/>
    </row>
    <row r="16282" spans="6:12" x14ac:dyDescent="0.2">
      <c r="F16282"/>
      <c r="G16282"/>
      <c r="K16282"/>
      <c r="L16282"/>
    </row>
    <row r="16283" spans="6:12" x14ac:dyDescent="0.2">
      <c r="F16283"/>
      <c r="G16283"/>
      <c r="K16283"/>
      <c r="L16283"/>
    </row>
    <row r="16284" spans="6:12" x14ac:dyDescent="0.2">
      <c r="F16284"/>
      <c r="G16284"/>
      <c r="K16284"/>
      <c r="L16284"/>
    </row>
    <row r="16285" spans="6:12" x14ac:dyDescent="0.2">
      <c r="F16285"/>
      <c r="G16285"/>
      <c r="K16285"/>
      <c r="L16285"/>
    </row>
    <row r="16286" spans="6:12" x14ac:dyDescent="0.2">
      <c r="F16286"/>
      <c r="G16286"/>
      <c r="K16286"/>
      <c r="L16286"/>
    </row>
    <row r="16287" spans="6:12" x14ac:dyDescent="0.2">
      <c r="F16287"/>
      <c r="G16287"/>
      <c r="K16287"/>
      <c r="L16287"/>
    </row>
    <row r="16288" spans="6:12" x14ac:dyDescent="0.2">
      <c r="F16288"/>
      <c r="G16288"/>
      <c r="K16288"/>
      <c r="L16288"/>
    </row>
    <row r="16289" spans="6:12" x14ac:dyDescent="0.2">
      <c r="F16289"/>
      <c r="G16289"/>
      <c r="K16289"/>
      <c r="L16289"/>
    </row>
    <row r="16290" spans="6:12" x14ac:dyDescent="0.2">
      <c r="F16290"/>
      <c r="G16290"/>
      <c r="K16290"/>
      <c r="L16290"/>
    </row>
    <row r="16291" spans="6:12" x14ac:dyDescent="0.2">
      <c r="F16291"/>
      <c r="G16291"/>
      <c r="K16291"/>
      <c r="L16291"/>
    </row>
    <row r="16292" spans="6:12" x14ac:dyDescent="0.2">
      <c r="F16292"/>
      <c r="G16292"/>
      <c r="K16292"/>
      <c r="L16292"/>
    </row>
    <row r="16293" spans="6:12" x14ac:dyDescent="0.2">
      <c r="F16293"/>
      <c r="G16293"/>
      <c r="K16293"/>
      <c r="L16293"/>
    </row>
    <row r="16294" spans="6:12" x14ac:dyDescent="0.2">
      <c r="F16294"/>
      <c r="G16294"/>
      <c r="K16294"/>
      <c r="L16294"/>
    </row>
    <row r="16295" spans="6:12" x14ac:dyDescent="0.2">
      <c r="F16295"/>
      <c r="G16295"/>
      <c r="K16295"/>
      <c r="L16295"/>
    </row>
    <row r="16296" spans="6:12" x14ac:dyDescent="0.2">
      <c r="F16296"/>
      <c r="G16296"/>
      <c r="K16296"/>
      <c r="L16296"/>
    </row>
    <row r="16297" spans="6:12" x14ac:dyDescent="0.2">
      <c r="F16297"/>
      <c r="G16297"/>
      <c r="K16297"/>
      <c r="L16297"/>
    </row>
    <row r="16298" spans="6:12" x14ac:dyDescent="0.2">
      <c r="F16298"/>
      <c r="G16298"/>
      <c r="K16298"/>
      <c r="L16298"/>
    </row>
    <row r="16299" spans="6:12" x14ac:dyDescent="0.2">
      <c r="F16299"/>
      <c r="G16299"/>
      <c r="K16299"/>
      <c r="L16299"/>
    </row>
    <row r="16300" spans="6:12" x14ac:dyDescent="0.2">
      <c r="F16300"/>
      <c r="G16300"/>
      <c r="K16300"/>
      <c r="L16300"/>
    </row>
    <row r="16301" spans="6:12" x14ac:dyDescent="0.2">
      <c r="F16301"/>
      <c r="G16301"/>
      <c r="K16301"/>
      <c r="L16301"/>
    </row>
    <row r="16302" spans="6:12" x14ac:dyDescent="0.2">
      <c r="F16302"/>
      <c r="G16302"/>
      <c r="K16302"/>
      <c r="L16302"/>
    </row>
    <row r="16303" spans="6:12" x14ac:dyDescent="0.2">
      <c r="F16303"/>
      <c r="G16303"/>
      <c r="K16303"/>
      <c r="L16303"/>
    </row>
    <row r="16304" spans="6:12" x14ac:dyDescent="0.2">
      <c r="F16304"/>
      <c r="G16304"/>
      <c r="K16304"/>
      <c r="L16304"/>
    </row>
    <row r="16305" spans="6:12" x14ac:dyDescent="0.2">
      <c r="F16305"/>
      <c r="G16305"/>
      <c r="K16305"/>
      <c r="L16305"/>
    </row>
    <row r="16306" spans="6:12" x14ac:dyDescent="0.2">
      <c r="F16306"/>
      <c r="G16306"/>
      <c r="K16306"/>
      <c r="L16306"/>
    </row>
    <row r="16307" spans="6:12" x14ac:dyDescent="0.2">
      <c r="F16307"/>
      <c r="G16307"/>
      <c r="K16307"/>
      <c r="L16307"/>
    </row>
    <row r="16308" spans="6:12" x14ac:dyDescent="0.2">
      <c r="F16308"/>
      <c r="G16308"/>
      <c r="K16308"/>
      <c r="L16308"/>
    </row>
    <row r="16309" spans="6:12" x14ac:dyDescent="0.2">
      <c r="F16309"/>
      <c r="G16309"/>
      <c r="K16309"/>
      <c r="L16309"/>
    </row>
    <row r="16310" spans="6:12" x14ac:dyDescent="0.2">
      <c r="F16310"/>
      <c r="G16310"/>
      <c r="K16310"/>
      <c r="L16310"/>
    </row>
    <row r="16311" spans="6:12" x14ac:dyDescent="0.2">
      <c r="F16311"/>
      <c r="G16311"/>
      <c r="K16311"/>
      <c r="L16311"/>
    </row>
    <row r="16312" spans="6:12" x14ac:dyDescent="0.2">
      <c r="F16312"/>
      <c r="G16312"/>
      <c r="K16312"/>
      <c r="L16312"/>
    </row>
    <row r="16313" spans="6:12" x14ac:dyDescent="0.2">
      <c r="F16313"/>
      <c r="G16313"/>
      <c r="K16313"/>
      <c r="L16313"/>
    </row>
    <row r="16314" spans="6:12" x14ac:dyDescent="0.2">
      <c r="F16314"/>
      <c r="G16314"/>
      <c r="K16314"/>
      <c r="L16314"/>
    </row>
    <row r="16315" spans="6:12" x14ac:dyDescent="0.2">
      <c r="F16315"/>
      <c r="G16315"/>
      <c r="K16315"/>
      <c r="L16315"/>
    </row>
    <row r="16316" spans="6:12" x14ac:dyDescent="0.2">
      <c r="F16316"/>
      <c r="G16316"/>
      <c r="K16316"/>
      <c r="L16316"/>
    </row>
    <row r="16317" spans="6:12" x14ac:dyDescent="0.2">
      <c r="F16317"/>
      <c r="G16317"/>
      <c r="K16317"/>
      <c r="L16317"/>
    </row>
    <row r="16318" spans="6:12" x14ac:dyDescent="0.2">
      <c r="F16318"/>
      <c r="G16318"/>
      <c r="K16318"/>
      <c r="L16318"/>
    </row>
    <row r="16319" spans="6:12" x14ac:dyDescent="0.2">
      <c r="F16319"/>
      <c r="G16319"/>
      <c r="K16319"/>
      <c r="L16319"/>
    </row>
    <row r="16320" spans="6:12" x14ac:dyDescent="0.2">
      <c r="F16320"/>
      <c r="G16320"/>
      <c r="K16320"/>
      <c r="L16320"/>
    </row>
    <row r="16321" spans="6:12" x14ac:dyDescent="0.2">
      <c r="F16321"/>
      <c r="G16321"/>
      <c r="K16321"/>
      <c r="L16321"/>
    </row>
    <row r="16322" spans="6:12" x14ac:dyDescent="0.2">
      <c r="F16322"/>
      <c r="G16322"/>
      <c r="K16322"/>
      <c r="L16322"/>
    </row>
    <row r="16323" spans="6:12" x14ac:dyDescent="0.2">
      <c r="F16323"/>
      <c r="G16323"/>
      <c r="K16323"/>
      <c r="L16323"/>
    </row>
    <row r="16324" spans="6:12" x14ac:dyDescent="0.2">
      <c r="F16324"/>
      <c r="G16324"/>
      <c r="K16324"/>
      <c r="L16324"/>
    </row>
    <row r="16325" spans="6:12" x14ac:dyDescent="0.2">
      <c r="F16325"/>
      <c r="G16325"/>
      <c r="K16325"/>
      <c r="L16325"/>
    </row>
    <row r="16326" spans="6:12" x14ac:dyDescent="0.2">
      <c r="F16326"/>
      <c r="G16326"/>
      <c r="K16326"/>
      <c r="L16326"/>
    </row>
    <row r="16327" spans="6:12" x14ac:dyDescent="0.2">
      <c r="F16327"/>
      <c r="G16327"/>
      <c r="K16327"/>
      <c r="L16327"/>
    </row>
    <row r="16328" spans="6:12" x14ac:dyDescent="0.2">
      <c r="F16328"/>
      <c r="G16328"/>
      <c r="K16328"/>
      <c r="L16328"/>
    </row>
    <row r="16329" spans="6:12" x14ac:dyDescent="0.2">
      <c r="F16329"/>
      <c r="G16329"/>
      <c r="K16329"/>
      <c r="L16329"/>
    </row>
    <row r="16330" spans="6:12" x14ac:dyDescent="0.2">
      <c r="F16330"/>
      <c r="G16330"/>
      <c r="K16330"/>
      <c r="L16330"/>
    </row>
    <row r="16331" spans="6:12" x14ac:dyDescent="0.2">
      <c r="F16331"/>
      <c r="G16331"/>
      <c r="K16331"/>
      <c r="L16331"/>
    </row>
    <row r="16332" spans="6:12" x14ac:dyDescent="0.2">
      <c r="F16332"/>
      <c r="G16332"/>
      <c r="K16332"/>
      <c r="L16332"/>
    </row>
    <row r="16333" spans="6:12" x14ac:dyDescent="0.2">
      <c r="F16333"/>
      <c r="G16333"/>
      <c r="K16333"/>
      <c r="L16333"/>
    </row>
    <row r="16334" spans="6:12" x14ac:dyDescent="0.2">
      <c r="F16334"/>
      <c r="G16334"/>
      <c r="K16334"/>
      <c r="L16334"/>
    </row>
    <row r="16335" spans="6:12" x14ac:dyDescent="0.2">
      <c r="F16335"/>
      <c r="G16335"/>
      <c r="K16335"/>
      <c r="L16335"/>
    </row>
    <row r="16336" spans="6:12" x14ac:dyDescent="0.2">
      <c r="F16336"/>
      <c r="G16336"/>
      <c r="K16336"/>
      <c r="L16336"/>
    </row>
    <row r="16337" spans="6:12" x14ac:dyDescent="0.2">
      <c r="F16337"/>
      <c r="G16337"/>
      <c r="K16337"/>
      <c r="L16337"/>
    </row>
    <row r="16338" spans="6:12" x14ac:dyDescent="0.2">
      <c r="F16338"/>
      <c r="G16338"/>
      <c r="K16338"/>
      <c r="L16338"/>
    </row>
    <row r="16339" spans="6:12" x14ac:dyDescent="0.2">
      <c r="F16339"/>
      <c r="G16339"/>
      <c r="K16339"/>
      <c r="L16339"/>
    </row>
    <row r="16340" spans="6:12" x14ac:dyDescent="0.2">
      <c r="F16340"/>
      <c r="G16340"/>
      <c r="K16340"/>
      <c r="L16340"/>
    </row>
    <row r="16341" spans="6:12" x14ac:dyDescent="0.2">
      <c r="F16341"/>
      <c r="G16341"/>
      <c r="K16341"/>
      <c r="L16341"/>
    </row>
    <row r="16342" spans="6:12" x14ac:dyDescent="0.2">
      <c r="F16342"/>
      <c r="G16342"/>
      <c r="K16342"/>
      <c r="L16342"/>
    </row>
    <row r="16343" spans="6:12" x14ac:dyDescent="0.2">
      <c r="F16343"/>
      <c r="G16343"/>
      <c r="K16343"/>
      <c r="L16343"/>
    </row>
    <row r="16344" spans="6:12" x14ac:dyDescent="0.2">
      <c r="F16344"/>
      <c r="G16344"/>
      <c r="K16344"/>
      <c r="L16344"/>
    </row>
    <row r="16345" spans="6:12" x14ac:dyDescent="0.2">
      <c r="F16345"/>
      <c r="G16345"/>
      <c r="K16345"/>
      <c r="L16345"/>
    </row>
    <row r="16346" spans="6:12" x14ac:dyDescent="0.2">
      <c r="F16346"/>
      <c r="G16346"/>
      <c r="K16346"/>
      <c r="L16346"/>
    </row>
    <row r="16347" spans="6:12" x14ac:dyDescent="0.2">
      <c r="F16347"/>
      <c r="G16347"/>
      <c r="K16347"/>
      <c r="L16347"/>
    </row>
    <row r="16348" spans="6:12" x14ac:dyDescent="0.2">
      <c r="F16348"/>
      <c r="G16348"/>
      <c r="K16348"/>
      <c r="L16348"/>
    </row>
    <row r="16349" spans="6:12" x14ac:dyDescent="0.2">
      <c r="F16349"/>
      <c r="G16349"/>
      <c r="K16349"/>
      <c r="L16349"/>
    </row>
    <row r="16350" spans="6:12" x14ac:dyDescent="0.2">
      <c r="F16350"/>
      <c r="G16350"/>
      <c r="K16350"/>
      <c r="L16350"/>
    </row>
    <row r="16351" spans="6:12" x14ac:dyDescent="0.2">
      <c r="F16351"/>
      <c r="G16351"/>
      <c r="K16351"/>
      <c r="L16351"/>
    </row>
    <row r="16352" spans="6:12" x14ac:dyDescent="0.2">
      <c r="F16352"/>
      <c r="G16352"/>
      <c r="K16352"/>
      <c r="L16352"/>
    </row>
    <row r="16353" spans="6:12" x14ac:dyDescent="0.2">
      <c r="F16353"/>
      <c r="G16353"/>
      <c r="K16353"/>
      <c r="L16353"/>
    </row>
    <row r="16354" spans="6:12" x14ac:dyDescent="0.2">
      <c r="F16354"/>
      <c r="G16354"/>
      <c r="K16354"/>
      <c r="L16354"/>
    </row>
    <row r="16355" spans="6:12" x14ac:dyDescent="0.2">
      <c r="F16355"/>
      <c r="G16355"/>
      <c r="K16355"/>
      <c r="L16355"/>
    </row>
    <row r="16356" spans="6:12" x14ac:dyDescent="0.2">
      <c r="F16356"/>
      <c r="G16356"/>
      <c r="K16356"/>
      <c r="L16356"/>
    </row>
    <row r="16357" spans="6:12" x14ac:dyDescent="0.2">
      <c r="F16357"/>
      <c r="G16357"/>
      <c r="K16357"/>
      <c r="L16357"/>
    </row>
    <row r="16358" spans="6:12" x14ac:dyDescent="0.2">
      <c r="F16358"/>
      <c r="G16358"/>
      <c r="K16358"/>
      <c r="L16358"/>
    </row>
    <row r="16359" spans="6:12" x14ac:dyDescent="0.2">
      <c r="F16359"/>
      <c r="G16359"/>
      <c r="K16359"/>
      <c r="L16359"/>
    </row>
    <row r="16360" spans="6:12" x14ac:dyDescent="0.2">
      <c r="F16360"/>
      <c r="G16360"/>
      <c r="K16360"/>
      <c r="L16360"/>
    </row>
    <row r="16361" spans="6:12" x14ac:dyDescent="0.2">
      <c r="F16361"/>
      <c r="G16361"/>
      <c r="K16361"/>
      <c r="L16361"/>
    </row>
    <row r="16362" spans="6:12" x14ac:dyDescent="0.2">
      <c r="F16362"/>
      <c r="G16362"/>
      <c r="K16362"/>
      <c r="L16362"/>
    </row>
    <row r="16363" spans="6:12" x14ac:dyDescent="0.2">
      <c r="F16363"/>
      <c r="G16363"/>
      <c r="K16363"/>
      <c r="L16363"/>
    </row>
    <row r="16364" spans="6:12" x14ac:dyDescent="0.2">
      <c r="F16364"/>
      <c r="G16364"/>
      <c r="K16364"/>
      <c r="L16364"/>
    </row>
    <row r="16365" spans="6:12" x14ac:dyDescent="0.2">
      <c r="F16365"/>
      <c r="G16365"/>
      <c r="K16365"/>
      <c r="L16365"/>
    </row>
    <row r="16366" spans="6:12" x14ac:dyDescent="0.2">
      <c r="F16366"/>
      <c r="G16366"/>
      <c r="K16366"/>
      <c r="L16366"/>
    </row>
    <row r="16367" spans="6:12" x14ac:dyDescent="0.2">
      <c r="F16367"/>
      <c r="G16367"/>
      <c r="K16367"/>
      <c r="L16367"/>
    </row>
    <row r="16368" spans="6:12" x14ac:dyDescent="0.2">
      <c r="F16368"/>
      <c r="G16368"/>
      <c r="K16368"/>
      <c r="L16368"/>
    </row>
    <row r="16369" spans="6:12" x14ac:dyDescent="0.2">
      <c r="F16369"/>
      <c r="G16369"/>
      <c r="K16369"/>
      <c r="L16369"/>
    </row>
    <row r="16370" spans="6:12" x14ac:dyDescent="0.2">
      <c r="F16370"/>
      <c r="G16370"/>
      <c r="K16370"/>
      <c r="L16370"/>
    </row>
    <row r="16371" spans="6:12" x14ac:dyDescent="0.2">
      <c r="F16371"/>
      <c r="G16371"/>
      <c r="K16371"/>
      <c r="L16371"/>
    </row>
    <row r="16372" spans="6:12" x14ac:dyDescent="0.2">
      <c r="F16372"/>
      <c r="G16372"/>
      <c r="K16372"/>
      <c r="L16372"/>
    </row>
    <row r="16373" spans="6:12" x14ac:dyDescent="0.2">
      <c r="F16373"/>
      <c r="G16373"/>
      <c r="K16373"/>
      <c r="L16373"/>
    </row>
    <row r="16374" spans="6:12" x14ac:dyDescent="0.2">
      <c r="F16374"/>
      <c r="G16374"/>
      <c r="K16374"/>
      <c r="L16374"/>
    </row>
    <row r="16375" spans="6:12" x14ac:dyDescent="0.2">
      <c r="F16375"/>
      <c r="G16375"/>
      <c r="K16375"/>
      <c r="L16375"/>
    </row>
    <row r="16376" spans="6:12" x14ac:dyDescent="0.2">
      <c r="F16376"/>
      <c r="G16376"/>
      <c r="K16376"/>
      <c r="L16376"/>
    </row>
    <row r="16377" spans="6:12" x14ac:dyDescent="0.2">
      <c r="F16377"/>
      <c r="G16377"/>
      <c r="K16377"/>
      <c r="L16377"/>
    </row>
    <row r="16378" spans="6:12" x14ac:dyDescent="0.2">
      <c r="F16378"/>
      <c r="G16378"/>
      <c r="K16378"/>
      <c r="L16378"/>
    </row>
    <row r="16379" spans="6:12" x14ac:dyDescent="0.2">
      <c r="F16379"/>
      <c r="G16379"/>
      <c r="K16379"/>
      <c r="L16379"/>
    </row>
    <row r="16380" spans="6:12" x14ac:dyDescent="0.2">
      <c r="F16380"/>
      <c r="G16380"/>
      <c r="K16380"/>
      <c r="L16380"/>
    </row>
    <row r="16381" spans="6:12" x14ac:dyDescent="0.2">
      <c r="F16381"/>
      <c r="G16381"/>
      <c r="K16381"/>
      <c r="L16381"/>
    </row>
    <row r="16382" spans="6:12" x14ac:dyDescent="0.2">
      <c r="F16382"/>
      <c r="G16382"/>
      <c r="K16382"/>
      <c r="L16382"/>
    </row>
    <row r="16383" spans="6:12" x14ac:dyDescent="0.2">
      <c r="F16383"/>
      <c r="G16383"/>
      <c r="K16383"/>
      <c r="L16383"/>
    </row>
    <row r="16384" spans="6:12" x14ac:dyDescent="0.2">
      <c r="F16384"/>
      <c r="G16384"/>
      <c r="K16384"/>
      <c r="L16384"/>
    </row>
    <row r="16385" spans="6:12" x14ac:dyDescent="0.2">
      <c r="F16385"/>
      <c r="G16385"/>
      <c r="K16385"/>
      <c r="L16385"/>
    </row>
    <row r="16386" spans="6:12" x14ac:dyDescent="0.2">
      <c r="F16386"/>
      <c r="G16386"/>
      <c r="K16386"/>
      <c r="L16386"/>
    </row>
    <row r="16387" spans="6:12" x14ac:dyDescent="0.2">
      <c r="F16387"/>
      <c r="G16387"/>
      <c r="K16387"/>
      <c r="L16387"/>
    </row>
    <row r="16388" spans="6:12" x14ac:dyDescent="0.2">
      <c r="F16388"/>
      <c r="G16388"/>
      <c r="K16388"/>
      <c r="L16388"/>
    </row>
    <row r="16389" spans="6:12" x14ac:dyDescent="0.2">
      <c r="F16389"/>
      <c r="G16389"/>
      <c r="K16389"/>
      <c r="L16389"/>
    </row>
    <row r="16390" spans="6:12" x14ac:dyDescent="0.2">
      <c r="F16390"/>
      <c r="G16390"/>
      <c r="K16390"/>
      <c r="L16390"/>
    </row>
    <row r="16391" spans="6:12" x14ac:dyDescent="0.2">
      <c r="F16391"/>
      <c r="G16391"/>
      <c r="K16391"/>
      <c r="L16391"/>
    </row>
    <row r="16392" spans="6:12" x14ac:dyDescent="0.2">
      <c r="F16392"/>
      <c r="G16392"/>
      <c r="K16392"/>
      <c r="L16392"/>
    </row>
    <row r="16393" spans="6:12" x14ac:dyDescent="0.2">
      <c r="F16393"/>
      <c r="G16393"/>
      <c r="K16393"/>
      <c r="L16393"/>
    </row>
    <row r="16394" spans="6:12" x14ac:dyDescent="0.2">
      <c r="F16394"/>
      <c r="G16394"/>
      <c r="K16394"/>
      <c r="L16394"/>
    </row>
    <row r="16395" spans="6:12" x14ac:dyDescent="0.2">
      <c r="F16395"/>
      <c r="G16395"/>
      <c r="K16395"/>
      <c r="L16395"/>
    </row>
    <row r="16396" spans="6:12" x14ac:dyDescent="0.2">
      <c r="F16396"/>
      <c r="G16396"/>
      <c r="K16396"/>
      <c r="L16396"/>
    </row>
    <row r="16397" spans="6:12" x14ac:dyDescent="0.2">
      <c r="F16397"/>
      <c r="G16397"/>
      <c r="K16397"/>
      <c r="L16397"/>
    </row>
    <row r="16398" spans="6:12" x14ac:dyDescent="0.2">
      <c r="F16398"/>
      <c r="G16398"/>
      <c r="K16398"/>
      <c r="L16398"/>
    </row>
    <row r="16399" spans="6:12" x14ac:dyDescent="0.2">
      <c r="F16399"/>
      <c r="G16399"/>
      <c r="K16399"/>
      <c r="L16399"/>
    </row>
    <row r="16400" spans="6:12" x14ac:dyDescent="0.2">
      <c r="F16400"/>
      <c r="G16400"/>
      <c r="K16400"/>
      <c r="L16400"/>
    </row>
    <row r="16401" spans="6:12" x14ac:dyDescent="0.2">
      <c r="F16401"/>
      <c r="G16401"/>
      <c r="K16401"/>
      <c r="L16401"/>
    </row>
    <row r="16402" spans="6:12" x14ac:dyDescent="0.2">
      <c r="F16402"/>
      <c r="G16402"/>
      <c r="K16402"/>
      <c r="L16402"/>
    </row>
    <row r="16403" spans="6:12" x14ac:dyDescent="0.2">
      <c r="F16403"/>
      <c r="G16403"/>
      <c r="K16403"/>
      <c r="L16403"/>
    </row>
    <row r="16404" spans="6:12" x14ac:dyDescent="0.2">
      <c r="F16404"/>
      <c r="G16404"/>
      <c r="K16404"/>
      <c r="L16404"/>
    </row>
    <row r="16405" spans="6:12" x14ac:dyDescent="0.2">
      <c r="F16405"/>
      <c r="G16405"/>
      <c r="K16405"/>
      <c r="L16405"/>
    </row>
    <row r="16406" spans="6:12" x14ac:dyDescent="0.2">
      <c r="F16406"/>
      <c r="G16406"/>
      <c r="K16406"/>
      <c r="L16406"/>
    </row>
    <row r="16407" spans="6:12" x14ac:dyDescent="0.2">
      <c r="F16407"/>
      <c r="G16407"/>
      <c r="K16407"/>
      <c r="L16407"/>
    </row>
    <row r="16408" spans="6:12" x14ac:dyDescent="0.2">
      <c r="F16408"/>
      <c r="G16408"/>
      <c r="K16408"/>
      <c r="L16408"/>
    </row>
    <row r="16409" spans="6:12" x14ac:dyDescent="0.2">
      <c r="F16409"/>
      <c r="G16409"/>
      <c r="K16409"/>
      <c r="L16409"/>
    </row>
    <row r="16410" spans="6:12" x14ac:dyDescent="0.2">
      <c r="F16410"/>
      <c r="G16410"/>
      <c r="K16410"/>
      <c r="L16410"/>
    </row>
    <row r="16411" spans="6:12" x14ac:dyDescent="0.2">
      <c r="F16411"/>
      <c r="G16411"/>
      <c r="K16411"/>
      <c r="L16411"/>
    </row>
    <row r="16412" spans="6:12" x14ac:dyDescent="0.2">
      <c r="F16412"/>
      <c r="G16412"/>
      <c r="K16412"/>
      <c r="L16412"/>
    </row>
    <row r="16413" spans="6:12" x14ac:dyDescent="0.2">
      <c r="F16413"/>
      <c r="G16413"/>
      <c r="K16413"/>
      <c r="L16413"/>
    </row>
    <row r="16414" spans="6:12" x14ac:dyDescent="0.2">
      <c r="F16414"/>
      <c r="G16414"/>
      <c r="K16414"/>
      <c r="L16414"/>
    </row>
    <row r="16415" spans="6:12" x14ac:dyDescent="0.2">
      <c r="F16415"/>
      <c r="G16415"/>
      <c r="K16415"/>
      <c r="L16415"/>
    </row>
    <row r="16416" spans="6:12" x14ac:dyDescent="0.2">
      <c r="F16416"/>
      <c r="G16416"/>
      <c r="K16416"/>
      <c r="L16416"/>
    </row>
    <row r="16417" spans="6:12" x14ac:dyDescent="0.2">
      <c r="F16417"/>
      <c r="G16417"/>
      <c r="K16417"/>
      <c r="L16417"/>
    </row>
    <row r="16418" spans="6:12" x14ac:dyDescent="0.2">
      <c r="F16418"/>
      <c r="G16418"/>
      <c r="K16418"/>
      <c r="L16418"/>
    </row>
    <row r="16419" spans="6:12" x14ac:dyDescent="0.2">
      <c r="F16419"/>
      <c r="G16419"/>
      <c r="K16419"/>
      <c r="L16419"/>
    </row>
    <row r="16420" spans="6:12" x14ac:dyDescent="0.2">
      <c r="F16420"/>
      <c r="G16420"/>
      <c r="K16420"/>
      <c r="L16420"/>
    </row>
    <row r="16421" spans="6:12" x14ac:dyDescent="0.2">
      <c r="F16421"/>
      <c r="G16421"/>
      <c r="K16421"/>
      <c r="L16421"/>
    </row>
    <row r="16422" spans="6:12" x14ac:dyDescent="0.2">
      <c r="F16422"/>
      <c r="G16422"/>
      <c r="K16422"/>
      <c r="L16422"/>
    </row>
    <row r="16423" spans="6:12" x14ac:dyDescent="0.2">
      <c r="F16423"/>
      <c r="G16423"/>
      <c r="K16423"/>
      <c r="L16423"/>
    </row>
    <row r="16424" spans="6:12" x14ac:dyDescent="0.2">
      <c r="F16424"/>
      <c r="G16424"/>
      <c r="K16424"/>
      <c r="L16424"/>
    </row>
    <row r="16425" spans="6:12" x14ac:dyDescent="0.2">
      <c r="F16425"/>
      <c r="G16425"/>
      <c r="K16425"/>
      <c r="L16425"/>
    </row>
    <row r="16426" spans="6:12" x14ac:dyDescent="0.2">
      <c r="F16426"/>
      <c r="G16426"/>
      <c r="K16426"/>
      <c r="L16426"/>
    </row>
    <row r="16427" spans="6:12" x14ac:dyDescent="0.2">
      <c r="F16427"/>
      <c r="G16427"/>
      <c r="K16427"/>
      <c r="L16427"/>
    </row>
    <row r="16428" spans="6:12" x14ac:dyDescent="0.2">
      <c r="F16428"/>
      <c r="G16428"/>
      <c r="K16428"/>
      <c r="L16428"/>
    </row>
    <row r="16429" spans="6:12" x14ac:dyDescent="0.2">
      <c r="F16429"/>
      <c r="G16429"/>
      <c r="K16429"/>
      <c r="L16429"/>
    </row>
    <row r="16430" spans="6:12" x14ac:dyDescent="0.2">
      <c r="F16430"/>
      <c r="G16430"/>
      <c r="K16430"/>
      <c r="L16430"/>
    </row>
    <row r="16431" spans="6:12" x14ac:dyDescent="0.2">
      <c r="F16431"/>
      <c r="G16431"/>
      <c r="K16431"/>
      <c r="L16431"/>
    </row>
    <row r="16432" spans="6:12" x14ac:dyDescent="0.2">
      <c r="F16432"/>
      <c r="G16432"/>
      <c r="K16432"/>
      <c r="L16432"/>
    </row>
    <row r="16433" spans="6:12" x14ac:dyDescent="0.2">
      <c r="F16433"/>
      <c r="G16433"/>
      <c r="K16433"/>
      <c r="L16433"/>
    </row>
    <row r="16434" spans="6:12" x14ac:dyDescent="0.2">
      <c r="F16434"/>
      <c r="G16434"/>
      <c r="K16434"/>
      <c r="L16434"/>
    </row>
    <row r="16435" spans="6:12" x14ac:dyDescent="0.2">
      <c r="F16435"/>
      <c r="G16435"/>
      <c r="K16435"/>
      <c r="L16435"/>
    </row>
    <row r="16436" spans="6:12" x14ac:dyDescent="0.2">
      <c r="F16436"/>
      <c r="G16436"/>
      <c r="K16436"/>
      <c r="L16436"/>
    </row>
    <row r="16437" spans="6:12" x14ac:dyDescent="0.2">
      <c r="F16437"/>
      <c r="G16437"/>
      <c r="K16437"/>
      <c r="L16437"/>
    </row>
    <row r="16438" spans="6:12" x14ac:dyDescent="0.2">
      <c r="F16438"/>
      <c r="G16438"/>
      <c r="K16438"/>
      <c r="L16438"/>
    </row>
    <row r="16439" spans="6:12" x14ac:dyDescent="0.2">
      <c r="F16439"/>
      <c r="G16439"/>
      <c r="K16439"/>
      <c r="L16439"/>
    </row>
    <row r="16440" spans="6:12" x14ac:dyDescent="0.2">
      <c r="F16440"/>
      <c r="G16440"/>
      <c r="K16440"/>
      <c r="L16440"/>
    </row>
    <row r="16441" spans="6:12" x14ac:dyDescent="0.2">
      <c r="F16441"/>
      <c r="G16441"/>
      <c r="K16441"/>
      <c r="L16441"/>
    </row>
    <row r="16442" spans="6:12" x14ac:dyDescent="0.2">
      <c r="F16442"/>
      <c r="G16442"/>
      <c r="K16442"/>
      <c r="L16442"/>
    </row>
    <row r="16443" spans="6:12" x14ac:dyDescent="0.2">
      <c r="F16443"/>
      <c r="G16443"/>
      <c r="K16443"/>
      <c r="L16443"/>
    </row>
    <row r="16444" spans="6:12" x14ac:dyDescent="0.2">
      <c r="F16444"/>
      <c r="G16444"/>
      <c r="K16444"/>
      <c r="L16444"/>
    </row>
    <row r="16445" spans="6:12" x14ac:dyDescent="0.2">
      <c r="F16445"/>
      <c r="G16445"/>
      <c r="K16445"/>
      <c r="L16445"/>
    </row>
    <row r="16446" spans="6:12" x14ac:dyDescent="0.2">
      <c r="F16446"/>
      <c r="G16446"/>
      <c r="K16446"/>
      <c r="L16446"/>
    </row>
    <row r="16447" spans="6:12" x14ac:dyDescent="0.2">
      <c r="F16447"/>
      <c r="G16447"/>
      <c r="K16447"/>
      <c r="L16447"/>
    </row>
    <row r="16448" spans="6:12" x14ac:dyDescent="0.2">
      <c r="F16448"/>
      <c r="G16448"/>
      <c r="K16448"/>
      <c r="L16448"/>
    </row>
    <row r="16449" spans="6:12" x14ac:dyDescent="0.2">
      <c r="F16449"/>
      <c r="G16449"/>
      <c r="K16449"/>
      <c r="L16449"/>
    </row>
    <row r="16450" spans="6:12" x14ac:dyDescent="0.2">
      <c r="F16450"/>
      <c r="G16450"/>
      <c r="K16450"/>
      <c r="L16450"/>
    </row>
    <row r="16451" spans="6:12" x14ac:dyDescent="0.2">
      <c r="F16451"/>
      <c r="G16451"/>
      <c r="K16451"/>
      <c r="L16451"/>
    </row>
    <row r="16452" spans="6:12" x14ac:dyDescent="0.2">
      <c r="F16452"/>
      <c r="G16452"/>
      <c r="K16452"/>
      <c r="L16452"/>
    </row>
    <row r="16453" spans="6:12" x14ac:dyDescent="0.2">
      <c r="F16453"/>
      <c r="G16453"/>
      <c r="K16453"/>
      <c r="L16453"/>
    </row>
    <row r="16454" spans="6:12" x14ac:dyDescent="0.2">
      <c r="F16454"/>
      <c r="G16454"/>
      <c r="K16454"/>
      <c r="L16454"/>
    </row>
    <row r="16455" spans="6:12" x14ac:dyDescent="0.2">
      <c r="F16455"/>
      <c r="G16455"/>
      <c r="K16455"/>
      <c r="L16455"/>
    </row>
    <row r="16456" spans="6:12" x14ac:dyDescent="0.2">
      <c r="F16456"/>
      <c r="G16456"/>
      <c r="K16456"/>
      <c r="L16456"/>
    </row>
    <row r="16457" spans="6:12" x14ac:dyDescent="0.2">
      <c r="F16457"/>
      <c r="G16457"/>
      <c r="K16457"/>
      <c r="L16457"/>
    </row>
    <row r="16458" spans="6:12" x14ac:dyDescent="0.2">
      <c r="F16458"/>
      <c r="G16458"/>
      <c r="K16458"/>
      <c r="L16458"/>
    </row>
    <row r="16459" spans="6:12" x14ac:dyDescent="0.2">
      <c r="F16459"/>
      <c r="G16459"/>
      <c r="K16459"/>
      <c r="L16459"/>
    </row>
    <row r="16460" spans="6:12" x14ac:dyDescent="0.2">
      <c r="F16460"/>
      <c r="G16460"/>
      <c r="K16460"/>
      <c r="L16460"/>
    </row>
    <row r="16461" spans="6:12" x14ac:dyDescent="0.2">
      <c r="F16461"/>
      <c r="G16461"/>
      <c r="K16461"/>
      <c r="L16461"/>
    </row>
    <row r="16462" spans="6:12" x14ac:dyDescent="0.2">
      <c r="F16462"/>
      <c r="G16462"/>
      <c r="K16462"/>
      <c r="L16462"/>
    </row>
    <row r="16463" spans="6:12" x14ac:dyDescent="0.2">
      <c r="F16463"/>
      <c r="G16463"/>
      <c r="K16463"/>
      <c r="L16463"/>
    </row>
    <row r="16464" spans="6:12" x14ac:dyDescent="0.2">
      <c r="F16464"/>
      <c r="G16464"/>
      <c r="K16464"/>
      <c r="L16464"/>
    </row>
    <row r="16465" spans="6:12" x14ac:dyDescent="0.2">
      <c r="F16465"/>
      <c r="G16465"/>
      <c r="K16465"/>
      <c r="L16465"/>
    </row>
    <row r="16466" spans="6:12" x14ac:dyDescent="0.2">
      <c r="F16466"/>
      <c r="G16466"/>
      <c r="K16466"/>
      <c r="L16466"/>
    </row>
    <row r="16467" spans="6:12" x14ac:dyDescent="0.2">
      <c r="F16467"/>
      <c r="G16467"/>
      <c r="K16467"/>
      <c r="L16467"/>
    </row>
    <row r="16468" spans="6:12" x14ac:dyDescent="0.2">
      <c r="F16468"/>
      <c r="G16468"/>
      <c r="K16468"/>
      <c r="L16468"/>
    </row>
    <row r="16469" spans="6:12" x14ac:dyDescent="0.2">
      <c r="F16469"/>
      <c r="G16469"/>
      <c r="K16469"/>
      <c r="L16469"/>
    </row>
    <row r="16470" spans="6:12" x14ac:dyDescent="0.2">
      <c r="F16470"/>
      <c r="G16470"/>
      <c r="K16470"/>
      <c r="L16470"/>
    </row>
    <row r="16471" spans="6:12" x14ac:dyDescent="0.2">
      <c r="F16471"/>
      <c r="G16471"/>
      <c r="K16471"/>
      <c r="L16471"/>
    </row>
    <row r="16472" spans="6:12" x14ac:dyDescent="0.2">
      <c r="F16472"/>
      <c r="G16472"/>
      <c r="K16472"/>
      <c r="L16472"/>
    </row>
    <row r="16473" spans="6:12" x14ac:dyDescent="0.2">
      <c r="F16473"/>
      <c r="G16473"/>
      <c r="K16473"/>
      <c r="L16473"/>
    </row>
    <row r="16474" spans="6:12" x14ac:dyDescent="0.2">
      <c r="F16474"/>
      <c r="G16474"/>
      <c r="K16474"/>
      <c r="L16474"/>
    </row>
    <row r="16475" spans="6:12" x14ac:dyDescent="0.2">
      <c r="F16475"/>
      <c r="G16475"/>
      <c r="K16475"/>
      <c r="L16475"/>
    </row>
    <row r="16476" spans="6:12" x14ac:dyDescent="0.2">
      <c r="F16476"/>
      <c r="G16476"/>
      <c r="K16476"/>
      <c r="L16476"/>
    </row>
    <row r="16477" spans="6:12" x14ac:dyDescent="0.2">
      <c r="F16477"/>
      <c r="G16477"/>
      <c r="K16477"/>
      <c r="L16477"/>
    </row>
    <row r="16478" spans="6:12" x14ac:dyDescent="0.2">
      <c r="F16478"/>
      <c r="G16478"/>
      <c r="K16478"/>
      <c r="L16478"/>
    </row>
    <row r="16479" spans="6:12" x14ac:dyDescent="0.2">
      <c r="F16479"/>
      <c r="G16479"/>
      <c r="K16479"/>
      <c r="L16479"/>
    </row>
    <row r="16480" spans="6:12" x14ac:dyDescent="0.2">
      <c r="F16480"/>
      <c r="G16480"/>
      <c r="K16480"/>
      <c r="L16480"/>
    </row>
    <row r="16481" spans="6:12" x14ac:dyDescent="0.2">
      <c r="F16481"/>
      <c r="G16481"/>
      <c r="K16481"/>
      <c r="L16481"/>
    </row>
    <row r="16482" spans="6:12" x14ac:dyDescent="0.2">
      <c r="F16482"/>
      <c r="G16482"/>
      <c r="K16482"/>
      <c r="L16482"/>
    </row>
    <row r="16483" spans="6:12" x14ac:dyDescent="0.2">
      <c r="F16483"/>
      <c r="G16483"/>
      <c r="K16483"/>
      <c r="L16483"/>
    </row>
    <row r="16484" spans="6:12" x14ac:dyDescent="0.2">
      <c r="F16484"/>
      <c r="G16484"/>
      <c r="K16484"/>
      <c r="L16484"/>
    </row>
    <row r="16485" spans="6:12" x14ac:dyDescent="0.2">
      <c r="F16485"/>
      <c r="G16485"/>
      <c r="K16485"/>
      <c r="L16485"/>
    </row>
    <row r="16486" spans="6:12" x14ac:dyDescent="0.2">
      <c r="F16486"/>
      <c r="G16486"/>
      <c r="K16486"/>
      <c r="L16486"/>
    </row>
    <row r="16487" spans="6:12" x14ac:dyDescent="0.2">
      <c r="F16487"/>
      <c r="G16487"/>
      <c r="K16487"/>
      <c r="L16487"/>
    </row>
    <row r="16488" spans="6:12" x14ac:dyDescent="0.2">
      <c r="F16488"/>
      <c r="G16488"/>
      <c r="K16488"/>
      <c r="L16488"/>
    </row>
    <row r="16489" spans="6:12" x14ac:dyDescent="0.2">
      <c r="F16489"/>
      <c r="G16489"/>
      <c r="K16489"/>
      <c r="L16489"/>
    </row>
    <row r="16490" spans="6:12" x14ac:dyDescent="0.2">
      <c r="F16490"/>
      <c r="G16490"/>
      <c r="K16490"/>
      <c r="L16490"/>
    </row>
    <row r="16491" spans="6:12" x14ac:dyDescent="0.2">
      <c r="F16491"/>
      <c r="G16491"/>
      <c r="K16491"/>
      <c r="L16491"/>
    </row>
    <row r="16492" spans="6:12" x14ac:dyDescent="0.2">
      <c r="F16492"/>
      <c r="G16492"/>
      <c r="K16492"/>
      <c r="L16492"/>
    </row>
    <row r="16493" spans="6:12" x14ac:dyDescent="0.2">
      <c r="F16493"/>
      <c r="G16493"/>
      <c r="K16493"/>
      <c r="L16493"/>
    </row>
    <row r="16494" spans="6:12" x14ac:dyDescent="0.2">
      <c r="F16494"/>
      <c r="G16494"/>
      <c r="K16494"/>
      <c r="L16494"/>
    </row>
    <row r="16495" spans="6:12" x14ac:dyDescent="0.2">
      <c r="F16495"/>
      <c r="G16495"/>
      <c r="K16495"/>
      <c r="L16495"/>
    </row>
    <row r="16496" spans="6:12" x14ac:dyDescent="0.2">
      <c r="F16496"/>
      <c r="G16496"/>
      <c r="K16496"/>
      <c r="L16496"/>
    </row>
    <row r="16497" spans="6:12" x14ac:dyDescent="0.2">
      <c r="F16497"/>
      <c r="G16497"/>
      <c r="K16497"/>
      <c r="L16497"/>
    </row>
    <row r="16498" spans="6:12" x14ac:dyDescent="0.2">
      <c r="F16498"/>
      <c r="G16498"/>
      <c r="K16498"/>
      <c r="L16498"/>
    </row>
    <row r="16499" spans="6:12" x14ac:dyDescent="0.2">
      <c r="F16499"/>
      <c r="G16499"/>
      <c r="K16499"/>
      <c r="L16499"/>
    </row>
    <row r="16500" spans="6:12" x14ac:dyDescent="0.2">
      <c r="F16500"/>
      <c r="G16500"/>
      <c r="K16500"/>
      <c r="L16500"/>
    </row>
    <row r="16501" spans="6:12" x14ac:dyDescent="0.2">
      <c r="F16501"/>
      <c r="G16501"/>
      <c r="K16501"/>
      <c r="L16501"/>
    </row>
    <row r="16502" spans="6:12" x14ac:dyDescent="0.2">
      <c r="F16502"/>
      <c r="G16502"/>
      <c r="K16502"/>
      <c r="L16502"/>
    </row>
    <row r="16503" spans="6:12" x14ac:dyDescent="0.2">
      <c r="F16503"/>
      <c r="G16503"/>
      <c r="K16503"/>
      <c r="L16503"/>
    </row>
    <row r="16504" spans="6:12" x14ac:dyDescent="0.2">
      <c r="F16504"/>
      <c r="G16504"/>
      <c r="K16504"/>
      <c r="L16504"/>
    </row>
    <row r="16505" spans="6:12" x14ac:dyDescent="0.2">
      <c r="F16505"/>
      <c r="G16505"/>
      <c r="K16505"/>
      <c r="L16505"/>
    </row>
    <row r="16506" spans="6:12" x14ac:dyDescent="0.2">
      <c r="F16506"/>
      <c r="G16506"/>
      <c r="K16506"/>
      <c r="L16506"/>
    </row>
    <row r="16507" spans="6:12" x14ac:dyDescent="0.2">
      <c r="F16507"/>
      <c r="G16507"/>
      <c r="K16507"/>
      <c r="L16507"/>
    </row>
    <row r="16508" spans="6:12" x14ac:dyDescent="0.2">
      <c r="F16508"/>
      <c r="G16508"/>
      <c r="K16508"/>
      <c r="L16508"/>
    </row>
    <row r="16509" spans="6:12" x14ac:dyDescent="0.2">
      <c r="F16509"/>
      <c r="G16509"/>
      <c r="K16509"/>
      <c r="L16509"/>
    </row>
    <row r="16510" spans="6:12" x14ac:dyDescent="0.2">
      <c r="F16510"/>
      <c r="G16510"/>
      <c r="K16510"/>
      <c r="L16510"/>
    </row>
    <row r="16511" spans="6:12" x14ac:dyDescent="0.2">
      <c r="F16511"/>
      <c r="G16511"/>
      <c r="K16511"/>
      <c r="L16511"/>
    </row>
    <row r="16512" spans="6:12" x14ac:dyDescent="0.2">
      <c r="F16512"/>
      <c r="G16512"/>
      <c r="K16512"/>
      <c r="L16512"/>
    </row>
    <row r="16513" spans="6:12" x14ac:dyDescent="0.2">
      <c r="F16513"/>
      <c r="G16513"/>
      <c r="K16513"/>
      <c r="L16513"/>
    </row>
    <row r="16514" spans="6:12" x14ac:dyDescent="0.2">
      <c r="F16514"/>
      <c r="G16514"/>
      <c r="K16514"/>
      <c r="L16514"/>
    </row>
    <row r="16515" spans="6:12" x14ac:dyDescent="0.2">
      <c r="F16515"/>
      <c r="G16515"/>
      <c r="K16515"/>
      <c r="L16515"/>
    </row>
    <row r="16516" spans="6:12" x14ac:dyDescent="0.2">
      <c r="F16516"/>
      <c r="G16516"/>
      <c r="K16516"/>
      <c r="L16516"/>
    </row>
    <row r="16517" spans="6:12" x14ac:dyDescent="0.2">
      <c r="F16517"/>
      <c r="G16517"/>
      <c r="K16517"/>
      <c r="L16517"/>
    </row>
    <row r="16518" spans="6:12" x14ac:dyDescent="0.2">
      <c r="F16518"/>
      <c r="G16518"/>
      <c r="K16518"/>
      <c r="L16518"/>
    </row>
    <row r="16519" spans="6:12" x14ac:dyDescent="0.2">
      <c r="F16519"/>
      <c r="G16519"/>
      <c r="K16519"/>
      <c r="L16519"/>
    </row>
    <row r="16520" spans="6:12" x14ac:dyDescent="0.2">
      <c r="F16520"/>
      <c r="G16520"/>
      <c r="K16520"/>
      <c r="L16520"/>
    </row>
    <row r="16521" spans="6:12" x14ac:dyDescent="0.2">
      <c r="F16521"/>
      <c r="G16521"/>
      <c r="K16521"/>
      <c r="L16521"/>
    </row>
    <row r="16522" spans="6:12" x14ac:dyDescent="0.2">
      <c r="F16522"/>
      <c r="G16522"/>
      <c r="K16522"/>
      <c r="L16522"/>
    </row>
    <row r="16523" spans="6:12" x14ac:dyDescent="0.2">
      <c r="F16523"/>
      <c r="G16523"/>
      <c r="K16523"/>
      <c r="L16523"/>
    </row>
    <row r="16524" spans="6:12" x14ac:dyDescent="0.2">
      <c r="F16524"/>
      <c r="G16524"/>
      <c r="K16524"/>
      <c r="L16524"/>
    </row>
    <row r="16525" spans="6:12" x14ac:dyDescent="0.2">
      <c r="F16525"/>
      <c r="G16525"/>
      <c r="K16525"/>
      <c r="L16525"/>
    </row>
    <row r="16526" spans="6:12" x14ac:dyDescent="0.2">
      <c r="F16526"/>
      <c r="G16526"/>
      <c r="K16526"/>
      <c r="L16526"/>
    </row>
    <row r="16527" spans="6:12" x14ac:dyDescent="0.2">
      <c r="F16527"/>
      <c r="G16527"/>
      <c r="K16527"/>
      <c r="L16527"/>
    </row>
    <row r="16528" spans="6:12" x14ac:dyDescent="0.2">
      <c r="F16528"/>
      <c r="G16528"/>
      <c r="K16528"/>
      <c r="L16528"/>
    </row>
    <row r="16529" spans="6:12" x14ac:dyDescent="0.2">
      <c r="F16529"/>
      <c r="G16529"/>
      <c r="K16529"/>
      <c r="L16529"/>
    </row>
    <row r="16530" spans="6:12" x14ac:dyDescent="0.2">
      <c r="F16530"/>
      <c r="G16530"/>
      <c r="K16530"/>
      <c r="L16530"/>
    </row>
    <row r="16531" spans="6:12" x14ac:dyDescent="0.2">
      <c r="F16531"/>
      <c r="G16531"/>
      <c r="K16531"/>
      <c r="L16531"/>
    </row>
    <row r="16532" spans="6:12" x14ac:dyDescent="0.2">
      <c r="F16532"/>
      <c r="G16532"/>
      <c r="K16532"/>
      <c r="L16532"/>
    </row>
    <row r="16533" spans="6:12" x14ac:dyDescent="0.2">
      <c r="F16533"/>
      <c r="G16533"/>
      <c r="K16533"/>
      <c r="L16533"/>
    </row>
    <row r="16534" spans="6:12" x14ac:dyDescent="0.2">
      <c r="F16534"/>
      <c r="G16534"/>
      <c r="K16534"/>
      <c r="L16534"/>
    </row>
    <row r="16535" spans="6:12" x14ac:dyDescent="0.2">
      <c r="F16535"/>
      <c r="G16535"/>
      <c r="K16535"/>
      <c r="L16535"/>
    </row>
    <row r="16536" spans="6:12" x14ac:dyDescent="0.2">
      <c r="F16536"/>
      <c r="G16536"/>
      <c r="K16536"/>
      <c r="L16536"/>
    </row>
    <row r="16537" spans="6:12" x14ac:dyDescent="0.2">
      <c r="F16537"/>
      <c r="G16537"/>
      <c r="K16537"/>
      <c r="L16537"/>
    </row>
    <row r="16538" spans="6:12" x14ac:dyDescent="0.2">
      <c r="F16538"/>
      <c r="G16538"/>
      <c r="K16538"/>
      <c r="L16538"/>
    </row>
    <row r="16539" spans="6:12" x14ac:dyDescent="0.2">
      <c r="F16539"/>
      <c r="G16539"/>
      <c r="K16539"/>
      <c r="L16539"/>
    </row>
    <row r="16540" spans="6:12" x14ac:dyDescent="0.2">
      <c r="F16540"/>
      <c r="G16540"/>
      <c r="K16540"/>
      <c r="L16540"/>
    </row>
    <row r="16541" spans="6:12" x14ac:dyDescent="0.2">
      <c r="F16541"/>
      <c r="G16541"/>
      <c r="K16541"/>
      <c r="L16541"/>
    </row>
    <row r="16542" spans="6:12" x14ac:dyDescent="0.2">
      <c r="F16542"/>
      <c r="G16542"/>
      <c r="K16542"/>
      <c r="L16542"/>
    </row>
    <row r="16543" spans="6:12" x14ac:dyDescent="0.2">
      <c r="F16543"/>
      <c r="G16543"/>
      <c r="K16543"/>
      <c r="L16543"/>
    </row>
    <row r="16544" spans="6:12" x14ac:dyDescent="0.2">
      <c r="F16544"/>
      <c r="G16544"/>
      <c r="K16544"/>
      <c r="L16544"/>
    </row>
    <row r="16545" spans="6:12" x14ac:dyDescent="0.2">
      <c r="F16545"/>
      <c r="G16545"/>
      <c r="K16545"/>
      <c r="L16545"/>
    </row>
    <row r="16546" spans="6:12" x14ac:dyDescent="0.2">
      <c r="F16546"/>
      <c r="G16546"/>
      <c r="K16546"/>
      <c r="L16546"/>
    </row>
    <row r="16547" spans="6:12" x14ac:dyDescent="0.2">
      <c r="F16547"/>
      <c r="G16547"/>
      <c r="K16547"/>
      <c r="L16547"/>
    </row>
    <row r="16548" spans="6:12" x14ac:dyDescent="0.2">
      <c r="F16548"/>
      <c r="G16548"/>
      <c r="K16548"/>
      <c r="L16548"/>
    </row>
    <row r="16549" spans="6:12" x14ac:dyDescent="0.2">
      <c r="F16549"/>
      <c r="G16549"/>
      <c r="K16549"/>
      <c r="L16549"/>
    </row>
    <row r="16550" spans="6:12" x14ac:dyDescent="0.2">
      <c r="F16550"/>
      <c r="G16550"/>
      <c r="K16550"/>
      <c r="L16550"/>
    </row>
    <row r="16551" spans="6:12" x14ac:dyDescent="0.2">
      <c r="F16551"/>
      <c r="G16551"/>
      <c r="K16551"/>
      <c r="L16551"/>
    </row>
    <row r="16552" spans="6:12" x14ac:dyDescent="0.2">
      <c r="F16552"/>
      <c r="G16552"/>
      <c r="K16552"/>
      <c r="L16552"/>
    </row>
    <row r="16553" spans="6:12" x14ac:dyDescent="0.2">
      <c r="F16553"/>
      <c r="G16553"/>
      <c r="K16553"/>
      <c r="L16553"/>
    </row>
    <row r="16554" spans="6:12" x14ac:dyDescent="0.2">
      <c r="F16554"/>
      <c r="G16554"/>
      <c r="K16554"/>
      <c r="L16554"/>
    </row>
    <row r="16555" spans="6:12" x14ac:dyDescent="0.2">
      <c r="F16555"/>
      <c r="G16555"/>
      <c r="K16555"/>
      <c r="L16555"/>
    </row>
    <row r="16556" spans="6:12" x14ac:dyDescent="0.2">
      <c r="F16556"/>
      <c r="G16556"/>
      <c r="K16556"/>
      <c r="L16556"/>
    </row>
    <row r="16557" spans="6:12" x14ac:dyDescent="0.2">
      <c r="F16557"/>
      <c r="G16557"/>
      <c r="K16557"/>
      <c r="L16557"/>
    </row>
    <row r="16558" spans="6:12" x14ac:dyDescent="0.2">
      <c r="F16558"/>
      <c r="G16558"/>
      <c r="K16558"/>
      <c r="L16558"/>
    </row>
    <row r="16559" spans="6:12" x14ac:dyDescent="0.2">
      <c r="F16559"/>
      <c r="G16559"/>
      <c r="K16559"/>
      <c r="L16559"/>
    </row>
    <row r="16560" spans="6:12" x14ac:dyDescent="0.2">
      <c r="F16560"/>
      <c r="G16560"/>
      <c r="K16560"/>
      <c r="L16560"/>
    </row>
    <row r="16561" spans="6:12" x14ac:dyDescent="0.2">
      <c r="F16561"/>
      <c r="G16561"/>
      <c r="K16561"/>
      <c r="L16561"/>
    </row>
    <row r="16562" spans="6:12" x14ac:dyDescent="0.2">
      <c r="F16562"/>
      <c r="G16562"/>
      <c r="K16562"/>
      <c r="L16562"/>
    </row>
    <row r="16563" spans="6:12" x14ac:dyDescent="0.2">
      <c r="F16563"/>
      <c r="G16563"/>
      <c r="K16563"/>
      <c r="L16563"/>
    </row>
    <row r="16564" spans="6:12" x14ac:dyDescent="0.2">
      <c r="F16564"/>
      <c r="G16564"/>
      <c r="K16564"/>
      <c r="L16564"/>
    </row>
    <row r="16565" spans="6:12" x14ac:dyDescent="0.2">
      <c r="F16565"/>
      <c r="G16565"/>
      <c r="K16565"/>
      <c r="L16565"/>
    </row>
    <row r="16566" spans="6:12" x14ac:dyDescent="0.2">
      <c r="F16566"/>
      <c r="G16566"/>
      <c r="K16566"/>
      <c r="L16566"/>
    </row>
    <row r="16567" spans="6:12" x14ac:dyDescent="0.2">
      <c r="F16567"/>
      <c r="G16567"/>
      <c r="K16567"/>
      <c r="L16567"/>
    </row>
    <row r="16568" spans="6:12" x14ac:dyDescent="0.2">
      <c r="F16568"/>
      <c r="G16568"/>
      <c r="K16568"/>
      <c r="L16568"/>
    </row>
    <row r="16569" spans="6:12" x14ac:dyDescent="0.2">
      <c r="F16569"/>
      <c r="G16569"/>
      <c r="K16569"/>
      <c r="L16569"/>
    </row>
    <row r="16570" spans="6:12" x14ac:dyDescent="0.2">
      <c r="F16570"/>
      <c r="G16570"/>
      <c r="K16570"/>
      <c r="L16570"/>
    </row>
    <row r="16571" spans="6:12" x14ac:dyDescent="0.2">
      <c r="F16571"/>
      <c r="G16571"/>
      <c r="K16571"/>
      <c r="L16571"/>
    </row>
    <row r="16572" spans="6:12" x14ac:dyDescent="0.2">
      <c r="F16572"/>
      <c r="G16572"/>
      <c r="K16572"/>
      <c r="L16572"/>
    </row>
    <row r="16573" spans="6:12" x14ac:dyDescent="0.2">
      <c r="F16573"/>
      <c r="G16573"/>
      <c r="K16573"/>
      <c r="L16573"/>
    </row>
    <row r="16574" spans="6:12" x14ac:dyDescent="0.2">
      <c r="F16574"/>
      <c r="G16574"/>
      <c r="K16574"/>
      <c r="L16574"/>
    </row>
    <row r="16575" spans="6:12" x14ac:dyDescent="0.2">
      <c r="F16575"/>
      <c r="G16575"/>
      <c r="K16575"/>
      <c r="L16575"/>
    </row>
    <row r="16576" spans="6:12" x14ac:dyDescent="0.2">
      <c r="F16576"/>
      <c r="G16576"/>
      <c r="K16576"/>
      <c r="L16576"/>
    </row>
    <row r="16577" spans="6:12" x14ac:dyDescent="0.2">
      <c r="F16577"/>
      <c r="G16577"/>
      <c r="K16577"/>
      <c r="L16577"/>
    </row>
    <row r="16578" spans="6:12" x14ac:dyDescent="0.2">
      <c r="F16578"/>
      <c r="G16578"/>
      <c r="K16578"/>
      <c r="L16578"/>
    </row>
    <row r="16579" spans="6:12" x14ac:dyDescent="0.2">
      <c r="F16579"/>
      <c r="G16579"/>
      <c r="K16579"/>
      <c r="L16579"/>
    </row>
    <row r="16580" spans="6:12" x14ac:dyDescent="0.2">
      <c r="F16580"/>
      <c r="G16580"/>
      <c r="K16580"/>
      <c r="L16580"/>
    </row>
    <row r="16581" spans="6:12" x14ac:dyDescent="0.2">
      <c r="F16581"/>
      <c r="G16581"/>
      <c r="K16581"/>
      <c r="L16581"/>
    </row>
    <row r="16582" spans="6:12" x14ac:dyDescent="0.2">
      <c r="F16582"/>
      <c r="G16582"/>
      <c r="K16582"/>
      <c r="L16582"/>
    </row>
    <row r="16583" spans="6:12" x14ac:dyDescent="0.2">
      <c r="F16583"/>
      <c r="G16583"/>
      <c r="K16583"/>
      <c r="L16583"/>
    </row>
    <row r="16584" spans="6:12" x14ac:dyDescent="0.2">
      <c r="F16584"/>
      <c r="G16584"/>
      <c r="K16584"/>
      <c r="L16584"/>
    </row>
    <row r="16585" spans="6:12" x14ac:dyDescent="0.2">
      <c r="F16585"/>
      <c r="G16585"/>
      <c r="K16585"/>
      <c r="L16585"/>
    </row>
    <row r="16586" spans="6:12" x14ac:dyDescent="0.2">
      <c r="F16586"/>
      <c r="G16586"/>
      <c r="K16586"/>
      <c r="L16586"/>
    </row>
    <row r="16587" spans="6:12" x14ac:dyDescent="0.2">
      <c r="F16587"/>
      <c r="G16587"/>
      <c r="K16587"/>
      <c r="L16587"/>
    </row>
    <row r="16588" spans="6:12" x14ac:dyDescent="0.2">
      <c r="F16588"/>
      <c r="G16588"/>
      <c r="K16588"/>
      <c r="L16588"/>
    </row>
    <row r="16589" spans="6:12" x14ac:dyDescent="0.2">
      <c r="F16589"/>
      <c r="G16589"/>
      <c r="K16589"/>
      <c r="L16589"/>
    </row>
    <row r="16590" spans="6:12" x14ac:dyDescent="0.2">
      <c r="F16590"/>
      <c r="G16590"/>
      <c r="K16590"/>
      <c r="L16590"/>
    </row>
    <row r="16591" spans="6:12" x14ac:dyDescent="0.2">
      <c r="F16591"/>
      <c r="G16591"/>
      <c r="K16591"/>
      <c r="L16591"/>
    </row>
    <row r="16592" spans="6:12" x14ac:dyDescent="0.2">
      <c r="F16592"/>
      <c r="G16592"/>
      <c r="K16592"/>
      <c r="L16592"/>
    </row>
    <row r="16593" spans="6:12" x14ac:dyDescent="0.2">
      <c r="F16593"/>
      <c r="G16593"/>
      <c r="K16593"/>
      <c r="L16593"/>
    </row>
    <row r="16594" spans="6:12" x14ac:dyDescent="0.2">
      <c r="F16594"/>
      <c r="G16594"/>
      <c r="K16594"/>
      <c r="L16594"/>
    </row>
    <row r="16595" spans="6:12" x14ac:dyDescent="0.2">
      <c r="F16595"/>
      <c r="G16595"/>
      <c r="K16595"/>
      <c r="L16595"/>
    </row>
    <row r="16596" spans="6:12" x14ac:dyDescent="0.2">
      <c r="F16596"/>
      <c r="G16596"/>
      <c r="K16596"/>
      <c r="L16596"/>
    </row>
    <row r="16597" spans="6:12" x14ac:dyDescent="0.2">
      <c r="F16597"/>
      <c r="G16597"/>
      <c r="K16597"/>
      <c r="L16597"/>
    </row>
    <row r="16598" spans="6:12" x14ac:dyDescent="0.2">
      <c r="F16598"/>
      <c r="G16598"/>
      <c r="K16598"/>
      <c r="L16598"/>
    </row>
    <row r="16599" spans="6:12" x14ac:dyDescent="0.2">
      <c r="F16599"/>
      <c r="G16599"/>
      <c r="K16599"/>
      <c r="L16599"/>
    </row>
    <row r="16600" spans="6:12" x14ac:dyDescent="0.2">
      <c r="F16600"/>
      <c r="G16600"/>
      <c r="K16600"/>
      <c r="L16600"/>
    </row>
    <row r="16601" spans="6:12" x14ac:dyDescent="0.2">
      <c r="F16601"/>
      <c r="G16601"/>
      <c r="K16601"/>
      <c r="L16601"/>
    </row>
    <row r="16602" spans="6:12" x14ac:dyDescent="0.2">
      <c r="F16602"/>
      <c r="G16602"/>
      <c r="K16602"/>
      <c r="L16602"/>
    </row>
    <row r="16603" spans="6:12" x14ac:dyDescent="0.2">
      <c r="F16603"/>
      <c r="G16603"/>
      <c r="K16603"/>
      <c r="L16603"/>
    </row>
    <row r="16604" spans="6:12" x14ac:dyDescent="0.2">
      <c r="F16604"/>
      <c r="G16604"/>
      <c r="K16604"/>
      <c r="L16604"/>
    </row>
    <row r="16605" spans="6:12" x14ac:dyDescent="0.2">
      <c r="F16605"/>
      <c r="G16605"/>
      <c r="K16605"/>
      <c r="L16605"/>
    </row>
    <row r="16606" spans="6:12" x14ac:dyDescent="0.2">
      <c r="F16606"/>
      <c r="G16606"/>
      <c r="K16606"/>
      <c r="L16606"/>
    </row>
    <row r="16607" spans="6:12" x14ac:dyDescent="0.2">
      <c r="F16607"/>
      <c r="G16607"/>
      <c r="K16607"/>
      <c r="L16607"/>
    </row>
    <row r="16608" spans="6:12" x14ac:dyDescent="0.2">
      <c r="F16608"/>
      <c r="G16608"/>
      <c r="K16608"/>
      <c r="L16608"/>
    </row>
    <row r="16609" spans="6:12" x14ac:dyDescent="0.2">
      <c r="F16609"/>
      <c r="G16609"/>
      <c r="K16609"/>
      <c r="L16609"/>
    </row>
    <row r="16610" spans="6:12" x14ac:dyDescent="0.2">
      <c r="F16610"/>
      <c r="G16610"/>
      <c r="K16610"/>
      <c r="L16610"/>
    </row>
    <row r="16611" spans="6:12" x14ac:dyDescent="0.2">
      <c r="F16611"/>
      <c r="G16611"/>
      <c r="K16611"/>
      <c r="L16611"/>
    </row>
    <row r="16612" spans="6:12" x14ac:dyDescent="0.2">
      <c r="F16612"/>
      <c r="G16612"/>
      <c r="K16612"/>
      <c r="L16612"/>
    </row>
    <row r="16613" spans="6:12" x14ac:dyDescent="0.2">
      <c r="F16613"/>
      <c r="G16613"/>
      <c r="K16613"/>
      <c r="L16613"/>
    </row>
    <row r="16614" spans="6:12" x14ac:dyDescent="0.2">
      <c r="F16614"/>
      <c r="G16614"/>
      <c r="K16614"/>
      <c r="L16614"/>
    </row>
    <row r="16615" spans="6:12" x14ac:dyDescent="0.2">
      <c r="F16615"/>
      <c r="G16615"/>
      <c r="K16615"/>
      <c r="L16615"/>
    </row>
    <row r="16616" spans="6:12" x14ac:dyDescent="0.2">
      <c r="F16616"/>
      <c r="G16616"/>
      <c r="K16616"/>
      <c r="L16616"/>
    </row>
    <row r="16617" spans="6:12" x14ac:dyDescent="0.2">
      <c r="F16617"/>
      <c r="G16617"/>
      <c r="K16617"/>
      <c r="L16617"/>
    </row>
    <row r="16618" spans="6:12" x14ac:dyDescent="0.2">
      <c r="F16618"/>
      <c r="G16618"/>
      <c r="K16618"/>
      <c r="L16618"/>
    </row>
    <row r="16619" spans="6:12" x14ac:dyDescent="0.2">
      <c r="F16619"/>
      <c r="G16619"/>
      <c r="K16619"/>
      <c r="L16619"/>
    </row>
    <row r="16620" spans="6:12" x14ac:dyDescent="0.2">
      <c r="F16620"/>
      <c r="G16620"/>
      <c r="K16620"/>
      <c r="L16620"/>
    </row>
    <row r="16621" spans="6:12" x14ac:dyDescent="0.2">
      <c r="F16621"/>
      <c r="G16621"/>
      <c r="K16621"/>
      <c r="L16621"/>
    </row>
    <row r="16622" spans="6:12" x14ac:dyDescent="0.2">
      <c r="F16622"/>
      <c r="G16622"/>
      <c r="K16622"/>
      <c r="L16622"/>
    </row>
    <row r="16623" spans="6:12" x14ac:dyDescent="0.2">
      <c r="F16623"/>
      <c r="G16623"/>
      <c r="K16623"/>
      <c r="L16623"/>
    </row>
    <row r="16624" spans="6:12" x14ac:dyDescent="0.2">
      <c r="F16624"/>
      <c r="G16624"/>
      <c r="K16624"/>
      <c r="L16624"/>
    </row>
    <row r="16625" spans="6:12" x14ac:dyDescent="0.2">
      <c r="F16625"/>
      <c r="G16625"/>
      <c r="K16625"/>
      <c r="L16625"/>
    </row>
    <row r="16626" spans="6:12" x14ac:dyDescent="0.2">
      <c r="F16626"/>
      <c r="G16626"/>
      <c r="K16626"/>
      <c r="L16626"/>
    </row>
    <row r="16627" spans="6:12" x14ac:dyDescent="0.2">
      <c r="F16627"/>
      <c r="G16627"/>
      <c r="K16627"/>
      <c r="L16627"/>
    </row>
    <row r="16628" spans="6:12" x14ac:dyDescent="0.2">
      <c r="F16628"/>
      <c r="G16628"/>
      <c r="K16628"/>
      <c r="L16628"/>
    </row>
    <row r="16629" spans="6:12" x14ac:dyDescent="0.2">
      <c r="F16629"/>
      <c r="G16629"/>
      <c r="K16629"/>
      <c r="L16629"/>
    </row>
    <row r="16630" spans="6:12" x14ac:dyDescent="0.2">
      <c r="F16630"/>
      <c r="G16630"/>
      <c r="K16630"/>
      <c r="L16630"/>
    </row>
    <row r="16631" spans="6:12" x14ac:dyDescent="0.2">
      <c r="F16631"/>
      <c r="G16631"/>
      <c r="K16631"/>
      <c r="L16631"/>
    </row>
    <row r="16632" spans="6:12" x14ac:dyDescent="0.2">
      <c r="F16632"/>
      <c r="G16632"/>
      <c r="K16632"/>
      <c r="L16632"/>
    </row>
    <row r="16633" spans="6:12" x14ac:dyDescent="0.2">
      <c r="F16633"/>
      <c r="G16633"/>
      <c r="K16633"/>
      <c r="L16633"/>
    </row>
    <row r="16634" spans="6:12" x14ac:dyDescent="0.2">
      <c r="F16634"/>
      <c r="G16634"/>
      <c r="K16634"/>
      <c r="L16634"/>
    </row>
    <row r="16635" spans="6:12" x14ac:dyDescent="0.2">
      <c r="F16635"/>
      <c r="G16635"/>
      <c r="K16635"/>
      <c r="L16635"/>
    </row>
    <row r="16636" spans="6:12" x14ac:dyDescent="0.2">
      <c r="F16636"/>
      <c r="G16636"/>
      <c r="K16636"/>
      <c r="L16636"/>
    </row>
    <row r="16637" spans="6:12" x14ac:dyDescent="0.2">
      <c r="F16637"/>
      <c r="G16637"/>
      <c r="K16637"/>
      <c r="L16637"/>
    </row>
    <row r="16638" spans="6:12" x14ac:dyDescent="0.2">
      <c r="F16638"/>
      <c r="G16638"/>
      <c r="K16638"/>
      <c r="L16638"/>
    </row>
    <row r="16639" spans="6:12" x14ac:dyDescent="0.2">
      <c r="F16639"/>
      <c r="G16639"/>
      <c r="K16639"/>
      <c r="L16639"/>
    </row>
    <row r="16640" spans="6:12" x14ac:dyDescent="0.2">
      <c r="F16640"/>
      <c r="G16640"/>
      <c r="K16640"/>
      <c r="L16640"/>
    </row>
    <row r="16641" spans="6:12" x14ac:dyDescent="0.2">
      <c r="F16641"/>
      <c r="G16641"/>
      <c r="K16641"/>
      <c r="L16641"/>
    </row>
    <row r="16642" spans="6:12" x14ac:dyDescent="0.2">
      <c r="F16642"/>
      <c r="G16642"/>
      <c r="K16642"/>
      <c r="L16642"/>
    </row>
    <row r="16643" spans="6:12" x14ac:dyDescent="0.2">
      <c r="F16643"/>
      <c r="G16643"/>
      <c r="K16643"/>
      <c r="L16643"/>
    </row>
    <row r="16644" spans="6:12" x14ac:dyDescent="0.2">
      <c r="F16644"/>
      <c r="G16644"/>
      <c r="K16644"/>
      <c r="L16644"/>
    </row>
    <row r="16645" spans="6:12" x14ac:dyDescent="0.2">
      <c r="F16645"/>
      <c r="G16645"/>
      <c r="K16645"/>
      <c r="L16645"/>
    </row>
    <row r="16646" spans="6:12" x14ac:dyDescent="0.2">
      <c r="F16646"/>
      <c r="G16646"/>
      <c r="K16646"/>
      <c r="L16646"/>
    </row>
    <row r="16647" spans="6:12" x14ac:dyDescent="0.2">
      <c r="F16647"/>
      <c r="G16647"/>
      <c r="K16647"/>
      <c r="L16647"/>
    </row>
    <row r="16648" spans="6:12" x14ac:dyDescent="0.2">
      <c r="F16648"/>
      <c r="G16648"/>
      <c r="K16648"/>
      <c r="L16648"/>
    </row>
    <row r="16649" spans="6:12" x14ac:dyDescent="0.2">
      <c r="F16649"/>
      <c r="G16649"/>
      <c r="K16649"/>
      <c r="L16649"/>
    </row>
    <row r="16650" spans="6:12" x14ac:dyDescent="0.2">
      <c r="F16650"/>
      <c r="G16650"/>
      <c r="K16650"/>
      <c r="L16650"/>
    </row>
    <row r="16651" spans="6:12" x14ac:dyDescent="0.2">
      <c r="F16651"/>
      <c r="G16651"/>
      <c r="K16651"/>
      <c r="L16651"/>
    </row>
    <row r="16652" spans="6:12" x14ac:dyDescent="0.2">
      <c r="F16652"/>
      <c r="G16652"/>
      <c r="K16652"/>
      <c r="L16652"/>
    </row>
    <row r="16653" spans="6:12" x14ac:dyDescent="0.2">
      <c r="F16653"/>
      <c r="G16653"/>
      <c r="K16653"/>
      <c r="L16653"/>
    </row>
    <row r="16654" spans="6:12" x14ac:dyDescent="0.2">
      <c r="F16654"/>
      <c r="G16654"/>
      <c r="K16654"/>
      <c r="L16654"/>
    </row>
    <row r="16655" spans="6:12" x14ac:dyDescent="0.2">
      <c r="F16655"/>
      <c r="G16655"/>
      <c r="K16655"/>
      <c r="L16655"/>
    </row>
    <row r="16656" spans="6:12" x14ac:dyDescent="0.2">
      <c r="F16656"/>
      <c r="G16656"/>
      <c r="K16656"/>
      <c r="L16656"/>
    </row>
    <row r="16657" spans="6:12" x14ac:dyDescent="0.2">
      <c r="F16657"/>
      <c r="G16657"/>
      <c r="K16657"/>
      <c r="L16657"/>
    </row>
    <row r="16658" spans="6:12" x14ac:dyDescent="0.2">
      <c r="F16658"/>
      <c r="G16658"/>
      <c r="K16658"/>
      <c r="L16658"/>
    </row>
    <row r="16659" spans="6:12" x14ac:dyDescent="0.2">
      <c r="F16659"/>
      <c r="G16659"/>
      <c r="K16659"/>
      <c r="L16659"/>
    </row>
    <row r="16660" spans="6:12" x14ac:dyDescent="0.2">
      <c r="F16660"/>
      <c r="G16660"/>
      <c r="K16660"/>
      <c r="L16660"/>
    </row>
    <row r="16661" spans="6:12" x14ac:dyDescent="0.2">
      <c r="F16661"/>
      <c r="G16661"/>
      <c r="K16661"/>
      <c r="L16661"/>
    </row>
    <row r="16662" spans="6:12" x14ac:dyDescent="0.2">
      <c r="F16662"/>
      <c r="G16662"/>
      <c r="K16662"/>
      <c r="L16662"/>
    </row>
    <row r="16663" spans="6:12" x14ac:dyDescent="0.2">
      <c r="F16663"/>
      <c r="G16663"/>
      <c r="K16663"/>
      <c r="L16663"/>
    </row>
    <row r="16664" spans="6:12" x14ac:dyDescent="0.2">
      <c r="F16664"/>
      <c r="G16664"/>
      <c r="K16664"/>
      <c r="L16664"/>
    </row>
    <row r="16665" spans="6:12" x14ac:dyDescent="0.2">
      <c r="F16665"/>
      <c r="G16665"/>
      <c r="K16665"/>
      <c r="L16665"/>
    </row>
    <row r="16666" spans="6:12" x14ac:dyDescent="0.2">
      <c r="F16666"/>
      <c r="G16666"/>
      <c r="K16666"/>
      <c r="L16666"/>
    </row>
    <row r="16667" spans="6:12" x14ac:dyDescent="0.2">
      <c r="F16667"/>
      <c r="G16667"/>
      <c r="K16667"/>
      <c r="L16667"/>
    </row>
    <row r="16668" spans="6:12" x14ac:dyDescent="0.2">
      <c r="F16668"/>
      <c r="G16668"/>
      <c r="K16668"/>
      <c r="L16668"/>
    </row>
    <row r="16669" spans="6:12" x14ac:dyDescent="0.2">
      <c r="F16669"/>
      <c r="G16669"/>
      <c r="K16669"/>
      <c r="L16669"/>
    </row>
    <row r="16670" spans="6:12" x14ac:dyDescent="0.2">
      <c r="F16670"/>
      <c r="G16670"/>
      <c r="K16670"/>
      <c r="L16670"/>
    </row>
    <row r="16671" spans="6:12" x14ac:dyDescent="0.2">
      <c r="F16671"/>
      <c r="G16671"/>
      <c r="K16671"/>
      <c r="L16671"/>
    </row>
    <row r="16672" spans="6:12" x14ac:dyDescent="0.2">
      <c r="F16672"/>
      <c r="G16672"/>
      <c r="K16672"/>
      <c r="L16672"/>
    </row>
    <row r="16673" spans="6:12" x14ac:dyDescent="0.2">
      <c r="F16673"/>
      <c r="G16673"/>
      <c r="K16673"/>
      <c r="L16673"/>
    </row>
    <row r="16674" spans="6:12" x14ac:dyDescent="0.2">
      <c r="F16674"/>
      <c r="G16674"/>
      <c r="K16674"/>
      <c r="L16674"/>
    </row>
    <row r="16675" spans="6:12" x14ac:dyDescent="0.2">
      <c r="F16675"/>
      <c r="G16675"/>
      <c r="K16675"/>
      <c r="L16675"/>
    </row>
    <row r="16676" spans="6:12" x14ac:dyDescent="0.2">
      <c r="F16676"/>
      <c r="G16676"/>
      <c r="K16676"/>
      <c r="L16676"/>
    </row>
    <row r="16677" spans="6:12" x14ac:dyDescent="0.2">
      <c r="F16677"/>
      <c r="G16677"/>
      <c r="K16677"/>
      <c r="L16677"/>
    </row>
    <row r="16678" spans="6:12" x14ac:dyDescent="0.2">
      <c r="F16678"/>
      <c r="G16678"/>
      <c r="K16678"/>
      <c r="L16678"/>
    </row>
    <row r="16679" spans="6:12" x14ac:dyDescent="0.2">
      <c r="F16679"/>
      <c r="G16679"/>
      <c r="K16679"/>
      <c r="L16679"/>
    </row>
    <row r="16680" spans="6:12" x14ac:dyDescent="0.2">
      <c r="F16680"/>
      <c r="G16680"/>
      <c r="K16680"/>
      <c r="L16680"/>
    </row>
    <row r="16681" spans="6:12" x14ac:dyDescent="0.2">
      <c r="F16681"/>
      <c r="G16681"/>
      <c r="K16681"/>
      <c r="L16681"/>
    </row>
    <row r="16682" spans="6:12" x14ac:dyDescent="0.2">
      <c r="F16682"/>
      <c r="G16682"/>
      <c r="K16682"/>
      <c r="L16682"/>
    </row>
    <row r="16683" spans="6:12" x14ac:dyDescent="0.2">
      <c r="F16683"/>
      <c r="G16683"/>
      <c r="K16683"/>
      <c r="L16683"/>
    </row>
    <row r="16684" spans="6:12" x14ac:dyDescent="0.2">
      <c r="F16684"/>
      <c r="G16684"/>
      <c r="K16684"/>
      <c r="L16684"/>
    </row>
    <row r="16685" spans="6:12" x14ac:dyDescent="0.2">
      <c r="F16685"/>
      <c r="G16685"/>
      <c r="K16685"/>
      <c r="L16685"/>
    </row>
    <row r="16686" spans="6:12" x14ac:dyDescent="0.2">
      <c r="F16686"/>
      <c r="G16686"/>
      <c r="K16686"/>
      <c r="L16686"/>
    </row>
    <row r="16687" spans="6:12" x14ac:dyDescent="0.2">
      <c r="F16687"/>
      <c r="G16687"/>
      <c r="K16687"/>
      <c r="L16687"/>
    </row>
    <row r="16688" spans="6:12" x14ac:dyDescent="0.2">
      <c r="F16688"/>
      <c r="G16688"/>
      <c r="K16688"/>
      <c r="L16688"/>
    </row>
    <row r="16689" spans="6:12" x14ac:dyDescent="0.2">
      <c r="F16689"/>
      <c r="G16689"/>
      <c r="K16689"/>
      <c r="L16689"/>
    </row>
    <row r="16690" spans="6:12" x14ac:dyDescent="0.2">
      <c r="F16690"/>
      <c r="G16690"/>
      <c r="K16690"/>
      <c r="L16690"/>
    </row>
    <row r="16691" spans="6:12" x14ac:dyDescent="0.2">
      <c r="F16691"/>
      <c r="G16691"/>
      <c r="K16691"/>
      <c r="L16691"/>
    </row>
    <row r="16692" spans="6:12" x14ac:dyDescent="0.2">
      <c r="F16692"/>
      <c r="G16692"/>
      <c r="K16692"/>
      <c r="L16692"/>
    </row>
    <row r="16693" spans="6:12" x14ac:dyDescent="0.2">
      <c r="F16693"/>
      <c r="G16693"/>
      <c r="K16693"/>
      <c r="L16693"/>
    </row>
    <row r="16694" spans="6:12" x14ac:dyDescent="0.2">
      <c r="F16694"/>
      <c r="G16694"/>
      <c r="K16694"/>
      <c r="L16694"/>
    </row>
    <row r="16695" spans="6:12" x14ac:dyDescent="0.2">
      <c r="F16695"/>
      <c r="G16695"/>
      <c r="K16695"/>
      <c r="L16695"/>
    </row>
    <row r="16696" spans="6:12" x14ac:dyDescent="0.2">
      <c r="F16696"/>
      <c r="G16696"/>
      <c r="K16696"/>
      <c r="L16696"/>
    </row>
    <row r="16697" spans="6:12" x14ac:dyDescent="0.2">
      <c r="F16697"/>
      <c r="G16697"/>
      <c r="K16697"/>
      <c r="L16697"/>
    </row>
    <row r="16698" spans="6:12" x14ac:dyDescent="0.2">
      <c r="F16698"/>
      <c r="G16698"/>
      <c r="K16698"/>
      <c r="L16698"/>
    </row>
    <row r="16699" spans="6:12" x14ac:dyDescent="0.2">
      <c r="F16699"/>
      <c r="G16699"/>
      <c r="K16699"/>
      <c r="L16699"/>
    </row>
    <row r="16700" spans="6:12" x14ac:dyDescent="0.2">
      <c r="F16700"/>
      <c r="G16700"/>
      <c r="K16700"/>
      <c r="L16700"/>
    </row>
    <row r="16701" spans="6:12" x14ac:dyDescent="0.2">
      <c r="F16701"/>
      <c r="G16701"/>
      <c r="K16701"/>
      <c r="L16701"/>
    </row>
    <row r="16702" spans="6:12" x14ac:dyDescent="0.2">
      <c r="F16702"/>
      <c r="G16702"/>
      <c r="K16702"/>
      <c r="L16702"/>
    </row>
    <row r="16703" spans="6:12" x14ac:dyDescent="0.2">
      <c r="F16703"/>
      <c r="G16703"/>
      <c r="K16703"/>
      <c r="L16703"/>
    </row>
    <row r="16704" spans="6:12" x14ac:dyDescent="0.2">
      <c r="F16704"/>
      <c r="G16704"/>
      <c r="K16704"/>
      <c r="L16704"/>
    </row>
    <row r="16705" spans="6:12" x14ac:dyDescent="0.2">
      <c r="F16705"/>
      <c r="G16705"/>
      <c r="K16705"/>
      <c r="L16705"/>
    </row>
    <row r="16706" spans="6:12" x14ac:dyDescent="0.2">
      <c r="F16706"/>
      <c r="G16706"/>
      <c r="K16706"/>
      <c r="L16706"/>
    </row>
    <row r="16707" spans="6:12" x14ac:dyDescent="0.2">
      <c r="F16707"/>
      <c r="G16707"/>
      <c r="K16707"/>
      <c r="L16707"/>
    </row>
    <row r="16708" spans="6:12" x14ac:dyDescent="0.2">
      <c r="F16708"/>
      <c r="G16708"/>
      <c r="K16708"/>
      <c r="L16708"/>
    </row>
    <row r="16709" spans="6:12" x14ac:dyDescent="0.2">
      <c r="F16709"/>
      <c r="G16709"/>
      <c r="K16709"/>
      <c r="L16709"/>
    </row>
    <row r="16710" spans="6:12" x14ac:dyDescent="0.2">
      <c r="F16710"/>
      <c r="G16710"/>
      <c r="K16710"/>
      <c r="L16710"/>
    </row>
    <row r="16711" spans="6:12" x14ac:dyDescent="0.2">
      <c r="F16711"/>
      <c r="G16711"/>
      <c r="K16711"/>
      <c r="L16711"/>
    </row>
    <row r="16712" spans="6:12" x14ac:dyDescent="0.2">
      <c r="F16712"/>
      <c r="G16712"/>
      <c r="K16712"/>
      <c r="L16712"/>
    </row>
    <row r="16713" spans="6:12" x14ac:dyDescent="0.2">
      <c r="F16713"/>
      <c r="G16713"/>
      <c r="K16713"/>
      <c r="L16713"/>
    </row>
    <row r="16714" spans="6:12" x14ac:dyDescent="0.2">
      <c r="F16714"/>
      <c r="G16714"/>
      <c r="K16714"/>
      <c r="L16714"/>
    </row>
    <row r="16715" spans="6:12" x14ac:dyDescent="0.2">
      <c r="F16715"/>
      <c r="G16715"/>
      <c r="K16715"/>
      <c r="L16715"/>
    </row>
    <row r="16716" spans="6:12" x14ac:dyDescent="0.2">
      <c r="F16716"/>
      <c r="G16716"/>
      <c r="K16716"/>
      <c r="L16716"/>
    </row>
    <row r="16717" spans="6:12" x14ac:dyDescent="0.2">
      <c r="F16717"/>
      <c r="G16717"/>
      <c r="K16717"/>
      <c r="L16717"/>
    </row>
    <row r="16718" spans="6:12" x14ac:dyDescent="0.2">
      <c r="F16718"/>
      <c r="G16718"/>
      <c r="K16718"/>
      <c r="L16718"/>
    </row>
    <row r="16719" spans="6:12" x14ac:dyDescent="0.2">
      <c r="F16719"/>
      <c r="G16719"/>
      <c r="K16719"/>
      <c r="L16719"/>
    </row>
    <row r="16720" spans="6:12" x14ac:dyDescent="0.2">
      <c r="F16720"/>
      <c r="G16720"/>
      <c r="K16720"/>
      <c r="L16720"/>
    </row>
    <row r="16721" spans="6:12" x14ac:dyDescent="0.2">
      <c r="F16721"/>
      <c r="G16721"/>
      <c r="K16721"/>
      <c r="L16721"/>
    </row>
    <row r="16722" spans="6:12" x14ac:dyDescent="0.2">
      <c r="F16722"/>
      <c r="G16722"/>
      <c r="K16722"/>
      <c r="L16722"/>
    </row>
    <row r="16723" spans="6:12" x14ac:dyDescent="0.2">
      <c r="F16723"/>
      <c r="G16723"/>
      <c r="K16723"/>
      <c r="L16723"/>
    </row>
    <row r="16724" spans="6:12" x14ac:dyDescent="0.2">
      <c r="F16724"/>
      <c r="G16724"/>
      <c r="K16724"/>
      <c r="L16724"/>
    </row>
    <row r="16725" spans="6:12" x14ac:dyDescent="0.2">
      <c r="F16725"/>
      <c r="G16725"/>
      <c r="K16725"/>
      <c r="L16725"/>
    </row>
    <row r="16726" spans="6:12" x14ac:dyDescent="0.2">
      <c r="F16726"/>
      <c r="G16726"/>
      <c r="K16726"/>
      <c r="L16726"/>
    </row>
    <row r="16727" spans="6:12" x14ac:dyDescent="0.2">
      <c r="F16727"/>
      <c r="G16727"/>
      <c r="K16727"/>
      <c r="L16727"/>
    </row>
    <row r="16728" spans="6:12" x14ac:dyDescent="0.2">
      <c r="F16728"/>
      <c r="G16728"/>
      <c r="K16728"/>
      <c r="L16728"/>
    </row>
    <row r="16729" spans="6:12" x14ac:dyDescent="0.2">
      <c r="F16729"/>
      <c r="G16729"/>
      <c r="K16729"/>
      <c r="L16729"/>
    </row>
    <row r="16730" spans="6:12" x14ac:dyDescent="0.2">
      <c r="F16730"/>
      <c r="G16730"/>
      <c r="K16730"/>
      <c r="L16730"/>
    </row>
    <row r="16731" spans="6:12" x14ac:dyDescent="0.2">
      <c r="F16731"/>
      <c r="G16731"/>
      <c r="K16731"/>
      <c r="L16731"/>
    </row>
    <row r="16732" spans="6:12" x14ac:dyDescent="0.2">
      <c r="F16732"/>
      <c r="G16732"/>
      <c r="K16732"/>
      <c r="L16732"/>
    </row>
    <row r="16733" spans="6:12" x14ac:dyDescent="0.2">
      <c r="F16733"/>
      <c r="G16733"/>
      <c r="K16733"/>
      <c r="L16733"/>
    </row>
    <row r="16734" spans="6:12" x14ac:dyDescent="0.2">
      <c r="F16734"/>
      <c r="G16734"/>
      <c r="K16734"/>
      <c r="L16734"/>
    </row>
    <row r="16735" spans="6:12" x14ac:dyDescent="0.2">
      <c r="F16735"/>
      <c r="G16735"/>
      <c r="K16735"/>
      <c r="L16735"/>
    </row>
    <row r="16736" spans="6:12" x14ac:dyDescent="0.2">
      <c r="F16736"/>
      <c r="G16736"/>
      <c r="K16736"/>
      <c r="L16736"/>
    </row>
    <row r="16737" spans="6:12" x14ac:dyDescent="0.2">
      <c r="F16737"/>
      <c r="G16737"/>
      <c r="K16737"/>
      <c r="L16737"/>
    </row>
    <row r="16738" spans="6:12" x14ac:dyDescent="0.2">
      <c r="F16738"/>
      <c r="G16738"/>
      <c r="K16738"/>
      <c r="L16738"/>
    </row>
    <row r="16739" spans="6:12" x14ac:dyDescent="0.2">
      <c r="F16739"/>
      <c r="G16739"/>
      <c r="K16739"/>
      <c r="L16739"/>
    </row>
    <row r="16740" spans="6:12" x14ac:dyDescent="0.2">
      <c r="F16740"/>
      <c r="G16740"/>
      <c r="K16740"/>
      <c r="L16740"/>
    </row>
    <row r="16741" spans="6:12" x14ac:dyDescent="0.2">
      <c r="F16741"/>
      <c r="G16741"/>
      <c r="K16741"/>
      <c r="L16741"/>
    </row>
    <row r="16742" spans="6:12" x14ac:dyDescent="0.2">
      <c r="F16742"/>
      <c r="G16742"/>
      <c r="K16742"/>
      <c r="L16742"/>
    </row>
    <row r="16743" spans="6:12" x14ac:dyDescent="0.2">
      <c r="F16743"/>
      <c r="G16743"/>
      <c r="K16743"/>
      <c r="L16743"/>
    </row>
    <row r="16744" spans="6:12" x14ac:dyDescent="0.2">
      <c r="F16744"/>
      <c r="G16744"/>
      <c r="K16744"/>
      <c r="L16744"/>
    </row>
    <row r="16745" spans="6:12" x14ac:dyDescent="0.2">
      <c r="F16745"/>
      <c r="G16745"/>
      <c r="K16745"/>
      <c r="L16745"/>
    </row>
    <row r="16746" spans="6:12" x14ac:dyDescent="0.2">
      <c r="F16746"/>
      <c r="G16746"/>
      <c r="K16746"/>
      <c r="L16746"/>
    </row>
    <row r="16747" spans="6:12" x14ac:dyDescent="0.2">
      <c r="F16747"/>
      <c r="G16747"/>
      <c r="K16747"/>
      <c r="L16747"/>
    </row>
    <row r="16748" spans="6:12" x14ac:dyDescent="0.2">
      <c r="F16748"/>
      <c r="G16748"/>
      <c r="K16748"/>
      <c r="L16748"/>
    </row>
    <row r="16749" spans="6:12" x14ac:dyDescent="0.2">
      <c r="F16749"/>
      <c r="G16749"/>
      <c r="K16749"/>
      <c r="L16749"/>
    </row>
    <row r="16750" spans="6:12" x14ac:dyDescent="0.2">
      <c r="F16750"/>
      <c r="G16750"/>
      <c r="K16750"/>
      <c r="L16750"/>
    </row>
    <row r="16751" spans="6:12" x14ac:dyDescent="0.2">
      <c r="F16751"/>
      <c r="G16751"/>
      <c r="K16751"/>
      <c r="L16751"/>
    </row>
    <row r="16752" spans="6:12" x14ac:dyDescent="0.2">
      <c r="F16752"/>
      <c r="G16752"/>
      <c r="K16752"/>
      <c r="L16752"/>
    </row>
    <row r="16753" spans="6:12" x14ac:dyDescent="0.2">
      <c r="F16753"/>
      <c r="G16753"/>
      <c r="K16753"/>
      <c r="L16753"/>
    </row>
    <row r="16754" spans="6:12" x14ac:dyDescent="0.2">
      <c r="F16754"/>
      <c r="G16754"/>
      <c r="K16754"/>
      <c r="L16754"/>
    </row>
    <row r="16755" spans="6:12" x14ac:dyDescent="0.2">
      <c r="F16755"/>
      <c r="G16755"/>
      <c r="K16755"/>
      <c r="L16755"/>
    </row>
    <row r="16756" spans="6:12" x14ac:dyDescent="0.2">
      <c r="F16756"/>
      <c r="G16756"/>
      <c r="K16756"/>
      <c r="L16756"/>
    </row>
    <row r="16757" spans="6:12" x14ac:dyDescent="0.2">
      <c r="F16757"/>
      <c r="G16757"/>
      <c r="K16757"/>
      <c r="L16757"/>
    </row>
    <row r="16758" spans="6:12" x14ac:dyDescent="0.2">
      <c r="F16758"/>
      <c r="G16758"/>
      <c r="K16758"/>
      <c r="L16758"/>
    </row>
    <row r="16759" spans="6:12" x14ac:dyDescent="0.2">
      <c r="F16759"/>
      <c r="G16759"/>
      <c r="K16759"/>
      <c r="L16759"/>
    </row>
    <row r="16760" spans="6:12" x14ac:dyDescent="0.2">
      <c r="F16760"/>
      <c r="G16760"/>
      <c r="K16760"/>
      <c r="L16760"/>
    </row>
    <row r="16761" spans="6:12" x14ac:dyDescent="0.2">
      <c r="F16761"/>
      <c r="G16761"/>
      <c r="K16761"/>
      <c r="L16761"/>
    </row>
    <row r="16762" spans="6:12" x14ac:dyDescent="0.2">
      <c r="F16762"/>
      <c r="G16762"/>
      <c r="K16762"/>
      <c r="L16762"/>
    </row>
    <row r="16763" spans="6:12" x14ac:dyDescent="0.2">
      <c r="F16763"/>
      <c r="G16763"/>
      <c r="K16763"/>
      <c r="L16763"/>
    </row>
    <row r="16764" spans="6:12" x14ac:dyDescent="0.2">
      <c r="F16764"/>
      <c r="G16764"/>
      <c r="K16764"/>
      <c r="L16764"/>
    </row>
    <row r="16765" spans="6:12" x14ac:dyDescent="0.2">
      <c r="F16765"/>
      <c r="G16765"/>
      <c r="K16765"/>
      <c r="L16765"/>
    </row>
    <row r="16766" spans="6:12" x14ac:dyDescent="0.2">
      <c r="F16766"/>
      <c r="G16766"/>
      <c r="K16766"/>
      <c r="L16766"/>
    </row>
    <row r="16767" spans="6:12" x14ac:dyDescent="0.2">
      <c r="F16767"/>
      <c r="G16767"/>
      <c r="K16767"/>
      <c r="L16767"/>
    </row>
    <row r="16768" spans="6:12" x14ac:dyDescent="0.2">
      <c r="F16768"/>
      <c r="G16768"/>
      <c r="K16768"/>
      <c r="L16768"/>
    </row>
    <row r="16769" spans="6:12" x14ac:dyDescent="0.2">
      <c r="F16769"/>
      <c r="G16769"/>
      <c r="K16769"/>
      <c r="L16769"/>
    </row>
    <row r="16770" spans="6:12" x14ac:dyDescent="0.2">
      <c r="F16770"/>
      <c r="G16770"/>
      <c r="K16770"/>
      <c r="L16770"/>
    </row>
    <row r="16771" spans="6:12" x14ac:dyDescent="0.2">
      <c r="F16771"/>
      <c r="G16771"/>
      <c r="K16771"/>
      <c r="L16771"/>
    </row>
    <row r="16772" spans="6:12" x14ac:dyDescent="0.2">
      <c r="F16772"/>
      <c r="G16772"/>
      <c r="K16772"/>
      <c r="L16772"/>
    </row>
    <row r="16773" spans="6:12" x14ac:dyDescent="0.2">
      <c r="F16773"/>
      <c r="G16773"/>
      <c r="K16773"/>
      <c r="L16773"/>
    </row>
    <row r="16774" spans="6:12" x14ac:dyDescent="0.2">
      <c r="F16774"/>
      <c r="G16774"/>
      <c r="K16774"/>
      <c r="L16774"/>
    </row>
    <row r="16775" spans="6:12" x14ac:dyDescent="0.2">
      <c r="F16775"/>
      <c r="G16775"/>
      <c r="K16775"/>
      <c r="L16775"/>
    </row>
    <row r="16776" spans="6:12" x14ac:dyDescent="0.2">
      <c r="F16776"/>
      <c r="G16776"/>
      <c r="K16776"/>
      <c r="L16776"/>
    </row>
    <row r="16777" spans="6:12" x14ac:dyDescent="0.2">
      <c r="F16777"/>
      <c r="G16777"/>
      <c r="K16777"/>
      <c r="L16777"/>
    </row>
    <row r="16778" spans="6:12" x14ac:dyDescent="0.2">
      <c r="F16778"/>
      <c r="G16778"/>
      <c r="K16778"/>
      <c r="L16778"/>
    </row>
    <row r="16779" spans="6:12" x14ac:dyDescent="0.2">
      <c r="F16779"/>
      <c r="G16779"/>
      <c r="K16779"/>
      <c r="L16779"/>
    </row>
    <row r="16780" spans="6:12" x14ac:dyDescent="0.2">
      <c r="F16780"/>
      <c r="G16780"/>
      <c r="K16780"/>
      <c r="L16780"/>
    </row>
    <row r="16781" spans="6:12" x14ac:dyDescent="0.2">
      <c r="F16781"/>
      <c r="G16781"/>
      <c r="K16781"/>
      <c r="L16781"/>
    </row>
    <row r="16782" spans="6:12" x14ac:dyDescent="0.2">
      <c r="F16782"/>
      <c r="G16782"/>
      <c r="K16782"/>
      <c r="L16782"/>
    </row>
    <row r="16783" spans="6:12" x14ac:dyDescent="0.2">
      <c r="F16783"/>
      <c r="G16783"/>
      <c r="K16783"/>
      <c r="L16783"/>
    </row>
    <row r="16784" spans="6:12" x14ac:dyDescent="0.2">
      <c r="F16784"/>
      <c r="G16784"/>
      <c r="K16784"/>
      <c r="L16784"/>
    </row>
    <row r="16785" spans="6:12" x14ac:dyDescent="0.2">
      <c r="F16785"/>
      <c r="G16785"/>
      <c r="K16785"/>
      <c r="L16785"/>
    </row>
    <row r="16786" spans="6:12" x14ac:dyDescent="0.2">
      <c r="F16786"/>
      <c r="G16786"/>
      <c r="K16786"/>
      <c r="L16786"/>
    </row>
    <row r="16787" spans="6:12" x14ac:dyDescent="0.2">
      <c r="F16787"/>
      <c r="G16787"/>
      <c r="K16787"/>
      <c r="L16787"/>
    </row>
    <row r="16788" spans="6:12" x14ac:dyDescent="0.2">
      <c r="F16788"/>
      <c r="G16788"/>
      <c r="K16788"/>
      <c r="L16788"/>
    </row>
    <row r="16789" spans="6:12" x14ac:dyDescent="0.2">
      <c r="F16789"/>
      <c r="G16789"/>
      <c r="K16789"/>
      <c r="L16789"/>
    </row>
    <row r="16790" spans="6:12" x14ac:dyDescent="0.2">
      <c r="F16790"/>
      <c r="G16790"/>
      <c r="K16790"/>
      <c r="L16790"/>
    </row>
    <row r="16791" spans="6:12" x14ac:dyDescent="0.2">
      <c r="F16791"/>
      <c r="G16791"/>
      <c r="K16791"/>
      <c r="L16791"/>
    </row>
    <row r="16792" spans="6:12" x14ac:dyDescent="0.2">
      <c r="F16792"/>
      <c r="G16792"/>
      <c r="K16792"/>
      <c r="L16792"/>
    </row>
    <row r="16793" spans="6:12" x14ac:dyDescent="0.2">
      <c r="F16793"/>
      <c r="G16793"/>
      <c r="K16793"/>
      <c r="L16793"/>
    </row>
    <row r="16794" spans="6:12" x14ac:dyDescent="0.2">
      <c r="F16794"/>
      <c r="G16794"/>
      <c r="K16794"/>
      <c r="L16794"/>
    </row>
    <row r="16795" spans="6:12" x14ac:dyDescent="0.2">
      <c r="F16795"/>
      <c r="G16795"/>
      <c r="K16795"/>
      <c r="L16795"/>
    </row>
    <row r="16796" spans="6:12" x14ac:dyDescent="0.2">
      <c r="F16796"/>
      <c r="G16796"/>
      <c r="K16796"/>
      <c r="L16796"/>
    </row>
    <row r="16797" spans="6:12" x14ac:dyDescent="0.2">
      <c r="F16797"/>
      <c r="G16797"/>
      <c r="K16797"/>
      <c r="L16797"/>
    </row>
    <row r="16798" spans="6:12" x14ac:dyDescent="0.2">
      <c r="F16798"/>
      <c r="G16798"/>
      <c r="K16798"/>
      <c r="L16798"/>
    </row>
    <row r="16799" spans="6:12" x14ac:dyDescent="0.2">
      <c r="F16799"/>
      <c r="G16799"/>
      <c r="K16799"/>
      <c r="L16799"/>
    </row>
    <row r="16800" spans="6:12" x14ac:dyDescent="0.2">
      <c r="F16800"/>
      <c r="G16800"/>
      <c r="K16800"/>
      <c r="L16800"/>
    </row>
    <row r="16801" spans="6:12" x14ac:dyDescent="0.2">
      <c r="F16801"/>
      <c r="G16801"/>
      <c r="K16801"/>
      <c r="L16801"/>
    </row>
    <row r="16802" spans="6:12" x14ac:dyDescent="0.2">
      <c r="F16802"/>
      <c r="G16802"/>
      <c r="K16802"/>
      <c r="L16802"/>
    </row>
    <row r="16803" spans="6:12" x14ac:dyDescent="0.2">
      <c r="F16803"/>
      <c r="G16803"/>
      <c r="K16803"/>
      <c r="L16803"/>
    </row>
    <row r="16804" spans="6:12" x14ac:dyDescent="0.2">
      <c r="F16804"/>
      <c r="G16804"/>
      <c r="K16804"/>
      <c r="L16804"/>
    </row>
    <row r="16805" spans="6:12" x14ac:dyDescent="0.2">
      <c r="F16805"/>
      <c r="G16805"/>
      <c r="K16805"/>
      <c r="L16805"/>
    </row>
    <row r="16806" spans="6:12" x14ac:dyDescent="0.2">
      <c r="F16806"/>
      <c r="G16806"/>
      <c r="K16806"/>
      <c r="L16806"/>
    </row>
    <row r="16807" spans="6:12" x14ac:dyDescent="0.2">
      <c r="F16807"/>
      <c r="G16807"/>
      <c r="K16807"/>
      <c r="L16807"/>
    </row>
    <row r="16808" spans="6:12" x14ac:dyDescent="0.2">
      <c r="F16808"/>
      <c r="G16808"/>
      <c r="K16808"/>
      <c r="L16808"/>
    </row>
    <row r="16809" spans="6:12" x14ac:dyDescent="0.2">
      <c r="F16809"/>
      <c r="G16809"/>
      <c r="K16809"/>
      <c r="L16809"/>
    </row>
    <row r="16810" spans="6:12" x14ac:dyDescent="0.2">
      <c r="F16810"/>
      <c r="G16810"/>
      <c r="K16810"/>
      <c r="L16810"/>
    </row>
    <row r="16811" spans="6:12" x14ac:dyDescent="0.2">
      <c r="F16811"/>
      <c r="G16811"/>
      <c r="K16811"/>
      <c r="L16811"/>
    </row>
    <row r="16812" spans="6:12" x14ac:dyDescent="0.2">
      <c r="F16812"/>
      <c r="G16812"/>
      <c r="K16812"/>
      <c r="L16812"/>
    </row>
    <row r="16813" spans="6:12" x14ac:dyDescent="0.2">
      <c r="F16813"/>
      <c r="G16813"/>
      <c r="K16813"/>
      <c r="L16813"/>
    </row>
    <row r="16814" spans="6:12" x14ac:dyDescent="0.2">
      <c r="F16814"/>
      <c r="G16814"/>
      <c r="K16814"/>
      <c r="L16814"/>
    </row>
    <row r="16815" spans="6:12" x14ac:dyDescent="0.2">
      <c r="F16815"/>
      <c r="G16815"/>
      <c r="K16815"/>
      <c r="L16815"/>
    </row>
    <row r="16816" spans="6:12" x14ac:dyDescent="0.2">
      <c r="F16816"/>
      <c r="G16816"/>
      <c r="K16816"/>
      <c r="L16816"/>
    </row>
    <row r="16817" spans="6:12" x14ac:dyDescent="0.2">
      <c r="F16817"/>
      <c r="G16817"/>
      <c r="K16817"/>
      <c r="L16817"/>
    </row>
    <row r="16818" spans="6:12" x14ac:dyDescent="0.2">
      <c r="F16818"/>
      <c r="G16818"/>
      <c r="K16818"/>
      <c r="L16818"/>
    </row>
    <row r="16819" spans="6:12" x14ac:dyDescent="0.2">
      <c r="F16819"/>
      <c r="G16819"/>
      <c r="K16819"/>
      <c r="L16819"/>
    </row>
    <row r="16820" spans="6:12" x14ac:dyDescent="0.2">
      <c r="F16820"/>
      <c r="G16820"/>
      <c r="K16820"/>
      <c r="L16820"/>
    </row>
    <row r="16821" spans="6:12" x14ac:dyDescent="0.2">
      <c r="F16821"/>
      <c r="G16821"/>
      <c r="K16821"/>
      <c r="L16821"/>
    </row>
    <row r="16822" spans="6:12" x14ac:dyDescent="0.2">
      <c r="F16822"/>
      <c r="G16822"/>
      <c r="K16822"/>
      <c r="L16822"/>
    </row>
    <row r="16823" spans="6:12" x14ac:dyDescent="0.2">
      <c r="F16823"/>
      <c r="G16823"/>
      <c r="K16823"/>
      <c r="L16823"/>
    </row>
    <row r="16824" spans="6:12" x14ac:dyDescent="0.2">
      <c r="F16824"/>
      <c r="G16824"/>
      <c r="K16824"/>
      <c r="L16824"/>
    </row>
    <row r="16825" spans="6:12" x14ac:dyDescent="0.2">
      <c r="F16825"/>
      <c r="G16825"/>
      <c r="K16825"/>
      <c r="L16825"/>
    </row>
    <row r="16826" spans="6:12" x14ac:dyDescent="0.2">
      <c r="F16826"/>
      <c r="G16826"/>
      <c r="K16826"/>
      <c r="L16826"/>
    </row>
    <row r="16827" spans="6:12" x14ac:dyDescent="0.2">
      <c r="F16827"/>
      <c r="G16827"/>
      <c r="K16827"/>
      <c r="L16827"/>
    </row>
    <row r="16828" spans="6:12" x14ac:dyDescent="0.2">
      <c r="F16828"/>
      <c r="G16828"/>
      <c r="K16828"/>
      <c r="L16828"/>
    </row>
    <row r="16829" spans="6:12" x14ac:dyDescent="0.2">
      <c r="F16829"/>
      <c r="G16829"/>
      <c r="K16829"/>
      <c r="L16829"/>
    </row>
    <row r="16830" spans="6:12" x14ac:dyDescent="0.2">
      <c r="F16830"/>
      <c r="G16830"/>
      <c r="K16830"/>
      <c r="L16830"/>
    </row>
    <row r="16831" spans="6:12" x14ac:dyDescent="0.2">
      <c r="F16831"/>
      <c r="G16831"/>
      <c r="K16831"/>
      <c r="L16831"/>
    </row>
    <row r="16832" spans="6:12" x14ac:dyDescent="0.2">
      <c r="F16832"/>
      <c r="G16832"/>
      <c r="K16832"/>
      <c r="L16832"/>
    </row>
    <row r="16833" spans="6:12" x14ac:dyDescent="0.2">
      <c r="F16833"/>
      <c r="G16833"/>
      <c r="K16833"/>
      <c r="L16833"/>
    </row>
    <row r="16834" spans="6:12" x14ac:dyDescent="0.2">
      <c r="F16834"/>
      <c r="G16834"/>
      <c r="K16834"/>
      <c r="L16834"/>
    </row>
    <row r="16835" spans="6:12" x14ac:dyDescent="0.2">
      <c r="F16835"/>
      <c r="G16835"/>
      <c r="K16835"/>
      <c r="L16835"/>
    </row>
    <row r="16836" spans="6:12" x14ac:dyDescent="0.2">
      <c r="F16836"/>
      <c r="G16836"/>
      <c r="K16836"/>
      <c r="L16836"/>
    </row>
    <row r="16837" spans="6:12" x14ac:dyDescent="0.2">
      <c r="F16837"/>
      <c r="G16837"/>
      <c r="K16837"/>
      <c r="L16837"/>
    </row>
    <row r="16838" spans="6:12" x14ac:dyDescent="0.2">
      <c r="F16838"/>
      <c r="G16838"/>
      <c r="K16838"/>
      <c r="L16838"/>
    </row>
    <row r="16839" spans="6:12" x14ac:dyDescent="0.2">
      <c r="F16839"/>
      <c r="G16839"/>
      <c r="K16839"/>
      <c r="L16839"/>
    </row>
    <row r="16840" spans="6:12" x14ac:dyDescent="0.2">
      <c r="F16840"/>
      <c r="G16840"/>
      <c r="K16840"/>
      <c r="L16840"/>
    </row>
    <row r="16841" spans="6:12" x14ac:dyDescent="0.2">
      <c r="F16841"/>
      <c r="G16841"/>
      <c r="K16841"/>
      <c r="L16841"/>
    </row>
    <row r="16842" spans="6:12" x14ac:dyDescent="0.2">
      <c r="F16842"/>
      <c r="G16842"/>
      <c r="K16842"/>
      <c r="L16842"/>
    </row>
    <row r="16843" spans="6:12" x14ac:dyDescent="0.2">
      <c r="F16843"/>
      <c r="G16843"/>
      <c r="K16843"/>
      <c r="L16843"/>
    </row>
    <row r="16844" spans="6:12" x14ac:dyDescent="0.2">
      <c r="F16844"/>
      <c r="G16844"/>
      <c r="K16844"/>
      <c r="L16844"/>
    </row>
    <row r="16845" spans="6:12" x14ac:dyDescent="0.2">
      <c r="F16845"/>
      <c r="G16845"/>
      <c r="K16845"/>
      <c r="L16845"/>
    </row>
    <row r="16846" spans="6:12" x14ac:dyDescent="0.2">
      <c r="F16846"/>
      <c r="G16846"/>
      <c r="K16846"/>
      <c r="L16846"/>
    </row>
    <row r="16847" spans="6:12" x14ac:dyDescent="0.2">
      <c r="F16847"/>
      <c r="G16847"/>
      <c r="K16847"/>
      <c r="L16847"/>
    </row>
    <row r="16848" spans="6:12" x14ac:dyDescent="0.2">
      <c r="F16848"/>
      <c r="G16848"/>
      <c r="K16848"/>
      <c r="L16848"/>
    </row>
    <row r="16849" spans="6:12" x14ac:dyDescent="0.2">
      <c r="F16849"/>
      <c r="G16849"/>
      <c r="K16849"/>
      <c r="L16849"/>
    </row>
    <row r="16850" spans="6:12" x14ac:dyDescent="0.2">
      <c r="F16850"/>
      <c r="G16850"/>
      <c r="K16850"/>
      <c r="L16850"/>
    </row>
    <row r="16851" spans="6:12" x14ac:dyDescent="0.2">
      <c r="F16851"/>
      <c r="G16851"/>
      <c r="K16851"/>
      <c r="L16851"/>
    </row>
    <row r="16852" spans="6:12" x14ac:dyDescent="0.2">
      <c r="F16852"/>
      <c r="G16852"/>
      <c r="K16852"/>
      <c r="L16852"/>
    </row>
    <row r="16853" spans="6:12" x14ac:dyDescent="0.2">
      <c r="F16853"/>
      <c r="G16853"/>
      <c r="K16853"/>
      <c r="L16853"/>
    </row>
    <row r="16854" spans="6:12" x14ac:dyDescent="0.2">
      <c r="F16854"/>
      <c r="G16854"/>
      <c r="K16854"/>
      <c r="L16854"/>
    </row>
    <row r="16855" spans="6:12" x14ac:dyDescent="0.2">
      <c r="F16855"/>
      <c r="G16855"/>
      <c r="K16855"/>
      <c r="L16855"/>
    </row>
    <row r="16856" spans="6:12" x14ac:dyDescent="0.2">
      <c r="F16856"/>
      <c r="G16856"/>
      <c r="K16856"/>
      <c r="L16856"/>
    </row>
    <row r="16857" spans="6:12" x14ac:dyDescent="0.2">
      <c r="F16857"/>
      <c r="G16857"/>
      <c r="K16857"/>
      <c r="L16857"/>
    </row>
    <row r="16858" spans="6:12" x14ac:dyDescent="0.2">
      <c r="F16858"/>
      <c r="G16858"/>
      <c r="K16858"/>
      <c r="L16858"/>
    </row>
    <row r="16859" spans="6:12" x14ac:dyDescent="0.2">
      <c r="F16859"/>
      <c r="G16859"/>
      <c r="K16859"/>
      <c r="L16859"/>
    </row>
    <row r="16860" spans="6:12" x14ac:dyDescent="0.2">
      <c r="F16860"/>
      <c r="G16860"/>
      <c r="K16860"/>
      <c r="L16860"/>
    </row>
    <row r="16861" spans="6:12" x14ac:dyDescent="0.2">
      <c r="F16861"/>
      <c r="G16861"/>
      <c r="K16861"/>
      <c r="L16861"/>
    </row>
    <row r="16862" spans="6:12" x14ac:dyDescent="0.2">
      <c r="F16862"/>
      <c r="G16862"/>
      <c r="K16862"/>
      <c r="L16862"/>
    </row>
    <row r="16863" spans="6:12" x14ac:dyDescent="0.2">
      <c r="F16863"/>
      <c r="G16863"/>
      <c r="K16863"/>
      <c r="L16863"/>
    </row>
    <row r="16864" spans="6:12" x14ac:dyDescent="0.2">
      <c r="F16864"/>
      <c r="G16864"/>
      <c r="K16864"/>
      <c r="L16864"/>
    </row>
    <row r="16865" spans="6:12" x14ac:dyDescent="0.2">
      <c r="F16865"/>
      <c r="G16865"/>
      <c r="K16865"/>
      <c r="L16865"/>
    </row>
    <row r="16866" spans="6:12" x14ac:dyDescent="0.2">
      <c r="F16866"/>
      <c r="G16866"/>
      <c r="K16866"/>
      <c r="L16866"/>
    </row>
    <row r="16867" spans="6:12" x14ac:dyDescent="0.2">
      <c r="F16867"/>
      <c r="G16867"/>
      <c r="K16867"/>
      <c r="L16867"/>
    </row>
    <row r="16868" spans="6:12" x14ac:dyDescent="0.2">
      <c r="F16868"/>
      <c r="G16868"/>
      <c r="K16868"/>
      <c r="L16868"/>
    </row>
    <row r="16869" spans="6:12" x14ac:dyDescent="0.2">
      <c r="F16869"/>
      <c r="G16869"/>
      <c r="K16869"/>
      <c r="L16869"/>
    </row>
    <row r="16870" spans="6:12" x14ac:dyDescent="0.2">
      <c r="F16870"/>
      <c r="G16870"/>
      <c r="K16870"/>
      <c r="L16870"/>
    </row>
    <row r="16871" spans="6:12" x14ac:dyDescent="0.2">
      <c r="F16871"/>
      <c r="G16871"/>
      <c r="K16871"/>
      <c r="L16871"/>
    </row>
    <row r="16872" spans="6:12" x14ac:dyDescent="0.2">
      <c r="F16872"/>
      <c r="G16872"/>
      <c r="K16872"/>
      <c r="L16872"/>
    </row>
    <row r="16873" spans="6:12" x14ac:dyDescent="0.2">
      <c r="F16873"/>
      <c r="G16873"/>
      <c r="K16873"/>
      <c r="L16873"/>
    </row>
    <row r="16874" spans="6:12" x14ac:dyDescent="0.2">
      <c r="F16874"/>
      <c r="G16874"/>
      <c r="K16874"/>
      <c r="L16874"/>
    </row>
    <row r="16875" spans="6:12" x14ac:dyDescent="0.2">
      <c r="F16875"/>
      <c r="G16875"/>
      <c r="K16875"/>
      <c r="L16875"/>
    </row>
    <row r="16876" spans="6:12" x14ac:dyDescent="0.2">
      <c r="F16876"/>
      <c r="G16876"/>
      <c r="K16876"/>
      <c r="L16876"/>
    </row>
    <row r="16877" spans="6:12" x14ac:dyDescent="0.2">
      <c r="F16877"/>
      <c r="G16877"/>
      <c r="K16877"/>
      <c r="L16877"/>
    </row>
    <row r="16878" spans="6:12" x14ac:dyDescent="0.2">
      <c r="F16878"/>
      <c r="G16878"/>
      <c r="K16878"/>
      <c r="L16878"/>
    </row>
    <row r="16879" spans="6:12" x14ac:dyDescent="0.2">
      <c r="F16879"/>
      <c r="G16879"/>
      <c r="K16879"/>
      <c r="L16879"/>
    </row>
    <row r="16880" spans="6:12" x14ac:dyDescent="0.2">
      <c r="F16880"/>
      <c r="G16880"/>
      <c r="K16880"/>
      <c r="L16880"/>
    </row>
    <row r="16881" spans="6:12" x14ac:dyDescent="0.2">
      <c r="F16881"/>
      <c r="G16881"/>
      <c r="K16881"/>
      <c r="L16881"/>
    </row>
    <row r="16882" spans="6:12" x14ac:dyDescent="0.2">
      <c r="F16882"/>
      <c r="G16882"/>
      <c r="K16882"/>
      <c r="L16882"/>
    </row>
    <row r="16883" spans="6:12" x14ac:dyDescent="0.2">
      <c r="F16883"/>
      <c r="G16883"/>
      <c r="K16883"/>
      <c r="L16883"/>
    </row>
    <row r="16884" spans="6:12" x14ac:dyDescent="0.2">
      <c r="F16884"/>
      <c r="G16884"/>
      <c r="K16884"/>
      <c r="L16884"/>
    </row>
    <row r="16885" spans="6:12" x14ac:dyDescent="0.2">
      <c r="F16885"/>
      <c r="G16885"/>
      <c r="K16885"/>
      <c r="L16885"/>
    </row>
    <row r="16886" spans="6:12" x14ac:dyDescent="0.2">
      <c r="F16886"/>
      <c r="G16886"/>
      <c r="K16886"/>
      <c r="L16886"/>
    </row>
    <row r="16887" spans="6:12" x14ac:dyDescent="0.2">
      <c r="F16887"/>
      <c r="G16887"/>
      <c r="K16887"/>
      <c r="L16887"/>
    </row>
    <row r="16888" spans="6:12" x14ac:dyDescent="0.2">
      <c r="F16888"/>
      <c r="G16888"/>
      <c r="K16888"/>
      <c r="L16888"/>
    </row>
    <row r="16889" spans="6:12" x14ac:dyDescent="0.2">
      <c r="F16889"/>
      <c r="G16889"/>
      <c r="K16889"/>
      <c r="L16889"/>
    </row>
    <row r="16890" spans="6:12" x14ac:dyDescent="0.2">
      <c r="F16890"/>
      <c r="G16890"/>
      <c r="K16890"/>
      <c r="L16890"/>
    </row>
    <row r="16891" spans="6:12" x14ac:dyDescent="0.2">
      <c r="F16891"/>
      <c r="G16891"/>
      <c r="K16891"/>
      <c r="L16891"/>
    </row>
    <row r="16892" spans="6:12" x14ac:dyDescent="0.2">
      <c r="F16892"/>
      <c r="G16892"/>
      <c r="K16892"/>
      <c r="L16892"/>
    </row>
    <row r="16893" spans="6:12" x14ac:dyDescent="0.2">
      <c r="F16893"/>
      <c r="G16893"/>
      <c r="K16893"/>
      <c r="L16893"/>
    </row>
    <row r="16894" spans="6:12" x14ac:dyDescent="0.2">
      <c r="F16894"/>
      <c r="G16894"/>
      <c r="K16894"/>
      <c r="L16894"/>
    </row>
    <row r="16895" spans="6:12" x14ac:dyDescent="0.2">
      <c r="F16895"/>
      <c r="G16895"/>
      <c r="K16895"/>
      <c r="L16895"/>
    </row>
    <row r="16896" spans="6:12" x14ac:dyDescent="0.2">
      <c r="F16896"/>
      <c r="G16896"/>
      <c r="K16896"/>
      <c r="L16896"/>
    </row>
    <row r="16897" spans="6:12" x14ac:dyDescent="0.2">
      <c r="F16897"/>
      <c r="G16897"/>
      <c r="K16897"/>
      <c r="L16897"/>
    </row>
    <row r="16898" spans="6:12" x14ac:dyDescent="0.2">
      <c r="F16898"/>
      <c r="G16898"/>
      <c r="K16898"/>
      <c r="L16898"/>
    </row>
    <row r="16899" spans="6:12" x14ac:dyDescent="0.2">
      <c r="F16899"/>
      <c r="G16899"/>
      <c r="K16899"/>
      <c r="L16899"/>
    </row>
    <row r="16900" spans="6:12" x14ac:dyDescent="0.2">
      <c r="F16900"/>
      <c r="G16900"/>
      <c r="K16900"/>
      <c r="L16900"/>
    </row>
    <row r="16901" spans="6:12" x14ac:dyDescent="0.2">
      <c r="F16901"/>
      <c r="G16901"/>
      <c r="K16901"/>
      <c r="L16901"/>
    </row>
    <row r="16902" spans="6:12" x14ac:dyDescent="0.2">
      <c r="F16902"/>
      <c r="G16902"/>
      <c r="K16902"/>
      <c r="L16902"/>
    </row>
    <row r="16903" spans="6:12" x14ac:dyDescent="0.2">
      <c r="F16903"/>
      <c r="G16903"/>
      <c r="K16903"/>
      <c r="L16903"/>
    </row>
    <row r="16904" spans="6:12" x14ac:dyDescent="0.2">
      <c r="F16904"/>
      <c r="G16904"/>
      <c r="K16904"/>
      <c r="L16904"/>
    </row>
    <row r="16905" spans="6:12" x14ac:dyDescent="0.2">
      <c r="F16905"/>
      <c r="G16905"/>
      <c r="K16905"/>
      <c r="L16905"/>
    </row>
    <row r="16906" spans="6:12" x14ac:dyDescent="0.2">
      <c r="F16906"/>
      <c r="G16906"/>
      <c r="K16906"/>
      <c r="L16906"/>
    </row>
    <row r="16907" spans="6:12" x14ac:dyDescent="0.2">
      <c r="F16907"/>
      <c r="G16907"/>
      <c r="K16907"/>
      <c r="L16907"/>
    </row>
    <row r="16908" spans="6:12" x14ac:dyDescent="0.2">
      <c r="F16908"/>
      <c r="G16908"/>
      <c r="K16908"/>
      <c r="L16908"/>
    </row>
    <row r="16909" spans="6:12" x14ac:dyDescent="0.2">
      <c r="F16909"/>
      <c r="G16909"/>
      <c r="K16909"/>
      <c r="L16909"/>
    </row>
    <row r="16910" spans="6:12" x14ac:dyDescent="0.2">
      <c r="F16910"/>
      <c r="G16910"/>
      <c r="K16910"/>
      <c r="L16910"/>
    </row>
    <row r="16911" spans="6:12" x14ac:dyDescent="0.2">
      <c r="F16911"/>
      <c r="G16911"/>
      <c r="K16911"/>
      <c r="L16911"/>
    </row>
    <row r="16912" spans="6:12" x14ac:dyDescent="0.2">
      <c r="F16912"/>
      <c r="G16912"/>
      <c r="K16912"/>
      <c r="L16912"/>
    </row>
    <row r="16913" spans="6:12" x14ac:dyDescent="0.2">
      <c r="F16913"/>
      <c r="G16913"/>
      <c r="K16913"/>
      <c r="L16913"/>
    </row>
    <row r="16914" spans="6:12" x14ac:dyDescent="0.2">
      <c r="F16914"/>
      <c r="G16914"/>
      <c r="K16914"/>
      <c r="L16914"/>
    </row>
    <row r="16915" spans="6:12" x14ac:dyDescent="0.2">
      <c r="F16915"/>
      <c r="G16915"/>
      <c r="K16915"/>
      <c r="L16915"/>
    </row>
    <row r="16916" spans="6:12" x14ac:dyDescent="0.2">
      <c r="F16916"/>
      <c r="G16916"/>
      <c r="K16916"/>
      <c r="L16916"/>
    </row>
    <row r="16917" spans="6:12" x14ac:dyDescent="0.2">
      <c r="F16917"/>
      <c r="G16917"/>
      <c r="K16917"/>
      <c r="L16917"/>
    </row>
    <row r="16918" spans="6:12" x14ac:dyDescent="0.2">
      <c r="F16918"/>
      <c r="G16918"/>
      <c r="K16918"/>
      <c r="L16918"/>
    </row>
    <row r="16919" spans="6:12" x14ac:dyDescent="0.2">
      <c r="F16919"/>
      <c r="G16919"/>
      <c r="K16919"/>
      <c r="L16919"/>
    </row>
    <row r="16920" spans="6:12" x14ac:dyDescent="0.2">
      <c r="F16920"/>
      <c r="G16920"/>
      <c r="K16920"/>
      <c r="L16920"/>
    </row>
    <row r="16921" spans="6:12" x14ac:dyDescent="0.2">
      <c r="F16921"/>
      <c r="G16921"/>
      <c r="K16921"/>
      <c r="L16921"/>
    </row>
    <row r="16922" spans="6:12" x14ac:dyDescent="0.2">
      <c r="F16922"/>
      <c r="G16922"/>
      <c r="K16922"/>
      <c r="L16922"/>
    </row>
    <row r="16923" spans="6:12" x14ac:dyDescent="0.2">
      <c r="F16923"/>
      <c r="G16923"/>
      <c r="K16923"/>
      <c r="L16923"/>
    </row>
    <row r="16924" spans="6:12" x14ac:dyDescent="0.2">
      <c r="F16924"/>
      <c r="G16924"/>
      <c r="K16924"/>
      <c r="L16924"/>
    </row>
    <row r="16925" spans="6:12" x14ac:dyDescent="0.2">
      <c r="F16925"/>
      <c r="G16925"/>
      <c r="K16925"/>
      <c r="L16925"/>
    </row>
    <row r="16926" spans="6:12" x14ac:dyDescent="0.2">
      <c r="F16926"/>
      <c r="G16926"/>
      <c r="K16926"/>
      <c r="L16926"/>
    </row>
    <row r="16927" spans="6:12" x14ac:dyDescent="0.2">
      <c r="F16927"/>
      <c r="G16927"/>
      <c r="K16927"/>
      <c r="L16927"/>
    </row>
    <row r="16928" spans="6:12" x14ac:dyDescent="0.2">
      <c r="F16928"/>
      <c r="G16928"/>
      <c r="K16928"/>
      <c r="L16928"/>
    </row>
    <row r="16929" spans="6:12" x14ac:dyDescent="0.2">
      <c r="F16929"/>
      <c r="G16929"/>
      <c r="K16929"/>
      <c r="L16929"/>
    </row>
    <row r="16930" spans="6:12" x14ac:dyDescent="0.2">
      <c r="F16930"/>
      <c r="G16930"/>
      <c r="K16930"/>
      <c r="L16930"/>
    </row>
    <row r="16931" spans="6:12" x14ac:dyDescent="0.2">
      <c r="F16931"/>
      <c r="G16931"/>
      <c r="K16931"/>
      <c r="L16931"/>
    </row>
    <row r="16932" spans="6:12" x14ac:dyDescent="0.2">
      <c r="F16932"/>
      <c r="G16932"/>
      <c r="K16932"/>
      <c r="L16932"/>
    </row>
    <row r="16933" spans="6:12" x14ac:dyDescent="0.2">
      <c r="F16933"/>
      <c r="G16933"/>
      <c r="K16933"/>
      <c r="L16933"/>
    </row>
    <row r="16934" spans="6:12" x14ac:dyDescent="0.2">
      <c r="F16934"/>
      <c r="G16934"/>
      <c r="K16934"/>
      <c r="L16934"/>
    </row>
    <row r="16935" spans="6:12" x14ac:dyDescent="0.2">
      <c r="F16935"/>
      <c r="G16935"/>
      <c r="K16935"/>
      <c r="L16935"/>
    </row>
    <row r="16936" spans="6:12" x14ac:dyDescent="0.2">
      <c r="F16936"/>
      <c r="G16936"/>
      <c r="K16936"/>
      <c r="L16936"/>
    </row>
    <row r="16937" spans="6:12" x14ac:dyDescent="0.2">
      <c r="F16937"/>
      <c r="G16937"/>
      <c r="K16937"/>
      <c r="L16937"/>
    </row>
    <row r="16938" spans="6:12" x14ac:dyDescent="0.2">
      <c r="F16938"/>
      <c r="G16938"/>
      <c r="K16938"/>
      <c r="L16938"/>
    </row>
    <row r="16939" spans="6:12" x14ac:dyDescent="0.2">
      <c r="F16939"/>
      <c r="G16939"/>
      <c r="K16939"/>
      <c r="L16939"/>
    </row>
    <row r="16940" spans="6:12" x14ac:dyDescent="0.2">
      <c r="F16940"/>
      <c r="G16940"/>
      <c r="K16940"/>
      <c r="L16940"/>
    </row>
    <row r="16941" spans="6:12" x14ac:dyDescent="0.2">
      <c r="F16941"/>
      <c r="G16941"/>
      <c r="K16941"/>
      <c r="L16941"/>
    </row>
    <row r="16942" spans="6:12" x14ac:dyDescent="0.2">
      <c r="F16942"/>
      <c r="G16942"/>
      <c r="K16942"/>
      <c r="L16942"/>
    </row>
    <row r="16943" spans="6:12" x14ac:dyDescent="0.2">
      <c r="F16943"/>
      <c r="G16943"/>
      <c r="K16943"/>
      <c r="L16943"/>
    </row>
    <row r="16944" spans="6:12" x14ac:dyDescent="0.2">
      <c r="F16944"/>
      <c r="G16944"/>
      <c r="K16944"/>
      <c r="L16944"/>
    </row>
    <row r="16945" spans="6:12" x14ac:dyDescent="0.2">
      <c r="F16945"/>
      <c r="G16945"/>
      <c r="K16945"/>
      <c r="L16945"/>
    </row>
    <row r="16946" spans="6:12" x14ac:dyDescent="0.2">
      <c r="F16946"/>
      <c r="G16946"/>
      <c r="K16946"/>
      <c r="L16946"/>
    </row>
    <row r="16947" spans="6:12" x14ac:dyDescent="0.2">
      <c r="F16947"/>
      <c r="G16947"/>
      <c r="K16947"/>
      <c r="L16947"/>
    </row>
    <row r="16948" spans="6:12" x14ac:dyDescent="0.2">
      <c r="F16948"/>
      <c r="G16948"/>
      <c r="K16948"/>
      <c r="L16948"/>
    </row>
    <row r="16949" spans="6:12" x14ac:dyDescent="0.2">
      <c r="F16949"/>
      <c r="G16949"/>
      <c r="K16949"/>
      <c r="L16949"/>
    </row>
    <row r="16950" spans="6:12" x14ac:dyDescent="0.2">
      <c r="F16950"/>
      <c r="G16950"/>
      <c r="K16950"/>
      <c r="L16950"/>
    </row>
    <row r="16951" spans="6:12" x14ac:dyDescent="0.2">
      <c r="F16951"/>
      <c r="G16951"/>
      <c r="K16951"/>
      <c r="L16951"/>
    </row>
    <row r="16952" spans="6:12" x14ac:dyDescent="0.2">
      <c r="F16952"/>
      <c r="G16952"/>
      <c r="K16952"/>
      <c r="L16952"/>
    </row>
    <row r="16953" spans="6:12" x14ac:dyDescent="0.2">
      <c r="F16953"/>
      <c r="G16953"/>
      <c r="K16953"/>
      <c r="L16953"/>
    </row>
    <row r="16954" spans="6:12" x14ac:dyDescent="0.2">
      <c r="F16954"/>
      <c r="G16954"/>
      <c r="K16954"/>
      <c r="L16954"/>
    </row>
    <row r="16955" spans="6:12" x14ac:dyDescent="0.2">
      <c r="F16955"/>
      <c r="G16955"/>
      <c r="K16955"/>
      <c r="L16955"/>
    </row>
    <row r="16956" spans="6:12" x14ac:dyDescent="0.2">
      <c r="F16956"/>
      <c r="G16956"/>
      <c r="K16956"/>
      <c r="L16956"/>
    </row>
    <row r="16957" spans="6:12" x14ac:dyDescent="0.2">
      <c r="F16957"/>
      <c r="G16957"/>
      <c r="K16957"/>
      <c r="L16957"/>
    </row>
    <row r="16958" spans="6:12" x14ac:dyDescent="0.2">
      <c r="F16958"/>
      <c r="G16958"/>
      <c r="K16958"/>
      <c r="L16958"/>
    </row>
    <row r="16959" spans="6:12" x14ac:dyDescent="0.2">
      <c r="F16959"/>
      <c r="G16959"/>
      <c r="K16959"/>
      <c r="L16959"/>
    </row>
    <row r="16960" spans="6:12" x14ac:dyDescent="0.2">
      <c r="F16960"/>
      <c r="G16960"/>
      <c r="K16960"/>
      <c r="L16960"/>
    </row>
    <row r="16961" spans="6:12" x14ac:dyDescent="0.2">
      <c r="F16961"/>
      <c r="G16961"/>
      <c r="K16961"/>
      <c r="L16961"/>
    </row>
    <row r="16962" spans="6:12" x14ac:dyDescent="0.2">
      <c r="F16962"/>
      <c r="G16962"/>
      <c r="K16962"/>
      <c r="L16962"/>
    </row>
    <row r="16963" spans="6:12" x14ac:dyDescent="0.2">
      <c r="F16963"/>
      <c r="G16963"/>
      <c r="K16963"/>
      <c r="L16963"/>
    </row>
    <row r="16964" spans="6:12" x14ac:dyDescent="0.2">
      <c r="F16964"/>
      <c r="G16964"/>
      <c r="K16964"/>
      <c r="L16964"/>
    </row>
    <row r="16965" spans="6:12" x14ac:dyDescent="0.2">
      <c r="F16965"/>
      <c r="G16965"/>
      <c r="K16965"/>
      <c r="L16965"/>
    </row>
    <row r="16966" spans="6:12" x14ac:dyDescent="0.2">
      <c r="F16966"/>
      <c r="G16966"/>
      <c r="K16966"/>
      <c r="L16966"/>
    </row>
    <row r="16967" spans="6:12" x14ac:dyDescent="0.2">
      <c r="F16967"/>
      <c r="G16967"/>
      <c r="K16967"/>
      <c r="L16967"/>
    </row>
    <row r="16968" spans="6:12" x14ac:dyDescent="0.2">
      <c r="F16968"/>
      <c r="G16968"/>
      <c r="K16968"/>
      <c r="L16968"/>
    </row>
    <row r="16969" spans="6:12" x14ac:dyDescent="0.2">
      <c r="F16969"/>
      <c r="G16969"/>
      <c r="K16969"/>
      <c r="L16969"/>
    </row>
    <row r="16970" spans="6:12" x14ac:dyDescent="0.2">
      <c r="F16970"/>
      <c r="G16970"/>
      <c r="K16970"/>
      <c r="L16970"/>
    </row>
    <row r="16971" spans="6:12" x14ac:dyDescent="0.2">
      <c r="F16971"/>
      <c r="G16971"/>
      <c r="K16971"/>
      <c r="L16971"/>
    </row>
    <row r="16972" spans="6:12" x14ac:dyDescent="0.2">
      <c r="F16972"/>
      <c r="G16972"/>
      <c r="K16972"/>
      <c r="L16972"/>
    </row>
    <row r="16973" spans="6:12" x14ac:dyDescent="0.2">
      <c r="F16973"/>
      <c r="G16973"/>
      <c r="K16973"/>
      <c r="L16973"/>
    </row>
    <row r="16974" spans="6:12" x14ac:dyDescent="0.2">
      <c r="F16974"/>
      <c r="G16974"/>
      <c r="K16974"/>
      <c r="L16974"/>
    </row>
    <row r="16975" spans="6:12" x14ac:dyDescent="0.2">
      <c r="F16975"/>
      <c r="G16975"/>
      <c r="K16975"/>
      <c r="L16975"/>
    </row>
    <row r="16976" spans="6:12" x14ac:dyDescent="0.2">
      <c r="F16976"/>
      <c r="G16976"/>
      <c r="K16976"/>
      <c r="L16976"/>
    </row>
    <row r="16977" spans="6:12" x14ac:dyDescent="0.2">
      <c r="F16977"/>
      <c r="G16977"/>
      <c r="K16977"/>
      <c r="L16977"/>
    </row>
    <row r="16978" spans="6:12" x14ac:dyDescent="0.2">
      <c r="F16978"/>
      <c r="G16978"/>
      <c r="K16978"/>
      <c r="L16978"/>
    </row>
    <row r="16979" spans="6:12" x14ac:dyDescent="0.2">
      <c r="F16979"/>
      <c r="G16979"/>
      <c r="K16979"/>
      <c r="L16979"/>
    </row>
    <row r="16980" spans="6:12" x14ac:dyDescent="0.2">
      <c r="F16980"/>
      <c r="G16980"/>
      <c r="K16980"/>
      <c r="L16980"/>
    </row>
    <row r="16981" spans="6:12" x14ac:dyDescent="0.2">
      <c r="F16981"/>
      <c r="G16981"/>
      <c r="K16981"/>
      <c r="L16981"/>
    </row>
    <row r="16982" spans="6:12" x14ac:dyDescent="0.2">
      <c r="F16982"/>
      <c r="G16982"/>
      <c r="K16982"/>
      <c r="L16982"/>
    </row>
    <row r="16983" spans="6:12" x14ac:dyDescent="0.2">
      <c r="F16983"/>
      <c r="G16983"/>
      <c r="K16983"/>
      <c r="L16983"/>
    </row>
    <row r="16984" spans="6:12" x14ac:dyDescent="0.2">
      <c r="F16984"/>
      <c r="G16984"/>
      <c r="K16984"/>
      <c r="L16984"/>
    </row>
    <row r="16985" spans="6:12" x14ac:dyDescent="0.2">
      <c r="F16985"/>
      <c r="G16985"/>
      <c r="K16985"/>
      <c r="L16985"/>
    </row>
    <row r="16986" spans="6:12" x14ac:dyDescent="0.2">
      <c r="F16986"/>
      <c r="G16986"/>
      <c r="K16986"/>
      <c r="L16986"/>
    </row>
    <row r="16987" spans="6:12" x14ac:dyDescent="0.2">
      <c r="F16987"/>
      <c r="G16987"/>
      <c r="K16987"/>
      <c r="L16987"/>
    </row>
    <row r="16988" spans="6:12" x14ac:dyDescent="0.2">
      <c r="F16988"/>
      <c r="G16988"/>
      <c r="K16988"/>
      <c r="L16988"/>
    </row>
    <row r="16989" spans="6:12" x14ac:dyDescent="0.2">
      <c r="F16989"/>
      <c r="G16989"/>
      <c r="K16989"/>
      <c r="L16989"/>
    </row>
    <row r="16990" spans="6:12" x14ac:dyDescent="0.2">
      <c r="F16990"/>
      <c r="G16990"/>
      <c r="K16990"/>
      <c r="L16990"/>
    </row>
    <row r="16991" spans="6:12" x14ac:dyDescent="0.2">
      <c r="F16991"/>
      <c r="G16991"/>
      <c r="K16991"/>
      <c r="L16991"/>
    </row>
    <row r="16992" spans="6:12" x14ac:dyDescent="0.2">
      <c r="F16992"/>
      <c r="G16992"/>
      <c r="K16992"/>
      <c r="L16992"/>
    </row>
    <row r="16993" spans="6:12" x14ac:dyDescent="0.2">
      <c r="F16993"/>
      <c r="G16993"/>
      <c r="K16993"/>
      <c r="L16993"/>
    </row>
    <row r="16994" spans="6:12" x14ac:dyDescent="0.2">
      <c r="F16994"/>
      <c r="G16994"/>
      <c r="K16994"/>
      <c r="L16994"/>
    </row>
    <row r="16995" spans="6:12" x14ac:dyDescent="0.2">
      <c r="F16995"/>
      <c r="G16995"/>
      <c r="K16995"/>
      <c r="L16995"/>
    </row>
    <row r="16996" spans="6:12" x14ac:dyDescent="0.2">
      <c r="F16996"/>
      <c r="G16996"/>
      <c r="K16996"/>
      <c r="L16996"/>
    </row>
    <row r="16997" spans="6:12" x14ac:dyDescent="0.2">
      <c r="F16997"/>
      <c r="G16997"/>
      <c r="K16997"/>
      <c r="L16997"/>
    </row>
    <row r="16998" spans="6:12" x14ac:dyDescent="0.2">
      <c r="F16998"/>
      <c r="G16998"/>
      <c r="K16998"/>
      <c r="L16998"/>
    </row>
    <row r="16999" spans="6:12" x14ac:dyDescent="0.2">
      <c r="F16999"/>
      <c r="G16999"/>
      <c r="K16999"/>
      <c r="L16999"/>
    </row>
    <row r="17000" spans="6:12" x14ac:dyDescent="0.2">
      <c r="F17000"/>
      <c r="G17000"/>
      <c r="K17000"/>
      <c r="L17000"/>
    </row>
    <row r="17001" spans="6:12" x14ac:dyDescent="0.2">
      <c r="F17001"/>
      <c r="G17001"/>
      <c r="K17001"/>
      <c r="L17001"/>
    </row>
    <row r="17002" spans="6:12" x14ac:dyDescent="0.2">
      <c r="F17002"/>
      <c r="G17002"/>
      <c r="K17002"/>
      <c r="L17002"/>
    </row>
    <row r="17003" spans="6:12" x14ac:dyDescent="0.2">
      <c r="F17003"/>
      <c r="G17003"/>
      <c r="K17003"/>
      <c r="L17003"/>
    </row>
    <row r="17004" spans="6:12" x14ac:dyDescent="0.2">
      <c r="F17004"/>
      <c r="G17004"/>
      <c r="K17004"/>
      <c r="L17004"/>
    </row>
    <row r="17005" spans="6:12" x14ac:dyDescent="0.2">
      <c r="F17005"/>
      <c r="G17005"/>
      <c r="K17005"/>
      <c r="L17005"/>
    </row>
    <row r="17006" spans="6:12" x14ac:dyDescent="0.2">
      <c r="F17006"/>
      <c r="G17006"/>
      <c r="K17006"/>
      <c r="L17006"/>
    </row>
    <row r="17007" spans="6:12" x14ac:dyDescent="0.2">
      <c r="F17007"/>
      <c r="G17007"/>
      <c r="K17007"/>
      <c r="L17007"/>
    </row>
    <row r="17008" spans="6:12" x14ac:dyDescent="0.2">
      <c r="F17008"/>
      <c r="G17008"/>
      <c r="K17008"/>
      <c r="L17008"/>
    </row>
    <row r="17009" spans="6:12" x14ac:dyDescent="0.2">
      <c r="F17009"/>
      <c r="G17009"/>
      <c r="K17009"/>
      <c r="L17009"/>
    </row>
    <row r="17010" spans="6:12" x14ac:dyDescent="0.2">
      <c r="F17010"/>
      <c r="G17010"/>
      <c r="K17010"/>
      <c r="L17010"/>
    </row>
    <row r="17011" spans="6:12" x14ac:dyDescent="0.2">
      <c r="F17011"/>
      <c r="G17011"/>
      <c r="K17011"/>
      <c r="L17011"/>
    </row>
    <row r="17012" spans="6:12" x14ac:dyDescent="0.2">
      <c r="F17012"/>
      <c r="G17012"/>
      <c r="K17012"/>
      <c r="L17012"/>
    </row>
    <row r="17013" spans="6:12" x14ac:dyDescent="0.2">
      <c r="F17013"/>
      <c r="G17013"/>
      <c r="K17013"/>
      <c r="L17013"/>
    </row>
    <row r="17014" spans="6:12" x14ac:dyDescent="0.2">
      <c r="F17014"/>
      <c r="G17014"/>
      <c r="K17014"/>
      <c r="L17014"/>
    </row>
    <row r="17015" spans="6:12" x14ac:dyDescent="0.2">
      <c r="F17015"/>
      <c r="G17015"/>
      <c r="K17015"/>
      <c r="L17015"/>
    </row>
    <row r="17016" spans="6:12" x14ac:dyDescent="0.2">
      <c r="F17016"/>
      <c r="G17016"/>
      <c r="K17016"/>
      <c r="L17016"/>
    </row>
    <row r="17017" spans="6:12" x14ac:dyDescent="0.2">
      <c r="F17017"/>
      <c r="G17017"/>
      <c r="K17017"/>
      <c r="L17017"/>
    </row>
    <row r="17018" spans="6:12" x14ac:dyDescent="0.2">
      <c r="F17018"/>
      <c r="G17018"/>
      <c r="K17018"/>
      <c r="L17018"/>
    </row>
    <row r="17019" spans="6:12" x14ac:dyDescent="0.2">
      <c r="F17019"/>
      <c r="G17019"/>
      <c r="K17019"/>
      <c r="L17019"/>
    </row>
    <row r="17020" spans="6:12" x14ac:dyDescent="0.2">
      <c r="F17020"/>
      <c r="G17020"/>
      <c r="K17020"/>
      <c r="L17020"/>
    </row>
    <row r="17021" spans="6:12" x14ac:dyDescent="0.2">
      <c r="F17021"/>
      <c r="G17021"/>
      <c r="K17021"/>
      <c r="L17021"/>
    </row>
    <row r="17022" spans="6:12" x14ac:dyDescent="0.2">
      <c r="F17022"/>
      <c r="G17022"/>
      <c r="K17022"/>
      <c r="L17022"/>
    </row>
    <row r="17023" spans="6:12" x14ac:dyDescent="0.2">
      <c r="F17023"/>
      <c r="G17023"/>
      <c r="K17023"/>
      <c r="L17023"/>
    </row>
    <row r="17024" spans="6:12" x14ac:dyDescent="0.2">
      <c r="F17024"/>
      <c r="G17024"/>
      <c r="K17024"/>
      <c r="L17024"/>
    </row>
    <row r="17025" spans="6:12" x14ac:dyDescent="0.2">
      <c r="F17025"/>
      <c r="G17025"/>
      <c r="K17025"/>
      <c r="L17025"/>
    </row>
    <row r="17026" spans="6:12" x14ac:dyDescent="0.2">
      <c r="F17026"/>
      <c r="G17026"/>
      <c r="K17026"/>
      <c r="L17026"/>
    </row>
    <row r="17027" spans="6:12" x14ac:dyDescent="0.2">
      <c r="F17027"/>
      <c r="G17027"/>
      <c r="K17027"/>
      <c r="L17027"/>
    </row>
    <row r="17028" spans="6:12" x14ac:dyDescent="0.2">
      <c r="F17028"/>
      <c r="G17028"/>
      <c r="K17028"/>
      <c r="L17028"/>
    </row>
    <row r="17029" spans="6:12" x14ac:dyDescent="0.2">
      <c r="F17029"/>
      <c r="G17029"/>
      <c r="K17029"/>
      <c r="L17029"/>
    </row>
    <row r="17030" spans="6:12" x14ac:dyDescent="0.2">
      <c r="F17030"/>
      <c r="G17030"/>
      <c r="K17030"/>
      <c r="L17030"/>
    </row>
    <row r="17031" spans="6:12" x14ac:dyDescent="0.2">
      <c r="F17031"/>
      <c r="G17031"/>
      <c r="K17031"/>
      <c r="L17031"/>
    </row>
    <row r="17032" spans="6:12" x14ac:dyDescent="0.2">
      <c r="F17032"/>
      <c r="G17032"/>
      <c r="K17032"/>
      <c r="L17032"/>
    </row>
    <row r="17033" spans="6:12" x14ac:dyDescent="0.2">
      <c r="F17033"/>
      <c r="G17033"/>
      <c r="K17033"/>
      <c r="L17033"/>
    </row>
    <row r="17034" spans="6:12" x14ac:dyDescent="0.2">
      <c r="F17034"/>
      <c r="G17034"/>
      <c r="K17034"/>
      <c r="L17034"/>
    </row>
    <row r="17035" spans="6:12" x14ac:dyDescent="0.2">
      <c r="F17035"/>
      <c r="G17035"/>
      <c r="K17035"/>
      <c r="L17035"/>
    </row>
    <row r="17036" spans="6:12" x14ac:dyDescent="0.2">
      <c r="F17036"/>
      <c r="G17036"/>
      <c r="K17036"/>
      <c r="L17036"/>
    </row>
    <row r="17037" spans="6:12" x14ac:dyDescent="0.2">
      <c r="F17037"/>
      <c r="G17037"/>
      <c r="K17037"/>
      <c r="L17037"/>
    </row>
    <row r="17038" spans="6:12" x14ac:dyDescent="0.2">
      <c r="F17038"/>
      <c r="G17038"/>
      <c r="K17038"/>
      <c r="L17038"/>
    </row>
    <row r="17039" spans="6:12" x14ac:dyDescent="0.2">
      <c r="F17039"/>
      <c r="G17039"/>
      <c r="K17039"/>
      <c r="L17039"/>
    </row>
    <row r="17040" spans="6:12" x14ac:dyDescent="0.2">
      <c r="F17040"/>
      <c r="G17040"/>
      <c r="K17040"/>
      <c r="L17040"/>
    </row>
    <row r="17041" spans="6:12" x14ac:dyDescent="0.2">
      <c r="F17041"/>
      <c r="G17041"/>
      <c r="K17041"/>
      <c r="L17041"/>
    </row>
    <row r="17042" spans="6:12" x14ac:dyDescent="0.2">
      <c r="F17042"/>
      <c r="G17042"/>
      <c r="K17042"/>
      <c r="L17042"/>
    </row>
    <row r="17043" spans="6:12" x14ac:dyDescent="0.2">
      <c r="F17043"/>
      <c r="G17043"/>
      <c r="K17043"/>
      <c r="L17043"/>
    </row>
    <row r="17044" spans="6:12" x14ac:dyDescent="0.2">
      <c r="F17044"/>
      <c r="G17044"/>
      <c r="K17044"/>
      <c r="L17044"/>
    </row>
    <row r="17045" spans="6:12" x14ac:dyDescent="0.2">
      <c r="F17045"/>
      <c r="G17045"/>
      <c r="K17045"/>
      <c r="L17045"/>
    </row>
    <row r="17046" spans="6:12" x14ac:dyDescent="0.2">
      <c r="F17046"/>
      <c r="G17046"/>
      <c r="K17046"/>
      <c r="L17046"/>
    </row>
    <row r="17047" spans="6:12" x14ac:dyDescent="0.2">
      <c r="F17047"/>
      <c r="G17047"/>
      <c r="K17047"/>
      <c r="L17047"/>
    </row>
    <row r="17048" spans="6:12" x14ac:dyDescent="0.2">
      <c r="F17048"/>
      <c r="G17048"/>
      <c r="K17048"/>
      <c r="L17048"/>
    </row>
    <row r="17049" spans="6:12" x14ac:dyDescent="0.2">
      <c r="F17049"/>
      <c r="G17049"/>
      <c r="K17049"/>
      <c r="L17049"/>
    </row>
    <row r="17050" spans="6:12" x14ac:dyDescent="0.2">
      <c r="F17050"/>
      <c r="G17050"/>
      <c r="K17050"/>
      <c r="L17050"/>
    </row>
    <row r="17051" spans="6:12" x14ac:dyDescent="0.2">
      <c r="F17051"/>
      <c r="G17051"/>
      <c r="K17051"/>
      <c r="L17051"/>
    </row>
    <row r="17052" spans="6:12" x14ac:dyDescent="0.2">
      <c r="F17052"/>
      <c r="G17052"/>
      <c r="K17052"/>
      <c r="L17052"/>
    </row>
    <row r="17053" spans="6:12" x14ac:dyDescent="0.2">
      <c r="F17053"/>
      <c r="G17053"/>
      <c r="K17053"/>
      <c r="L17053"/>
    </row>
    <row r="17054" spans="6:12" x14ac:dyDescent="0.2">
      <c r="F17054"/>
      <c r="G17054"/>
      <c r="K17054"/>
      <c r="L17054"/>
    </row>
    <row r="17055" spans="6:12" x14ac:dyDescent="0.2">
      <c r="F17055"/>
      <c r="G17055"/>
      <c r="K17055"/>
      <c r="L17055"/>
    </row>
    <row r="17056" spans="6:12" x14ac:dyDescent="0.2">
      <c r="F17056"/>
      <c r="G17056"/>
      <c r="K17056"/>
      <c r="L17056"/>
    </row>
    <row r="17057" spans="6:12" x14ac:dyDescent="0.2">
      <c r="F17057"/>
      <c r="G17057"/>
      <c r="K17057"/>
      <c r="L17057"/>
    </row>
    <row r="17058" spans="6:12" x14ac:dyDescent="0.2">
      <c r="F17058"/>
      <c r="G17058"/>
      <c r="K17058"/>
      <c r="L17058"/>
    </row>
    <row r="17059" spans="6:12" x14ac:dyDescent="0.2">
      <c r="F17059"/>
      <c r="G17059"/>
      <c r="K17059"/>
      <c r="L17059"/>
    </row>
    <row r="17060" spans="6:12" x14ac:dyDescent="0.2">
      <c r="F17060"/>
      <c r="G17060"/>
      <c r="K17060"/>
      <c r="L17060"/>
    </row>
    <row r="17061" spans="6:12" x14ac:dyDescent="0.2">
      <c r="F17061"/>
      <c r="G17061"/>
      <c r="K17061"/>
      <c r="L17061"/>
    </row>
    <row r="17062" spans="6:12" x14ac:dyDescent="0.2">
      <c r="F17062"/>
      <c r="G17062"/>
      <c r="K17062"/>
      <c r="L17062"/>
    </row>
    <row r="17063" spans="6:12" x14ac:dyDescent="0.2">
      <c r="F17063"/>
      <c r="G17063"/>
      <c r="K17063"/>
      <c r="L17063"/>
    </row>
    <row r="17064" spans="6:12" x14ac:dyDescent="0.2">
      <c r="F17064"/>
      <c r="G17064"/>
      <c r="K17064"/>
      <c r="L17064"/>
    </row>
    <row r="17065" spans="6:12" x14ac:dyDescent="0.2">
      <c r="F17065"/>
      <c r="G17065"/>
      <c r="K17065"/>
      <c r="L17065"/>
    </row>
    <row r="17066" spans="6:12" x14ac:dyDescent="0.2">
      <c r="F17066"/>
      <c r="G17066"/>
      <c r="K17066"/>
      <c r="L17066"/>
    </row>
    <row r="17067" spans="6:12" x14ac:dyDescent="0.2">
      <c r="F17067"/>
      <c r="G17067"/>
      <c r="K17067"/>
      <c r="L17067"/>
    </row>
    <row r="17068" spans="6:12" x14ac:dyDescent="0.2">
      <c r="F17068"/>
      <c r="G17068"/>
      <c r="K17068"/>
      <c r="L17068"/>
    </row>
    <row r="17069" spans="6:12" x14ac:dyDescent="0.2">
      <c r="F17069"/>
      <c r="G17069"/>
      <c r="K17069"/>
      <c r="L17069"/>
    </row>
    <row r="17070" spans="6:12" x14ac:dyDescent="0.2">
      <c r="F17070"/>
      <c r="G17070"/>
      <c r="K17070"/>
      <c r="L17070"/>
    </row>
    <row r="17071" spans="6:12" x14ac:dyDescent="0.2">
      <c r="F17071"/>
      <c r="G17071"/>
      <c r="K17071"/>
      <c r="L17071"/>
    </row>
    <row r="17072" spans="6:12" x14ac:dyDescent="0.2">
      <c r="F17072"/>
      <c r="G17072"/>
      <c r="K17072"/>
      <c r="L17072"/>
    </row>
    <row r="17073" spans="6:12" x14ac:dyDescent="0.2">
      <c r="F17073"/>
      <c r="G17073"/>
      <c r="K17073"/>
      <c r="L17073"/>
    </row>
    <row r="17074" spans="6:12" x14ac:dyDescent="0.2">
      <c r="F17074"/>
      <c r="G17074"/>
      <c r="K17074"/>
      <c r="L17074"/>
    </row>
    <row r="17075" spans="6:12" x14ac:dyDescent="0.2">
      <c r="F17075"/>
      <c r="G17075"/>
      <c r="K17075"/>
      <c r="L17075"/>
    </row>
    <row r="17076" spans="6:12" x14ac:dyDescent="0.2">
      <c r="F17076"/>
      <c r="G17076"/>
      <c r="K17076"/>
      <c r="L17076"/>
    </row>
    <row r="17077" spans="6:12" x14ac:dyDescent="0.2">
      <c r="F17077"/>
      <c r="G17077"/>
      <c r="K17077"/>
      <c r="L17077"/>
    </row>
    <row r="17078" spans="6:12" x14ac:dyDescent="0.2">
      <c r="F17078"/>
      <c r="G17078"/>
      <c r="K17078"/>
      <c r="L17078"/>
    </row>
    <row r="17079" spans="6:12" x14ac:dyDescent="0.2">
      <c r="F17079"/>
      <c r="G17079"/>
      <c r="K17079"/>
      <c r="L17079"/>
    </row>
    <row r="17080" spans="6:12" x14ac:dyDescent="0.2">
      <c r="F17080"/>
      <c r="G17080"/>
      <c r="K17080"/>
      <c r="L17080"/>
    </row>
    <row r="17081" spans="6:12" x14ac:dyDescent="0.2">
      <c r="F17081"/>
      <c r="G17081"/>
      <c r="K17081"/>
      <c r="L17081"/>
    </row>
    <row r="17082" spans="6:12" x14ac:dyDescent="0.2">
      <c r="F17082"/>
      <c r="G17082"/>
      <c r="K17082"/>
      <c r="L17082"/>
    </row>
    <row r="17083" spans="6:12" x14ac:dyDescent="0.2">
      <c r="F17083"/>
      <c r="G17083"/>
      <c r="K17083"/>
      <c r="L17083"/>
    </row>
    <row r="17084" spans="6:12" x14ac:dyDescent="0.2">
      <c r="F17084"/>
      <c r="G17084"/>
      <c r="K17084"/>
      <c r="L17084"/>
    </row>
    <row r="17085" spans="6:12" x14ac:dyDescent="0.2">
      <c r="F17085"/>
      <c r="G17085"/>
      <c r="K17085"/>
      <c r="L17085"/>
    </row>
    <row r="17086" spans="6:12" x14ac:dyDescent="0.2">
      <c r="F17086"/>
      <c r="G17086"/>
      <c r="K17086"/>
      <c r="L17086"/>
    </row>
    <row r="17087" spans="6:12" x14ac:dyDescent="0.2">
      <c r="F17087"/>
      <c r="G17087"/>
      <c r="K17087"/>
      <c r="L17087"/>
    </row>
    <row r="17088" spans="6:12" x14ac:dyDescent="0.2">
      <c r="F17088"/>
      <c r="G17088"/>
      <c r="K17088"/>
      <c r="L17088"/>
    </row>
    <row r="17089" spans="6:12" x14ac:dyDescent="0.2">
      <c r="F17089"/>
      <c r="G17089"/>
      <c r="K17089"/>
      <c r="L17089"/>
    </row>
    <row r="17090" spans="6:12" x14ac:dyDescent="0.2">
      <c r="F17090"/>
      <c r="G17090"/>
      <c r="K17090"/>
      <c r="L17090"/>
    </row>
    <row r="17091" spans="6:12" x14ac:dyDescent="0.2">
      <c r="F17091"/>
      <c r="G17091"/>
      <c r="K17091"/>
      <c r="L17091"/>
    </row>
    <row r="17092" spans="6:12" x14ac:dyDescent="0.2">
      <c r="F17092"/>
      <c r="G17092"/>
      <c r="K17092"/>
      <c r="L17092"/>
    </row>
    <row r="17093" spans="6:12" x14ac:dyDescent="0.2">
      <c r="F17093"/>
      <c r="G17093"/>
      <c r="K17093"/>
      <c r="L17093"/>
    </row>
    <row r="17094" spans="6:12" x14ac:dyDescent="0.2">
      <c r="F17094"/>
      <c r="G17094"/>
      <c r="K17094"/>
      <c r="L17094"/>
    </row>
    <row r="17095" spans="6:12" x14ac:dyDescent="0.2">
      <c r="F17095"/>
      <c r="G17095"/>
      <c r="K17095"/>
      <c r="L17095"/>
    </row>
    <row r="17096" spans="6:12" x14ac:dyDescent="0.2">
      <c r="F17096"/>
      <c r="G17096"/>
      <c r="K17096"/>
      <c r="L17096"/>
    </row>
    <row r="17097" spans="6:12" x14ac:dyDescent="0.2">
      <c r="F17097"/>
      <c r="G17097"/>
      <c r="K17097"/>
      <c r="L17097"/>
    </row>
    <row r="17098" spans="6:12" x14ac:dyDescent="0.2">
      <c r="F17098"/>
      <c r="G17098"/>
      <c r="K17098"/>
      <c r="L17098"/>
    </row>
    <row r="17099" spans="6:12" x14ac:dyDescent="0.2">
      <c r="F17099"/>
      <c r="G17099"/>
      <c r="K17099"/>
      <c r="L17099"/>
    </row>
    <row r="17100" spans="6:12" x14ac:dyDescent="0.2">
      <c r="F17100"/>
      <c r="G17100"/>
      <c r="K17100"/>
      <c r="L17100"/>
    </row>
    <row r="17101" spans="6:12" x14ac:dyDescent="0.2">
      <c r="F17101"/>
      <c r="G17101"/>
      <c r="K17101"/>
      <c r="L17101"/>
    </row>
    <row r="17102" spans="6:12" x14ac:dyDescent="0.2">
      <c r="F17102"/>
      <c r="G17102"/>
      <c r="K17102"/>
      <c r="L17102"/>
    </row>
    <row r="17103" spans="6:12" x14ac:dyDescent="0.2">
      <c r="F17103"/>
      <c r="G17103"/>
      <c r="K17103"/>
      <c r="L17103"/>
    </row>
    <row r="17104" spans="6:12" x14ac:dyDescent="0.2">
      <c r="F17104"/>
      <c r="G17104"/>
      <c r="K17104"/>
      <c r="L17104"/>
    </row>
    <row r="17105" spans="6:12" x14ac:dyDescent="0.2">
      <c r="F17105"/>
      <c r="G17105"/>
      <c r="K17105"/>
      <c r="L17105"/>
    </row>
    <row r="17106" spans="6:12" x14ac:dyDescent="0.2">
      <c r="F17106"/>
      <c r="G17106"/>
      <c r="K17106"/>
      <c r="L17106"/>
    </row>
    <row r="17107" spans="6:12" x14ac:dyDescent="0.2">
      <c r="F17107"/>
      <c r="G17107"/>
      <c r="K17107"/>
      <c r="L17107"/>
    </row>
    <row r="17108" spans="6:12" x14ac:dyDescent="0.2">
      <c r="F17108"/>
      <c r="G17108"/>
      <c r="K17108"/>
      <c r="L17108"/>
    </row>
    <row r="17109" spans="6:12" x14ac:dyDescent="0.2">
      <c r="F17109"/>
      <c r="G17109"/>
      <c r="K17109"/>
      <c r="L17109"/>
    </row>
    <row r="17110" spans="6:12" x14ac:dyDescent="0.2">
      <c r="F17110"/>
      <c r="G17110"/>
      <c r="K17110"/>
      <c r="L17110"/>
    </row>
    <row r="17111" spans="6:12" x14ac:dyDescent="0.2">
      <c r="F17111"/>
      <c r="G17111"/>
      <c r="K17111"/>
      <c r="L17111"/>
    </row>
    <row r="17112" spans="6:12" x14ac:dyDescent="0.2">
      <c r="F17112"/>
      <c r="G17112"/>
      <c r="K17112"/>
      <c r="L17112"/>
    </row>
    <row r="17113" spans="6:12" x14ac:dyDescent="0.2">
      <c r="F17113"/>
      <c r="G17113"/>
      <c r="K17113"/>
      <c r="L17113"/>
    </row>
    <row r="17114" spans="6:12" x14ac:dyDescent="0.2">
      <c r="F17114"/>
      <c r="G17114"/>
      <c r="K17114"/>
      <c r="L17114"/>
    </row>
    <row r="17115" spans="6:12" x14ac:dyDescent="0.2">
      <c r="F17115"/>
      <c r="G17115"/>
      <c r="K17115"/>
      <c r="L17115"/>
    </row>
    <row r="17116" spans="6:12" x14ac:dyDescent="0.2">
      <c r="F17116"/>
      <c r="G17116"/>
      <c r="K17116"/>
      <c r="L17116"/>
    </row>
    <row r="17117" spans="6:12" x14ac:dyDescent="0.2">
      <c r="F17117"/>
      <c r="G17117"/>
      <c r="K17117"/>
      <c r="L17117"/>
    </row>
    <row r="17118" spans="6:12" x14ac:dyDescent="0.2">
      <c r="F17118"/>
      <c r="G17118"/>
      <c r="K17118"/>
      <c r="L17118"/>
    </row>
    <row r="17119" spans="6:12" x14ac:dyDescent="0.2">
      <c r="F17119"/>
      <c r="G17119"/>
      <c r="K17119"/>
      <c r="L17119"/>
    </row>
    <row r="17120" spans="6:12" x14ac:dyDescent="0.2">
      <c r="F17120"/>
      <c r="G17120"/>
      <c r="K17120"/>
      <c r="L17120"/>
    </row>
    <row r="17121" spans="6:12" x14ac:dyDescent="0.2">
      <c r="F17121"/>
      <c r="G17121"/>
      <c r="K17121"/>
      <c r="L17121"/>
    </row>
    <row r="17122" spans="6:12" x14ac:dyDescent="0.2">
      <c r="F17122"/>
      <c r="G17122"/>
      <c r="K17122"/>
      <c r="L17122"/>
    </row>
    <row r="17123" spans="6:12" x14ac:dyDescent="0.2">
      <c r="F17123"/>
      <c r="G17123"/>
      <c r="K17123"/>
      <c r="L17123"/>
    </row>
    <row r="17124" spans="6:12" x14ac:dyDescent="0.2">
      <c r="F17124"/>
      <c r="G17124"/>
      <c r="K17124"/>
      <c r="L17124"/>
    </row>
    <row r="17125" spans="6:12" x14ac:dyDescent="0.2">
      <c r="F17125"/>
      <c r="G17125"/>
      <c r="K17125"/>
      <c r="L17125"/>
    </row>
    <row r="17126" spans="6:12" x14ac:dyDescent="0.2">
      <c r="F17126"/>
      <c r="G17126"/>
      <c r="K17126"/>
      <c r="L17126"/>
    </row>
    <row r="17127" spans="6:12" x14ac:dyDescent="0.2">
      <c r="F17127"/>
      <c r="G17127"/>
      <c r="K17127"/>
      <c r="L17127"/>
    </row>
    <row r="17128" spans="6:12" x14ac:dyDescent="0.2">
      <c r="F17128"/>
      <c r="G17128"/>
      <c r="K17128"/>
      <c r="L17128"/>
    </row>
    <row r="17129" spans="6:12" x14ac:dyDescent="0.2">
      <c r="F17129"/>
      <c r="G17129"/>
      <c r="K17129"/>
      <c r="L17129"/>
    </row>
    <row r="17130" spans="6:12" x14ac:dyDescent="0.2">
      <c r="F17130"/>
      <c r="G17130"/>
      <c r="K17130"/>
      <c r="L17130"/>
    </row>
    <row r="17131" spans="6:12" x14ac:dyDescent="0.2">
      <c r="F17131"/>
      <c r="G17131"/>
      <c r="K17131"/>
      <c r="L17131"/>
    </row>
    <row r="17132" spans="6:12" x14ac:dyDescent="0.2">
      <c r="F17132"/>
      <c r="G17132"/>
      <c r="K17132"/>
      <c r="L17132"/>
    </row>
    <row r="17133" spans="6:12" x14ac:dyDescent="0.2">
      <c r="F17133"/>
      <c r="G17133"/>
      <c r="K17133"/>
      <c r="L17133"/>
    </row>
    <row r="17134" spans="6:12" x14ac:dyDescent="0.2">
      <c r="F17134"/>
      <c r="G17134"/>
      <c r="K17134"/>
      <c r="L17134"/>
    </row>
    <row r="17135" spans="6:12" x14ac:dyDescent="0.2">
      <c r="F17135"/>
      <c r="G17135"/>
      <c r="K17135"/>
      <c r="L17135"/>
    </row>
    <row r="17136" spans="6:12" x14ac:dyDescent="0.2">
      <c r="F17136"/>
      <c r="G17136"/>
      <c r="K17136"/>
      <c r="L17136"/>
    </row>
    <row r="17137" spans="6:12" x14ac:dyDescent="0.2">
      <c r="F17137"/>
      <c r="G17137"/>
      <c r="K17137"/>
      <c r="L17137"/>
    </row>
    <row r="17138" spans="6:12" x14ac:dyDescent="0.2">
      <c r="F17138"/>
      <c r="G17138"/>
      <c r="K17138"/>
      <c r="L17138"/>
    </row>
    <row r="17139" spans="6:12" x14ac:dyDescent="0.2">
      <c r="F17139"/>
      <c r="G17139"/>
      <c r="K17139"/>
      <c r="L17139"/>
    </row>
    <row r="17140" spans="6:12" x14ac:dyDescent="0.2">
      <c r="F17140"/>
      <c r="G17140"/>
      <c r="K17140"/>
      <c r="L17140"/>
    </row>
    <row r="17141" spans="6:12" x14ac:dyDescent="0.2">
      <c r="F17141"/>
      <c r="G17141"/>
      <c r="K17141"/>
      <c r="L17141"/>
    </row>
    <row r="17142" spans="6:12" x14ac:dyDescent="0.2">
      <c r="F17142"/>
      <c r="G17142"/>
      <c r="K17142"/>
      <c r="L17142"/>
    </row>
    <row r="17143" spans="6:12" x14ac:dyDescent="0.2">
      <c r="F17143"/>
      <c r="G17143"/>
      <c r="K17143"/>
      <c r="L17143"/>
    </row>
    <row r="17144" spans="6:12" x14ac:dyDescent="0.2">
      <c r="F17144"/>
      <c r="G17144"/>
      <c r="K17144"/>
      <c r="L17144"/>
    </row>
    <row r="17145" spans="6:12" x14ac:dyDescent="0.2">
      <c r="F17145"/>
      <c r="G17145"/>
      <c r="K17145"/>
      <c r="L17145"/>
    </row>
    <row r="17146" spans="6:12" x14ac:dyDescent="0.2">
      <c r="F17146"/>
      <c r="G17146"/>
      <c r="K17146"/>
      <c r="L17146"/>
    </row>
    <row r="17147" spans="6:12" x14ac:dyDescent="0.2">
      <c r="F17147"/>
      <c r="G17147"/>
      <c r="K17147"/>
      <c r="L17147"/>
    </row>
    <row r="17148" spans="6:12" x14ac:dyDescent="0.2">
      <c r="F17148"/>
      <c r="G17148"/>
      <c r="K17148"/>
      <c r="L17148"/>
    </row>
    <row r="17149" spans="6:12" x14ac:dyDescent="0.2">
      <c r="F17149"/>
      <c r="G17149"/>
      <c r="K17149"/>
      <c r="L17149"/>
    </row>
    <row r="17150" spans="6:12" x14ac:dyDescent="0.2">
      <c r="F17150"/>
      <c r="G17150"/>
      <c r="K17150"/>
      <c r="L17150"/>
    </row>
    <row r="17151" spans="6:12" x14ac:dyDescent="0.2">
      <c r="F17151"/>
      <c r="G17151"/>
      <c r="K17151"/>
      <c r="L17151"/>
    </row>
    <row r="17152" spans="6:12" x14ac:dyDescent="0.2">
      <c r="F17152"/>
      <c r="G17152"/>
      <c r="K17152"/>
      <c r="L17152"/>
    </row>
    <row r="17153" spans="6:12" x14ac:dyDescent="0.2">
      <c r="F17153"/>
      <c r="G17153"/>
      <c r="K17153"/>
      <c r="L17153"/>
    </row>
    <row r="17154" spans="6:12" x14ac:dyDescent="0.2">
      <c r="F17154"/>
      <c r="G17154"/>
      <c r="K17154"/>
      <c r="L17154"/>
    </row>
    <row r="17155" spans="6:12" x14ac:dyDescent="0.2">
      <c r="F17155"/>
      <c r="G17155"/>
      <c r="K17155"/>
      <c r="L17155"/>
    </row>
    <row r="17156" spans="6:12" x14ac:dyDescent="0.2">
      <c r="F17156"/>
      <c r="G17156"/>
      <c r="K17156"/>
      <c r="L17156"/>
    </row>
    <row r="17157" spans="6:12" x14ac:dyDescent="0.2">
      <c r="F17157"/>
      <c r="G17157"/>
      <c r="K17157"/>
      <c r="L17157"/>
    </row>
    <row r="17158" spans="6:12" x14ac:dyDescent="0.2">
      <c r="F17158"/>
      <c r="G17158"/>
      <c r="K17158"/>
      <c r="L17158"/>
    </row>
    <row r="17159" spans="6:12" x14ac:dyDescent="0.2">
      <c r="F17159"/>
      <c r="G17159"/>
      <c r="K17159"/>
      <c r="L17159"/>
    </row>
    <row r="17160" spans="6:12" x14ac:dyDescent="0.2">
      <c r="F17160"/>
      <c r="G17160"/>
      <c r="K17160"/>
      <c r="L17160"/>
    </row>
    <row r="17161" spans="6:12" x14ac:dyDescent="0.2">
      <c r="F17161"/>
      <c r="G17161"/>
      <c r="K17161"/>
      <c r="L17161"/>
    </row>
    <row r="17162" spans="6:12" x14ac:dyDescent="0.2">
      <c r="F17162"/>
      <c r="G17162"/>
      <c r="K17162"/>
      <c r="L17162"/>
    </row>
    <row r="17163" spans="6:12" x14ac:dyDescent="0.2">
      <c r="F17163"/>
      <c r="G17163"/>
      <c r="K17163"/>
      <c r="L17163"/>
    </row>
    <row r="17164" spans="6:12" x14ac:dyDescent="0.2">
      <c r="F17164"/>
      <c r="G17164"/>
      <c r="K17164"/>
      <c r="L17164"/>
    </row>
    <row r="17165" spans="6:12" x14ac:dyDescent="0.2">
      <c r="F17165"/>
      <c r="G17165"/>
      <c r="K17165"/>
      <c r="L17165"/>
    </row>
    <row r="17166" spans="6:12" x14ac:dyDescent="0.2">
      <c r="F17166"/>
      <c r="G17166"/>
      <c r="K17166"/>
      <c r="L17166"/>
    </row>
    <row r="17167" spans="6:12" x14ac:dyDescent="0.2">
      <c r="F17167"/>
      <c r="G17167"/>
      <c r="K17167"/>
      <c r="L17167"/>
    </row>
    <row r="17168" spans="6:12" x14ac:dyDescent="0.2">
      <c r="F17168"/>
      <c r="G17168"/>
      <c r="K17168"/>
      <c r="L17168"/>
    </row>
    <row r="17169" spans="6:12" x14ac:dyDescent="0.2">
      <c r="F17169"/>
      <c r="G17169"/>
      <c r="K17169"/>
      <c r="L17169"/>
    </row>
    <row r="17170" spans="6:12" x14ac:dyDescent="0.2">
      <c r="F17170"/>
      <c r="G17170"/>
      <c r="K17170"/>
      <c r="L17170"/>
    </row>
    <row r="17171" spans="6:12" x14ac:dyDescent="0.2">
      <c r="F17171"/>
      <c r="G17171"/>
      <c r="K17171"/>
      <c r="L17171"/>
    </row>
    <row r="17172" spans="6:12" x14ac:dyDescent="0.2">
      <c r="F17172"/>
      <c r="G17172"/>
      <c r="K17172"/>
      <c r="L17172"/>
    </row>
    <row r="17173" spans="6:12" x14ac:dyDescent="0.2">
      <c r="F17173"/>
      <c r="G17173"/>
      <c r="K17173"/>
      <c r="L17173"/>
    </row>
    <row r="17174" spans="6:12" x14ac:dyDescent="0.2">
      <c r="F17174"/>
      <c r="G17174"/>
      <c r="K17174"/>
      <c r="L17174"/>
    </row>
    <row r="17175" spans="6:12" x14ac:dyDescent="0.2">
      <c r="F17175"/>
      <c r="G17175"/>
      <c r="K17175"/>
      <c r="L17175"/>
    </row>
    <row r="17176" spans="6:12" x14ac:dyDescent="0.2">
      <c r="F17176"/>
      <c r="G17176"/>
      <c r="K17176"/>
      <c r="L17176"/>
    </row>
    <row r="17177" spans="6:12" x14ac:dyDescent="0.2">
      <c r="F17177"/>
      <c r="G17177"/>
      <c r="K17177"/>
      <c r="L17177"/>
    </row>
    <row r="17178" spans="6:12" x14ac:dyDescent="0.2">
      <c r="F17178"/>
      <c r="G17178"/>
      <c r="K17178"/>
      <c r="L17178"/>
    </row>
    <row r="17179" spans="6:12" x14ac:dyDescent="0.2">
      <c r="F17179"/>
      <c r="G17179"/>
      <c r="K17179"/>
      <c r="L17179"/>
    </row>
    <row r="17180" spans="6:12" x14ac:dyDescent="0.2">
      <c r="F17180"/>
      <c r="G17180"/>
      <c r="K17180"/>
      <c r="L17180"/>
    </row>
    <row r="17181" spans="6:12" x14ac:dyDescent="0.2">
      <c r="F17181"/>
      <c r="G17181"/>
      <c r="K17181"/>
      <c r="L17181"/>
    </row>
    <row r="17182" spans="6:12" x14ac:dyDescent="0.2">
      <c r="F17182"/>
      <c r="G17182"/>
      <c r="K17182"/>
      <c r="L17182"/>
    </row>
    <row r="17183" spans="6:12" x14ac:dyDescent="0.2">
      <c r="F17183"/>
      <c r="G17183"/>
      <c r="K17183"/>
      <c r="L17183"/>
    </row>
    <row r="17184" spans="6:12" x14ac:dyDescent="0.2">
      <c r="F17184"/>
      <c r="G17184"/>
      <c r="K17184"/>
      <c r="L17184"/>
    </row>
    <row r="17185" spans="6:12" x14ac:dyDescent="0.2">
      <c r="F17185"/>
      <c r="G17185"/>
      <c r="K17185"/>
      <c r="L17185"/>
    </row>
    <row r="17186" spans="6:12" x14ac:dyDescent="0.2">
      <c r="F17186"/>
      <c r="G17186"/>
      <c r="K17186"/>
      <c r="L17186"/>
    </row>
    <row r="17187" spans="6:12" x14ac:dyDescent="0.2">
      <c r="F17187"/>
      <c r="G17187"/>
      <c r="K17187"/>
      <c r="L17187"/>
    </row>
    <row r="17188" spans="6:12" x14ac:dyDescent="0.2">
      <c r="F17188"/>
      <c r="G17188"/>
      <c r="K17188"/>
      <c r="L17188"/>
    </row>
    <row r="17189" spans="6:12" x14ac:dyDescent="0.2">
      <c r="F17189"/>
      <c r="G17189"/>
      <c r="K17189"/>
      <c r="L17189"/>
    </row>
    <row r="17190" spans="6:12" x14ac:dyDescent="0.2">
      <c r="F17190"/>
      <c r="G17190"/>
      <c r="K17190"/>
      <c r="L17190"/>
    </row>
    <row r="17191" spans="6:12" x14ac:dyDescent="0.2">
      <c r="F17191"/>
      <c r="G17191"/>
      <c r="K17191"/>
      <c r="L17191"/>
    </row>
    <row r="17192" spans="6:12" x14ac:dyDescent="0.2">
      <c r="F17192"/>
      <c r="G17192"/>
      <c r="K17192"/>
      <c r="L17192"/>
    </row>
    <row r="17193" spans="6:12" x14ac:dyDescent="0.2">
      <c r="F17193"/>
      <c r="G17193"/>
      <c r="K17193"/>
      <c r="L17193"/>
    </row>
    <row r="17194" spans="6:12" x14ac:dyDescent="0.2">
      <c r="F17194"/>
      <c r="G17194"/>
      <c r="K17194"/>
      <c r="L17194"/>
    </row>
    <row r="17195" spans="6:12" x14ac:dyDescent="0.2">
      <c r="F17195"/>
      <c r="G17195"/>
      <c r="K17195"/>
      <c r="L17195"/>
    </row>
    <row r="17196" spans="6:12" x14ac:dyDescent="0.2">
      <c r="F17196"/>
      <c r="G17196"/>
      <c r="K17196"/>
      <c r="L17196"/>
    </row>
    <row r="17197" spans="6:12" x14ac:dyDescent="0.2">
      <c r="F17197"/>
      <c r="G17197"/>
      <c r="K17197"/>
      <c r="L17197"/>
    </row>
    <row r="17198" spans="6:12" x14ac:dyDescent="0.2">
      <c r="F17198"/>
      <c r="G17198"/>
      <c r="K17198"/>
      <c r="L17198"/>
    </row>
    <row r="17199" spans="6:12" x14ac:dyDescent="0.2">
      <c r="F17199"/>
      <c r="G17199"/>
      <c r="K17199"/>
      <c r="L17199"/>
    </row>
    <row r="17200" spans="6:12" x14ac:dyDescent="0.2">
      <c r="F17200"/>
      <c r="G17200"/>
      <c r="K17200"/>
      <c r="L17200"/>
    </row>
    <row r="17201" spans="6:12" x14ac:dyDescent="0.2">
      <c r="F17201"/>
      <c r="G17201"/>
      <c r="K17201"/>
      <c r="L17201"/>
    </row>
    <row r="17202" spans="6:12" x14ac:dyDescent="0.2">
      <c r="F17202"/>
      <c r="G17202"/>
      <c r="K17202"/>
      <c r="L17202"/>
    </row>
    <row r="17203" spans="6:12" x14ac:dyDescent="0.2">
      <c r="F17203"/>
      <c r="G17203"/>
      <c r="K17203"/>
      <c r="L17203"/>
    </row>
    <row r="17204" spans="6:12" x14ac:dyDescent="0.2">
      <c r="F17204"/>
      <c r="G17204"/>
      <c r="K17204"/>
      <c r="L17204"/>
    </row>
    <row r="17205" spans="6:12" x14ac:dyDescent="0.2">
      <c r="F17205"/>
      <c r="G17205"/>
      <c r="K17205"/>
      <c r="L17205"/>
    </row>
    <row r="17206" spans="6:12" x14ac:dyDescent="0.2">
      <c r="F17206"/>
      <c r="G17206"/>
      <c r="K17206"/>
      <c r="L17206"/>
    </row>
    <row r="17207" spans="6:12" x14ac:dyDescent="0.2">
      <c r="F17207"/>
      <c r="G17207"/>
      <c r="K17207"/>
      <c r="L17207"/>
    </row>
    <row r="17208" spans="6:12" x14ac:dyDescent="0.2">
      <c r="F17208"/>
      <c r="G17208"/>
      <c r="K17208"/>
      <c r="L17208"/>
    </row>
    <row r="17209" spans="6:12" x14ac:dyDescent="0.2">
      <c r="F17209"/>
      <c r="G17209"/>
      <c r="K17209"/>
      <c r="L17209"/>
    </row>
    <row r="17210" spans="6:12" x14ac:dyDescent="0.2">
      <c r="F17210"/>
      <c r="G17210"/>
      <c r="K17210"/>
      <c r="L17210"/>
    </row>
    <row r="17211" spans="6:12" x14ac:dyDescent="0.2">
      <c r="F17211"/>
      <c r="G17211"/>
      <c r="K17211"/>
      <c r="L17211"/>
    </row>
    <row r="17212" spans="6:12" x14ac:dyDescent="0.2">
      <c r="F17212"/>
      <c r="G17212"/>
      <c r="K17212"/>
      <c r="L17212"/>
    </row>
    <row r="17213" spans="6:12" x14ac:dyDescent="0.2">
      <c r="F17213"/>
      <c r="G17213"/>
      <c r="K17213"/>
      <c r="L17213"/>
    </row>
    <row r="17214" spans="6:12" x14ac:dyDescent="0.2">
      <c r="F17214"/>
      <c r="G17214"/>
      <c r="K17214"/>
      <c r="L17214"/>
    </row>
    <row r="17215" spans="6:12" x14ac:dyDescent="0.2">
      <c r="F17215"/>
      <c r="G17215"/>
      <c r="K17215"/>
      <c r="L17215"/>
    </row>
    <row r="17216" spans="6:12" x14ac:dyDescent="0.2">
      <c r="F17216"/>
      <c r="G17216"/>
      <c r="K17216"/>
      <c r="L17216"/>
    </row>
    <row r="17217" spans="6:12" x14ac:dyDescent="0.2">
      <c r="F17217"/>
      <c r="G17217"/>
      <c r="K17217"/>
      <c r="L17217"/>
    </row>
    <row r="17218" spans="6:12" x14ac:dyDescent="0.2">
      <c r="F17218"/>
      <c r="G17218"/>
      <c r="K17218"/>
      <c r="L17218"/>
    </row>
    <row r="17219" spans="6:12" x14ac:dyDescent="0.2">
      <c r="F17219"/>
      <c r="G17219"/>
      <c r="K17219"/>
      <c r="L17219"/>
    </row>
    <row r="17220" spans="6:12" x14ac:dyDescent="0.2">
      <c r="F17220"/>
      <c r="G17220"/>
      <c r="K17220"/>
      <c r="L17220"/>
    </row>
    <row r="17221" spans="6:12" x14ac:dyDescent="0.2">
      <c r="F17221"/>
      <c r="G17221"/>
      <c r="K17221"/>
      <c r="L17221"/>
    </row>
    <row r="17222" spans="6:12" x14ac:dyDescent="0.2">
      <c r="F17222"/>
      <c r="G17222"/>
      <c r="K17222"/>
      <c r="L17222"/>
    </row>
    <row r="17223" spans="6:12" x14ac:dyDescent="0.2">
      <c r="F17223"/>
      <c r="G17223"/>
      <c r="K17223"/>
      <c r="L17223"/>
    </row>
    <row r="17224" spans="6:12" x14ac:dyDescent="0.2">
      <c r="F17224"/>
      <c r="G17224"/>
      <c r="K17224"/>
      <c r="L17224"/>
    </row>
    <row r="17225" spans="6:12" x14ac:dyDescent="0.2">
      <c r="F17225"/>
      <c r="G17225"/>
      <c r="K17225"/>
      <c r="L17225"/>
    </row>
    <row r="17226" spans="6:12" x14ac:dyDescent="0.2">
      <c r="F17226"/>
      <c r="G17226"/>
      <c r="K17226"/>
      <c r="L17226"/>
    </row>
    <row r="17227" spans="6:12" x14ac:dyDescent="0.2">
      <c r="F17227"/>
      <c r="G17227"/>
      <c r="K17227"/>
      <c r="L17227"/>
    </row>
    <row r="17228" spans="6:12" x14ac:dyDescent="0.2">
      <c r="F17228"/>
      <c r="G17228"/>
      <c r="K17228"/>
      <c r="L17228"/>
    </row>
    <row r="17229" spans="6:12" x14ac:dyDescent="0.2">
      <c r="F17229"/>
      <c r="G17229"/>
      <c r="K17229"/>
      <c r="L17229"/>
    </row>
    <row r="17230" spans="6:12" x14ac:dyDescent="0.2">
      <c r="F17230"/>
      <c r="G17230"/>
      <c r="K17230"/>
      <c r="L17230"/>
    </row>
    <row r="17231" spans="6:12" x14ac:dyDescent="0.2">
      <c r="F17231"/>
      <c r="G17231"/>
      <c r="K17231"/>
      <c r="L17231"/>
    </row>
    <row r="17232" spans="6:12" x14ac:dyDescent="0.2">
      <c r="F17232"/>
      <c r="G17232"/>
      <c r="K17232"/>
      <c r="L17232"/>
    </row>
    <row r="17233" spans="6:12" x14ac:dyDescent="0.2">
      <c r="F17233"/>
      <c r="G17233"/>
      <c r="K17233"/>
      <c r="L17233"/>
    </row>
    <row r="17234" spans="6:12" x14ac:dyDescent="0.2">
      <c r="F17234"/>
      <c r="G17234"/>
      <c r="K17234"/>
      <c r="L17234"/>
    </row>
    <row r="17235" spans="6:12" x14ac:dyDescent="0.2">
      <c r="F17235"/>
      <c r="G17235"/>
      <c r="K17235"/>
      <c r="L17235"/>
    </row>
    <row r="17236" spans="6:12" x14ac:dyDescent="0.2">
      <c r="F17236"/>
      <c r="G17236"/>
      <c r="K17236"/>
      <c r="L17236"/>
    </row>
    <row r="17237" spans="6:12" x14ac:dyDescent="0.2">
      <c r="F17237"/>
      <c r="G17237"/>
      <c r="K17237"/>
      <c r="L17237"/>
    </row>
    <row r="17238" spans="6:12" x14ac:dyDescent="0.2">
      <c r="F17238"/>
      <c r="G17238"/>
      <c r="K17238"/>
      <c r="L17238"/>
    </row>
    <row r="17239" spans="6:12" x14ac:dyDescent="0.2">
      <c r="F17239"/>
      <c r="G17239"/>
      <c r="K17239"/>
      <c r="L17239"/>
    </row>
    <row r="17240" spans="6:12" x14ac:dyDescent="0.2">
      <c r="F17240"/>
      <c r="G17240"/>
      <c r="K17240"/>
      <c r="L17240"/>
    </row>
    <row r="17241" spans="6:12" x14ac:dyDescent="0.2">
      <c r="F17241"/>
      <c r="G17241"/>
      <c r="K17241"/>
      <c r="L17241"/>
    </row>
    <row r="17242" spans="6:12" x14ac:dyDescent="0.2">
      <c r="F17242"/>
      <c r="G17242"/>
      <c r="K17242"/>
      <c r="L17242"/>
    </row>
    <row r="17243" spans="6:12" x14ac:dyDescent="0.2">
      <c r="F17243"/>
      <c r="G17243"/>
      <c r="K17243"/>
      <c r="L17243"/>
    </row>
    <row r="17244" spans="6:12" x14ac:dyDescent="0.2">
      <c r="F17244"/>
      <c r="G17244"/>
      <c r="K17244"/>
      <c r="L17244"/>
    </row>
    <row r="17245" spans="6:12" x14ac:dyDescent="0.2">
      <c r="F17245"/>
      <c r="G17245"/>
      <c r="K17245"/>
      <c r="L17245"/>
    </row>
    <row r="17246" spans="6:12" x14ac:dyDescent="0.2">
      <c r="F17246"/>
      <c r="G17246"/>
      <c r="K17246"/>
      <c r="L17246"/>
    </row>
    <row r="17247" spans="6:12" x14ac:dyDescent="0.2">
      <c r="F17247"/>
      <c r="G17247"/>
      <c r="K17247"/>
      <c r="L17247"/>
    </row>
    <row r="17248" spans="6:12" x14ac:dyDescent="0.2">
      <c r="F17248"/>
      <c r="G17248"/>
      <c r="K17248"/>
      <c r="L17248"/>
    </row>
    <row r="17249" spans="6:12" x14ac:dyDescent="0.2">
      <c r="F17249"/>
      <c r="G17249"/>
      <c r="K17249"/>
      <c r="L17249"/>
    </row>
    <row r="17250" spans="6:12" x14ac:dyDescent="0.2">
      <c r="F17250"/>
      <c r="G17250"/>
      <c r="K17250"/>
      <c r="L17250"/>
    </row>
    <row r="17251" spans="6:12" x14ac:dyDescent="0.2">
      <c r="F17251"/>
      <c r="G17251"/>
      <c r="K17251"/>
      <c r="L17251"/>
    </row>
    <row r="17252" spans="6:12" x14ac:dyDescent="0.2">
      <c r="F17252"/>
      <c r="G17252"/>
      <c r="K17252"/>
      <c r="L17252"/>
    </row>
    <row r="17253" spans="6:12" x14ac:dyDescent="0.2">
      <c r="F17253"/>
      <c r="G17253"/>
      <c r="K17253"/>
      <c r="L17253"/>
    </row>
    <row r="17254" spans="6:12" x14ac:dyDescent="0.2">
      <c r="F17254"/>
      <c r="G17254"/>
      <c r="K17254"/>
      <c r="L17254"/>
    </row>
    <row r="17255" spans="6:12" x14ac:dyDescent="0.2">
      <c r="F17255"/>
      <c r="G17255"/>
      <c r="K17255"/>
      <c r="L17255"/>
    </row>
    <row r="17256" spans="6:12" x14ac:dyDescent="0.2">
      <c r="F17256"/>
      <c r="G17256"/>
      <c r="K17256"/>
      <c r="L17256"/>
    </row>
    <row r="17257" spans="6:12" x14ac:dyDescent="0.2">
      <c r="F17257"/>
      <c r="G17257"/>
      <c r="K17257"/>
      <c r="L17257"/>
    </row>
    <row r="17258" spans="6:12" x14ac:dyDescent="0.2">
      <c r="F17258"/>
      <c r="G17258"/>
      <c r="K17258"/>
      <c r="L17258"/>
    </row>
    <row r="17259" spans="6:12" x14ac:dyDescent="0.2">
      <c r="F17259"/>
      <c r="G17259"/>
      <c r="K17259"/>
      <c r="L17259"/>
    </row>
    <row r="17260" spans="6:12" x14ac:dyDescent="0.2">
      <c r="F17260"/>
      <c r="G17260"/>
      <c r="K17260"/>
      <c r="L17260"/>
    </row>
    <row r="17261" spans="6:12" x14ac:dyDescent="0.2">
      <c r="F17261"/>
      <c r="G17261"/>
      <c r="K17261"/>
      <c r="L17261"/>
    </row>
    <row r="17262" spans="6:12" x14ac:dyDescent="0.2">
      <c r="F17262"/>
      <c r="G17262"/>
      <c r="K17262"/>
      <c r="L17262"/>
    </row>
    <row r="17263" spans="6:12" x14ac:dyDescent="0.2">
      <c r="F17263"/>
      <c r="G17263"/>
      <c r="K17263"/>
      <c r="L17263"/>
    </row>
    <row r="17264" spans="6:12" x14ac:dyDescent="0.2">
      <c r="F17264"/>
      <c r="G17264"/>
      <c r="K17264"/>
      <c r="L17264"/>
    </row>
    <row r="17265" spans="6:12" x14ac:dyDescent="0.2">
      <c r="F17265"/>
      <c r="G17265"/>
      <c r="K17265"/>
      <c r="L17265"/>
    </row>
    <row r="17266" spans="6:12" x14ac:dyDescent="0.2">
      <c r="F17266"/>
      <c r="G17266"/>
      <c r="K17266"/>
      <c r="L17266"/>
    </row>
    <row r="17267" spans="6:12" x14ac:dyDescent="0.2">
      <c r="F17267"/>
      <c r="G17267"/>
      <c r="K17267"/>
      <c r="L17267"/>
    </row>
    <row r="17268" spans="6:12" x14ac:dyDescent="0.2">
      <c r="F17268"/>
      <c r="G17268"/>
      <c r="K17268"/>
      <c r="L17268"/>
    </row>
    <row r="17269" spans="6:12" x14ac:dyDescent="0.2">
      <c r="F17269"/>
      <c r="G17269"/>
      <c r="K17269"/>
      <c r="L17269"/>
    </row>
    <row r="17270" spans="6:12" x14ac:dyDescent="0.2">
      <c r="F17270"/>
      <c r="G17270"/>
      <c r="K17270"/>
      <c r="L17270"/>
    </row>
    <row r="17271" spans="6:12" x14ac:dyDescent="0.2">
      <c r="F17271"/>
      <c r="G17271"/>
      <c r="K17271"/>
      <c r="L17271"/>
    </row>
    <row r="17272" spans="6:12" x14ac:dyDescent="0.2">
      <c r="F17272"/>
      <c r="G17272"/>
      <c r="K17272"/>
      <c r="L17272"/>
    </row>
    <row r="17273" spans="6:12" x14ac:dyDescent="0.2">
      <c r="F17273"/>
      <c r="G17273"/>
      <c r="K17273"/>
      <c r="L17273"/>
    </row>
    <row r="17274" spans="6:12" x14ac:dyDescent="0.2">
      <c r="F17274"/>
      <c r="G17274"/>
      <c r="K17274"/>
      <c r="L17274"/>
    </row>
    <row r="17275" spans="6:12" x14ac:dyDescent="0.2">
      <c r="F17275"/>
      <c r="G17275"/>
      <c r="K17275"/>
      <c r="L17275"/>
    </row>
    <row r="17276" spans="6:12" x14ac:dyDescent="0.2">
      <c r="F17276"/>
      <c r="G17276"/>
      <c r="K17276"/>
      <c r="L17276"/>
    </row>
    <row r="17277" spans="6:12" x14ac:dyDescent="0.2">
      <c r="F17277"/>
      <c r="G17277"/>
      <c r="K17277"/>
      <c r="L17277"/>
    </row>
    <row r="17278" spans="6:12" x14ac:dyDescent="0.2">
      <c r="F17278"/>
      <c r="G17278"/>
      <c r="K17278"/>
      <c r="L17278"/>
    </row>
    <row r="17279" spans="6:12" x14ac:dyDescent="0.2">
      <c r="F17279"/>
      <c r="G17279"/>
      <c r="K17279"/>
      <c r="L17279"/>
    </row>
    <row r="17280" spans="6:12" x14ac:dyDescent="0.2">
      <c r="F17280"/>
      <c r="G17280"/>
      <c r="K17280"/>
      <c r="L17280"/>
    </row>
    <row r="17281" spans="6:12" x14ac:dyDescent="0.2">
      <c r="F17281"/>
      <c r="G17281"/>
      <c r="K17281"/>
      <c r="L17281"/>
    </row>
    <row r="17282" spans="6:12" x14ac:dyDescent="0.2">
      <c r="F17282"/>
      <c r="G17282"/>
      <c r="K17282"/>
      <c r="L17282"/>
    </row>
    <row r="17283" spans="6:12" x14ac:dyDescent="0.2">
      <c r="F17283"/>
      <c r="G17283"/>
      <c r="K17283"/>
      <c r="L17283"/>
    </row>
    <row r="17284" spans="6:12" x14ac:dyDescent="0.2">
      <c r="F17284"/>
      <c r="G17284"/>
      <c r="K17284"/>
      <c r="L17284"/>
    </row>
    <row r="17285" spans="6:12" x14ac:dyDescent="0.2">
      <c r="F17285"/>
      <c r="G17285"/>
      <c r="K17285"/>
      <c r="L17285"/>
    </row>
    <row r="17286" spans="6:12" x14ac:dyDescent="0.2">
      <c r="F17286"/>
      <c r="G17286"/>
      <c r="K17286"/>
      <c r="L17286"/>
    </row>
    <row r="17287" spans="6:12" x14ac:dyDescent="0.2">
      <c r="F17287"/>
      <c r="G17287"/>
      <c r="K17287"/>
      <c r="L17287"/>
    </row>
    <row r="17288" spans="6:12" x14ac:dyDescent="0.2">
      <c r="F17288"/>
      <c r="G17288"/>
      <c r="K17288"/>
      <c r="L17288"/>
    </row>
    <row r="17289" spans="6:12" x14ac:dyDescent="0.2">
      <c r="F17289"/>
      <c r="G17289"/>
      <c r="K17289"/>
      <c r="L17289"/>
    </row>
    <row r="17290" spans="6:12" x14ac:dyDescent="0.2">
      <c r="F17290"/>
      <c r="G17290"/>
      <c r="K17290"/>
      <c r="L17290"/>
    </row>
    <row r="17291" spans="6:12" x14ac:dyDescent="0.2">
      <c r="F17291"/>
      <c r="G17291"/>
      <c r="K17291"/>
      <c r="L17291"/>
    </row>
    <row r="17292" spans="6:12" x14ac:dyDescent="0.2">
      <c r="F17292"/>
      <c r="G17292"/>
      <c r="K17292"/>
      <c r="L17292"/>
    </row>
    <row r="17293" spans="6:12" x14ac:dyDescent="0.2">
      <c r="F17293"/>
      <c r="G17293"/>
      <c r="K17293"/>
      <c r="L17293"/>
    </row>
    <row r="17294" spans="6:12" x14ac:dyDescent="0.2">
      <c r="F17294"/>
      <c r="G17294"/>
      <c r="K17294"/>
      <c r="L17294"/>
    </row>
    <row r="17295" spans="6:12" x14ac:dyDescent="0.2">
      <c r="F17295"/>
      <c r="G17295"/>
      <c r="K17295"/>
      <c r="L17295"/>
    </row>
    <row r="17296" spans="6:12" x14ac:dyDescent="0.2">
      <c r="F17296"/>
      <c r="G17296"/>
      <c r="K17296"/>
      <c r="L17296"/>
    </row>
    <row r="17297" spans="6:12" x14ac:dyDescent="0.2">
      <c r="F17297"/>
      <c r="G17297"/>
      <c r="K17297"/>
      <c r="L17297"/>
    </row>
    <row r="17298" spans="6:12" x14ac:dyDescent="0.2">
      <c r="F17298"/>
      <c r="G17298"/>
      <c r="K17298"/>
      <c r="L17298"/>
    </row>
    <row r="17299" spans="6:12" x14ac:dyDescent="0.2">
      <c r="F17299"/>
      <c r="G17299"/>
      <c r="K17299"/>
      <c r="L17299"/>
    </row>
    <row r="17300" spans="6:12" x14ac:dyDescent="0.2">
      <c r="F17300"/>
      <c r="G17300"/>
      <c r="K17300"/>
      <c r="L17300"/>
    </row>
    <row r="17301" spans="6:12" x14ac:dyDescent="0.2">
      <c r="F17301"/>
      <c r="G17301"/>
      <c r="K17301"/>
      <c r="L17301"/>
    </row>
    <row r="17302" spans="6:12" x14ac:dyDescent="0.2">
      <c r="F17302"/>
      <c r="G17302"/>
      <c r="K17302"/>
      <c r="L17302"/>
    </row>
    <row r="17303" spans="6:12" x14ac:dyDescent="0.2">
      <c r="F17303"/>
      <c r="G17303"/>
      <c r="K17303"/>
      <c r="L17303"/>
    </row>
    <row r="17304" spans="6:12" x14ac:dyDescent="0.2">
      <c r="F17304"/>
      <c r="G17304"/>
      <c r="K17304"/>
      <c r="L17304"/>
    </row>
    <row r="17305" spans="6:12" x14ac:dyDescent="0.2">
      <c r="F17305"/>
      <c r="G17305"/>
      <c r="K17305"/>
      <c r="L17305"/>
    </row>
    <row r="17306" spans="6:12" x14ac:dyDescent="0.2">
      <c r="F17306"/>
      <c r="G17306"/>
      <c r="K17306"/>
      <c r="L17306"/>
    </row>
    <row r="17307" spans="6:12" x14ac:dyDescent="0.2">
      <c r="F17307"/>
      <c r="G17307"/>
      <c r="K17307"/>
      <c r="L17307"/>
    </row>
    <row r="17308" spans="6:12" x14ac:dyDescent="0.2">
      <c r="F17308"/>
      <c r="G17308"/>
      <c r="K17308"/>
      <c r="L17308"/>
    </row>
    <row r="17309" spans="6:12" x14ac:dyDescent="0.2">
      <c r="F17309"/>
      <c r="G17309"/>
      <c r="K17309"/>
      <c r="L17309"/>
    </row>
    <row r="17310" spans="6:12" x14ac:dyDescent="0.2">
      <c r="F17310"/>
      <c r="G17310"/>
      <c r="K17310"/>
      <c r="L17310"/>
    </row>
    <row r="17311" spans="6:12" x14ac:dyDescent="0.2">
      <c r="F17311"/>
      <c r="G17311"/>
      <c r="K17311"/>
      <c r="L17311"/>
    </row>
    <row r="17312" spans="6:12" x14ac:dyDescent="0.2">
      <c r="F17312"/>
      <c r="G17312"/>
      <c r="K17312"/>
      <c r="L17312"/>
    </row>
    <row r="17313" spans="6:12" x14ac:dyDescent="0.2">
      <c r="F17313"/>
      <c r="G17313"/>
      <c r="K17313"/>
      <c r="L17313"/>
    </row>
    <row r="17314" spans="6:12" x14ac:dyDescent="0.2">
      <c r="F17314"/>
      <c r="G17314"/>
      <c r="K17314"/>
      <c r="L17314"/>
    </row>
    <row r="17315" spans="6:12" x14ac:dyDescent="0.2">
      <c r="F17315"/>
      <c r="G17315"/>
      <c r="K17315"/>
      <c r="L17315"/>
    </row>
    <row r="17316" spans="6:12" x14ac:dyDescent="0.2">
      <c r="F17316"/>
      <c r="G17316"/>
      <c r="K17316"/>
      <c r="L17316"/>
    </row>
    <row r="17317" spans="6:12" x14ac:dyDescent="0.2">
      <c r="F17317"/>
      <c r="G17317"/>
      <c r="K17317"/>
      <c r="L17317"/>
    </row>
    <row r="17318" spans="6:12" x14ac:dyDescent="0.2">
      <c r="F17318"/>
      <c r="G17318"/>
      <c r="K17318"/>
      <c r="L17318"/>
    </row>
    <row r="17319" spans="6:12" x14ac:dyDescent="0.2">
      <c r="F17319"/>
      <c r="G17319"/>
      <c r="K17319"/>
      <c r="L17319"/>
    </row>
    <row r="17320" spans="6:12" x14ac:dyDescent="0.2">
      <c r="F17320"/>
      <c r="G17320"/>
      <c r="K17320"/>
      <c r="L17320"/>
    </row>
    <row r="17321" spans="6:12" x14ac:dyDescent="0.2">
      <c r="F17321"/>
      <c r="G17321"/>
      <c r="K17321"/>
      <c r="L17321"/>
    </row>
    <row r="17322" spans="6:12" x14ac:dyDescent="0.2">
      <c r="F17322"/>
      <c r="G17322"/>
      <c r="K17322"/>
      <c r="L17322"/>
    </row>
    <row r="17323" spans="6:12" x14ac:dyDescent="0.2">
      <c r="F17323"/>
      <c r="G17323"/>
      <c r="K17323"/>
      <c r="L17323"/>
    </row>
    <row r="17324" spans="6:12" x14ac:dyDescent="0.2">
      <c r="F17324"/>
      <c r="G17324"/>
      <c r="K17324"/>
      <c r="L17324"/>
    </row>
    <row r="17325" spans="6:12" x14ac:dyDescent="0.2">
      <c r="F17325"/>
      <c r="G17325"/>
      <c r="K17325"/>
      <c r="L17325"/>
    </row>
    <row r="17326" spans="6:12" x14ac:dyDescent="0.2">
      <c r="F17326"/>
      <c r="G17326"/>
      <c r="K17326"/>
      <c r="L17326"/>
    </row>
    <row r="17327" spans="6:12" x14ac:dyDescent="0.2">
      <c r="F17327"/>
      <c r="G17327"/>
      <c r="K17327"/>
      <c r="L17327"/>
    </row>
    <row r="17328" spans="6:12" x14ac:dyDescent="0.2">
      <c r="F17328"/>
      <c r="G17328"/>
      <c r="K17328"/>
      <c r="L17328"/>
    </row>
    <row r="17329" spans="6:12" x14ac:dyDescent="0.2">
      <c r="F17329"/>
      <c r="G17329"/>
      <c r="K17329"/>
      <c r="L17329"/>
    </row>
    <row r="17330" spans="6:12" x14ac:dyDescent="0.2">
      <c r="F17330"/>
      <c r="G17330"/>
      <c r="K17330"/>
      <c r="L17330"/>
    </row>
    <row r="17331" spans="6:12" x14ac:dyDescent="0.2">
      <c r="F17331"/>
      <c r="G17331"/>
      <c r="K17331"/>
      <c r="L17331"/>
    </row>
    <row r="17332" spans="6:12" x14ac:dyDescent="0.2">
      <c r="F17332"/>
      <c r="G17332"/>
      <c r="K17332"/>
      <c r="L17332"/>
    </row>
    <row r="17333" spans="6:12" x14ac:dyDescent="0.2">
      <c r="F17333"/>
      <c r="G17333"/>
      <c r="K17333"/>
      <c r="L17333"/>
    </row>
    <row r="17334" spans="6:12" x14ac:dyDescent="0.2">
      <c r="F17334"/>
      <c r="G17334"/>
      <c r="K17334"/>
      <c r="L17334"/>
    </row>
    <row r="17335" spans="6:12" x14ac:dyDescent="0.2">
      <c r="F17335"/>
      <c r="G17335"/>
      <c r="K17335"/>
      <c r="L17335"/>
    </row>
    <row r="17336" spans="6:12" x14ac:dyDescent="0.2">
      <c r="F17336"/>
      <c r="G17336"/>
      <c r="K17336"/>
      <c r="L17336"/>
    </row>
    <row r="17337" spans="6:12" x14ac:dyDescent="0.2">
      <c r="F17337"/>
      <c r="G17337"/>
      <c r="K17337"/>
      <c r="L17337"/>
    </row>
    <row r="17338" spans="6:12" x14ac:dyDescent="0.2">
      <c r="F17338"/>
      <c r="G17338"/>
      <c r="K17338"/>
      <c r="L17338"/>
    </row>
    <row r="17339" spans="6:12" x14ac:dyDescent="0.2">
      <c r="F17339"/>
      <c r="G17339"/>
      <c r="K17339"/>
      <c r="L17339"/>
    </row>
    <row r="17340" spans="6:12" x14ac:dyDescent="0.2">
      <c r="F17340"/>
      <c r="G17340"/>
      <c r="K17340"/>
      <c r="L17340"/>
    </row>
    <row r="17341" spans="6:12" x14ac:dyDescent="0.2">
      <c r="F17341"/>
      <c r="G17341"/>
      <c r="K17341"/>
      <c r="L17341"/>
    </row>
    <row r="17342" spans="6:12" x14ac:dyDescent="0.2">
      <c r="F17342"/>
      <c r="G17342"/>
      <c r="K17342"/>
      <c r="L17342"/>
    </row>
    <row r="17343" spans="6:12" x14ac:dyDescent="0.2">
      <c r="F17343"/>
      <c r="G17343"/>
      <c r="K17343"/>
      <c r="L17343"/>
    </row>
    <row r="17344" spans="6:12" x14ac:dyDescent="0.2">
      <c r="F17344"/>
      <c r="G17344"/>
      <c r="K17344"/>
      <c r="L17344"/>
    </row>
    <row r="17345" spans="6:12" x14ac:dyDescent="0.2">
      <c r="F17345"/>
      <c r="G17345"/>
      <c r="K17345"/>
      <c r="L17345"/>
    </row>
    <row r="17346" spans="6:12" x14ac:dyDescent="0.2">
      <c r="F17346"/>
      <c r="G17346"/>
      <c r="K17346"/>
      <c r="L17346"/>
    </row>
    <row r="17347" spans="6:12" x14ac:dyDescent="0.2">
      <c r="F17347"/>
      <c r="G17347"/>
      <c r="K17347"/>
      <c r="L17347"/>
    </row>
    <row r="17348" spans="6:12" x14ac:dyDescent="0.2">
      <c r="F17348"/>
      <c r="G17348"/>
      <c r="K17348"/>
      <c r="L17348"/>
    </row>
    <row r="17349" spans="6:12" x14ac:dyDescent="0.2">
      <c r="F17349"/>
      <c r="G17349"/>
      <c r="K17349"/>
      <c r="L17349"/>
    </row>
    <row r="17350" spans="6:12" x14ac:dyDescent="0.2">
      <c r="F17350"/>
      <c r="G17350"/>
      <c r="K17350"/>
      <c r="L17350"/>
    </row>
    <row r="17351" spans="6:12" x14ac:dyDescent="0.2">
      <c r="F17351"/>
      <c r="G17351"/>
      <c r="K17351"/>
      <c r="L17351"/>
    </row>
    <row r="17352" spans="6:12" x14ac:dyDescent="0.2">
      <c r="F17352"/>
      <c r="G17352"/>
      <c r="K17352"/>
      <c r="L17352"/>
    </row>
    <row r="17353" spans="6:12" x14ac:dyDescent="0.2">
      <c r="F17353"/>
      <c r="G17353"/>
      <c r="K17353"/>
      <c r="L17353"/>
    </row>
    <row r="17354" spans="6:12" x14ac:dyDescent="0.2">
      <c r="F17354"/>
      <c r="G17354"/>
      <c r="K17354"/>
      <c r="L17354"/>
    </row>
    <row r="17355" spans="6:12" x14ac:dyDescent="0.2">
      <c r="F17355"/>
      <c r="G17355"/>
      <c r="K17355"/>
      <c r="L17355"/>
    </row>
    <row r="17356" spans="6:12" x14ac:dyDescent="0.2">
      <c r="F17356"/>
      <c r="G17356"/>
      <c r="K17356"/>
      <c r="L17356"/>
    </row>
    <row r="17357" spans="6:12" x14ac:dyDescent="0.2">
      <c r="F17357"/>
      <c r="G17357"/>
      <c r="K17357"/>
      <c r="L17357"/>
    </row>
    <row r="17358" spans="6:12" x14ac:dyDescent="0.2">
      <c r="F17358"/>
      <c r="G17358"/>
      <c r="K17358"/>
      <c r="L17358"/>
    </row>
    <row r="17359" spans="6:12" x14ac:dyDescent="0.2">
      <c r="F17359"/>
      <c r="G17359"/>
      <c r="K17359"/>
      <c r="L17359"/>
    </row>
    <row r="17360" spans="6:12" x14ac:dyDescent="0.2">
      <c r="F17360"/>
      <c r="G17360"/>
      <c r="K17360"/>
      <c r="L17360"/>
    </row>
    <row r="17361" spans="6:12" x14ac:dyDescent="0.2">
      <c r="F17361"/>
      <c r="G17361"/>
      <c r="K17361"/>
      <c r="L17361"/>
    </row>
    <row r="17362" spans="6:12" x14ac:dyDescent="0.2">
      <c r="F17362"/>
      <c r="G17362"/>
      <c r="K17362"/>
      <c r="L17362"/>
    </row>
    <row r="17363" spans="6:12" x14ac:dyDescent="0.2">
      <c r="F17363"/>
      <c r="G17363"/>
      <c r="K17363"/>
      <c r="L17363"/>
    </row>
    <row r="17364" spans="6:12" x14ac:dyDescent="0.2">
      <c r="F17364"/>
      <c r="G17364"/>
      <c r="K17364"/>
      <c r="L17364"/>
    </row>
    <row r="17365" spans="6:12" x14ac:dyDescent="0.2">
      <c r="F17365"/>
      <c r="G17365"/>
      <c r="K17365"/>
      <c r="L17365"/>
    </row>
    <row r="17366" spans="6:12" x14ac:dyDescent="0.2">
      <c r="F17366"/>
      <c r="G17366"/>
      <c r="K17366"/>
      <c r="L17366"/>
    </row>
    <row r="17367" spans="6:12" x14ac:dyDescent="0.2">
      <c r="F17367"/>
      <c r="G17367"/>
      <c r="K17367"/>
      <c r="L17367"/>
    </row>
    <row r="17368" spans="6:12" x14ac:dyDescent="0.2">
      <c r="F17368"/>
      <c r="G17368"/>
      <c r="K17368"/>
      <c r="L17368"/>
    </row>
    <row r="17369" spans="6:12" x14ac:dyDescent="0.2">
      <c r="F17369"/>
      <c r="G17369"/>
      <c r="K17369"/>
      <c r="L17369"/>
    </row>
    <row r="17370" spans="6:12" x14ac:dyDescent="0.2">
      <c r="F17370"/>
      <c r="G17370"/>
      <c r="K17370"/>
      <c r="L17370"/>
    </row>
    <row r="17371" spans="6:12" x14ac:dyDescent="0.2">
      <c r="F17371"/>
      <c r="G17371"/>
      <c r="K17371"/>
      <c r="L17371"/>
    </row>
    <row r="17372" spans="6:12" x14ac:dyDescent="0.2">
      <c r="F17372"/>
      <c r="G17372"/>
      <c r="K17372"/>
      <c r="L17372"/>
    </row>
    <row r="17373" spans="6:12" x14ac:dyDescent="0.2">
      <c r="F17373"/>
      <c r="G17373"/>
      <c r="K17373"/>
      <c r="L17373"/>
    </row>
    <row r="17374" spans="6:12" x14ac:dyDescent="0.2">
      <c r="F17374"/>
      <c r="G17374"/>
      <c r="K17374"/>
      <c r="L17374"/>
    </row>
    <row r="17375" spans="6:12" x14ac:dyDescent="0.2">
      <c r="F17375"/>
      <c r="G17375"/>
      <c r="K17375"/>
      <c r="L17375"/>
    </row>
    <row r="17376" spans="6:12" x14ac:dyDescent="0.2">
      <c r="F17376"/>
      <c r="G17376"/>
      <c r="K17376"/>
      <c r="L17376"/>
    </row>
    <row r="17377" spans="6:12" x14ac:dyDescent="0.2">
      <c r="F17377"/>
      <c r="G17377"/>
      <c r="K17377"/>
      <c r="L17377"/>
    </row>
    <row r="17378" spans="6:12" x14ac:dyDescent="0.2">
      <c r="F17378"/>
      <c r="G17378"/>
      <c r="K17378"/>
      <c r="L17378"/>
    </row>
    <row r="17379" spans="6:12" x14ac:dyDescent="0.2">
      <c r="F17379"/>
      <c r="G17379"/>
      <c r="K17379"/>
      <c r="L17379"/>
    </row>
    <row r="17380" spans="6:12" x14ac:dyDescent="0.2">
      <c r="F17380"/>
      <c r="G17380"/>
      <c r="K17380"/>
      <c r="L17380"/>
    </row>
    <row r="17381" spans="6:12" x14ac:dyDescent="0.2">
      <c r="F17381"/>
      <c r="G17381"/>
      <c r="K17381"/>
      <c r="L17381"/>
    </row>
    <row r="17382" spans="6:12" x14ac:dyDescent="0.2">
      <c r="F17382"/>
      <c r="G17382"/>
      <c r="K17382"/>
      <c r="L17382"/>
    </row>
    <row r="17383" spans="6:12" x14ac:dyDescent="0.2">
      <c r="F17383"/>
      <c r="G17383"/>
      <c r="K17383"/>
      <c r="L17383"/>
    </row>
    <row r="17384" spans="6:12" x14ac:dyDescent="0.2">
      <c r="F17384"/>
      <c r="G17384"/>
      <c r="K17384"/>
      <c r="L17384"/>
    </row>
    <row r="17385" spans="6:12" x14ac:dyDescent="0.2">
      <c r="F17385"/>
      <c r="G17385"/>
      <c r="K17385"/>
      <c r="L17385"/>
    </row>
    <row r="17386" spans="6:12" x14ac:dyDescent="0.2">
      <c r="F17386"/>
      <c r="G17386"/>
      <c r="K17386"/>
      <c r="L17386"/>
    </row>
    <row r="17387" spans="6:12" x14ac:dyDescent="0.2">
      <c r="F17387"/>
      <c r="G17387"/>
      <c r="K17387"/>
      <c r="L17387"/>
    </row>
    <row r="17388" spans="6:12" x14ac:dyDescent="0.2">
      <c r="F17388"/>
      <c r="G17388"/>
      <c r="K17388"/>
      <c r="L17388"/>
    </row>
    <row r="17389" spans="6:12" x14ac:dyDescent="0.2">
      <c r="F17389"/>
      <c r="G17389"/>
      <c r="K17389"/>
      <c r="L17389"/>
    </row>
    <row r="17390" spans="6:12" x14ac:dyDescent="0.2">
      <c r="F17390"/>
      <c r="G17390"/>
      <c r="K17390"/>
      <c r="L17390"/>
    </row>
    <row r="17391" spans="6:12" x14ac:dyDescent="0.2">
      <c r="F17391"/>
      <c r="G17391"/>
      <c r="K17391"/>
      <c r="L17391"/>
    </row>
    <row r="17392" spans="6:12" x14ac:dyDescent="0.2">
      <c r="F17392"/>
      <c r="G17392"/>
      <c r="K17392"/>
      <c r="L17392"/>
    </row>
    <row r="17393" spans="6:12" x14ac:dyDescent="0.2">
      <c r="F17393"/>
      <c r="G17393"/>
      <c r="K17393"/>
      <c r="L17393"/>
    </row>
    <row r="17394" spans="6:12" x14ac:dyDescent="0.2">
      <c r="F17394"/>
      <c r="G17394"/>
      <c r="K17394"/>
      <c r="L17394"/>
    </row>
    <row r="17395" spans="6:12" x14ac:dyDescent="0.2">
      <c r="F17395"/>
      <c r="G17395"/>
      <c r="K17395"/>
      <c r="L17395"/>
    </row>
    <row r="17396" spans="6:12" x14ac:dyDescent="0.2">
      <c r="F17396"/>
      <c r="G17396"/>
      <c r="K17396"/>
      <c r="L17396"/>
    </row>
    <row r="17397" spans="6:12" x14ac:dyDescent="0.2">
      <c r="F17397"/>
      <c r="G17397"/>
      <c r="K17397"/>
      <c r="L17397"/>
    </row>
    <row r="17398" spans="6:12" x14ac:dyDescent="0.2">
      <c r="F17398"/>
      <c r="G17398"/>
      <c r="K17398"/>
      <c r="L17398"/>
    </row>
    <row r="17399" spans="6:12" x14ac:dyDescent="0.2">
      <c r="F17399"/>
      <c r="G17399"/>
      <c r="K17399"/>
      <c r="L17399"/>
    </row>
    <row r="17400" spans="6:12" x14ac:dyDescent="0.2">
      <c r="F17400"/>
      <c r="G17400"/>
      <c r="K17400"/>
      <c r="L17400"/>
    </row>
    <row r="17401" spans="6:12" x14ac:dyDescent="0.2">
      <c r="F17401"/>
      <c r="G17401"/>
      <c r="K17401"/>
      <c r="L17401"/>
    </row>
    <row r="17402" spans="6:12" x14ac:dyDescent="0.2">
      <c r="F17402"/>
      <c r="G17402"/>
      <c r="K17402"/>
      <c r="L17402"/>
    </row>
    <row r="17403" spans="6:12" x14ac:dyDescent="0.2">
      <c r="F17403"/>
      <c r="G17403"/>
      <c r="K17403"/>
      <c r="L17403"/>
    </row>
    <row r="17404" spans="6:12" x14ac:dyDescent="0.2">
      <c r="F17404"/>
      <c r="G17404"/>
      <c r="K17404"/>
      <c r="L17404"/>
    </row>
    <row r="17405" spans="6:12" x14ac:dyDescent="0.2">
      <c r="F17405"/>
      <c r="G17405"/>
      <c r="K17405"/>
      <c r="L17405"/>
    </row>
    <row r="17406" spans="6:12" x14ac:dyDescent="0.2">
      <c r="F17406"/>
      <c r="G17406"/>
      <c r="K17406"/>
      <c r="L17406"/>
    </row>
    <row r="17407" spans="6:12" x14ac:dyDescent="0.2">
      <c r="F17407"/>
      <c r="G17407"/>
      <c r="K17407"/>
      <c r="L17407"/>
    </row>
    <row r="17408" spans="6:12" x14ac:dyDescent="0.2">
      <c r="F17408"/>
      <c r="G17408"/>
      <c r="K17408"/>
      <c r="L17408"/>
    </row>
    <row r="17409" spans="6:12" x14ac:dyDescent="0.2">
      <c r="F17409"/>
      <c r="G17409"/>
      <c r="K17409"/>
      <c r="L17409"/>
    </row>
    <row r="17410" spans="6:12" x14ac:dyDescent="0.2">
      <c r="F17410"/>
      <c r="G17410"/>
      <c r="K17410"/>
      <c r="L17410"/>
    </row>
    <row r="17411" spans="6:12" x14ac:dyDescent="0.2">
      <c r="F17411"/>
      <c r="G17411"/>
      <c r="K17411"/>
      <c r="L17411"/>
    </row>
    <row r="17412" spans="6:12" x14ac:dyDescent="0.2">
      <c r="F17412"/>
      <c r="G17412"/>
      <c r="K17412"/>
      <c r="L17412"/>
    </row>
    <row r="17413" spans="6:12" x14ac:dyDescent="0.2">
      <c r="F17413"/>
      <c r="G17413"/>
      <c r="K17413"/>
      <c r="L17413"/>
    </row>
    <row r="17414" spans="6:12" x14ac:dyDescent="0.2">
      <c r="F17414"/>
      <c r="G17414"/>
      <c r="K17414"/>
      <c r="L17414"/>
    </row>
    <row r="17415" spans="6:12" x14ac:dyDescent="0.2">
      <c r="F17415"/>
      <c r="G17415"/>
      <c r="K17415"/>
      <c r="L17415"/>
    </row>
    <row r="17416" spans="6:12" x14ac:dyDescent="0.2">
      <c r="F17416"/>
      <c r="G17416"/>
      <c r="K17416"/>
      <c r="L17416"/>
    </row>
    <row r="17417" spans="6:12" x14ac:dyDescent="0.2">
      <c r="F17417"/>
      <c r="G17417"/>
      <c r="K17417"/>
      <c r="L17417"/>
    </row>
    <row r="17418" spans="6:12" x14ac:dyDescent="0.2">
      <c r="F17418"/>
      <c r="G17418"/>
      <c r="K17418"/>
      <c r="L17418"/>
    </row>
    <row r="17419" spans="6:12" x14ac:dyDescent="0.2">
      <c r="F17419"/>
      <c r="G17419"/>
      <c r="K17419"/>
      <c r="L17419"/>
    </row>
    <row r="17420" spans="6:12" x14ac:dyDescent="0.2">
      <c r="F17420"/>
      <c r="G17420"/>
      <c r="K17420"/>
      <c r="L17420"/>
    </row>
    <row r="17421" spans="6:12" x14ac:dyDescent="0.2">
      <c r="F17421"/>
      <c r="G17421"/>
      <c r="K17421"/>
      <c r="L17421"/>
    </row>
    <row r="17422" spans="6:12" x14ac:dyDescent="0.2">
      <c r="F17422"/>
      <c r="G17422"/>
      <c r="K17422"/>
      <c r="L17422"/>
    </row>
    <row r="17423" spans="6:12" x14ac:dyDescent="0.2">
      <c r="F17423"/>
      <c r="G17423"/>
      <c r="K17423"/>
      <c r="L17423"/>
    </row>
    <row r="17424" spans="6:12" x14ac:dyDescent="0.2">
      <c r="F17424"/>
      <c r="G17424"/>
      <c r="K17424"/>
      <c r="L17424"/>
    </row>
    <row r="17425" spans="6:12" x14ac:dyDescent="0.2">
      <c r="F17425"/>
      <c r="G17425"/>
      <c r="K17425"/>
      <c r="L17425"/>
    </row>
    <row r="17426" spans="6:12" x14ac:dyDescent="0.2">
      <c r="F17426"/>
      <c r="G17426"/>
      <c r="K17426"/>
      <c r="L17426"/>
    </row>
    <row r="17427" spans="6:12" x14ac:dyDescent="0.2">
      <c r="F17427"/>
      <c r="G17427"/>
      <c r="K17427"/>
      <c r="L17427"/>
    </row>
    <row r="17428" spans="6:12" x14ac:dyDescent="0.2">
      <c r="F17428"/>
      <c r="G17428"/>
      <c r="K17428"/>
      <c r="L17428"/>
    </row>
    <row r="17429" spans="6:12" x14ac:dyDescent="0.2">
      <c r="F17429"/>
      <c r="G17429"/>
      <c r="K17429"/>
      <c r="L17429"/>
    </row>
    <row r="17430" spans="6:12" x14ac:dyDescent="0.2">
      <c r="F17430"/>
      <c r="G17430"/>
      <c r="K17430"/>
      <c r="L17430"/>
    </row>
    <row r="17431" spans="6:12" x14ac:dyDescent="0.2">
      <c r="F17431"/>
      <c r="G17431"/>
      <c r="K17431"/>
      <c r="L17431"/>
    </row>
    <row r="17432" spans="6:12" x14ac:dyDescent="0.2">
      <c r="F17432"/>
      <c r="G17432"/>
      <c r="K17432"/>
      <c r="L17432"/>
    </row>
    <row r="17433" spans="6:12" x14ac:dyDescent="0.2">
      <c r="F17433"/>
      <c r="G17433"/>
      <c r="K17433"/>
      <c r="L17433"/>
    </row>
    <row r="17434" spans="6:12" x14ac:dyDescent="0.2">
      <c r="F17434"/>
      <c r="G17434"/>
      <c r="K17434"/>
      <c r="L17434"/>
    </row>
    <row r="17435" spans="6:12" x14ac:dyDescent="0.2">
      <c r="F17435"/>
      <c r="G17435"/>
      <c r="K17435"/>
      <c r="L17435"/>
    </row>
    <row r="17436" spans="6:12" x14ac:dyDescent="0.2">
      <c r="F17436"/>
      <c r="G17436"/>
      <c r="K17436"/>
      <c r="L17436"/>
    </row>
    <row r="17437" spans="6:12" x14ac:dyDescent="0.2">
      <c r="F17437"/>
      <c r="G17437"/>
      <c r="K17437"/>
      <c r="L17437"/>
    </row>
    <row r="17438" spans="6:12" x14ac:dyDescent="0.2">
      <c r="F17438"/>
      <c r="G17438"/>
      <c r="K17438"/>
      <c r="L17438"/>
    </row>
    <row r="17439" spans="6:12" x14ac:dyDescent="0.2">
      <c r="F17439"/>
      <c r="G17439"/>
      <c r="K17439"/>
      <c r="L17439"/>
    </row>
    <row r="17440" spans="6:12" x14ac:dyDescent="0.2">
      <c r="F17440"/>
      <c r="G17440"/>
      <c r="K17440"/>
      <c r="L17440"/>
    </row>
    <row r="17441" spans="6:12" x14ac:dyDescent="0.2">
      <c r="F17441"/>
      <c r="G17441"/>
      <c r="K17441"/>
      <c r="L17441"/>
    </row>
    <row r="17442" spans="6:12" x14ac:dyDescent="0.2">
      <c r="F17442"/>
      <c r="G17442"/>
      <c r="K17442"/>
      <c r="L17442"/>
    </row>
    <row r="17443" spans="6:12" x14ac:dyDescent="0.2">
      <c r="F17443"/>
      <c r="G17443"/>
      <c r="K17443"/>
      <c r="L17443"/>
    </row>
    <row r="17444" spans="6:12" x14ac:dyDescent="0.2">
      <c r="F17444"/>
      <c r="G17444"/>
      <c r="K17444"/>
      <c r="L17444"/>
    </row>
    <row r="17445" spans="6:12" x14ac:dyDescent="0.2">
      <c r="F17445"/>
      <c r="G17445"/>
      <c r="K17445"/>
      <c r="L17445"/>
    </row>
    <row r="17446" spans="6:12" x14ac:dyDescent="0.2">
      <c r="F17446"/>
      <c r="G17446"/>
      <c r="K17446"/>
      <c r="L17446"/>
    </row>
    <row r="17447" spans="6:12" x14ac:dyDescent="0.2">
      <c r="F17447"/>
      <c r="G17447"/>
      <c r="K17447"/>
      <c r="L17447"/>
    </row>
    <row r="17448" spans="6:12" x14ac:dyDescent="0.2">
      <c r="F17448"/>
      <c r="G17448"/>
      <c r="K17448"/>
      <c r="L17448"/>
    </row>
    <row r="17449" spans="6:12" x14ac:dyDescent="0.2">
      <c r="F17449"/>
      <c r="G17449"/>
      <c r="K17449"/>
      <c r="L17449"/>
    </row>
    <row r="17450" spans="6:12" x14ac:dyDescent="0.2">
      <c r="F17450"/>
      <c r="G17450"/>
      <c r="K17450"/>
      <c r="L17450"/>
    </row>
    <row r="17451" spans="6:12" x14ac:dyDescent="0.2">
      <c r="F17451"/>
      <c r="G17451"/>
      <c r="K17451"/>
      <c r="L17451"/>
    </row>
    <row r="17452" spans="6:12" x14ac:dyDescent="0.2">
      <c r="F17452"/>
      <c r="G17452"/>
      <c r="K17452"/>
      <c r="L17452"/>
    </row>
    <row r="17453" spans="6:12" x14ac:dyDescent="0.2">
      <c r="F17453"/>
      <c r="G17453"/>
      <c r="K17453"/>
      <c r="L17453"/>
    </row>
    <row r="17454" spans="6:12" x14ac:dyDescent="0.2">
      <c r="F17454"/>
      <c r="G17454"/>
      <c r="K17454"/>
      <c r="L17454"/>
    </row>
    <row r="17455" spans="6:12" x14ac:dyDescent="0.2">
      <c r="F17455"/>
      <c r="G17455"/>
      <c r="K17455"/>
      <c r="L17455"/>
    </row>
    <row r="17456" spans="6:12" x14ac:dyDescent="0.2">
      <c r="F17456"/>
      <c r="G17456"/>
      <c r="K17456"/>
      <c r="L17456"/>
    </row>
    <row r="17457" spans="6:12" x14ac:dyDescent="0.2">
      <c r="F17457"/>
      <c r="G17457"/>
      <c r="K17457"/>
      <c r="L17457"/>
    </row>
    <row r="17458" spans="6:12" x14ac:dyDescent="0.2">
      <c r="F17458"/>
      <c r="G17458"/>
      <c r="K17458"/>
      <c r="L17458"/>
    </row>
    <row r="17459" spans="6:12" x14ac:dyDescent="0.2">
      <c r="F17459"/>
      <c r="G17459"/>
      <c r="K17459"/>
      <c r="L17459"/>
    </row>
    <row r="17460" spans="6:12" x14ac:dyDescent="0.2">
      <c r="F17460"/>
      <c r="G17460"/>
      <c r="K17460"/>
      <c r="L17460"/>
    </row>
    <row r="17461" spans="6:12" x14ac:dyDescent="0.2">
      <c r="F17461"/>
      <c r="G17461"/>
      <c r="K17461"/>
      <c r="L17461"/>
    </row>
    <row r="17462" spans="6:12" x14ac:dyDescent="0.2">
      <c r="F17462"/>
      <c r="G17462"/>
      <c r="K17462"/>
      <c r="L17462"/>
    </row>
    <row r="17463" spans="6:12" x14ac:dyDescent="0.2">
      <c r="F17463"/>
      <c r="G17463"/>
      <c r="K17463"/>
      <c r="L17463"/>
    </row>
    <row r="17464" spans="6:12" x14ac:dyDescent="0.2">
      <c r="F17464"/>
      <c r="G17464"/>
      <c r="K17464"/>
      <c r="L17464"/>
    </row>
    <row r="17465" spans="6:12" x14ac:dyDescent="0.2">
      <c r="F17465"/>
      <c r="G17465"/>
      <c r="K17465"/>
      <c r="L17465"/>
    </row>
    <row r="17466" spans="6:12" x14ac:dyDescent="0.2">
      <c r="F17466"/>
      <c r="G17466"/>
      <c r="K17466"/>
      <c r="L17466"/>
    </row>
    <row r="17467" spans="6:12" x14ac:dyDescent="0.2">
      <c r="F17467"/>
      <c r="G17467"/>
      <c r="K17467"/>
      <c r="L17467"/>
    </row>
    <row r="17468" spans="6:12" x14ac:dyDescent="0.2">
      <c r="F17468"/>
      <c r="G17468"/>
      <c r="K17468"/>
      <c r="L17468"/>
    </row>
    <row r="17469" spans="6:12" x14ac:dyDescent="0.2">
      <c r="F17469"/>
      <c r="G17469"/>
      <c r="K17469"/>
      <c r="L17469"/>
    </row>
    <row r="17470" spans="6:12" x14ac:dyDescent="0.2">
      <c r="F17470"/>
      <c r="G17470"/>
      <c r="K17470"/>
      <c r="L17470"/>
    </row>
    <row r="17471" spans="6:12" x14ac:dyDescent="0.2">
      <c r="F17471"/>
      <c r="G17471"/>
      <c r="K17471"/>
      <c r="L17471"/>
    </row>
    <row r="17472" spans="6:12" x14ac:dyDescent="0.2">
      <c r="F17472"/>
      <c r="G17472"/>
      <c r="K17472"/>
      <c r="L17472"/>
    </row>
    <row r="17473" spans="6:12" x14ac:dyDescent="0.2">
      <c r="F17473"/>
      <c r="G17473"/>
      <c r="K17473"/>
      <c r="L17473"/>
    </row>
    <row r="17474" spans="6:12" x14ac:dyDescent="0.2">
      <c r="F17474"/>
      <c r="G17474"/>
      <c r="K17474"/>
      <c r="L17474"/>
    </row>
    <row r="17475" spans="6:12" x14ac:dyDescent="0.2">
      <c r="F17475"/>
      <c r="G17475"/>
      <c r="K17475"/>
      <c r="L17475"/>
    </row>
    <row r="17476" spans="6:12" x14ac:dyDescent="0.2">
      <c r="F17476"/>
      <c r="G17476"/>
      <c r="K17476"/>
      <c r="L17476"/>
    </row>
    <row r="17477" spans="6:12" x14ac:dyDescent="0.2">
      <c r="F17477"/>
      <c r="G17477"/>
      <c r="K17477"/>
      <c r="L17477"/>
    </row>
    <row r="17478" spans="6:12" x14ac:dyDescent="0.2">
      <c r="F17478"/>
      <c r="G17478"/>
      <c r="K17478"/>
      <c r="L17478"/>
    </row>
    <row r="17479" spans="6:12" x14ac:dyDescent="0.2">
      <c r="F17479"/>
      <c r="G17479"/>
      <c r="K17479"/>
      <c r="L17479"/>
    </row>
    <row r="17480" spans="6:12" x14ac:dyDescent="0.2">
      <c r="F17480"/>
      <c r="G17480"/>
      <c r="K17480"/>
      <c r="L17480"/>
    </row>
    <row r="17481" spans="6:12" x14ac:dyDescent="0.2">
      <c r="F17481"/>
      <c r="G17481"/>
      <c r="K17481"/>
      <c r="L17481"/>
    </row>
    <row r="17482" spans="6:12" x14ac:dyDescent="0.2">
      <c r="F17482"/>
      <c r="G17482"/>
      <c r="K17482"/>
      <c r="L17482"/>
    </row>
    <row r="17483" spans="6:12" x14ac:dyDescent="0.2">
      <c r="F17483"/>
      <c r="G17483"/>
      <c r="K17483"/>
      <c r="L17483"/>
    </row>
    <row r="17484" spans="6:12" x14ac:dyDescent="0.2">
      <c r="F17484"/>
      <c r="G17484"/>
      <c r="K17484"/>
      <c r="L17484"/>
    </row>
    <row r="17485" spans="6:12" x14ac:dyDescent="0.2">
      <c r="F17485"/>
      <c r="G17485"/>
      <c r="K17485"/>
      <c r="L17485"/>
    </row>
    <row r="17486" spans="6:12" x14ac:dyDescent="0.2">
      <c r="F17486"/>
      <c r="G17486"/>
      <c r="K17486"/>
      <c r="L17486"/>
    </row>
    <row r="17487" spans="6:12" x14ac:dyDescent="0.2">
      <c r="F17487"/>
      <c r="G17487"/>
      <c r="K17487"/>
      <c r="L17487"/>
    </row>
    <row r="17488" spans="6:12" x14ac:dyDescent="0.2">
      <c r="F17488"/>
      <c r="G17488"/>
      <c r="K17488"/>
      <c r="L17488"/>
    </row>
    <row r="17489" spans="6:12" x14ac:dyDescent="0.2">
      <c r="F17489"/>
      <c r="G17489"/>
      <c r="K17489"/>
      <c r="L17489"/>
    </row>
    <row r="17490" spans="6:12" x14ac:dyDescent="0.2">
      <c r="F17490"/>
      <c r="G17490"/>
      <c r="K17490"/>
      <c r="L17490"/>
    </row>
    <row r="17491" spans="6:12" x14ac:dyDescent="0.2">
      <c r="F17491"/>
      <c r="G17491"/>
      <c r="K17491"/>
      <c r="L17491"/>
    </row>
    <row r="17492" spans="6:12" x14ac:dyDescent="0.2">
      <c r="F17492"/>
      <c r="G17492"/>
      <c r="K17492"/>
      <c r="L17492"/>
    </row>
    <row r="17493" spans="6:12" x14ac:dyDescent="0.2">
      <c r="F17493"/>
      <c r="G17493"/>
      <c r="K17493"/>
      <c r="L17493"/>
    </row>
    <row r="17494" spans="6:12" x14ac:dyDescent="0.2">
      <c r="F17494"/>
      <c r="G17494"/>
      <c r="K17494"/>
      <c r="L17494"/>
    </row>
    <row r="17495" spans="6:12" x14ac:dyDescent="0.2">
      <c r="F17495"/>
      <c r="G17495"/>
      <c r="K17495"/>
      <c r="L17495"/>
    </row>
    <row r="17496" spans="6:12" x14ac:dyDescent="0.2">
      <c r="F17496"/>
      <c r="G17496"/>
      <c r="K17496"/>
      <c r="L17496"/>
    </row>
    <row r="17497" spans="6:12" x14ac:dyDescent="0.2">
      <c r="F17497"/>
      <c r="G17497"/>
      <c r="K17497"/>
      <c r="L17497"/>
    </row>
    <row r="17498" spans="6:12" x14ac:dyDescent="0.2">
      <c r="F17498"/>
      <c r="G17498"/>
      <c r="K17498"/>
      <c r="L17498"/>
    </row>
    <row r="17499" spans="6:12" x14ac:dyDescent="0.2">
      <c r="F17499"/>
      <c r="G17499"/>
      <c r="K17499"/>
      <c r="L17499"/>
    </row>
    <row r="17500" spans="6:12" x14ac:dyDescent="0.2">
      <c r="F17500"/>
      <c r="G17500"/>
      <c r="K17500"/>
      <c r="L17500"/>
    </row>
    <row r="17501" spans="6:12" x14ac:dyDescent="0.2">
      <c r="F17501"/>
      <c r="G17501"/>
      <c r="K17501"/>
      <c r="L17501"/>
    </row>
    <row r="17502" spans="6:12" x14ac:dyDescent="0.2">
      <c r="F17502"/>
      <c r="G17502"/>
      <c r="K17502"/>
      <c r="L17502"/>
    </row>
    <row r="17503" spans="6:12" x14ac:dyDescent="0.2">
      <c r="F17503"/>
      <c r="G17503"/>
      <c r="K17503"/>
      <c r="L17503"/>
    </row>
    <row r="17504" spans="6:12" x14ac:dyDescent="0.2">
      <c r="F17504"/>
      <c r="G17504"/>
      <c r="K17504"/>
      <c r="L17504"/>
    </row>
    <row r="17505" spans="6:12" x14ac:dyDescent="0.2">
      <c r="F17505"/>
      <c r="G17505"/>
      <c r="K17505"/>
      <c r="L17505"/>
    </row>
    <row r="17506" spans="6:12" x14ac:dyDescent="0.2">
      <c r="F17506"/>
      <c r="G17506"/>
      <c r="K17506"/>
      <c r="L17506"/>
    </row>
    <row r="17507" spans="6:12" x14ac:dyDescent="0.2">
      <c r="F17507"/>
      <c r="G17507"/>
      <c r="K17507"/>
      <c r="L17507"/>
    </row>
    <row r="17508" spans="6:12" x14ac:dyDescent="0.2">
      <c r="F17508"/>
      <c r="G17508"/>
      <c r="K17508"/>
      <c r="L17508"/>
    </row>
    <row r="17509" spans="6:12" x14ac:dyDescent="0.2">
      <c r="F17509"/>
      <c r="G17509"/>
      <c r="K17509"/>
      <c r="L17509"/>
    </row>
    <row r="17510" spans="6:12" x14ac:dyDescent="0.2">
      <c r="F17510"/>
      <c r="G17510"/>
      <c r="K17510"/>
      <c r="L17510"/>
    </row>
    <row r="17511" spans="6:12" x14ac:dyDescent="0.2">
      <c r="F17511"/>
      <c r="G17511"/>
      <c r="K17511"/>
      <c r="L17511"/>
    </row>
    <row r="17512" spans="6:12" x14ac:dyDescent="0.2">
      <c r="F17512"/>
      <c r="G17512"/>
      <c r="K17512"/>
      <c r="L17512"/>
    </row>
    <row r="17513" spans="6:12" x14ac:dyDescent="0.2">
      <c r="F17513"/>
      <c r="G17513"/>
      <c r="K17513"/>
      <c r="L17513"/>
    </row>
    <row r="17514" spans="6:12" x14ac:dyDescent="0.2">
      <c r="F17514"/>
      <c r="G17514"/>
      <c r="K17514"/>
      <c r="L17514"/>
    </row>
    <row r="17515" spans="6:12" x14ac:dyDescent="0.2">
      <c r="F17515"/>
      <c r="G17515"/>
      <c r="K17515"/>
      <c r="L17515"/>
    </row>
    <row r="17516" spans="6:12" x14ac:dyDescent="0.2">
      <c r="F17516"/>
      <c r="G17516"/>
      <c r="K17516"/>
      <c r="L17516"/>
    </row>
    <row r="17517" spans="6:12" x14ac:dyDescent="0.2">
      <c r="F17517"/>
      <c r="G17517"/>
      <c r="K17517"/>
      <c r="L17517"/>
    </row>
    <row r="17518" spans="6:12" x14ac:dyDescent="0.2">
      <c r="F17518"/>
      <c r="G17518"/>
      <c r="K17518"/>
      <c r="L17518"/>
    </row>
    <row r="17519" spans="6:12" x14ac:dyDescent="0.2">
      <c r="F17519"/>
      <c r="G17519"/>
      <c r="K17519"/>
      <c r="L17519"/>
    </row>
    <row r="17520" spans="6:12" x14ac:dyDescent="0.2">
      <c r="F17520"/>
      <c r="G17520"/>
      <c r="K17520"/>
      <c r="L17520"/>
    </row>
    <row r="17521" spans="6:12" x14ac:dyDescent="0.2">
      <c r="F17521"/>
      <c r="G17521"/>
      <c r="K17521"/>
      <c r="L17521"/>
    </row>
    <row r="17522" spans="6:12" x14ac:dyDescent="0.2">
      <c r="F17522"/>
      <c r="G17522"/>
      <c r="K17522"/>
      <c r="L17522"/>
    </row>
    <row r="17523" spans="6:12" x14ac:dyDescent="0.2">
      <c r="F17523"/>
      <c r="G17523"/>
      <c r="K17523"/>
      <c r="L17523"/>
    </row>
    <row r="17524" spans="6:12" x14ac:dyDescent="0.2">
      <c r="F17524"/>
      <c r="G17524"/>
      <c r="K17524"/>
      <c r="L17524"/>
    </row>
    <row r="17525" spans="6:12" x14ac:dyDescent="0.2">
      <c r="F17525"/>
      <c r="G17525"/>
      <c r="K17525"/>
      <c r="L17525"/>
    </row>
    <row r="17526" spans="6:12" x14ac:dyDescent="0.2">
      <c r="F17526"/>
      <c r="G17526"/>
      <c r="K17526"/>
      <c r="L17526"/>
    </row>
    <row r="17527" spans="6:12" x14ac:dyDescent="0.2">
      <c r="F17527"/>
      <c r="G17527"/>
      <c r="K17527"/>
      <c r="L17527"/>
    </row>
    <row r="17528" spans="6:12" x14ac:dyDescent="0.2">
      <c r="F17528"/>
      <c r="G17528"/>
      <c r="K17528"/>
      <c r="L17528"/>
    </row>
    <row r="17529" spans="6:12" x14ac:dyDescent="0.2">
      <c r="F17529"/>
      <c r="G17529"/>
      <c r="K17529"/>
      <c r="L17529"/>
    </row>
    <row r="17530" spans="6:12" x14ac:dyDescent="0.2">
      <c r="F17530"/>
      <c r="G17530"/>
      <c r="K17530"/>
      <c r="L17530"/>
    </row>
    <row r="17531" spans="6:12" x14ac:dyDescent="0.2">
      <c r="F17531"/>
      <c r="G17531"/>
      <c r="K17531"/>
      <c r="L17531"/>
    </row>
    <row r="17532" spans="6:12" x14ac:dyDescent="0.2">
      <c r="F17532"/>
      <c r="G17532"/>
      <c r="K17532"/>
      <c r="L17532"/>
    </row>
    <row r="17533" spans="6:12" x14ac:dyDescent="0.2">
      <c r="F17533"/>
      <c r="G17533"/>
      <c r="K17533"/>
      <c r="L17533"/>
    </row>
    <row r="17534" spans="6:12" x14ac:dyDescent="0.2">
      <c r="F17534"/>
      <c r="G17534"/>
      <c r="K17534"/>
      <c r="L17534"/>
    </row>
    <row r="17535" spans="6:12" x14ac:dyDescent="0.2">
      <c r="F17535"/>
      <c r="G17535"/>
      <c r="K17535"/>
      <c r="L17535"/>
    </row>
    <row r="17536" spans="6:12" x14ac:dyDescent="0.2">
      <c r="F17536"/>
      <c r="G17536"/>
      <c r="K17536"/>
      <c r="L17536"/>
    </row>
    <row r="17537" spans="6:12" x14ac:dyDescent="0.2">
      <c r="F17537"/>
      <c r="G17537"/>
      <c r="K17537"/>
      <c r="L17537"/>
    </row>
    <row r="17538" spans="6:12" x14ac:dyDescent="0.2">
      <c r="F17538"/>
      <c r="G17538"/>
      <c r="K17538"/>
      <c r="L17538"/>
    </row>
    <row r="17539" spans="6:12" x14ac:dyDescent="0.2">
      <c r="F17539"/>
      <c r="G17539"/>
      <c r="K17539"/>
      <c r="L17539"/>
    </row>
    <row r="17540" spans="6:12" x14ac:dyDescent="0.2">
      <c r="F17540"/>
      <c r="G17540"/>
      <c r="K17540"/>
      <c r="L17540"/>
    </row>
    <row r="17541" spans="6:12" x14ac:dyDescent="0.2">
      <c r="F17541"/>
      <c r="G17541"/>
      <c r="K17541"/>
      <c r="L17541"/>
    </row>
    <row r="17542" spans="6:12" x14ac:dyDescent="0.2">
      <c r="F17542"/>
      <c r="G17542"/>
      <c r="K17542"/>
      <c r="L17542"/>
    </row>
    <row r="17543" spans="6:12" x14ac:dyDescent="0.2">
      <c r="F17543"/>
      <c r="G17543"/>
      <c r="K17543"/>
      <c r="L17543"/>
    </row>
    <row r="17544" spans="6:12" x14ac:dyDescent="0.2">
      <c r="F17544"/>
      <c r="G17544"/>
      <c r="K17544"/>
      <c r="L17544"/>
    </row>
    <row r="17545" spans="6:12" x14ac:dyDescent="0.2">
      <c r="F17545"/>
      <c r="G17545"/>
      <c r="K17545"/>
      <c r="L17545"/>
    </row>
    <row r="17546" spans="6:12" x14ac:dyDescent="0.2">
      <c r="F17546"/>
      <c r="G17546"/>
      <c r="K17546"/>
      <c r="L17546"/>
    </row>
    <row r="17547" spans="6:12" x14ac:dyDescent="0.2">
      <c r="F17547"/>
      <c r="G17547"/>
      <c r="K17547"/>
      <c r="L17547"/>
    </row>
    <row r="17548" spans="6:12" x14ac:dyDescent="0.2">
      <c r="F17548"/>
      <c r="G17548"/>
      <c r="K17548"/>
      <c r="L17548"/>
    </row>
    <row r="17549" spans="6:12" x14ac:dyDescent="0.2">
      <c r="F17549"/>
      <c r="G17549"/>
      <c r="K17549"/>
      <c r="L17549"/>
    </row>
    <row r="17550" spans="6:12" x14ac:dyDescent="0.2">
      <c r="F17550"/>
      <c r="G17550"/>
      <c r="K17550"/>
      <c r="L17550"/>
    </row>
    <row r="17551" spans="6:12" x14ac:dyDescent="0.2">
      <c r="F17551"/>
      <c r="G17551"/>
      <c r="K17551"/>
      <c r="L17551"/>
    </row>
    <row r="17552" spans="6:12" x14ac:dyDescent="0.2">
      <c r="F17552"/>
      <c r="G17552"/>
      <c r="K17552"/>
      <c r="L17552"/>
    </row>
    <row r="17553" spans="6:12" x14ac:dyDescent="0.2">
      <c r="F17553"/>
      <c r="G17553"/>
      <c r="K17553"/>
      <c r="L17553"/>
    </row>
    <row r="17554" spans="6:12" x14ac:dyDescent="0.2">
      <c r="F17554"/>
      <c r="G17554"/>
      <c r="K17554"/>
      <c r="L17554"/>
    </row>
    <row r="17555" spans="6:12" x14ac:dyDescent="0.2">
      <c r="F17555"/>
      <c r="G17555"/>
      <c r="K17555"/>
      <c r="L17555"/>
    </row>
    <row r="17556" spans="6:12" x14ac:dyDescent="0.2">
      <c r="F17556"/>
      <c r="G17556"/>
      <c r="K17556"/>
      <c r="L17556"/>
    </row>
    <row r="17557" spans="6:12" x14ac:dyDescent="0.2">
      <c r="F17557"/>
      <c r="G17557"/>
      <c r="K17557"/>
      <c r="L17557"/>
    </row>
    <row r="17558" spans="6:12" x14ac:dyDescent="0.2">
      <c r="F17558"/>
      <c r="G17558"/>
      <c r="K17558"/>
      <c r="L17558"/>
    </row>
    <row r="17559" spans="6:12" x14ac:dyDescent="0.2">
      <c r="F17559"/>
      <c r="G17559"/>
      <c r="K17559"/>
      <c r="L17559"/>
    </row>
    <row r="17560" spans="6:12" x14ac:dyDescent="0.2">
      <c r="F17560"/>
      <c r="G17560"/>
      <c r="K17560"/>
      <c r="L17560"/>
    </row>
    <row r="17561" spans="6:12" x14ac:dyDescent="0.2">
      <c r="F17561"/>
      <c r="G17561"/>
      <c r="K17561"/>
      <c r="L17561"/>
    </row>
    <row r="17562" spans="6:12" x14ac:dyDescent="0.2">
      <c r="F17562"/>
      <c r="G17562"/>
      <c r="K17562"/>
      <c r="L17562"/>
    </row>
    <row r="17563" spans="6:12" x14ac:dyDescent="0.2">
      <c r="F17563"/>
      <c r="G17563"/>
      <c r="K17563"/>
      <c r="L17563"/>
    </row>
    <row r="17564" spans="6:12" x14ac:dyDescent="0.2">
      <c r="F17564"/>
      <c r="G17564"/>
      <c r="K17564"/>
      <c r="L17564"/>
    </row>
    <row r="17565" spans="6:12" x14ac:dyDescent="0.2">
      <c r="F17565"/>
      <c r="G17565"/>
      <c r="K17565"/>
      <c r="L17565"/>
    </row>
    <row r="17566" spans="6:12" x14ac:dyDescent="0.2">
      <c r="F17566"/>
      <c r="G17566"/>
      <c r="K17566"/>
      <c r="L17566"/>
    </row>
    <row r="17567" spans="6:12" x14ac:dyDescent="0.2">
      <c r="F17567"/>
      <c r="G17567"/>
      <c r="K17567"/>
      <c r="L17567"/>
    </row>
    <row r="17568" spans="6:12" x14ac:dyDescent="0.2">
      <c r="F17568"/>
      <c r="G17568"/>
      <c r="K17568"/>
      <c r="L17568"/>
    </row>
    <row r="17569" spans="6:12" x14ac:dyDescent="0.2">
      <c r="F17569"/>
      <c r="G17569"/>
      <c r="K17569"/>
      <c r="L17569"/>
    </row>
    <row r="17570" spans="6:12" x14ac:dyDescent="0.2">
      <c r="F17570"/>
      <c r="G17570"/>
      <c r="K17570"/>
      <c r="L17570"/>
    </row>
    <row r="17571" spans="6:12" x14ac:dyDescent="0.2">
      <c r="F17571"/>
      <c r="G17571"/>
      <c r="K17571"/>
      <c r="L17571"/>
    </row>
    <row r="17572" spans="6:12" x14ac:dyDescent="0.2">
      <c r="F17572"/>
      <c r="G17572"/>
      <c r="K17572"/>
      <c r="L17572"/>
    </row>
    <row r="17573" spans="6:12" x14ac:dyDescent="0.2">
      <c r="F17573"/>
      <c r="G17573"/>
      <c r="K17573"/>
      <c r="L17573"/>
    </row>
    <row r="17574" spans="6:12" x14ac:dyDescent="0.2">
      <c r="F17574"/>
      <c r="G17574"/>
      <c r="K17574"/>
      <c r="L17574"/>
    </row>
    <row r="17575" spans="6:12" x14ac:dyDescent="0.2">
      <c r="F17575"/>
      <c r="G17575"/>
      <c r="K17575"/>
      <c r="L17575"/>
    </row>
    <row r="17576" spans="6:12" x14ac:dyDescent="0.2">
      <c r="F17576"/>
      <c r="G17576"/>
      <c r="K17576"/>
      <c r="L17576"/>
    </row>
    <row r="17577" spans="6:12" x14ac:dyDescent="0.2">
      <c r="F17577"/>
      <c r="G17577"/>
      <c r="K17577"/>
      <c r="L17577"/>
    </row>
    <row r="17578" spans="6:12" x14ac:dyDescent="0.2">
      <c r="F17578"/>
      <c r="G17578"/>
      <c r="K17578"/>
      <c r="L17578"/>
    </row>
    <row r="17579" spans="6:12" x14ac:dyDescent="0.2">
      <c r="F17579"/>
      <c r="G17579"/>
      <c r="K17579"/>
      <c r="L17579"/>
    </row>
    <row r="17580" spans="6:12" x14ac:dyDescent="0.2">
      <c r="F17580"/>
      <c r="G17580"/>
      <c r="K17580"/>
      <c r="L17580"/>
    </row>
    <row r="17581" spans="6:12" x14ac:dyDescent="0.2">
      <c r="F17581"/>
      <c r="G17581"/>
      <c r="K17581"/>
      <c r="L17581"/>
    </row>
    <row r="17582" spans="6:12" x14ac:dyDescent="0.2">
      <c r="F17582"/>
      <c r="G17582"/>
      <c r="K17582"/>
      <c r="L17582"/>
    </row>
    <row r="17583" spans="6:12" x14ac:dyDescent="0.2">
      <c r="F17583"/>
      <c r="G17583"/>
      <c r="K17583"/>
      <c r="L17583"/>
    </row>
    <row r="17584" spans="6:12" x14ac:dyDescent="0.2">
      <c r="F17584"/>
      <c r="G17584"/>
      <c r="K17584"/>
      <c r="L17584"/>
    </row>
    <row r="17585" spans="6:12" x14ac:dyDescent="0.2">
      <c r="F17585"/>
      <c r="G17585"/>
      <c r="K17585"/>
      <c r="L17585"/>
    </row>
    <row r="17586" spans="6:12" x14ac:dyDescent="0.2">
      <c r="F17586"/>
      <c r="G17586"/>
      <c r="K17586"/>
      <c r="L17586"/>
    </row>
    <row r="17587" spans="6:12" x14ac:dyDescent="0.2">
      <c r="F17587"/>
      <c r="G17587"/>
      <c r="K17587"/>
      <c r="L17587"/>
    </row>
    <row r="17588" spans="6:12" x14ac:dyDescent="0.2">
      <c r="F17588"/>
      <c r="G17588"/>
      <c r="K17588"/>
      <c r="L17588"/>
    </row>
    <row r="17589" spans="6:12" x14ac:dyDescent="0.2">
      <c r="F17589"/>
      <c r="G17589"/>
      <c r="K17589"/>
      <c r="L17589"/>
    </row>
    <row r="17590" spans="6:12" x14ac:dyDescent="0.2">
      <c r="F17590"/>
      <c r="G17590"/>
      <c r="K17590"/>
      <c r="L17590"/>
    </row>
    <row r="17591" spans="6:12" x14ac:dyDescent="0.2">
      <c r="F17591"/>
      <c r="G17591"/>
      <c r="K17591"/>
      <c r="L17591"/>
    </row>
    <row r="17592" spans="6:12" x14ac:dyDescent="0.2">
      <c r="F17592"/>
      <c r="G17592"/>
      <c r="K17592"/>
      <c r="L17592"/>
    </row>
    <row r="17593" spans="6:12" x14ac:dyDescent="0.2">
      <c r="F17593"/>
      <c r="G17593"/>
      <c r="K17593"/>
      <c r="L17593"/>
    </row>
    <row r="17594" spans="6:12" x14ac:dyDescent="0.2">
      <c r="F17594"/>
      <c r="G17594"/>
      <c r="K17594"/>
      <c r="L17594"/>
    </row>
    <row r="17595" spans="6:12" x14ac:dyDescent="0.2">
      <c r="F17595"/>
      <c r="G17595"/>
      <c r="K17595"/>
      <c r="L17595"/>
    </row>
    <row r="17596" spans="6:12" x14ac:dyDescent="0.2">
      <c r="F17596"/>
      <c r="G17596"/>
      <c r="K17596"/>
      <c r="L17596"/>
    </row>
    <row r="17597" spans="6:12" x14ac:dyDescent="0.2">
      <c r="F17597"/>
      <c r="G17597"/>
      <c r="K17597"/>
      <c r="L17597"/>
    </row>
    <row r="17598" spans="6:12" x14ac:dyDescent="0.2">
      <c r="F17598"/>
      <c r="G17598"/>
      <c r="K17598"/>
      <c r="L17598"/>
    </row>
    <row r="17599" spans="6:12" x14ac:dyDescent="0.2">
      <c r="F17599"/>
      <c r="G17599"/>
      <c r="K17599"/>
      <c r="L17599"/>
    </row>
    <row r="17600" spans="6:12" x14ac:dyDescent="0.2">
      <c r="F17600"/>
      <c r="G17600"/>
      <c r="K17600"/>
      <c r="L17600"/>
    </row>
    <row r="17601" spans="6:12" x14ac:dyDescent="0.2">
      <c r="F17601"/>
      <c r="G17601"/>
      <c r="K17601"/>
      <c r="L17601"/>
    </row>
    <row r="17602" spans="6:12" x14ac:dyDescent="0.2">
      <c r="F17602"/>
      <c r="G17602"/>
      <c r="K17602"/>
      <c r="L17602"/>
    </row>
    <row r="17603" spans="6:12" x14ac:dyDescent="0.2">
      <c r="F17603"/>
      <c r="G17603"/>
      <c r="K17603"/>
      <c r="L17603"/>
    </row>
    <row r="17604" spans="6:12" x14ac:dyDescent="0.2">
      <c r="F17604"/>
      <c r="G17604"/>
      <c r="K17604"/>
      <c r="L17604"/>
    </row>
    <row r="17605" spans="6:12" x14ac:dyDescent="0.2">
      <c r="F17605"/>
      <c r="G17605"/>
      <c r="K17605"/>
      <c r="L17605"/>
    </row>
    <row r="17606" spans="6:12" x14ac:dyDescent="0.2">
      <c r="F17606"/>
      <c r="G17606"/>
      <c r="K17606"/>
      <c r="L17606"/>
    </row>
    <row r="17607" spans="6:12" x14ac:dyDescent="0.2">
      <c r="F17607"/>
      <c r="G17607"/>
      <c r="K17607"/>
      <c r="L17607"/>
    </row>
    <row r="17608" spans="6:12" x14ac:dyDescent="0.2">
      <c r="F17608"/>
      <c r="G17608"/>
      <c r="K17608"/>
      <c r="L17608"/>
    </row>
    <row r="17609" spans="6:12" x14ac:dyDescent="0.2">
      <c r="F17609"/>
      <c r="G17609"/>
      <c r="K17609"/>
      <c r="L17609"/>
    </row>
    <row r="17610" spans="6:12" x14ac:dyDescent="0.2">
      <c r="F17610"/>
      <c r="G17610"/>
      <c r="K17610"/>
      <c r="L17610"/>
    </row>
    <row r="17611" spans="6:12" x14ac:dyDescent="0.2">
      <c r="F17611"/>
      <c r="G17611"/>
      <c r="K17611"/>
      <c r="L17611"/>
    </row>
    <row r="17612" spans="6:12" x14ac:dyDescent="0.2">
      <c r="F17612"/>
      <c r="G17612"/>
      <c r="K17612"/>
      <c r="L17612"/>
    </row>
    <row r="17613" spans="6:12" x14ac:dyDescent="0.2">
      <c r="F17613"/>
      <c r="G17613"/>
      <c r="K17613"/>
      <c r="L17613"/>
    </row>
    <row r="17614" spans="6:12" x14ac:dyDescent="0.2">
      <c r="F17614"/>
      <c r="G17614"/>
      <c r="K17614"/>
      <c r="L17614"/>
    </row>
    <row r="17615" spans="6:12" x14ac:dyDescent="0.2">
      <c r="F17615"/>
      <c r="G17615"/>
      <c r="K17615"/>
      <c r="L17615"/>
    </row>
    <row r="17616" spans="6:12" x14ac:dyDescent="0.2">
      <c r="F17616"/>
      <c r="G17616"/>
      <c r="K17616"/>
      <c r="L17616"/>
    </row>
    <row r="17617" spans="6:12" x14ac:dyDescent="0.2">
      <c r="F17617"/>
      <c r="G17617"/>
      <c r="K17617"/>
      <c r="L17617"/>
    </row>
    <row r="17618" spans="6:12" x14ac:dyDescent="0.2">
      <c r="F17618"/>
      <c r="G17618"/>
      <c r="K17618"/>
      <c r="L17618"/>
    </row>
    <row r="17619" spans="6:12" x14ac:dyDescent="0.2">
      <c r="F17619"/>
      <c r="G17619"/>
      <c r="K17619"/>
      <c r="L17619"/>
    </row>
    <row r="17620" spans="6:12" x14ac:dyDescent="0.2">
      <c r="F17620"/>
      <c r="G17620"/>
      <c r="K17620"/>
      <c r="L17620"/>
    </row>
    <row r="17621" spans="6:12" x14ac:dyDescent="0.2">
      <c r="F17621"/>
      <c r="G17621"/>
      <c r="K17621"/>
      <c r="L17621"/>
    </row>
    <row r="17622" spans="6:12" x14ac:dyDescent="0.2">
      <c r="F17622"/>
      <c r="G17622"/>
      <c r="K17622"/>
      <c r="L17622"/>
    </row>
    <row r="17623" spans="6:12" x14ac:dyDescent="0.2">
      <c r="F17623"/>
      <c r="G17623"/>
      <c r="K17623"/>
      <c r="L17623"/>
    </row>
    <row r="17624" spans="6:12" x14ac:dyDescent="0.2">
      <c r="F17624"/>
      <c r="G17624"/>
      <c r="K17624"/>
      <c r="L17624"/>
    </row>
    <row r="17625" spans="6:12" x14ac:dyDescent="0.2">
      <c r="F17625"/>
      <c r="G17625"/>
      <c r="K17625"/>
      <c r="L17625"/>
    </row>
    <row r="17626" spans="6:12" x14ac:dyDescent="0.2">
      <c r="F17626"/>
      <c r="G17626"/>
      <c r="K17626"/>
      <c r="L17626"/>
    </row>
    <row r="17627" spans="6:12" x14ac:dyDescent="0.2">
      <c r="F17627"/>
      <c r="G17627"/>
      <c r="K17627"/>
      <c r="L17627"/>
    </row>
    <row r="17628" spans="6:12" x14ac:dyDescent="0.2">
      <c r="F17628"/>
      <c r="G17628"/>
      <c r="K17628"/>
      <c r="L17628"/>
    </row>
    <row r="17629" spans="6:12" x14ac:dyDescent="0.2">
      <c r="F17629"/>
      <c r="G17629"/>
      <c r="K17629"/>
      <c r="L17629"/>
    </row>
    <row r="17630" spans="6:12" x14ac:dyDescent="0.2">
      <c r="F17630"/>
      <c r="G17630"/>
      <c r="K17630"/>
      <c r="L17630"/>
    </row>
    <row r="17631" spans="6:12" x14ac:dyDescent="0.2">
      <c r="F17631"/>
      <c r="G17631"/>
      <c r="K17631"/>
      <c r="L17631"/>
    </row>
    <row r="17632" spans="6:12" x14ac:dyDescent="0.2">
      <c r="F17632"/>
      <c r="G17632"/>
      <c r="K17632"/>
      <c r="L17632"/>
    </row>
    <row r="17633" spans="6:12" x14ac:dyDescent="0.2">
      <c r="F17633"/>
      <c r="G17633"/>
      <c r="K17633"/>
      <c r="L17633"/>
    </row>
    <row r="17634" spans="6:12" x14ac:dyDescent="0.2">
      <c r="F17634"/>
      <c r="G17634"/>
      <c r="K17634"/>
      <c r="L17634"/>
    </row>
    <row r="17635" spans="6:12" x14ac:dyDescent="0.2">
      <c r="F17635"/>
      <c r="G17635"/>
      <c r="K17635"/>
      <c r="L17635"/>
    </row>
    <row r="17636" spans="6:12" x14ac:dyDescent="0.2">
      <c r="F17636"/>
      <c r="G17636"/>
      <c r="K17636"/>
      <c r="L17636"/>
    </row>
    <row r="17637" spans="6:12" x14ac:dyDescent="0.2">
      <c r="F17637"/>
      <c r="G17637"/>
      <c r="K17637"/>
      <c r="L17637"/>
    </row>
    <row r="17638" spans="6:12" x14ac:dyDescent="0.2">
      <c r="F17638"/>
      <c r="G17638"/>
      <c r="K17638"/>
      <c r="L17638"/>
    </row>
    <row r="17639" spans="6:12" x14ac:dyDescent="0.2">
      <c r="F17639"/>
      <c r="G17639"/>
      <c r="K17639"/>
      <c r="L17639"/>
    </row>
    <row r="17640" spans="6:12" x14ac:dyDescent="0.2">
      <c r="F17640"/>
      <c r="G17640"/>
      <c r="K17640"/>
      <c r="L17640"/>
    </row>
    <row r="17641" spans="6:12" x14ac:dyDescent="0.2">
      <c r="F17641"/>
      <c r="G17641"/>
      <c r="K17641"/>
      <c r="L17641"/>
    </row>
    <row r="17642" spans="6:12" x14ac:dyDescent="0.2">
      <c r="F17642"/>
      <c r="G17642"/>
      <c r="K17642"/>
      <c r="L17642"/>
    </row>
    <row r="17643" spans="6:12" x14ac:dyDescent="0.2">
      <c r="F17643"/>
      <c r="G17643"/>
      <c r="K17643"/>
      <c r="L17643"/>
    </row>
    <row r="17644" spans="6:12" x14ac:dyDescent="0.2">
      <c r="F17644"/>
      <c r="G17644"/>
      <c r="K17644"/>
      <c r="L17644"/>
    </row>
    <row r="17645" spans="6:12" x14ac:dyDescent="0.2">
      <c r="F17645"/>
      <c r="G17645"/>
      <c r="K17645"/>
      <c r="L17645"/>
    </row>
    <row r="17646" spans="6:12" x14ac:dyDescent="0.2">
      <c r="F17646"/>
      <c r="G17646"/>
      <c r="K17646"/>
      <c r="L17646"/>
    </row>
    <row r="17647" spans="6:12" x14ac:dyDescent="0.2">
      <c r="F17647"/>
      <c r="G17647"/>
      <c r="K17647"/>
      <c r="L17647"/>
    </row>
    <row r="17648" spans="6:12" x14ac:dyDescent="0.2">
      <c r="F17648"/>
      <c r="G17648"/>
      <c r="K17648"/>
      <c r="L17648"/>
    </row>
    <row r="17649" spans="6:12" x14ac:dyDescent="0.2">
      <c r="F17649"/>
      <c r="G17649"/>
      <c r="K17649"/>
      <c r="L17649"/>
    </row>
    <row r="17650" spans="6:12" x14ac:dyDescent="0.2">
      <c r="F17650"/>
      <c r="G17650"/>
      <c r="K17650"/>
      <c r="L17650"/>
    </row>
    <row r="17651" spans="6:12" x14ac:dyDescent="0.2">
      <c r="F17651"/>
      <c r="G17651"/>
      <c r="K17651"/>
      <c r="L17651"/>
    </row>
    <row r="17652" spans="6:12" x14ac:dyDescent="0.2">
      <c r="F17652"/>
      <c r="G17652"/>
      <c r="K17652"/>
      <c r="L17652"/>
    </row>
    <row r="17653" spans="6:12" x14ac:dyDescent="0.2">
      <c r="F17653"/>
      <c r="G17653"/>
      <c r="K17653"/>
      <c r="L17653"/>
    </row>
    <row r="17654" spans="6:12" x14ac:dyDescent="0.2">
      <c r="F17654"/>
      <c r="G17654"/>
      <c r="K17654"/>
      <c r="L17654"/>
    </row>
    <row r="17655" spans="6:12" x14ac:dyDescent="0.2">
      <c r="F17655"/>
      <c r="G17655"/>
      <c r="K17655"/>
      <c r="L17655"/>
    </row>
    <row r="17656" spans="6:12" x14ac:dyDescent="0.2">
      <c r="F17656"/>
      <c r="G17656"/>
      <c r="K17656"/>
      <c r="L17656"/>
    </row>
    <row r="17657" spans="6:12" x14ac:dyDescent="0.2">
      <c r="F17657"/>
      <c r="G17657"/>
      <c r="K17657"/>
      <c r="L17657"/>
    </row>
    <row r="17658" spans="6:12" x14ac:dyDescent="0.2">
      <c r="F17658"/>
      <c r="G17658"/>
      <c r="K17658"/>
      <c r="L17658"/>
    </row>
    <row r="17659" spans="6:12" x14ac:dyDescent="0.2">
      <c r="F17659"/>
      <c r="G17659"/>
      <c r="K17659"/>
      <c r="L17659"/>
    </row>
    <row r="17660" spans="6:12" x14ac:dyDescent="0.2">
      <c r="F17660"/>
      <c r="G17660"/>
      <c r="K17660"/>
      <c r="L17660"/>
    </row>
    <row r="17661" spans="6:12" x14ac:dyDescent="0.2">
      <c r="F17661"/>
      <c r="G17661"/>
      <c r="K17661"/>
      <c r="L17661"/>
    </row>
    <row r="17662" spans="6:12" x14ac:dyDescent="0.2">
      <c r="F17662"/>
      <c r="G17662"/>
      <c r="K17662"/>
      <c r="L17662"/>
    </row>
    <row r="17663" spans="6:12" x14ac:dyDescent="0.2">
      <c r="F17663"/>
      <c r="G17663"/>
      <c r="K17663"/>
      <c r="L17663"/>
    </row>
    <row r="17664" spans="6:12" x14ac:dyDescent="0.2">
      <c r="F17664"/>
      <c r="G17664"/>
      <c r="K17664"/>
      <c r="L17664"/>
    </row>
    <row r="17665" spans="6:12" x14ac:dyDescent="0.2">
      <c r="F17665"/>
      <c r="G17665"/>
      <c r="K17665"/>
      <c r="L17665"/>
    </row>
    <row r="17666" spans="6:12" x14ac:dyDescent="0.2">
      <c r="F17666"/>
      <c r="G17666"/>
      <c r="K17666"/>
      <c r="L17666"/>
    </row>
    <row r="17667" spans="6:12" x14ac:dyDescent="0.2">
      <c r="F17667"/>
      <c r="G17667"/>
      <c r="K17667"/>
      <c r="L17667"/>
    </row>
    <row r="17668" spans="6:12" x14ac:dyDescent="0.2">
      <c r="F17668"/>
      <c r="G17668"/>
      <c r="K17668"/>
      <c r="L17668"/>
    </row>
    <row r="17669" spans="6:12" x14ac:dyDescent="0.2">
      <c r="F17669"/>
      <c r="G17669"/>
      <c r="K17669"/>
      <c r="L17669"/>
    </row>
    <row r="17670" spans="6:12" x14ac:dyDescent="0.2">
      <c r="F17670"/>
      <c r="G17670"/>
      <c r="K17670"/>
      <c r="L17670"/>
    </row>
    <row r="17671" spans="6:12" x14ac:dyDescent="0.2">
      <c r="F17671"/>
      <c r="G17671"/>
      <c r="K17671"/>
      <c r="L17671"/>
    </row>
    <row r="17672" spans="6:12" x14ac:dyDescent="0.2">
      <c r="F17672"/>
      <c r="G17672"/>
      <c r="K17672"/>
      <c r="L17672"/>
    </row>
    <row r="17673" spans="6:12" x14ac:dyDescent="0.2">
      <c r="F17673"/>
      <c r="G17673"/>
      <c r="K17673"/>
      <c r="L17673"/>
    </row>
    <row r="17674" spans="6:12" x14ac:dyDescent="0.2">
      <c r="F17674"/>
      <c r="G17674"/>
      <c r="K17674"/>
      <c r="L17674"/>
    </row>
    <row r="17675" spans="6:12" x14ac:dyDescent="0.2">
      <c r="F17675"/>
      <c r="G17675"/>
      <c r="K17675"/>
      <c r="L17675"/>
    </row>
    <row r="17676" spans="6:12" x14ac:dyDescent="0.2">
      <c r="F17676"/>
      <c r="G17676"/>
      <c r="K17676"/>
      <c r="L17676"/>
    </row>
    <row r="17677" spans="6:12" x14ac:dyDescent="0.2">
      <c r="F17677"/>
      <c r="G17677"/>
      <c r="K17677"/>
      <c r="L17677"/>
    </row>
    <row r="17678" spans="6:12" x14ac:dyDescent="0.2">
      <c r="F17678"/>
      <c r="G17678"/>
      <c r="K17678"/>
      <c r="L17678"/>
    </row>
    <row r="17679" spans="6:12" x14ac:dyDescent="0.2">
      <c r="F17679"/>
      <c r="G17679"/>
      <c r="K17679"/>
      <c r="L17679"/>
    </row>
    <row r="17680" spans="6:12" x14ac:dyDescent="0.2">
      <c r="F17680"/>
      <c r="G17680"/>
      <c r="K17680"/>
      <c r="L17680"/>
    </row>
    <row r="17681" spans="6:12" x14ac:dyDescent="0.2">
      <c r="F17681"/>
      <c r="G17681"/>
      <c r="K17681"/>
      <c r="L17681"/>
    </row>
    <row r="17682" spans="6:12" x14ac:dyDescent="0.2">
      <c r="F17682"/>
      <c r="G17682"/>
      <c r="K17682"/>
      <c r="L17682"/>
    </row>
    <row r="17683" spans="6:12" x14ac:dyDescent="0.2">
      <c r="F17683"/>
      <c r="G17683"/>
      <c r="K17683"/>
      <c r="L17683"/>
    </row>
    <row r="17684" spans="6:12" x14ac:dyDescent="0.2">
      <c r="F17684"/>
      <c r="G17684"/>
      <c r="K17684"/>
      <c r="L17684"/>
    </row>
    <row r="17685" spans="6:12" x14ac:dyDescent="0.2">
      <c r="F17685"/>
      <c r="G17685"/>
      <c r="K17685"/>
      <c r="L17685"/>
    </row>
    <row r="17686" spans="6:12" x14ac:dyDescent="0.2">
      <c r="F17686"/>
      <c r="G17686"/>
      <c r="K17686"/>
      <c r="L17686"/>
    </row>
    <row r="17687" spans="6:12" x14ac:dyDescent="0.2">
      <c r="F17687"/>
      <c r="G17687"/>
      <c r="K17687"/>
      <c r="L17687"/>
    </row>
    <row r="17688" spans="6:12" x14ac:dyDescent="0.2">
      <c r="F17688"/>
      <c r="G17688"/>
      <c r="K17688"/>
      <c r="L17688"/>
    </row>
    <row r="17689" spans="6:12" x14ac:dyDescent="0.2">
      <c r="F17689"/>
      <c r="G17689"/>
      <c r="K17689"/>
      <c r="L17689"/>
    </row>
    <row r="17690" spans="6:12" x14ac:dyDescent="0.2">
      <c r="F17690"/>
      <c r="G17690"/>
      <c r="K17690"/>
      <c r="L17690"/>
    </row>
    <row r="17691" spans="6:12" x14ac:dyDescent="0.2">
      <c r="F17691"/>
      <c r="G17691"/>
      <c r="K17691"/>
      <c r="L17691"/>
    </row>
    <row r="17692" spans="6:12" x14ac:dyDescent="0.2">
      <c r="F17692"/>
      <c r="G17692"/>
      <c r="K17692"/>
      <c r="L17692"/>
    </row>
    <row r="17693" spans="6:12" x14ac:dyDescent="0.2">
      <c r="F17693"/>
      <c r="G17693"/>
      <c r="K17693"/>
      <c r="L17693"/>
    </row>
    <row r="17694" spans="6:12" x14ac:dyDescent="0.2">
      <c r="F17694"/>
      <c r="G17694"/>
      <c r="K17694"/>
      <c r="L17694"/>
    </row>
    <row r="17695" spans="6:12" x14ac:dyDescent="0.2">
      <c r="F17695"/>
      <c r="G17695"/>
      <c r="K17695"/>
      <c r="L17695"/>
    </row>
    <row r="17696" spans="6:12" x14ac:dyDescent="0.2">
      <c r="F17696"/>
      <c r="G17696"/>
      <c r="K17696"/>
      <c r="L17696"/>
    </row>
    <row r="17697" spans="6:12" x14ac:dyDescent="0.2">
      <c r="F17697"/>
      <c r="G17697"/>
      <c r="K17697"/>
      <c r="L17697"/>
    </row>
    <row r="17698" spans="6:12" x14ac:dyDescent="0.2">
      <c r="F17698"/>
      <c r="G17698"/>
      <c r="K17698"/>
      <c r="L17698"/>
    </row>
    <row r="17699" spans="6:12" x14ac:dyDescent="0.2">
      <c r="F17699"/>
      <c r="G17699"/>
      <c r="K17699"/>
      <c r="L17699"/>
    </row>
    <row r="17700" spans="6:12" x14ac:dyDescent="0.2">
      <c r="F17700"/>
      <c r="G17700"/>
      <c r="K17700"/>
      <c r="L17700"/>
    </row>
    <row r="17701" spans="6:12" x14ac:dyDescent="0.2">
      <c r="F17701"/>
      <c r="G17701"/>
      <c r="K17701"/>
      <c r="L17701"/>
    </row>
    <row r="17702" spans="6:12" x14ac:dyDescent="0.2">
      <c r="F17702"/>
      <c r="G17702"/>
      <c r="K17702"/>
      <c r="L17702"/>
    </row>
    <row r="17703" spans="6:12" x14ac:dyDescent="0.2">
      <c r="F17703"/>
      <c r="G17703"/>
      <c r="K17703"/>
      <c r="L17703"/>
    </row>
    <row r="17704" spans="6:12" x14ac:dyDescent="0.2">
      <c r="F17704"/>
      <c r="G17704"/>
      <c r="K17704"/>
      <c r="L17704"/>
    </row>
    <row r="17705" spans="6:12" x14ac:dyDescent="0.2">
      <c r="F17705"/>
      <c r="G17705"/>
      <c r="K17705"/>
      <c r="L17705"/>
    </row>
    <row r="17706" spans="6:12" x14ac:dyDescent="0.2">
      <c r="F17706"/>
      <c r="G17706"/>
      <c r="K17706"/>
      <c r="L17706"/>
    </row>
    <row r="17707" spans="6:12" x14ac:dyDescent="0.2">
      <c r="F17707"/>
      <c r="G17707"/>
      <c r="K17707"/>
      <c r="L17707"/>
    </row>
    <row r="17708" spans="6:12" x14ac:dyDescent="0.2">
      <c r="F17708"/>
      <c r="G17708"/>
      <c r="K17708"/>
      <c r="L17708"/>
    </row>
    <row r="17709" spans="6:12" x14ac:dyDescent="0.2">
      <c r="F17709"/>
      <c r="G17709"/>
      <c r="K17709"/>
      <c r="L17709"/>
    </row>
    <row r="17710" spans="6:12" x14ac:dyDescent="0.2">
      <c r="F17710"/>
      <c r="G17710"/>
      <c r="K17710"/>
      <c r="L17710"/>
    </row>
    <row r="17711" spans="6:12" x14ac:dyDescent="0.2">
      <c r="F17711"/>
      <c r="G17711"/>
      <c r="K17711"/>
      <c r="L17711"/>
    </row>
    <row r="17712" spans="6:12" x14ac:dyDescent="0.2">
      <c r="F17712"/>
      <c r="G17712"/>
      <c r="K17712"/>
      <c r="L17712"/>
    </row>
    <row r="17713" spans="6:12" x14ac:dyDescent="0.2">
      <c r="F17713"/>
      <c r="G17713"/>
      <c r="K17713"/>
      <c r="L17713"/>
    </row>
    <row r="17714" spans="6:12" x14ac:dyDescent="0.2">
      <c r="F17714"/>
      <c r="G17714"/>
      <c r="K17714"/>
      <c r="L17714"/>
    </row>
    <row r="17715" spans="6:12" x14ac:dyDescent="0.2">
      <c r="F17715"/>
      <c r="G17715"/>
      <c r="K17715"/>
      <c r="L17715"/>
    </row>
    <row r="17716" spans="6:12" x14ac:dyDescent="0.2">
      <c r="F17716"/>
      <c r="G17716"/>
      <c r="K17716"/>
      <c r="L17716"/>
    </row>
    <row r="17717" spans="6:12" x14ac:dyDescent="0.2">
      <c r="F17717"/>
      <c r="G17717"/>
      <c r="K17717"/>
      <c r="L17717"/>
    </row>
    <row r="17718" spans="6:12" x14ac:dyDescent="0.2">
      <c r="F17718"/>
      <c r="G17718"/>
      <c r="K17718"/>
      <c r="L17718"/>
    </row>
    <row r="17719" spans="6:12" x14ac:dyDescent="0.2">
      <c r="F17719"/>
      <c r="G17719"/>
      <c r="K17719"/>
      <c r="L17719"/>
    </row>
    <row r="17720" spans="6:12" x14ac:dyDescent="0.2">
      <c r="F17720"/>
      <c r="G17720"/>
      <c r="K17720"/>
      <c r="L17720"/>
    </row>
    <row r="17721" spans="6:12" x14ac:dyDescent="0.2">
      <c r="F17721"/>
      <c r="G17721"/>
      <c r="K17721"/>
      <c r="L17721"/>
    </row>
    <row r="17722" spans="6:12" x14ac:dyDescent="0.2">
      <c r="F17722"/>
      <c r="G17722"/>
      <c r="K17722"/>
      <c r="L17722"/>
    </row>
    <row r="17723" spans="6:12" x14ac:dyDescent="0.2">
      <c r="F17723"/>
      <c r="G17723"/>
      <c r="K17723"/>
      <c r="L17723"/>
    </row>
    <row r="17724" spans="6:12" x14ac:dyDescent="0.2">
      <c r="F17724"/>
      <c r="G17724"/>
      <c r="K17724"/>
      <c r="L17724"/>
    </row>
    <row r="17725" spans="6:12" x14ac:dyDescent="0.2">
      <c r="F17725"/>
      <c r="G17725"/>
      <c r="K17725"/>
      <c r="L17725"/>
    </row>
    <row r="17726" spans="6:12" x14ac:dyDescent="0.2">
      <c r="F17726"/>
      <c r="G17726"/>
      <c r="K17726"/>
      <c r="L17726"/>
    </row>
    <row r="17727" spans="6:12" x14ac:dyDescent="0.2">
      <c r="F17727"/>
      <c r="G17727"/>
      <c r="K17727"/>
      <c r="L17727"/>
    </row>
    <row r="17728" spans="6:12" x14ac:dyDescent="0.2">
      <c r="F17728"/>
      <c r="G17728"/>
      <c r="K17728"/>
      <c r="L17728"/>
    </row>
    <row r="17729" spans="6:12" x14ac:dyDescent="0.2">
      <c r="F17729"/>
      <c r="G17729"/>
      <c r="K17729"/>
      <c r="L17729"/>
    </row>
    <row r="17730" spans="6:12" x14ac:dyDescent="0.2">
      <c r="F17730"/>
      <c r="G17730"/>
      <c r="K17730"/>
      <c r="L17730"/>
    </row>
    <row r="17731" spans="6:12" x14ac:dyDescent="0.2">
      <c r="F17731"/>
      <c r="G17731"/>
      <c r="K17731"/>
      <c r="L17731"/>
    </row>
    <row r="17732" spans="6:12" x14ac:dyDescent="0.2">
      <c r="F17732"/>
      <c r="G17732"/>
      <c r="K17732"/>
      <c r="L17732"/>
    </row>
    <row r="17733" spans="6:12" x14ac:dyDescent="0.2">
      <c r="F17733"/>
      <c r="G17733"/>
      <c r="K17733"/>
      <c r="L17733"/>
    </row>
    <row r="17734" spans="6:12" x14ac:dyDescent="0.2">
      <c r="F17734"/>
      <c r="G17734"/>
      <c r="K17734"/>
      <c r="L17734"/>
    </row>
    <row r="17735" spans="6:12" x14ac:dyDescent="0.2">
      <c r="F17735"/>
      <c r="G17735"/>
      <c r="K17735"/>
      <c r="L17735"/>
    </row>
    <row r="17736" spans="6:12" x14ac:dyDescent="0.2">
      <c r="F17736"/>
      <c r="G17736"/>
      <c r="K17736"/>
      <c r="L17736"/>
    </row>
    <row r="17737" spans="6:12" x14ac:dyDescent="0.2">
      <c r="F17737"/>
      <c r="G17737"/>
      <c r="K17737"/>
      <c r="L17737"/>
    </row>
    <row r="17738" spans="6:12" x14ac:dyDescent="0.2">
      <c r="F17738"/>
      <c r="G17738"/>
      <c r="K17738"/>
      <c r="L17738"/>
    </row>
    <row r="17739" spans="6:12" x14ac:dyDescent="0.2">
      <c r="F17739"/>
      <c r="G17739"/>
      <c r="K17739"/>
      <c r="L17739"/>
    </row>
    <row r="17740" spans="6:12" x14ac:dyDescent="0.2">
      <c r="F17740"/>
      <c r="G17740"/>
      <c r="K17740"/>
      <c r="L17740"/>
    </row>
    <row r="17741" spans="6:12" x14ac:dyDescent="0.2">
      <c r="F17741"/>
      <c r="G17741"/>
      <c r="K17741"/>
      <c r="L17741"/>
    </row>
    <row r="17742" spans="6:12" x14ac:dyDescent="0.2">
      <c r="F17742"/>
      <c r="G17742"/>
      <c r="K17742"/>
      <c r="L17742"/>
    </row>
    <row r="17743" spans="6:12" x14ac:dyDescent="0.2">
      <c r="F17743"/>
      <c r="G17743"/>
      <c r="K17743"/>
      <c r="L17743"/>
    </row>
    <row r="17744" spans="6:12" x14ac:dyDescent="0.2">
      <c r="F17744"/>
      <c r="G17744"/>
      <c r="K17744"/>
      <c r="L17744"/>
    </row>
    <row r="17745" spans="6:12" x14ac:dyDescent="0.2">
      <c r="F17745"/>
      <c r="G17745"/>
      <c r="K17745"/>
      <c r="L17745"/>
    </row>
    <row r="17746" spans="6:12" x14ac:dyDescent="0.2">
      <c r="F17746"/>
      <c r="G17746"/>
      <c r="K17746"/>
      <c r="L17746"/>
    </row>
    <row r="17747" spans="6:12" x14ac:dyDescent="0.2">
      <c r="F17747"/>
      <c r="G17747"/>
      <c r="K17747"/>
      <c r="L17747"/>
    </row>
    <row r="17748" spans="6:12" x14ac:dyDescent="0.2">
      <c r="F17748"/>
      <c r="G17748"/>
      <c r="K17748"/>
      <c r="L17748"/>
    </row>
    <row r="17749" spans="6:12" x14ac:dyDescent="0.2">
      <c r="F17749"/>
      <c r="G17749"/>
      <c r="K17749"/>
      <c r="L17749"/>
    </row>
    <row r="17750" spans="6:12" x14ac:dyDescent="0.2">
      <c r="F17750"/>
      <c r="G17750"/>
      <c r="K17750"/>
      <c r="L17750"/>
    </row>
    <row r="17751" spans="6:12" x14ac:dyDescent="0.2">
      <c r="F17751"/>
      <c r="G17751"/>
      <c r="K17751"/>
      <c r="L17751"/>
    </row>
    <row r="17752" spans="6:12" x14ac:dyDescent="0.2">
      <c r="F17752"/>
      <c r="G17752"/>
      <c r="K17752"/>
      <c r="L17752"/>
    </row>
    <row r="17753" spans="6:12" x14ac:dyDescent="0.2">
      <c r="F17753"/>
      <c r="G17753"/>
      <c r="K17753"/>
      <c r="L17753"/>
    </row>
    <row r="17754" spans="6:12" x14ac:dyDescent="0.2">
      <c r="F17754"/>
      <c r="G17754"/>
      <c r="K17754"/>
      <c r="L17754"/>
    </row>
    <row r="17755" spans="6:12" x14ac:dyDescent="0.2">
      <c r="F17755"/>
      <c r="G17755"/>
      <c r="K17755"/>
      <c r="L17755"/>
    </row>
    <row r="17756" spans="6:12" x14ac:dyDescent="0.2">
      <c r="F17756"/>
      <c r="G17756"/>
      <c r="K17756"/>
      <c r="L17756"/>
    </row>
    <row r="17757" spans="6:12" x14ac:dyDescent="0.2">
      <c r="F17757"/>
      <c r="G17757"/>
      <c r="K17757"/>
      <c r="L17757"/>
    </row>
    <row r="17758" spans="6:12" x14ac:dyDescent="0.2">
      <c r="F17758"/>
      <c r="G17758"/>
      <c r="K17758"/>
      <c r="L17758"/>
    </row>
    <row r="17759" spans="6:12" x14ac:dyDescent="0.2">
      <c r="F17759"/>
      <c r="G17759"/>
      <c r="K17759"/>
      <c r="L17759"/>
    </row>
    <row r="17760" spans="6:12" x14ac:dyDescent="0.2">
      <c r="F17760"/>
      <c r="G17760"/>
      <c r="K17760"/>
      <c r="L17760"/>
    </row>
    <row r="17761" spans="6:12" x14ac:dyDescent="0.2">
      <c r="F17761"/>
      <c r="G17761"/>
      <c r="K17761"/>
      <c r="L17761"/>
    </row>
    <row r="17762" spans="6:12" x14ac:dyDescent="0.2">
      <c r="F17762"/>
      <c r="G17762"/>
      <c r="K17762"/>
      <c r="L17762"/>
    </row>
    <row r="17763" spans="6:12" x14ac:dyDescent="0.2">
      <c r="F17763"/>
      <c r="G17763"/>
      <c r="K17763"/>
      <c r="L17763"/>
    </row>
    <row r="17764" spans="6:12" x14ac:dyDescent="0.2">
      <c r="F17764"/>
      <c r="G17764"/>
      <c r="K17764"/>
      <c r="L17764"/>
    </row>
    <row r="17765" spans="6:12" x14ac:dyDescent="0.2">
      <c r="F17765"/>
      <c r="G17765"/>
      <c r="K17765"/>
      <c r="L17765"/>
    </row>
    <row r="17766" spans="6:12" x14ac:dyDescent="0.2">
      <c r="F17766"/>
      <c r="G17766"/>
      <c r="K17766"/>
      <c r="L17766"/>
    </row>
    <row r="17767" spans="6:12" x14ac:dyDescent="0.2">
      <c r="F17767"/>
      <c r="G17767"/>
      <c r="K17767"/>
      <c r="L17767"/>
    </row>
    <row r="17768" spans="6:12" x14ac:dyDescent="0.2">
      <c r="F17768"/>
      <c r="G17768"/>
      <c r="K17768"/>
      <c r="L17768"/>
    </row>
    <row r="17769" spans="6:12" x14ac:dyDescent="0.2">
      <c r="F17769"/>
      <c r="G17769"/>
      <c r="K17769"/>
      <c r="L17769"/>
    </row>
    <row r="17770" spans="6:12" x14ac:dyDescent="0.2">
      <c r="F17770"/>
      <c r="G17770"/>
      <c r="K17770"/>
      <c r="L17770"/>
    </row>
    <row r="17771" spans="6:12" x14ac:dyDescent="0.2">
      <c r="F17771"/>
      <c r="G17771"/>
      <c r="K17771"/>
      <c r="L17771"/>
    </row>
    <row r="17772" spans="6:12" x14ac:dyDescent="0.2">
      <c r="F17772"/>
      <c r="G17772"/>
      <c r="K17772"/>
      <c r="L17772"/>
    </row>
    <row r="17773" spans="6:12" x14ac:dyDescent="0.2">
      <c r="F17773"/>
      <c r="G17773"/>
      <c r="K17773"/>
      <c r="L17773"/>
    </row>
    <row r="17774" spans="6:12" x14ac:dyDescent="0.2">
      <c r="F17774"/>
      <c r="G17774"/>
      <c r="K17774"/>
      <c r="L17774"/>
    </row>
    <row r="17775" spans="6:12" x14ac:dyDescent="0.2">
      <c r="F17775"/>
      <c r="G17775"/>
      <c r="K17775"/>
      <c r="L17775"/>
    </row>
    <row r="17776" spans="6:12" x14ac:dyDescent="0.2">
      <c r="F17776"/>
      <c r="G17776"/>
      <c r="K17776"/>
      <c r="L17776"/>
    </row>
    <row r="17777" spans="6:12" x14ac:dyDescent="0.2">
      <c r="F17777"/>
      <c r="G17777"/>
      <c r="K17777"/>
      <c r="L17777"/>
    </row>
    <row r="17778" spans="6:12" x14ac:dyDescent="0.2">
      <c r="F17778"/>
      <c r="G17778"/>
      <c r="K17778"/>
      <c r="L17778"/>
    </row>
    <row r="17779" spans="6:12" x14ac:dyDescent="0.2">
      <c r="F17779"/>
      <c r="G17779"/>
      <c r="K17779"/>
      <c r="L17779"/>
    </row>
    <row r="17780" spans="6:12" x14ac:dyDescent="0.2">
      <c r="F17780"/>
      <c r="G17780"/>
      <c r="K17780"/>
      <c r="L17780"/>
    </row>
    <row r="17781" spans="6:12" x14ac:dyDescent="0.2">
      <c r="F17781"/>
      <c r="G17781"/>
      <c r="K17781"/>
      <c r="L17781"/>
    </row>
    <row r="17782" spans="6:12" x14ac:dyDescent="0.2">
      <c r="F17782"/>
      <c r="G17782"/>
      <c r="K17782"/>
      <c r="L17782"/>
    </row>
    <row r="17783" spans="6:12" x14ac:dyDescent="0.2">
      <c r="F17783"/>
      <c r="G17783"/>
      <c r="K17783"/>
      <c r="L17783"/>
    </row>
    <row r="17784" spans="6:12" x14ac:dyDescent="0.2">
      <c r="F17784"/>
      <c r="G17784"/>
      <c r="K17784"/>
      <c r="L17784"/>
    </row>
    <row r="17785" spans="6:12" x14ac:dyDescent="0.2">
      <c r="F17785"/>
      <c r="G17785"/>
      <c r="K17785"/>
      <c r="L17785"/>
    </row>
    <row r="17786" spans="6:12" x14ac:dyDescent="0.2">
      <c r="F17786"/>
      <c r="G17786"/>
      <c r="K17786"/>
      <c r="L17786"/>
    </row>
    <row r="17787" spans="6:12" x14ac:dyDescent="0.2">
      <c r="F17787"/>
      <c r="G17787"/>
      <c r="K17787"/>
      <c r="L17787"/>
    </row>
    <row r="17788" spans="6:12" x14ac:dyDescent="0.2">
      <c r="F17788"/>
      <c r="G17788"/>
      <c r="K17788"/>
      <c r="L17788"/>
    </row>
    <row r="17789" spans="6:12" x14ac:dyDescent="0.2">
      <c r="F17789"/>
      <c r="G17789"/>
      <c r="K17789"/>
      <c r="L17789"/>
    </row>
    <row r="17790" spans="6:12" x14ac:dyDescent="0.2">
      <c r="F17790"/>
      <c r="G17790"/>
      <c r="K17790"/>
      <c r="L17790"/>
    </row>
    <row r="17791" spans="6:12" x14ac:dyDescent="0.2">
      <c r="F17791"/>
      <c r="G17791"/>
      <c r="K17791"/>
      <c r="L17791"/>
    </row>
    <row r="17792" spans="6:12" x14ac:dyDescent="0.2">
      <c r="F17792"/>
      <c r="G17792"/>
      <c r="K17792"/>
      <c r="L17792"/>
    </row>
    <row r="17793" spans="6:12" x14ac:dyDescent="0.2">
      <c r="F17793"/>
      <c r="G17793"/>
      <c r="K17793"/>
      <c r="L17793"/>
    </row>
    <row r="17794" spans="6:12" x14ac:dyDescent="0.2">
      <c r="F17794"/>
      <c r="G17794"/>
      <c r="K17794"/>
      <c r="L17794"/>
    </row>
    <row r="17795" spans="6:12" x14ac:dyDescent="0.2">
      <c r="F17795"/>
      <c r="G17795"/>
      <c r="K17795"/>
      <c r="L17795"/>
    </row>
    <row r="17796" spans="6:12" x14ac:dyDescent="0.2">
      <c r="F17796"/>
      <c r="G17796"/>
      <c r="K17796"/>
      <c r="L17796"/>
    </row>
    <row r="17797" spans="6:12" x14ac:dyDescent="0.2">
      <c r="F17797"/>
      <c r="G17797"/>
      <c r="K17797"/>
      <c r="L17797"/>
    </row>
    <row r="17798" spans="6:12" x14ac:dyDescent="0.2">
      <c r="F17798"/>
      <c r="G17798"/>
      <c r="K17798"/>
      <c r="L17798"/>
    </row>
    <row r="17799" spans="6:12" x14ac:dyDescent="0.2">
      <c r="F17799"/>
      <c r="G17799"/>
      <c r="K17799"/>
      <c r="L17799"/>
    </row>
    <row r="17800" spans="6:12" x14ac:dyDescent="0.2">
      <c r="F17800"/>
      <c r="G17800"/>
      <c r="K17800"/>
      <c r="L17800"/>
    </row>
    <row r="17801" spans="6:12" x14ac:dyDescent="0.2">
      <c r="F17801"/>
      <c r="G17801"/>
      <c r="K17801"/>
      <c r="L17801"/>
    </row>
    <row r="17802" spans="6:12" x14ac:dyDescent="0.2">
      <c r="F17802"/>
      <c r="G17802"/>
      <c r="K17802"/>
      <c r="L17802"/>
    </row>
    <row r="17803" spans="6:12" x14ac:dyDescent="0.2">
      <c r="F17803"/>
      <c r="G17803"/>
      <c r="K17803"/>
      <c r="L17803"/>
    </row>
    <row r="17804" spans="6:12" x14ac:dyDescent="0.2">
      <c r="F17804"/>
      <c r="G17804"/>
      <c r="K17804"/>
      <c r="L17804"/>
    </row>
    <row r="17805" spans="6:12" x14ac:dyDescent="0.2">
      <c r="F17805"/>
      <c r="G17805"/>
      <c r="K17805"/>
      <c r="L17805"/>
    </row>
    <row r="17806" spans="6:12" x14ac:dyDescent="0.2">
      <c r="F17806"/>
      <c r="G17806"/>
      <c r="K17806"/>
      <c r="L17806"/>
    </row>
    <row r="17807" spans="6:12" x14ac:dyDescent="0.2">
      <c r="F17807"/>
      <c r="G17807"/>
      <c r="K17807"/>
      <c r="L17807"/>
    </row>
    <row r="17808" spans="6:12" x14ac:dyDescent="0.2">
      <c r="F17808"/>
      <c r="G17808"/>
      <c r="K17808"/>
      <c r="L17808"/>
    </row>
    <row r="17809" spans="6:12" x14ac:dyDescent="0.2">
      <c r="F17809"/>
      <c r="G17809"/>
      <c r="K17809"/>
      <c r="L17809"/>
    </row>
    <row r="17810" spans="6:12" x14ac:dyDescent="0.2">
      <c r="F17810"/>
      <c r="G17810"/>
      <c r="K17810"/>
      <c r="L17810"/>
    </row>
    <row r="17811" spans="6:12" x14ac:dyDescent="0.2">
      <c r="F17811"/>
      <c r="G17811"/>
      <c r="K17811"/>
      <c r="L17811"/>
    </row>
    <row r="17812" spans="6:12" x14ac:dyDescent="0.2">
      <c r="F17812"/>
      <c r="G17812"/>
      <c r="K17812"/>
      <c r="L17812"/>
    </row>
    <row r="17813" spans="6:12" x14ac:dyDescent="0.2">
      <c r="F17813"/>
      <c r="G17813"/>
      <c r="K17813"/>
      <c r="L17813"/>
    </row>
    <row r="17814" spans="6:12" x14ac:dyDescent="0.2">
      <c r="F17814"/>
      <c r="G17814"/>
      <c r="K17814"/>
      <c r="L17814"/>
    </row>
    <row r="17815" spans="6:12" x14ac:dyDescent="0.2">
      <c r="F17815"/>
      <c r="G17815"/>
      <c r="K17815"/>
      <c r="L17815"/>
    </row>
    <row r="17816" spans="6:12" x14ac:dyDescent="0.2">
      <c r="F17816"/>
      <c r="G17816"/>
      <c r="K17816"/>
      <c r="L17816"/>
    </row>
    <row r="17817" spans="6:12" x14ac:dyDescent="0.2">
      <c r="F17817"/>
      <c r="G17817"/>
      <c r="K17817"/>
      <c r="L17817"/>
    </row>
    <row r="17818" spans="6:12" x14ac:dyDescent="0.2">
      <c r="F17818"/>
      <c r="G17818"/>
      <c r="K17818"/>
      <c r="L17818"/>
    </row>
    <row r="17819" spans="6:12" x14ac:dyDescent="0.2">
      <c r="F17819"/>
      <c r="G17819"/>
      <c r="K17819"/>
      <c r="L17819"/>
    </row>
    <row r="17820" spans="6:12" x14ac:dyDescent="0.2">
      <c r="F17820"/>
      <c r="G17820"/>
      <c r="K17820"/>
      <c r="L17820"/>
    </row>
    <row r="17821" spans="6:12" x14ac:dyDescent="0.2">
      <c r="F17821"/>
      <c r="G17821"/>
      <c r="K17821"/>
      <c r="L17821"/>
    </row>
    <row r="17822" spans="6:12" x14ac:dyDescent="0.2">
      <c r="F17822"/>
      <c r="G17822"/>
      <c r="K17822"/>
      <c r="L17822"/>
    </row>
    <row r="17823" spans="6:12" x14ac:dyDescent="0.2">
      <c r="F17823"/>
      <c r="G17823"/>
      <c r="K17823"/>
      <c r="L17823"/>
    </row>
    <row r="17824" spans="6:12" x14ac:dyDescent="0.2">
      <c r="F17824"/>
      <c r="G17824"/>
      <c r="K17824"/>
      <c r="L17824"/>
    </row>
    <row r="17825" spans="6:12" x14ac:dyDescent="0.2">
      <c r="F17825"/>
      <c r="G17825"/>
      <c r="K17825"/>
      <c r="L17825"/>
    </row>
    <row r="17826" spans="6:12" x14ac:dyDescent="0.2">
      <c r="F17826"/>
      <c r="G17826"/>
      <c r="K17826"/>
      <c r="L17826"/>
    </row>
    <row r="17827" spans="6:12" x14ac:dyDescent="0.2">
      <c r="F17827"/>
      <c r="G17827"/>
      <c r="K17827"/>
      <c r="L17827"/>
    </row>
    <row r="17828" spans="6:12" x14ac:dyDescent="0.2">
      <c r="F17828"/>
      <c r="G17828"/>
      <c r="K17828"/>
      <c r="L17828"/>
    </row>
    <row r="17829" spans="6:12" x14ac:dyDescent="0.2">
      <c r="F17829"/>
      <c r="G17829"/>
      <c r="K17829"/>
      <c r="L17829"/>
    </row>
    <row r="17830" spans="6:12" x14ac:dyDescent="0.2">
      <c r="F17830"/>
      <c r="G17830"/>
      <c r="K17830"/>
      <c r="L17830"/>
    </row>
    <row r="17831" spans="6:12" x14ac:dyDescent="0.2">
      <c r="F17831"/>
      <c r="G17831"/>
      <c r="K17831"/>
      <c r="L17831"/>
    </row>
    <row r="17832" spans="6:12" x14ac:dyDescent="0.2">
      <c r="F17832"/>
      <c r="G17832"/>
      <c r="K17832"/>
      <c r="L17832"/>
    </row>
    <row r="17833" spans="6:12" x14ac:dyDescent="0.2">
      <c r="F17833"/>
      <c r="G17833"/>
      <c r="K17833"/>
      <c r="L17833"/>
    </row>
    <row r="17834" spans="6:12" x14ac:dyDescent="0.2">
      <c r="F17834"/>
      <c r="G17834"/>
      <c r="K17834"/>
      <c r="L17834"/>
    </row>
    <row r="17835" spans="6:12" x14ac:dyDescent="0.2">
      <c r="F17835"/>
      <c r="G17835"/>
      <c r="K17835"/>
      <c r="L17835"/>
    </row>
    <row r="17836" spans="6:12" x14ac:dyDescent="0.2">
      <c r="F17836"/>
      <c r="G17836"/>
      <c r="K17836"/>
      <c r="L17836"/>
    </row>
    <row r="17837" spans="6:12" x14ac:dyDescent="0.2">
      <c r="F17837"/>
      <c r="G17837"/>
      <c r="K17837"/>
      <c r="L17837"/>
    </row>
    <row r="17838" spans="6:12" x14ac:dyDescent="0.2">
      <c r="F17838"/>
      <c r="G17838"/>
      <c r="K17838"/>
      <c r="L17838"/>
    </row>
    <row r="17839" spans="6:12" x14ac:dyDescent="0.2">
      <c r="F17839"/>
      <c r="G17839"/>
      <c r="K17839"/>
      <c r="L17839"/>
    </row>
    <row r="17840" spans="6:12" x14ac:dyDescent="0.2">
      <c r="F17840"/>
      <c r="G17840"/>
      <c r="K17840"/>
      <c r="L17840"/>
    </row>
    <row r="17841" spans="6:12" x14ac:dyDescent="0.2">
      <c r="F17841"/>
      <c r="G17841"/>
      <c r="K17841"/>
      <c r="L17841"/>
    </row>
    <row r="17842" spans="6:12" x14ac:dyDescent="0.2">
      <c r="F17842"/>
      <c r="G17842"/>
      <c r="K17842"/>
      <c r="L17842"/>
    </row>
    <row r="17843" spans="6:12" x14ac:dyDescent="0.2">
      <c r="F17843"/>
      <c r="G17843"/>
      <c r="K17843"/>
      <c r="L17843"/>
    </row>
    <row r="17844" spans="6:12" x14ac:dyDescent="0.2">
      <c r="F17844"/>
      <c r="G17844"/>
      <c r="K17844"/>
      <c r="L17844"/>
    </row>
    <row r="17845" spans="6:12" x14ac:dyDescent="0.2">
      <c r="F17845"/>
      <c r="G17845"/>
      <c r="K17845"/>
      <c r="L17845"/>
    </row>
    <row r="17846" spans="6:12" x14ac:dyDescent="0.2">
      <c r="F17846"/>
      <c r="G17846"/>
      <c r="K17846"/>
      <c r="L17846"/>
    </row>
    <row r="17847" spans="6:12" x14ac:dyDescent="0.2">
      <c r="F17847"/>
      <c r="G17847"/>
      <c r="K17847"/>
      <c r="L17847"/>
    </row>
    <row r="17848" spans="6:12" x14ac:dyDescent="0.2">
      <c r="F17848"/>
      <c r="G17848"/>
      <c r="K17848"/>
      <c r="L17848"/>
    </row>
    <row r="17849" spans="6:12" x14ac:dyDescent="0.2">
      <c r="F17849"/>
      <c r="G17849"/>
      <c r="K17849"/>
      <c r="L17849"/>
    </row>
    <row r="17850" spans="6:12" x14ac:dyDescent="0.2">
      <c r="F17850"/>
      <c r="G17850"/>
      <c r="K17850"/>
      <c r="L17850"/>
    </row>
    <row r="17851" spans="6:12" x14ac:dyDescent="0.2">
      <c r="F17851"/>
      <c r="G17851"/>
      <c r="K17851"/>
      <c r="L17851"/>
    </row>
    <row r="17852" spans="6:12" x14ac:dyDescent="0.2">
      <c r="F17852"/>
      <c r="G17852"/>
      <c r="K17852"/>
      <c r="L17852"/>
    </row>
    <row r="17853" spans="6:12" x14ac:dyDescent="0.2">
      <c r="F17853"/>
      <c r="G17853"/>
      <c r="K17853"/>
      <c r="L17853"/>
    </row>
    <row r="17854" spans="6:12" x14ac:dyDescent="0.2">
      <c r="F17854"/>
      <c r="G17854"/>
      <c r="K17854"/>
      <c r="L17854"/>
    </row>
    <row r="17855" spans="6:12" x14ac:dyDescent="0.2">
      <c r="F17855"/>
      <c r="G17855"/>
      <c r="K17855"/>
      <c r="L17855"/>
    </row>
    <row r="17856" spans="6:12" x14ac:dyDescent="0.2">
      <c r="F17856"/>
      <c r="G17856"/>
      <c r="K17856"/>
      <c r="L17856"/>
    </row>
    <row r="17857" spans="6:12" x14ac:dyDescent="0.2">
      <c r="F17857"/>
      <c r="G17857"/>
      <c r="K17857"/>
      <c r="L17857"/>
    </row>
    <row r="17858" spans="6:12" x14ac:dyDescent="0.2">
      <c r="F17858"/>
      <c r="G17858"/>
      <c r="K17858"/>
      <c r="L17858"/>
    </row>
    <row r="17859" spans="6:12" x14ac:dyDescent="0.2">
      <c r="F17859"/>
      <c r="G17859"/>
      <c r="K17859"/>
      <c r="L17859"/>
    </row>
    <row r="17860" spans="6:12" x14ac:dyDescent="0.2">
      <c r="F17860"/>
      <c r="G17860"/>
      <c r="K17860"/>
      <c r="L17860"/>
    </row>
    <row r="17861" spans="6:12" x14ac:dyDescent="0.2">
      <c r="F17861"/>
      <c r="G17861"/>
      <c r="K17861"/>
      <c r="L17861"/>
    </row>
    <row r="17862" spans="6:12" x14ac:dyDescent="0.2">
      <c r="F17862"/>
      <c r="G17862"/>
      <c r="K17862"/>
      <c r="L17862"/>
    </row>
    <row r="17863" spans="6:12" x14ac:dyDescent="0.2">
      <c r="F17863"/>
      <c r="G17863"/>
      <c r="K17863"/>
      <c r="L17863"/>
    </row>
    <row r="17864" spans="6:12" x14ac:dyDescent="0.2">
      <c r="F17864"/>
      <c r="G17864"/>
      <c r="K17864"/>
      <c r="L17864"/>
    </row>
    <row r="17865" spans="6:12" x14ac:dyDescent="0.2">
      <c r="F17865"/>
      <c r="G17865"/>
      <c r="K17865"/>
      <c r="L17865"/>
    </row>
    <row r="17866" spans="6:12" x14ac:dyDescent="0.2">
      <c r="F17866"/>
      <c r="G17866"/>
      <c r="K17866"/>
      <c r="L17866"/>
    </row>
    <row r="17867" spans="6:12" x14ac:dyDescent="0.2">
      <c r="F17867"/>
      <c r="G17867"/>
      <c r="K17867"/>
      <c r="L17867"/>
    </row>
    <row r="17868" spans="6:12" x14ac:dyDescent="0.2">
      <c r="F17868"/>
      <c r="G17868"/>
      <c r="K17868"/>
      <c r="L17868"/>
    </row>
    <row r="17869" spans="6:12" x14ac:dyDescent="0.2">
      <c r="F17869"/>
      <c r="G17869"/>
      <c r="K17869"/>
      <c r="L17869"/>
    </row>
    <row r="17870" spans="6:12" x14ac:dyDescent="0.2">
      <c r="F17870"/>
      <c r="G17870"/>
      <c r="K17870"/>
      <c r="L17870"/>
    </row>
    <row r="17871" spans="6:12" x14ac:dyDescent="0.2">
      <c r="F17871"/>
      <c r="G17871"/>
      <c r="K17871"/>
      <c r="L17871"/>
    </row>
    <row r="17872" spans="6:12" x14ac:dyDescent="0.2">
      <c r="F17872"/>
      <c r="G17872"/>
      <c r="K17872"/>
      <c r="L17872"/>
    </row>
    <row r="17873" spans="6:12" x14ac:dyDescent="0.2">
      <c r="F17873"/>
      <c r="G17873"/>
      <c r="K17873"/>
      <c r="L17873"/>
    </row>
    <row r="17874" spans="6:12" x14ac:dyDescent="0.2">
      <c r="F17874"/>
      <c r="G17874"/>
      <c r="K17874"/>
      <c r="L17874"/>
    </row>
    <row r="17875" spans="6:12" x14ac:dyDescent="0.2">
      <c r="F17875"/>
      <c r="G17875"/>
      <c r="K17875"/>
      <c r="L17875"/>
    </row>
    <row r="17876" spans="6:12" x14ac:dyDescent="0.2">
      <c r="F17876"/>
      <c r="G17876"/>
      <c r="K17876"/>
      <c r="L17876"/>
    </row>
    <row r="17877" spans="6:12" x14ac:dyDescent="0.2">
      <c r="F17877"/>
      <c r="G17877"/>
      <c r="K17877"/>
      <c r="L17877"/>
    </row>
    <row r="17878" spans="6:12" x14ac:dyDescent="0.2">
      <c r="F17878"/>
      <c r="G17878"/>
      <c r="K17878"/>
      <c r="L17878"/>
    </row>
    <row r="17879" spans="6:12" x14ac:dyDescent="0.2">
      <c r="F17879"/>
      <c r="G17879"/>
      <c r="K17879"/>
      <c r="L17879"/>
    </row>
    <row r="17880" spans="6:12" x14ac:dyDescent="0.2">
      <c r="F17880"/>
      <c r="G17880"/>
      <c r="K17880"/>
      <c r="L17880"/>
    </row>
    <row r="17881" spans="6:12" x14ac:dyDescent="0.2">
      <c r="F17881"/>
      <c r="G17881"/>
      <c r="K17881"/>
      <c r="L17881"/>
    </row>
    <row r="17882" spans="6:12" x14ac:dyDescent="0.2">
      <c r="F17882"/>
      <c r="G17882"/>
      <c r="K17882"/>
      <c r="L17882"/>
    </row>
    <row r="17883" spans="6:12" x14ac:dyDescent="0.2">
      <c r="F17883"/>
      <c r="G17883"/>
      <c r="K17883"/>
      <c r="L17883"/>
    </row>
    <row r="17884" spans="6:12" x14ac:dyDescent="0.2">
      <c r="F17884"/>
      <c r="G17884"/>
      <c r="K17884"/>
      <c r="L17884"/>
    </row>
    <row r="17885" spans="6:12" x14ac:dyDescent="0.2">
      <c r="F17885"/>
      <c r="G17885"/>
      <c r="K17885"/>
      <c r="L17885"/>
    </row>
    <row r="17886" spans="6:12" x14ac:dyDescent="0.2">
      <c r="F17886"/>
      <c r="G17886"/>
      <c r="K17886"/>
      <c r="L17886"/>
    </row>
    <row r="17887" spans="6:12" x14ac:dyDescent="0.2">
      <c r="F17887"/>
      <c r="G17887"/>
      <c r="K17887"/>
      <c r="L17887"/>
    </row>
    <row r="17888" spans="6:12" x14ac:dyDescent="0.2">
      <c r="F17888"/>
      <c r="G17888"/>
      <c r="K17888"/>
      <c r="L17888"/>
    </row>
    <row r="17889" spans="6:12" x14ac:dyDescent="0.2">
      <c r="F17889"/>
      <c r="G17889"/>
      <c r="K17889"/>
      <c r="L17889"/>
    </row>
    <row r="17890" spans="6:12" x14ac:dyDescent="0.2">
      <c r="F17890"/>
      <c r="G17890"/>
      <c r="K17890"/>
      <c r="L17890"/>
    </row>
    <row r="17891" spans="6:12" x14ac:dyDescent="0.2">
      <c r="F17891"/>
      <c r="G17891"/>
      <c r="K17891"/>
      <c r="L17891"/>
    </row>
    <row r="17892" spans="6:12" x14ac:dyDescent="0.2">
      <c r="F17892"/>
      <c r="G17892"/>
      <c r="K17892"/>
      <c r="L17892"/>
    </row>
    <row r="17893" spans="6:12" x14ac:dyDescent="0.2">
      <c r="F17893"/>
      <c r="G17893"/>
      <c r="K17893"/>
      <c r="L17893"/>
    </row>
    <row r="17894" spans="6:12" x14ac:dyDescent="0.2">
      <c r="F17894"/>
      <c r="G17894"/>
      <c r="K17894"/>
      <c r="L17894"/>
    </row>
    <row r="17895" spans="6:12" x14ac:dyDescent="0.2">
      <c r="F17895"/>
      <c r="G17895"/>
      <c r="K17895"/>
      <c r="L17895"/>
    </row>
    <row r="17896" spans="6:12" x14ac:dyDescent="0.2">
      <c r="F17896"/>
      <c r="G17896"/>
      <c r="K17896"/>
      <c r="L17896"/>
    </row>
    <row r="17897" spans="6:12" x14ac:dyDescent="0.2">
      <c r="F17897"/>
      <c r="G17897"/>
      <c r="K17897"/>
      <c r="L17897"/>
    </row>
    <row r="17898" spans="6:12" x14ac:dyDescent="0.2">
      <c r="F17898"/>
      <c r="G17898"/>
      <c r="K17898"/>
      <c r="L17898"/>
    </row>
    <row r="17899" spans="6:12" x14ac:dyDescent="0.2">
      <c r="F17899"/>
      <c r="G17899"/>
      <c r="K17899"/>
      <c r="L17899"/>
    </row>
    <row r="17900" spans="6:12" x14ac:dyDescent="0.2">
      <c r="F17900"/>
      <c r="G17900"/>
      <c r="K17900"/>
      <c r="L17900"/>
    </row>
    <row r="17901" spans="6:12" x14ac:dyDescent="0.2">
      <c r="F17901"/>
      <c r="G17901"/>
      <c r="K17901"/>
      <c r="L17901"/>
    </row>
    <row r="17902" spans="6:12" x14ac:dyDescent="0.2">
      <c r="F17902"/>
      <c r="G17902"/>
      <c r="K17902"/>
      <c r="L17902"/>
    </row>
    <row r="17903" spans="6:12" x14ac:dyDescent="0.2">
      <c r="F17903"/>
      <c r="G17903"/>
      <c r="K17903"/>
      <c r="L17903"/>
    </row>
    <row r="17904" spans="6:12" x14ac:dyDescent="0.2">
      <c r="F17904"/>
      <c r="G17904"/>
      <c r="K17904"/>
      <c r="L17904"/>
    </row>
    <row r="17905" spans="6:12" x14ac:dyDescent="0.2">
      <c r="F17905"/>
      <c r="G17905"/>
      <c r="K17905"/>
      <c r="L17905"/>
    </row>
    <row r="17906" spans="6:12" x14ac:dyDescent="0.2">
      <c r="F17906"/>
      <c r="G17906"/>
      <c r="K17906"/>
      <c r="L17906"/>
    </row>
    <row r="17907" spans="6:12" x14ac:dyDescent="0.2">
      <c r="F17907"/>
      <c r="G17907"/>
      <c r="K17907"/>
      <c r="L17907"/>
    </row>
    <row r="17908" spans="6:12" x14ac:dyDescent="0.2">
      <c r="F17908"/>
      <c r="G17908"/>
      <c r="K17908"/>
      <c r="L17908"/>
    </row>
    <row r="17909" spans="6:12" x14ac:dyDescent="0.2">
      <c r="F17909"/>
      <c r="G17909"/>
      <c r="K17909"/>
      <c r="L17909"/>
    </row>
    <row r="17910" spans="6:12" x14ac:dyDescent="0.2">
      <c r="F17910"/>
      <c r="G17910"/>
      <c r="K17910"/>
      <c r="L17910"/>
    </row>
    <row r="17911" spans="6:12" x14ac:dyDescent="0.2">
      <c r="F17911"/>
      <c r="G17911"/>
      <c r="K17911"/>
      <c r="L17911"/>
    </row>
    <row r="17912" spans="6:12" x14ac:dyDescent="0.2">
      <c r="F17912"/>
      <c r="G17912"/>
      <c r="K17912"/>
      <c r="L17912"/>
    </row>
    <row r="17913" spans="6:12" x14ac:dyDescent="0.2">
      <c r="F17913"/>
      <c r="G17913"/>
      <c r="K17913"/>
      <c r="L17913"/>
    </row>
    <row r="17914" spans="6:12" x14ac:dyDescent="0.2">
      <c r="F17914"/>
      <c r="G17914"/>
      <c r="K17914"/>
      <c r="L17914"/>
    </row>
    <row r="17915" spans="6:12" x14ac:dyDescent="0.2">
      <c r="F17915"/>
      <c r="G17915"/>
      <c r="K17915"/>
      <c r="L17915"/>
    </row>
    <row r="17916" spans="6:12" x14ac:dyDescent="0.2">
      <c r="F17916"/>
      <c r="G17916"/>
      <c r="K17916"/>
      <c r="L17916"/>
    </row>
    <row r="17917" spans="6:12" x14ac:dyDescent="0.2">
      <c r="F17917"/>
      <c r="G17917"/>
      <c r="K17917"/>
      <c r="L17917"/>
    </row>
    <row r="17918" spans="6:12" x14ac:dyDescent="0.2">
      <c r="F17918"/>
      <c r="G17918"/>
      <c r="K17918"/>
      <c r="L17918"/>
    </row>
    <row r="17919" spans="6:12" x14ac:dyDescent="0.2">
      <c r="F17919"/>
      <c r="G17919"/>
      <c r="K17919"/>
      <c r="L17919"/>
    </row>
    <row r="17920" spans="6:12" x14ac:dyDescent="0.2">
      <c r="F17920"/>
      <c r="G17920"/>
      <c r="K17920"/>
      <c r="L17920"/>
    </row>
    <row r="17921" spans="6:12" x14ac:dyDescent="0.2">
      <c r="F17921"/>
      <c r="G17921"/>
      <c r="K17921"/>
      <c r="L17921"/>
    </row>
    <row r="17922" spans="6:12" x14ac:dyDescent="0.2">
      <c r="F17922"/>
      <c r="G17922"/>
      <c r="K17922"/>
      <c r="L17922"/>
    </row>
    <row r="17923" spans="6:12" x14ac:dyDescent="0.2">
      <c r="F17923"/>
      <c r="G17923"/>
      <c r="K17923"/>
      <c r="L17923"/>
    </row>
    <row r="17924" spans="6:12" x14ac:dyDescent="0.2">
      <c r="F17924"/>
      <c r="G17924"/>
      <c r="K17924"/>
      <c r="L17924"/>
    </row>
    <row r="17925" spans="6:12" x14ac:dyDescent="0.2">
      <c r="F17925"/>
      <c r="G17925"/>
      <c r="K17925"/>
      <c r="L17925"/>
    </row>
    <row r="17926" spans="6:12" x14ac:dyDescent="0.2">
      <c r="F17926"/>
      <c r="G17926"/>
      <c r="K17926"/>
      <c r="L17926"/>
    </row>
    <row r="17927" spans="6:12" x14ac:dyDescent="0.2">
      <c r="F17927"/>
      <c r="G17927"/>
      <c r="K17927"/>
      <c r="L17927"/>
    </row>
    <row r="17928" spans="6:12" x14ac:dyDescent="0.2">
      <c r="F17928"/>
      <c r="G17928"/>
      <c r="K17928"/>
      <c r="L17928"/>
    </row>
    <row r="17929" spans="6:12" x14ac:dyDescent="0.2">
      <c r="F17929"/>
      <c r="G17929"/>
      <c r="K17929"/>
      <c r="L17929"/>
    </row>
    <row r="17930" spans="6:12" x14ac:dyDescent="0.2">
      <c r="F17930"/>
      <c r="G17930"/>
      <c r="K17930"/>
      <c r="L17930"/>
    </row>
    <row r="17931" spans="6:12" x14ac:dyDescent="0.2">
      <c r="F17931"/>
      <c r="G17931"/>
      <c r="K17931"/>
      <c r="L17931"/>
    </row>
    <row r="17932" spans="6:12" x14ac:dyDescent="0.2">
      <c r="F17932"/>
      <c r="G17932"/>
      <c r="K17932"/>
      <c r="L17932"/>
    </row>
    <row r="17933" spans="6:12" x14ac:dyDescent="0.2">
      <c r="F17933"/>
      <c r="G17933"/>
      <c r="K17933"/>
      <c r="L17933"/>
    </row>
    <row r="17934" spans="6:12" x14ac:dyDescent="0.2">
      <c r="F17934"/>
      <c r="G17934"/>
      <c r="K17934"/>
      <c r="L17934"/>
    </row>
    <row r="17935" spans="6:12" x14ac:dyDescent="0.2">
      <c r="F17935"/>
      <c r="G17935"/>
      <c r="K17935"/>
      <c r="L17935"/>
    </row>
    <row r="17936" spans="6:12" x14ac:dyDescent="0.2">
      <c r="F17936"/>
      <c r="G17936"/>
      <c r="K17936"/>
      <c r="L17936"/>
    </row>
    <row r="17937" spans="6:12" x14ac:dyDescent="0.2">
      <c r="F17937"/>
      <c r="G17937"/>
      <c r="K17937"/>
      <c r="L17937"/>
    </row>
    <row r="17938" spans="6:12" x14ac:dyDescent="0.2">
      <c r="F17938"/>
      <c r="G17938"/>
      <c r="K17938"/>
      <c r="L17938"/>
    </row>
    <row r="17939" spans="6:12" x14ac:dyDescent="0.2">
      <c r="F17939"/>
      <c r="G17939"/>
      <c r="K17939"/>
      <c r="L17939"/>
    </row>
    <row r="17940" spans="6:12" x14ac:dyDescent="0.2">
      <c r="F17940"/>
      <c r="G17940"/>
      <c r="K17940"/>
      <c r="L17940"/>
    </row>
    <row r="17941" spans="6:12" x14ac:dyDescent="0.2">
      <c r="F17941"/>
      <c r="G17941"/>
      <c r="K17941"/>
      <c r="L17941"/>
    </row>
    <row r="17942" spans="6:12" x14ac:dyDescent="0.2">
      <c r="F17942"/>
      <c r="G17942"/>
      <c r="K17942"/>
      <c r="L17942"/>
    </row>
    <row r="17943" spans="6:12" x14ac:dyDescent="0.2">
      <c r="F17943"/>
      <c r="G17943"/>
      <c r="K17943"/>
      <c r="L17943"/>
    </row>
    <row r="17944" spans="6:12" x14ac:dyDescent="0.2">
      <c r="F17944"/>
      <c r="G17944"/>
      <c r="K17944"/>
      <c r="L17944"/>
    </row>
    <row r="17945" spans="6:12" x14ac:dyDescent="0.2">
      <c r="F17945"/>
      <c r="G17945"/>
      <c r="K17945"/>
      <c r="L17945"/>
    </row>
    <row r="17946" spans="6:12" x14ac:dyDescent="0.2">
      <c r="F17946"/>
      <c r="G17946"/>
      <c r="K17946"/>
      <c r="L17946"/>
    </row>
    <row r="17947" spans="6:12" x14ac:dyDescent="0.2">
      <c r="F17947"/>
      <c r="G17947"/>
      <c r="K17947"/>
      <c r="L17947"/>
    </row>
    <row r="17948" spans="6:12" x14ac:dyDescent="0.2">
      <c r="F17948"/>
      <c r="G17948"/>
      <c r="K17948"/>
      <c r="L17948"/>
    </row>
    <row r="17949" spans="6:12" x14ac:dyDescent="0.2">
      <c r="F17949"/>
      <c r="G17949"/>
      <c r="K17949"/>
      <c r="L17949"/>
    </row>
    <row r="17950" spans="6:12" x14ac:dyDescent="0.2">
      <c r="F17950"/>
      <c r="G17950"/>
      <c r="K17950"/>
      <c r="L17950"/>
    </row>
    <row r="17951" spans="6:12" x14ac:dyDescent="0.2">
      <c r="F17951"/>
      <c r="G17951"/>
      <c r="K17951"/>
      <c r="L17951"/>
    </row>
    <row r="17952" spans="6:12" x14ac:dyDescent="0.2">
      <c r="F17952"/>
      <c r="G17952"/>
      <c r="K17952"/>
      <c r="L17952"/>
    </row>
    <row r="17953" spans="6:12" x14ac:dyDescent="0.2">
      <c r="F17953"/>
      <c r="G17953"/>
      <c r="K17953"/>
      <c r="L17953"/>
    </row>
    <row r="17954" spans="6:12" x14ac:dyDescent="0.2">
      <c r="F17954"/>
      <c r="G17954"/>
      <c r="K17954"/>
      <c r="L17954"/>
    </row>
    <row r="17955" spans="6:12" x14ac:dyDescent="0.2">
      <c r="F17955"/>
      <c r="G17955"/>
      <c r="K17955"/>
      <c r="L17955"/>
    </row>
    <row r="17956" spans="6:12" x14ac:dyDescent="0.2">
      <c r="F17956"/>
      <c r="G17956"/>
      <c r="K17956"/>
      <c r="L17956"/>
    </row>
    <row r="17957" spans="6:12" x14ac:dyDescent="0.2">
      <c r="F17957"/>
      <c r="G17957"/>
      <c r="K17957"/>
      <c r="L17957"/>
    </row>
    <row r="17958" spans="6:12" x14ac:dyDescent="0.2">
      <c r="F17958"/>
      <c r="G17958"/>
      <c r="K17958"/>
      <c r="L17958"/>
    </row>
    <row r="17959" spans="6:12" x14ac:dyDescent="0.2">
      <c r="F17959"/>
      <c r="G17959"/>
      <c r="K17959"/>
      <c r="L17959"/>
    </row>
    <row r="17960" spans="6:12" x14ac:dyDescent="0.2">
      <c r="F17960"/>
      <c r="G17960"/>
      <c r="K17960"/>
      <c r="L17960"/>
    </row>
    <row r="17961" spans="6:12" x14ac:dyDescent="0.2">
      <c r="F17961"/>
      <c r="G17961"/>
      <c r="K17961"/>
      <c r="L17961"/>
    </row>
    <row r="17962" spans="6:12" x14ac:dyDescent="0.2">
      <c r="F17962"/>
      <c r="G17962"/>
      <c r="K17962"/>
      <c r="L17962"/>
    </row>
    <row r="17963" spans="6:12" x14ac:dyDescent="0.2">
      <c r="F17963"/>
      <c r="G17963"/>
      <c r="K17963"/>
      <c r="L17963"/>
    </row>
    <row r="17964" spans="6:12" x14ac:dyDescent="0.2">
      <c r="F17964"/>
      <c r="G17964"/>
      <c r="K17964"/>
      <c r="L17964"/>
    </row>
    <row r="17965" spans="6:12" x14ac:dyDescent="0.2">
      <c r="F17965"/>
      <c r="G17965"/>
      <c r="K17965"/>
      <c r="L17965"/>
    </row>
    <row r="17966" spans="6:12" x14ac:dyDescent="0.2">
      <c r="F17966"/>
      <c r="G17966"/>
      <c r="K17966"/>
      <c r="L17966"/>
    </row>
    <row r="17967" spans="6:12" x14ac:dyDescent="0.2">
      <c r="F17967"/>
      <c r="G17967"/>
      <c r="K17967"/>
      <c r="L17967"/>
    </row>
    <row r="17968" spans="6:12" x14ac:dyDescent="0.2">
      <c r="F17968"/>
      <c r="G17968"/>
      <c r="K17968"/>
      <c r="L17968"/>
    </row>
    <row r="17969" spans="6:12" x14ac:dyDescent="0.2">
      <c r="F17969"/>
      <c r="G17969"/>
      <c r="K17969"/>
      <c r="L17969"/>
    </row>
    <row r="17970" spans="6:12" x14ac:dyDescent="0.2">
      <c r="F17970"/>
      <c r="G17970"/>
      <c r="K17970"/>
      <c r="L17970"/>
    </row>
    <row r="17971" spans="6:12" x14ac:dyDescent="0.2">
      <c r="F17971"/>
      <c r="G17971"/>
      <c r="K17971"/>
      <c r="L17971"/>
    </row>
    <row r="17972" spans="6:12" x14ac:dyDescent="0.2">
      <c r="F17972"/>
      <c r="G17972"/>
      <c r="K17972"/>
      <c r="L17972"/>
    </row>
    <row r="17973" spans="6:12" x14ac:dyDescent="0.2">
      <c r="F17973"/>
      <c r="G17973"/>
      <c r="K17973"/>
      <c r="L17973"/>
    </row>
    <row r="17974" spans="6:12" x14ac:dyDescent="0.2">
      <c r="F17974"/>
      <c r="G17974"/>
      <c r="K17974"/>
      <c r="L17974"/>
    </row>
    <row r="17975" spans="6:12" x14ac:dyDescent="0.2">
      <c r="F17975"/>
      <c r="G17975"/>
      <c r="K17975"/>
      <c r="L17975"/>
    </row>
    <row r="17976" spans="6:12" x14ac:dyDescent="0.2">
      <c r="F17976"/>
      <c r="G17976"/>
      <c r="K17976"/>
      <c r="L17976"/>
    </row>
    <row r="17977" spans="6:12" x14ac:dyDescent="0.2">
      <c r="F17977"/>
      <c r="G17977"/>
      <c r="K17977"/>
      <c r="L17977"/>
    </row>
    <row r="17978" spans="6:12" x14ac:dyDescent="0.2">
      <c r="F17978"/>
      <c r="G17978"/>
      <c r="K17978"/>
      <c r="L17978"/>
    </row>
    <row r="17979" spans="6:12" x14ac:dyDescent="0.2">
      <c r="F17979"/>
      <c r="G17979"/>
      <c r="K17979"/>
      <c r="L17979"/>
    </row>
    <row r="17980" spans="6:12" x14ac:dyDescent="0.2">
      <c r="F17980"/>
      <c r="G17980"/>
      <c r="K17980"/>
      <c r="L17980"/>
    </row>
    <row r="17981" spans="6:12" x14ac:dyDescent="0.2">
      <c r="F17981"/>
      <c r="G17981"/>
      <c r="K17981"/>
      <c r="L17981"/>
    </row>
    <row r="17982" spans="6:12" x14ac:dyDescent="0.2">
      <c r="F17982"/>
      <c r="G17982"/>
      <c r="K17982"/>
      <c r="L17982"/>
    </row>
    <row r="17983" spans="6:12" x14ac:dyDescent="0.2">
      <c r="F17983"/>
      <c r="G17983"/>
      <c r="K17983"/>
      <c r="L17983"/>
    </row>
    <row r="17984" spans="6:12" x14ac:dyDescent="0.2">
      <c r="F17984"/>
      <c r="G17984"/>
      <c r="K17984"/>
      <c r="L17984"/>
    </row>
    <row r="17985" spans="6:12" x14ac:dyDescent="0.2">
      <c r="F17985"/>
      <c r="G17985"/>
      <c r="K17985"/>
      <c r="L17985"/>
    </row>
    <row r="17986" spans="6:12" x14ac:dyDescent="0.2">
      <c r="F17986"/>
      <c r="G17986"/>
      <c r="K17986"/>
      <c r="L17986"/>
    </row>
    <row r="17987" spans="6:12" x14ac:dyDescent="0.2">
      <c r="F17987"/>
      <c r="G17987"/>
      <c r="K17987"/>
      <c r="L17987"/>
    </row>
    <row r="17988" spans="6:12" x14ac:dyDescent="0.2">
      <c r="F17988"/>
      <c r="G17988"/>
      <c r="K17988"/>
      <c r="L17988"/>
    </row>
    <row r="17989" spans="6:12" x14ac:dyDescent="0.2">
      <c r="F17989"/>
      <c r="G17989"/>
      <c r="K17989"/>
      <c r="L17989"/>
    </row>
    <row r="17990" spans="6:12" x14ac:dyDescent="0.2">
      <c r="F17990"/>
      <c r="G17990"/>
      <c r="K17990"/>
      <c r="L17990"/>
    </row>
    <row r="17991" spans="6:12" x14ac:dyDescent="0.2">
      <c r="F17991"/>
      <c r="G17991"/>
      <c r="K17991"/>
      <c r="L17991"/>
    </row>
    <row r="17992" spans="6:12" x14ac:dyDescent="0.2">
      <c r="F17992"/>
      <c r="G17992"/>
      <c r="K17992"/>
      <c r="L17992"/>
    </row>
    <row r="17993" spans="6:12" x14ac:dyDescent="0.2">
      <c r="F17993"/>
      <c r="G17993"/>
      <c r="K17993"/>
      <c r="L17993"/>
    </row>
    <row r="17994" spans="6:12" x14ac:dyDescent="0.2">
      <c r="F17994"/>
      <c r="G17994"/>
      <c r="K17994"/>
      <c r="L17994"/>
    </row>
    <row r="17995" spans="6:12" x14ac:dyDescent="0.2">
      <c r="F17995"/>
      <c r="G17995"/>
      <c r="K17995"/>
      <c r="L17995"/>
    </row>
    <row r="17996" spans="6:12" x14ac:dyDescent="0.2">
      <c r="F17996"/>
      <c r="G17996"/>
      <c r="K17996"/>
      <c r="L17996"/>
    </row>
    <row r="17997" spans="6:12" x14ac:dyDescent="0.2">
      <c r="F17997"/>
      <c r="G17997"/>
      <c r="K17997"/>
      <c r="L17997"/>
    </row>
    <row r="17998" spans="6:12" x14ac:dyDescent="0.2">
      <c r="F17998"/>
      <c r="G17998"/>
      <c r="K17998"/>
      <c r="L17998"/>
    </row>
    <row r="17999" spans="6:12" x14ac:dyDescent="0.2">
      <c r="F17999"/>
      <c r="G17999"/>
      <c r="K17999"/>
      <c r="L17999"/>
    </row>
    <row r="18000" spans="6:12" x14ac:dyDescent="0.2">
      <c r="F18000"/>
      <c r="G18000"/>
      <c r="K18000"/>
      <c r="L18000"/>
    </row>
    <row r="18001" spans="6:12" x14ac:dyDescent="0.2">
      <c r="F18001"/>
      <c r="G18001"/>
      <c r="K18001"/>
      <c r="L18001"/>
    </row>
    <row r="18002" spans="6:12" x14ac:dyDescent="0.2">
      <c r="F18002"/>
      <c r="G18002"/>
      <c r="K18002"/>
      <c r="L18002"/>
    </row>
    <row r="18003" spans="6:12" x14ac:dyDescent="0.2">
      <c r="F18003"/>
      <c r="G18003"/>
      <c r="K18003"/>
      <c r="L18003"/>
    </row>
    <row r="18004" spans="6:12" x14ac:dyDescent="0.2">
      <c r="F18004"/>
      <c r="G18004"/>
      <c r="K18004"/>
      <c r="L18004"/>
    </row>
    <row r="18005" spans="6:12" x14ac:dyDescent="0.2">
      <c r="F18005"/>
      <c r="G18005"/>
      <c r="K18005"/>
      <c r="L18005"/>
    </row>
    <row r="18006" spans="6:12" x14ac:dyDescent="0.2">
      <c r="F18006"/>
      <c r="G18006"/>
      <c r="K18006"/>
      <c r="L18006"/>
    </row>
    <row r="18007" spans="6:12" x14ac:dyDescent="0.2">
      <c r="F18007"/>
      <c r="G18007"/>
      <c r="K18007"/>
      <c r="L18007"/>
    </row>
    <row r="18008" spans="6:12" x14ac:dyDescent="0.2">
      <c r="F18008"/>
      <c r="G18008"/>
      <c r="K18008"/>
      <c r="L18008"/>
    </row>
    <row r="18009" spans="6:12" x14ac:dyDescent="0.2">
      <c r="F18009"/>
      <c r="G18009"/>
      <c r="K18009"/>
      <c r="L18009"/>
    </row>
    <row r="18010" spans="6:12" x14ac:dyDescent="0.2">
      <c r="F18010"/>
      <c r="G18010"/>
      <c r="K18010"/>
      <c r="L18010"/>
    </row>
    <row r="18011" spans="6:12" x14ac:dyDescent="0.2">
      <c r="F18011"/>
      <c r="G18011"/>
      <c r="K18011"/>
      <c r="L18011"/>
    </row>
    <row r="18012" spans="6:12" x14ac:dyDescent="0.2">
      <c r="F18012"/>
      <c r="G18012"/>
      <c r="K18012"/>
      <c r="L18012"/>
    </row>
    <row r="18013" spans="6:12" x14ac:dyDescent="0.2">
      <c r="F18013"/>
      <c r="G18013"/>
      <c r="K18013"/>
      <c r="L18013"/>
    </row>
    <row r="18014" spans="6:12" x14ac:dyDescent="0.2">
      <c r="F18014"/>
      <c r="G18014"/>
      <c r="K18014"/>
      <c r="L18014"/>
    </row>
    <row r="18015" spans="6:12" x14ac:dyDescent="0.2">
      <c r="F18015"/>
      <c r="G18015"/>
      <c r="K18015"/>
      <c r="L18015"/>
    </row>
    <row r="18016" spans="6:12" x14ac:dyDescent="0.2">
      <c r="F18016"/>
      <c r="G18016"/>
      <c r="K18016"/>
      <c r="L18016"/>
    </row>
    <row r="18017" spans="6:12" x14ac:dyDescent="0.2">
      <c r="F18017"/>
      <c r="G18017"/>
      <c r="K18017"/>
      <c r="L18017"/>
    </row>
    <row r="18018" spans="6:12" x14ac:dyDescent="0.2">
      <c r="F18018"/>
      <c r="G18018"/>
      <c r="K18018"/>
      <c r="L18018"/>
    </row>
    <row r="18019" spans="6:12" x14ac:dyDescent="0.2">
      <c r="F18019"/>
      <c r="G18019"/>
      <c r="K18019"/>
      <c r="L18019"/>
    </row>
    <row r="18020" spans="6:12" x14ac:dyDescent="0.2">
      <c r="F18020"/>
      <c r="G18020"/>
      <c r="K18020"/>
      <c r="L18020"/>
    </row>
    <row r="18021" spans="6:12" x14ac:dyDescent="0.2">
      <c r="F18021"/>
      <c r="G18021"/>
      <c r="K18021"/>
      <c r="L18021"/>
    </row>
    <row r="18022" spans="6:12" x14ac:dyDescent="0.2">
      <c r="F18022"/>
      <c r="G18022"/>
      <c r="K18022"/>
      <c r="L18022"/>
    </row>
    <row r="18023" spans="6:12" x14ac:dyDescent="0.2">
      <c r="F18023"/>
      <c r="G18023"/>
      <c r="K18023"/>
      <c r="L18023"/>
    </row>
    <row r="18024" spans="6:12" x14ac:dyDescent="0.2">
      <c r="F18024"/>
      <c r="G18024"/>
      <c r="K18024"/>
      <c r="L18024"/>
    </row>
    <row r="18025" spans="6:12" x14ac:dyDescent="0.2">
      <c r="F18025"/>
      <c r="G18025"/>
      <c r="K18025"/>
      <c r="L18025"/>
    </row>
    <row r="18026" spans="6:12" x14ac:dyDescent="0.2">
      <c r="F18026"/>
      <c r="G18026"/>
      <c r="K18026"/>
      <c r="L18026"/>
    </row>
    <row r="18027" spans="6:12" x14ac:dyDescent="0.2">
      <c r="F18027"/>
      <c r="G18027"/>
      <c r="K18027"/>
      <c r="L18027"/>
    </row>
    <row r="18028" spans="6:12" x14ac:dyDescent="0.2">
      <c r="F18028"/>
      <c r="G18028"/>
      <c r="K18028"/>
      <c r="L18028"/>
    </row>
    <row r="18029" spans="6:12" x14ac:dyDescent="0.2">
      <c r="F18029"/>
      <c r="G18029"/>
      <c r="K18029"/>
      <c r="L18029"/>
    </row>
    <row r="18030" spans="6:12" x14ac:dyDescent="0.2">
      <c r="F18030"/>
      <c r="G18030"/>
      <c r="K18030"/>
      <c r="L18030"/>
    </row>
    <row r="18031" spans="6:12" x14ac:dyDescent="0.2">
      <c r="F18031"/>
      <c r="G18031"/>
      <c r="K18031"/>
      <c r="L18031"/>
    </row>
    <row r="18032" spans="6:12" x14ac:dyDescent="0.2">
      <c r="F18032"/>
      <c r="G18032"/>
      <c r="K18032"/>
      <c r="L18032"/>
    </row>
    <row r="18033" spans="6:12" x14ac:dyDescent="0.2">
      <c r="F18033"/>
      <c r="G18033"/>
      <c r="K18033"/>
      <c r="L18033"/>
    </row>
    <row r="18034" spans="6:12" x14ac:dyDescent="0.2">
      <c r="F18034"/>
      <c r="G18034"/>
      <c r="K18034"/>
      <c r="L18034"/>
    </row>
    <row r="18035" spans="6:12" x14ac:dyDescent="0.2">
      <c r="F18035"/>
      <c r="G18035"/>
      <c r="K18035"/>
      <c r="L18035"/>
    </row>
    <row r="18036" spans="6:12" x14ac:dyDescent="0.2">
      <c r="F18036"/>
      <c r="G18036"/>
      <c r="K18036"/>
      <c r="L18036"/>
    </row>
    <row r="18037" spans="6:12" x14ac:dyDescent="0.2">
      <c r="F18037"/>
      <c r="G18037"/>
      <c r="K18037"/>
      <c r="L18037"/>
    </row>
    <row r="18038" spans="6:12" x14ac:dyDescent="0.2">
      <c r="F18038"/>
      <c r="G18038"/>
      <c r="K18038"/>
      <c r="L18038"/>
    </row>
    <row r="18039" spans="6:12" x14ac:dyDescent="0.2">
      <c r="F18039"/>
      <c r="G18039"/>
      <c r="K18039"/>
      <c r="L18039"/>
    </row>
    <row r="18040" spans="6:12" x14ac:dyDescent="0.2">
      <c r="F18040"/>
      <c r="G18040"/>
      <c r="K18040"/>
      <c r="L18040"/>
    </row>
    <row r="18041" spans="6:12" x14ac:dyDescent="0.2">
      <c r="F18041"/>
      <c r="G18041"/>
      <c r="K18041"/>
      <c r="L18041"/>
    </row>
    <row r="18042" spans="6:12" x14ac:dyDescent="0.2">
      <c r="F18042"/>
      <c r="G18042"/>
      <c r="K18042"/>
      <c r="L18042"/>
    </row>
    <row r="18043" spans="6:12" x14ac:dyDescent="0.2">
      <c r="F18043"/>
      <c r="G18043"/>
      <c r="K18043"/>
      <c r="L18043"/>
    </row>
    <row r="18044" spans="6:12" x14ac:dyDescent="0.2">
      <c r="F18044"/>
      <c r="G18044"/>
      <c r="K18044"/>
      <c r="L18044"/>
    </row>
    <row r="18045" spans="6:12" x14ac:dyDescent="0.2">
      <c r="F18045"/>
      <c r="G18045"/>
      <c r="K18045"/>
      <c r="L18045"/>
    </row>
    <row r="18046" spans="6:12" x14ac:dyDescent="0.2">
      <c r="F18046"/>
      <c r="G18046"/>
      <c r="K18046"/>
      <c r="L18046"/>
    </row>
    <row r="18047" spans="6:12" x14ac:dyDescent="0.2">
      <c r="F18047"/>
      <c r="G18047"/>
      <c r="K18047"/>
      <c r="L18047"/>
    </row>
    <row r="18048" spans="6:12" x14ac:dyDescent="0.2">
      <c r="F18048"/>
      <c r="G18048"/>
      <c r="K18048"/>
      <c r="L18048"/>
    </row>
    <row r="18049" spans="6:12" x14ac:dyDescent="0.2">
      <c r="F18049"/>
      <c r="G18049"/>
      <c r="K18049"/>
      <c r="L18049"/>
    </row>
    <row r="18050" spans="6:12" x14ac:dyDescent="0.2">
      <c r="F18050"/>
      <c r="G18050"/>
      <c r="K18050"/>
      <c r="L18050"/>
    </row>
    <row r="18051" spans="6:12" x14ac:dyDescent="0.2">
      <c r="F18051"/>
      <c r="G18051"/>
      <c r="K18051"/>
      <c r="L18051"/>
    </row>
    <row r="18052" spans="6:12" x14ac:dyDescent="0.2">
      <c r="F18052"/>
      <c r="G18052"/>
      <c r="K18052"/>
      <c r="L18052"/>
    </row>
    <row r="18053" spans="6:12" x14ac:dyDescent="0.2">
      <c r="F18053"/>
      <c r="G18053"/>
      <c r="K18053"/>
      <c r="L18053"/>
    </row>
    <row r="18054" spans="6:12" x14ac:dyDescent="0.2">
      <c r="F18054"/>
      <c r="G18054"/>
      <c r="K18054"/>
      <c r="L18054"/>
    </row>
    <row r="18055" spans="6:12" x14ac:dyDescent="0.2">
      <c r="F18055"/>
      <c r="G18055"/>
      <c r="K18055"/>
      <c r="L18055"/>
    </row>
    <row r="18056" spans="6:12" x14ac:dyDescent="0.2">
      <c r="F18056"/>
      <c r="G18056"/>
      <c r="K18056"/>
      <c r="L18056"/>
    </row>
    <row r="18057" spans="6:12" x14ac:dyDescent="0.2">
      <c r="F18057"/>
      <c r="G18057"/>
      <c r="K18057"/>
      <c r="L18057"/>
    </row>
    <row r="18058" spans="6:12" x14ac:dyDescent="0.2">
      <c r="F18058"/>
      <c r="G18058"/>
      <c r="K18058"/>
      <c r="L18058"/>
    </row>
    <row r="18059" spans="6:12" x14ac:dyDescent="0.2">
      <c r="F18059"/>
      <c r="G18059"/>
      <c r="K18059"/>
      <c r="L18059"/>
    </row>
    <row r="18060" spans="6:12" x14ac:dyDescent="0.2">
      <c r="F18060"/>
      <c r="G18060"/>
      <c r="K18060"/>
      <c r="L18060"/>
    </row>
    <row r="18061" spans="6:12" x14ac:dyDescent="0.2">
      <c r="F18061"/>
      <c r="G18061"/>
      <c r="K18061"/>
      <c r="L18061"/>
    </row>
    <row r="18062" spans="6:12" x14ac:dyDescent="0.2">
      <c r="F18062"/>
      <c r="G18062"/>
      <c r="K18062"/>
      <c r="L18062"/>
    </row>
    <row r="18063" spans="6:12" x14ac:dyDescent="0.2">
      <c r="F18063"/>
      <c r="G18063"/>
      <c r="K18063"/>
      <c r="L18063"/>
    </row>
    <row r="18064" spans="6:12" x14ac:dyDescent="0.2">
      <c r="F18064"/>
      <c r="G18064"/>
      <c r="K18064"/>
      <c r="L18064"/>
    </row>
    <row r="18065" spans="6:12" x14ac:dyDescent="0.2">
      <c r="F18065"/>
      <c r="G18065"/>
      <c r="K18065"/>
      <c r="L18065"/>
    </row>
    <row r="18066" spans="6:12" x14ac:dyDescent="0.2">
      <c r="F18066"/>
      <c r="G18066"/>
      <c r="K18066"/>
      <c r="L18066"/>
    </row>
    <row r="18067" spans="6:12" x14ac:dyDescent="0.2">
      <c r="F18067"/>
      <c r="G18067"/>
      <c r="K18067"/>
      <c r="L18067"/>
    </row>
    <row r="18068" spans="6:12" x14ac:dyDescent="0.2">
      <c r="F18068"/>
      <c r="G18068"/>
      <c r="K18068"/>
      <c r="L18068"/>
    </row>
    <row r="18069" spans="6:12" x14ac:dyDescent="0.2">
      <c r="F18069"/>
      <c r="G18069"/>
      <c r="K18069"/>
      <c r="L18069"/>
    </row>
    <row r="18070" spans="6:12" x14ac:dyDescent="0.2">
      <c r="F18070"/>
      <c r="G18070"/>
      <c r="K18070"/>
      <c r="L18070"/>
    </row>
    <row r="18071" spans="6:12" x14ac:dyDescent="0.2">
      <c r="F18071"/>
      <c r="G18071"/>
      <c r="K18071"/>
      <c r="L18071"/>
    </row>
    <row r="18072" spans="6:12" x14ac:dyDescent="0.2">
      <c r="F18072"/>
      <c r="G18072"/>
      <c r="K18072"/>
      <c r="L18072"/>
    </row>
    <row r="18073" spans="6:12" x14ac:dyDescent="0.2">
      <c r="F18073"/>
      <c r="G18073"/>
      <c r="K18073"/>
      <c r="L18073"/>
    </row>
    <row r="18074" spans="6:12" x14ac:dyDescent="0.2">
      <c r="F18074"/>
      <c r="G18074"/>
      <c r="K18074"/>
      <c r="L18074"/>
    </row>
    <row r="18075" spans="6:12" x14ac:dyDescent="0.2">
      <c r="F18075"/>
      <c r="G18075"/>
      <c r="K18075"/>
      <c r="L18075"/>
    </row>
    <row r="18076" spans="6:12" x14ac:dyDescent="0.2">
      <c r="F18076"/>
      <c r="G18076"/>
      <c r="K18076"/>
      <c r="L18076"/>
    </row>
    <row r="18077" spans="6:12" x14ac:dyDescent="0.2">
      <c r="F18077"/>
      <c r="G18077"/>
      <c r="K18077"/>
      <c r="L18077"/>
    </row>
    <row r="18078" spans="6:12" x14ac:dyDescent="0.2">
      <c r="F18078"/>
      <c r="G18078"/>
      <c r="K18078"/>
      <c r="L18078"/>
    </row>
    <row r="18079" spans="6:12" x14ac:dyDescent="0.2">
      <c r="F18079"/>
      <c r="G18079"/>
      <c r="K18079"/>
      <c r="L18079"/>
    </row>
    <row r="18080" spans="6:12" x14ac:dyDescent="0.2">
      <c r="F18080"/>
      <c r="G18080"/>
      <c r="K18080"/>
      <c r="L18080"/>
    </row>
    <row r="18081" spans="6:12" x14ac:dyDescent="0.2">
      <c r="F18081"/>
      <c r="G18081"/>
      <c r="K18081"/>
      <c r="L18081"/>
    </row>
    <row r="18082" spans="6:12" x14ac:dyDescent="0.2">
      <c r="F18082"/>
      <c r="G18082"/>
      <c r="K18082"/>
      <c r="L18082"/>
    </row>
    <row r="18083" spans="6:12" x14ac:dyDescent="0.2">
      <c r="F18083"/>
      <c r="G18083"/>
      <c r="K18083"/>
      <c r="L18083"/>
    </row>
    <row r="18084" spans="6:12" x14ac:dyDescent="0.2">
      <c r="F18084"/>
      <c r="G18084"/>
      <c r="K18084"/>
      <c r="L18084"/>
    </row>
    <row r="18085" spans="6:12" x14ac:dyDescent="0.2">
      <c r="F18085"/>
      <c r="G18085"/>
      <c r="K18085"/>
      <c r="L18085"/>
    </row>
    <row r="18086" spans="6:12" x14ac:dyDescent="0.2">
      <c r="F18086"/>
      <c r="G18086"/>
      <c r="K18086"/>
      <c r="L18086"/>
    </row>
    <row r="18087" spans="6:12" x14ac:dyDescent="0.2">
      <c r="F18087"/>
      <c r="G18087"/>
      <c r="K18087"/>
      <c r="L18087"/>
    </row>
    <row r="18088" spans="6:12" x14ac:dyDescent="0.2">
      <c r="F18088"/>
      <c r="G18088"/>
      <c r="K18088"/>
      <c r="L18088"/>
    </row>
    <row r="18089" spans="6:12" x14ac:dyDescent="0.2">
      <c r="F18089"/>
      <c r="G18089"/>
      <c r="K18089"/>
      <c r="L18089"/>
    </row>
    <row r="18090" spans="6:12" x14ac:dyDescent="0.2">
      <c r="F18090"/>
      <c r="G18090"/>
      <c r="K18090"/>
      <c r="L18090"/>
    </row>
    <row r="18091" spans="6:12" x14ac:dyDescent="0.2">
      <c r="F18091"/>
      <c r="G18091"/>
      <c r="K18091"/>
      <c r="L18091"/>
    </row>
    <row r="18092" spans="6:12" x14ac:dyDescent="0.2">
      <c r="F18092"/>
      <c r="G18092"/>
      <c r="K18092"/>
      <c r="L18092"/>
    </row>
    <row r="18093" spans="6:12" x14ac:dyDescent="0.2">
      <c r="F18093"/>
      <c r="G18093"/>
      <c r="K18093"/>
      <c r="L18093"/>
    </row>
    <row r="18094" spans="6:12" x14ac:dyDescent="0.2">
      <c r="F18094"/>
      <c r="G18094"/>
      <c r="K18094"/>
      <c r="L18094"/>
    </row>
    <row r="18095" spans="6:12" x14ac:dyDescent="0.2">
      <c r="F18095"/>
      <c r="G18095"/>
      <c r="K18095"/>
      <c r="L18095"/>
    </row>
    <row r="18096" spans="6:12" x14ac:dyDescent="0.2">
      <c r="F18096"/>
      <c r="G18096"/>
      <c r="K18096"/>
      <c r="L18096"/>
    </row>
    <row r="18097" spans="6:12" x14ac:dyDescent="0.2">
      <c r="F18097"/>
      <c r="G18097"/>
      <c r="K18097"/>
      <c r="L18097"/>
    </row>
    <row r="18098" spans="6:12" x14ac:dyDescent="0.2">
      <c r="F18098"/>
      <c r="G18098"/>
      <c r="K18098"/>
      <c r="L18098"/>
    </row>
    <row r="18099" spans="6:12" x14ac:dyDescent="0.2">
      <c r="F18099"/>
      <c r="G18099"/>
      <c r="K18099"/>
      <c r="L18099"/>
    </row>
    <row r="18100" spans="6:12" x14ac:dyDescent="0.2">
      <c r="F18100"/>
      <c r="G18100"/>
      <c r="K18100"/>
      <c r="L18100"/>
    </row>
    <row r="18101" spans="6:12" x14ac:dyDescent="0.2">
      <c r="F18101"/>
      <c r="G18101"/>
      <c r="K18101"/>
      <c r="L18101"/>
    </row>
    <row r="18102" spans="6:12" x14ac:dyDescent="0.2">
      <c r="F18102"/>
      <c r="G18102"/>
      <c r="K18102"/>
      <c r="L18102"/>
    </row>
    <row r="18103" spans="6:12" x14ac:dyDescent="0.2">
      <c r="F18103"/>
      <c r="G18103"/>
      <c r="K18103"/>
      <c r="L18103"/>
    </row>
    <row r="18104" spans="6:12" x14ac:dyDescent="0.2">
      <c r="F18104"/>
      <c r="G18104"/>
      <c r="K18104"/>
      <c r="L18104"/>
    </row>
    <row r="18105" spans="6:12" x14ac:dyDescent="0.2">
      <c r="F18105"/>
      <c r="G18105"/>
      <c r="K18105"/>
      <c r="L18105"/>
    </row>
    <row r="18106" spans="6:12" x14ac:dyDescent="0.2">
      <c r="F18106"/>
      <c r="G18106"/>
      <c r="K18106"/>
      <c r="L18106"/>
    </row>
    <row r="18107" spans="6:12" x14ac:dyDescent="0.2">
      <c r="F18107"/>
      <c r="G18107"/>
      <c r="K18107"/>
      <c r="L18107"/>
    </row>
    <row r="18108" spans="6:12" x14ac:dyDescent="0.2">
      <c r="F18108"/>
      <c r="G18108"/>
      <c r="K18108"/>
      <c r="L18108"/>
    </row>
    <row r="18109" spans="6:12" x14ac:dyDescent="0.2">
      <c r="F18109"/>
      <c r="G18109"/>
      <c r="K18109"/>
      <c r="L18109"/>
    </row>
    <row r="18110" spans="6:12" x14ac:dyDescent="0.2">
      <c r="F18110"/>
      <c r="G18110"/>
      <c r="K18110"/>
      <c r="L18110"/>
    </row>
    <row r="18111" spans="6:12" x14ac:dyDescent="0.2">
      <c r="F18111"/>
      <c r="G18111"/>
      <c r="K18111"/>
      <c r="L18111"/>
    </row>
    <row r="18112" spans="6:12" x14ac:dyDescent="0.2">
      <c r="F18112"/>
      <c r="G18112"/>
      <c r="K18112"/>
      <c r="L18112"/>
    </row>
    <row r="18113" spans="6:12" x14ac:dyDescent="0.2">
      <c r="F18113"/>
      <c r="G18113"/>
      <c r="K18113"/>
      <c r="L18113"/>
    </row>
    <row r="18114" spans="6:12" x14ac:dyDescent="0.2">
      <c r="F18114"/>
      <c r="G18114"/>
      <c r="K18114"/>
      <c r="L18114"/>
    </row>
    <row r="18115" spans="6:12" x14ac:dyDescent="0.2">
      <c r="F18115"/>
      <c r="G18115"/>
      <c r="K18115"/>
      <c r="L18115"/>
    </row>
    <row r="18116" spans="6:12" x14ac:dyDescent="0.2">
      <c r="F18116"/>
      <c r="G18116"/>
      <c r="K18116"/>
      <c r="L18116"/>
    </row>
    <row r="18117" spans="6:12" x14ac:dyDescent="0.2">
      <c r="F18117"/>
      <c r="G18117"/>
      <c r="K18117"/>
      <c r="L18117"/>
    </row>
    <row r="18118" spans="6:12" x14ac:dyDescent="0.2">
      <c r="F18118"/>
      <c r="G18118"/>
      <c r="K18118"/>
      <c r="L18118"/>
    </row>
    <row r="18119" spans="6:12" x14ac:dyDescent="0.2">
      <c r="F18119"/>
      <c r="G18119"/>
      <c r="K18119"/>
      <c r="L18119"/>
    </row>
    <row r="18120" spans="6:12" x14ac:dyDescent="0.2">
      <c r="F18120"/>
      <c r="G18120"/>
      <c r="K18120"/>
      <c r="L18120"/>
    </row>
    <row r="18121" spans="6:12" x14ac:dyDescent="0.2">
      <c r="F18121"/>
      <c r="G18121"/>
      <c r="K18121"/>
      <c r="L18121"/>
    </row>
    <row r="18122" spans="6:12" x14ac:dyDescent="0.2">
      <c r="F18122"/>
      <c r="G18122"/>
      <c r="K18122"/>
      <c r="L18122"/>
    </row>
    <row r="18123" spans="6:12" x14ac:dyDescent="0.2">
      <c r="F18123"/>
      <c r="G18123"/>
      <c r="K18123"/>
      <c r="L18123"/>
    </row>
    <row r="18124" spans="6:12" x14ac:dyDescent="0.2">
      <c r="F18124"/>
      <c r="G18124"/>
      <c r="K18124"/>
      <c r="L18124"/>
    </row>
    <row r="18125" spans="6:12" x14ac:dyDescent="0.2">
      <c r="F18125"/>
      <c r="G18125"/>
      <c r="K18125"/>
      <c r="L18125"/>
    </row>
    <row r="18126" spans="6:12" x14ac:dyDescent="0.2">
      <c r="F18126"/>
      <c r="G18126"/>
      <c r="K18126"/>
      <c r="L18126"/>
    </row>
    <row r="18127" spans="6:12" x14ac:dyDescent="0.2">
      <c r="F18127"/>
      <c r="G18127"/>
      <c r="K18127"/>
      <c r="L18127"/>
    </row>
    <row r="18128" spans="6:12" x14ac:dyDescent="0.2">
      <c r="F18128"/>
      <c r="G18128"/>
      <c r="K18128"/>
      <c r="L18128"/>
    </row>
    <row r="18129" spans="6:12" x14ac:dyDescent="0.2">
      <c r="F18129"/>
      <c r="G18129"/>
      <c r="K18129"/>
      <c r="L18129"/>
    </row>
    <row r="18130" spans="6:12" x14ac:dyDescent="0.2">
      <c r="F18130"/>
      <c r="G18130"/>
      <c r="K18130"/>
      <c r="L18130"/>
    </row>
    <row r="18131" spans="6:12" x14ac:dyDescent="0.2">
      <c r="F18131"/>
      <c r="G18131"/>
      <c r="K18131"/>
      <c r="L18131"/>
    </row>
    <row r="18132" spans="6:12" x14ac:dyDescent="0.2">
      <c r="F18132"/>
      <c r="G18132"/>
      <c r="K18132"/>
      <c r="L18132"/>
    </row>
    <row r="18133" spans="6:12" x14ac:dyDescent="0.2">
      <c r="F18133"/>
      <c r="G18133"/>
      <c r="K18133"/>
      <c r="L18133"/>
    </row>
    <row r="18134" spans="6:12" x14ac:dyDescent="0.2">
      <c r="F18134"/>
      <c r="G18134"/>
      <c r="K18134"/>
      <c r="L18134"/>
    </row>
    <row r="18135" spans="6:12" x14ac:dyDescent="0.2">
      <c r="F18135"/>
      <c r="G18135"/>
      <c r="K18135"/>
      <c r="L18135"/>
    </row>
    <row r="18136" spans="6:12" x14ac:dyDescent="0.2">
      <c r="F18136"/>
      <c r="G18136"/>
      <c r="K18136"/>
      <c r="L18136"/>
    </row>
    <row r="18137" spans="6:12" x14ac:dyDescent="0.2">
      <c r="F18137"/>
      <c r="G18137"/>
      <c r="K18137"/>
      <c r="L18137"/>
    </row>
    <row r="18138" spans="6:12" x14ac:dyDescent="0.2">
      <c r="F18138"/>
      <c r="G18138"/>
      <c r="K18138"/>
      <c r="L18138"/>
    </row>
    <row r="18139" spans="6:12" x14ac:dyDescent="0.2">
      <c r="F18139"/>
      <c r="G18139"/>
      <c r="K18139"/>
      <c r="L18139"/>
    </row>
    <row r="18140" spans="6:12" x14ac:dyDescent="0.2">
      <c r="F18140"/>
      <c r="G18140"/>
      <c r="K18140"/>
      <c r="L18140"/>
    </row>
    <row r="18141" spans="6:12" x14ac:dyDescent="0.2">
      <c r="F18141"/>
      <c r="G18141"/>
      <c r="K18141"/>
      <c r="L18141"/>
    </row>
    <row r="18142" spans="6:12" x14ac:dyDescent="0.2">
      <c r="F18142"/>
      <c r="G18142"/>
      <c r="K18142"/>
      <c r="L18142"/>
    </row>
    <row r="18143" spans="6:12" x14ac:dyDescent="0.2">
      <c r="F18143"/>
      <c r="G18143"/>
      <c r="K18143"/>
      <c r="L18143"/>
    </row>
    <row r="18144" spans="6:12" x14ac:dyDescent="0.2">
      <c r="F18144"/>
      <c r="G18144"/>
      <c r="K18144"/>
      <c r="L18144"/>
    </row>
    <row r="18145" spans="6:12" x14ac:dyDescent="0.2">
      <c r="F18145"/>
      <c r="G18145"/>
      <c r="K18145"/>
      <c r="L18145"/>
    </row>
    <row r="18146" spans="6:12" x14ac:dyDescent="0.2">
      <c r="F18146"/>
      <c r="G18146"/>
      <c r="K18146"/>
      <c r="L18146"/>
    </row>
    <row r="18147" spans="6:12" x14ac:dyDescent="0.2">
      <c r="F18147"/>
      <c r="G18147"/>
      <c r="K18147"/>
      <c r="L18147"/>
    </row>
    <row r="18148" spans="6:12" x14ac:dyDescent="0.2">
      <c r="F18148"/>
      <c r="G18148"/>
      <c r="K18148"/>
      <c r="L18148"/>
    </row>
    <row r="18149" spans="6:12" x14ac:dyDescent="0.2">
      <c r="F18149"/>
      <c r="G18149"/>
      <c r="K18149"/>
      <c r="L18149"/>
    </row>
    <row r="18150" spans="6:12" x14ac:dyDescent="0.2">
      <c r="F18150"/>
      <c r="G18150"/>
      <c r="K18150"/>
      <c r="L18150"/>
    </row>
    <row r="18151" spans="6:12" x14ac:dyDescent="0.2">
      <c r="F18151"/>
      <c r="G18151"/>
      <c r="K18151"/>
      <c r="L18151"/>
    </row>
    <row r="18152" spans="6:12" x14ac:dyDescent="0.2">
      <c r="F18152"/>
      <c r="G18152"/>
      <c r="K18152"/>
      <c r="L18152"/>
    </row>
    <row r="18153" spans="6:12" x14ac:dyDescent="0.2">
      <c r="F18153"/>
      <c r="G18153"/>
      <c r="K18153"/>
      <c r="L18153"/>
    </row>
    <row r="18154" spans="6:12" x14ac:dyDescent="0.2">
      <c r="F18154"/>
      <c r="G18154"/>
      <c r="K18154"/>
      <c r="L18154"/>
    </row>
    <row r="18155" spans="6:12" x14ac:dyDescent="0.2">
      <c r="F18155"/>
      <c r="G18155"/>
      <c r="K18155"/>
      <c r="L18155"/>
    </row>
    <row r="18156" spans="6:12" x14ac:dyDescent="0.2">
      <c r="F18156"/>
      <c r="G18156"/>
      <c r="K18156"/>
      <c r="L18156"/>
    </row>
    <row r="18157" spans="6:12" x14ac:dyDescent="0.2">
      <c r="F18157"/>
      <c r="G18157"/>
      <c r="K18157"/>
      <c r="L18157"/>
    </row>
    <row r="18158" spans="6:12" x14ac:dyDescent="0.2">
      <c r="F18158"/>
      <c r="G18158"/>
      <c r="K18158"/>
      <c r="L18158"/>
    </row>
    <row r="18159" spans="6:12" x14ac:dyDescent="0.2">
      <c r="F18159"/>
      <c r="G18159"/>
      <c r="K18159"/>
      <c r="L18159"/>
    </row>
    <row r="18160" spans="6:12" x14ac:dyDescent="0.2">
      <c r="F18160"/>
      <c r="G18160"/>
      <c r="K18160"/>
      <c r="L18160"/>
    </row>
    <row r="18161" spans="6:12" x14ac:dyDescent="0.2">
      <c r="F18161"/>
      <c r="G18161"/>
      <c r="K18161"/>
      <c r="L18161"/>
    </row>
    <row r="18162" spans="6:12" x14ac:dyDescent="0.2">
      <c r="F18162"/>
      <c r="G18162"/>
      <c r="K18162"/>
      <c r="L18162"/>
    </row>
    <row r="18163" spans="6:12" x14ac:dyDescent="0.2">
      <c r="F18163"/>
      <c r="G18163"/>
      <c r="K18163"/>
      <c r="L18163"/>
    </row>
    <row r="18164" spans="6:12" x14ac:dyDescent="0.2">
      <c r="F18164"/>
      <c r="G18164"/>
      <c r="K18164"/>
      <c r="L18164"/>
    </row>
    <row r="18165" spans="6:12" x14ac:dyDescent="0.2">
      <c r="F18165"/>
      <c r="G18165"/>
      <c r="K18165"/>
      <c r="L18165"/>
    </row>
    <row r="18166" spans="6:12" x14ac:dyDescent="0.2">
      <c r="F18166"/>
      <c r="G18166"/>
      <c r="K18166"/>
      <c r="L18166"/>
    </row>
    <row r="18167" spans="6:12" x14ac:dyDescent="0.2">
      <c r="F18167"/>
      <c r="G18167"/>
      <c r="K18167"/>
      <c r="L18167"/>
    </row>
    <row r="18168" spans="6:12" x14ac:dyDescent="0.2">
      <c r="F18168"/>
      <c r="G18168"/>
      <c r="K18168"/>
      <c r="L18168"/>
    </row>
    <row r="18169" spans="6:12" x14ac:dyDescent="0.2">
      <c r="F18169"/>
      <c r="G18169"/>
      <c r="K18169"/>
      <c r="L18169"/>
    </row>
    <row r="18170" spans="6:12" x14ac:dyDescent="0.2">
      <c r="F18170"/>
      <c r="G18170"/>
      <c r="K18170"/>
      <c r="L18170"/>
    </row>
    <row r="18171" spans="6:12" x14ac:dyDescent="0.2">
      <c r="F18171"/>
      <c r="G18171"/>
      <c r="K18171"/>
      <c r="L18171"/>
    </row>
    <row r="18172" spans="6:12" x14ac:dyDescent="0.2">
      <c r="F18172"/>
      <c r="G18172"/>
      <c r="K18172"/>
      <c r="L18172"/>
    </row>
    <row r="18173" spans="6:12" x14ac:dyDescent="0.2">
      <c r="F18173"/>
      <c r="G18173"/>
      <c r="K18173"/>
      <c r="L18173"/>
    </row>
    <row r="18174" spans="6:12" x14ac:dyDescent="0.2">
      <c r="F18174"/>
      <c r="G18174"/>
      <c r="K18174"/>
      <c r="L18174"/>
    </row>
    <row r="18175" spans="6:12" x14ac:dyDescent="0.2">
      <c r="F18175"/>
      <c r="G18175"/>
      <c r="K18175"/>
      <c r="L18175"/>
    </row>
    <row r="18176" spans="6:12" x14ac:dyDescent="0.2">
      <c r="F18176"/>
      <c r="G18176"/>
      <c r="K18176"/>
      <c r="L18176"/>
    </row>
    <row r="18177" spans="6:12" x14ac:dyDescent="0.2">
      <c r="F18177"/>
      <c r="G18177"/>
      <c r="K18177"/>
      <c r="L18177"/>
    </row>
    <row r="18178" spans="6:12" x14ac:dyDescent="0.2">
      <c r="F18178"/>
      <c r="G18178"/>
      <c r="K18178"/>
      <c r="L18178"/>
    </row>
    <row r="18179" spans="6:12" x14ac:dyDescent="0.2">
      <c r="F18179"/>
      <c r="G18179"/>
      <c r="K18179"/>
      <c r="L18179"/>
    </row>
    <row r="18180" spans="6:12" x14ac:dyDescent="0.2">
      <c r="F18180"/>
      <c r="G18180"/>
      <c r="K18180"/>
      <c r="L18180"/>
    </row>
    <row r="18181" spans="6:12" x14ac:dyDescent="0.2">
      <c r="F18181"/>
      <c r="G18181"/>
      <c r="K18181"/>
      <c r="L18181"/>
    </row>
    <row r="18182" spans="6:12" x14ac:dyDescent="0.2">
      <c r="F18182"/>
      <c r="G18182"/>
      <c r="K18182"/>
      <c r="L18182"/>
    </row>
    <row r="18183" spans="6:12" x14ac:dyDescent="0.2">
      <c r="F18183"/>
      <c r="G18183"/>
      <c r="K18183"/>
      <c r="L18183"/>
    </row>
    <row r="18184" spans="6:12" x14ac:dyDescent="0.2">
      <c r="F18184"/>
      <c r="G18184"/>
      <c r="K18184"/>
      <c r="L18184"/>
    </row>
    <row r="18185" spans="6:12" x14ac:dyDescent="0.2">
      <c r="F18185"/>
      <c r="G18185"/>
      <c r="K18185"/>
      <c r="L18185"/>
    </row>
    <row r="18186" spans="6:12" x14ac:dyDescent="0.2">
      <c r="F18186"/>
      <c r="G18186"/>
      <c r="K18186"/>
      <c r="L18186"/>
    </row>
    <row r="18187" spans="6:12" x14ac:dyDescent="0.2">
      <c r="F18187"/>
      <c r="G18187"/>
      <c r="K18187"/>
      <c r="L18187"/>
    </row>
    <row r="18188" spans="6:12" x14ac:dyDescent="0.2">
      <c r="F18188"/>
      <c r="G18188"/>
      <c r="K18188"/>
      <c r="L18188"/>
    </row>
    <row r="18189" spans="6:12" x14ac:dyDescent="0.2">
      <c r="F18189"/>
      <c r="G18189"/>
      <c r="K18189"/>
      <c r="L18189"/>
    </row>
    <row r="18190" spans="6:12" x14ac:dyDescent="0.2">
      <c r="F18190"/>
      <c r="G18190"/>
      <c r="K18190"/>
      <c r="L18190"/>
    </row>
    <row r="18191" spans="6:12" x14ac:dyDescent="0.2">
      <c r="F18191"/>
      <c r="G18191"/>
      <c r="K18191"/>
      <c r="L18191"/>
    </row>
    <row r="18192" spans="6:12" x14ac:dyDescent="0.2">
      <c r="F18192"/>
      <c r="G18192"/>
      <c r="K18192"/>
      <c r="L18192"/>
    </row>
    <row r="18193" spans="6:12" x14ac:dyDescent="0.2">
      <c r="F18193"/>
      <c r="G18193"/>
      <c r="K18193"/>
      <c r="L18193"/>
    </row>
    <row r="18194" spans="6:12" x14ac:dyDescent="0.2">
      <c r="F18194"/>
      <c r="G18194"/>
      <c r="K18194"/>
      <c r="L18194"/>
    </row>
    <row r="18195" spans="6:12" x14ac:dyDescent="0.2">
      <c r="F18195"/>
      <c r="G18195"/>
      <c r="K18195"/>
      <c r="L18195"/>
    </row>
    <row r="18196" spans="6:12" x14ac:dyDescent="0.2">
      <c r="F18196"/>
      <c r="G18196"/>
      <c r="K18196"/>
      <c r="L18196"/>
    </row>
    <row r="18197" spans="6:12" x14ac:dyDescent="0.2">
      <c r="F18197"/>
      <c r="G18197"/>
      <c r="K18197"/>
      <c r="L18197"/>
    </row>
    <row r="18198" spans="6:12" x14ac:dyDescent="0.2">
      <c r="F18198"/>
      <c r="G18198"/>
      <c r="K18198"/>
      <c r="L18198"/>
    </row>
    <row r="18199" spans="6:12" x14ac:dyDescent="0.2">
      <c r="F18199"/>
      <c r="G18199"/>
      <c r="K18199"/>
      <c r="L18199"/>
    </row>
    <row r="18200" spans="6:12" x14ac:dyDescent="0.2">
      <c r="F18200"/>
      <c r="G18200"/>
      <c r="K18200"/>
      <c r="L18200"/>
    </row>
    <row r="18201" spans="6:12" x14ac:dyDescent="0.2">
      <c r="F18201"/>
      <c r="G18201"/>
      <c r="K18201"/>
      <c r="L18201"/>
    </row>
    <row r="18202" spans="6:12" x14ac:dyDescent="0.2">
      <c r="F18202"/>
      <c r="G18202"/>
      <c r="K18202"/>
      <c r="L18202"/>
    </row>
    <row r="18203" spans="6:12" x14ac:dyDescent="0.2">
      <c r="F18203"/>
      <c r="G18203"/>
      <c r="K18203"/>
      <c r="L18203"/>
    </row>
    <row r="18204" spans="6:12" x14ac:dyDescent="0.2">
      <c r="F18204"/>
      <c r="G18204"/>
      <c r="K18204"/>
      <c r="L18204"/>
    </row>
    <row r="18205" spans="6:12" x14ac:dyDescent="0.2">
      <c r="F18205"/>
      <c r="G18205"/>
      <c r="K18205"/>
      <c r="L18205"/>
    </row>
    <row r="18206" spans="6:12" x14ac:dyDescent="0.2">
      <c r="F18206"/>
      <c r="G18206"/>
      <c r="K18206"/>
      <c r="L18206"/>
    </row>
    <row r="18207" spans="6:12" x14ac:dyDescent="0.2">
      <c r="F18207"/>
      <c r="G18207"/>
      <c r="K18207"/>
      <c r="L18207"/>
    </row>
    <row r="18208" spans="6:12" x14ac:dyDescent="0.2">
      <c r="F18208"/>
      <c r="G18208"/>
      <c r="K18208"/>
      <c r="L18208"/>
    </row>
    <row r="18209" spans="6:12" x14ac:dyDescent="0.2">
      <c r="F18209"/>
      <c r="G18209"/>
      <c r="K18209"/>
      <c r="L18209"/>
    </row>
    <row r="18210" spans="6:12" x14ac:dyDescent="0.2">
      <c r="F18210"/>
      <c r="G18210"/>
      <c r="K18210"/>
      <c r="L18210"/>
    </row>
    <row r="18211" spans="6:12" x14ac:dyDescent="0.2">
      <c r="F18211"/>
      <c r="G18211"/>
      <c r="K18211"/>
      <c r="L18211"/>
    </row>
    <row r="18212" spans="6:12" x14ac:dyDescent="0.2">
      <c r="F18212"/>
      <c r="G18212"/>
      <c r="K18212"/>
      <c r="L18212"/>
    </row>
    <row r="18213" spans="6:12" x14ac:dyDescent="0.2">
      <c r="F18213"/>
      <c r="G18213"/>
      <c r="K18213"/>
      <c r="L18213"/>
    </row>
    <row r="18214" spans="6:12" x14ac:dyDescent="0.2">
      <c r="F18214"/>
      <c r="G18214"/>
      <c r="K18214"/>
      <c r="L18214"/>
    </row>
    <row r="18215" spans="6:12" x14ac:dyDescent="0.2">
      <c r="F18215"/>
      <c r="G18215"/>
      <c r="K18215"/>
      <c r="L18215"/>
    </row>
    <row r="18216" spans="6:12" x14ac:dyDescent="0.2">
      <c r="F18216"/>
      <c r="G18216"/>
      <c r="K18216"/>
      <c r="L18216"/>
    </row>
    <row r="18217" spans="6:12" x14ac:dyDescent="0.2">
      <c r="F18217"/>
      <c r="G18217"/>
      <c r="K18217"/>
      <c r="L18217"/>
    </row>
    <row r="18218" spans="6:12" x14ac:dyDescent="0.2">
      <c r="F18218"/>
      <c r="G18218"/>
      <c r="K18218"/>
      <c r="L18218"/>
    </row>
    <row r="18219" spans="6:12" x14ac:dyDescent="0.2">
      <c r="F18219"/>
      <c r="G18219"/>
      <c r="K18219"/>
      <c r="L18219"/>
    </row>
    <row r="18220" spans="6:12" x14ac:dyDescent="0.2">
      <c r="F18220"/>
      <c r="G18220"/>
      <c r="K18220"/>
      <c r="L18220"/>
    </row>
    <row r="18221" spans="6:12" x14ac:dyDescent="0.2">
      <c r="F18221"/>
      <c r="G18221"/>
      <c r="K18221"/>
      <c r="L18221"/>
    </row>
    <row r="18222" spans="6:12" x14ac:dyDescent="0.2">
      <c r="F18222"/>
      <c r="G18222"/>
      <c r="K18222"/>
      <c r="L18222"/>
    </row>
    <row r="18223" spans="6:12" x14ac:dyDescent="0.2">
      <c r="F18223"/>
      <c r="G18223"/>
      <c r="K18223"/>
      <c r="L18223"/>
    </row>
    <row r="18224" spans="6:12" x14ac:dyDescent="0.2">
      <c r="F18224"/>
      <c r="G18224"/>
      <c r="K18224"/>
      <c r="L18224"/>
    </row>
    <row r="18225" spans="6:12" x14ac:dyDescent="0.2">
      <c r="F18225"/>
      <c r="G18225"/>
      <c r="K18225"/>
      <c r="L18225"/>
    </row>
    <row r="18226" spans="6:12" x14ac:dyDescent="0.2">
      <c r="F18226"/>
      <c r="G18226"/>
      <c r="K18226"/>
      <c r="L18226"/>
    </row>
    <row r="18227" spans="6:12" x14ac:dyDescent="0.2">
      <c r="F18227"/>
      <c r="G18227"/>
      <c r="K18227"/>
      <c r="L18227"/>
    </row>
    <row r="18228" spans="6:12" x14ac:dyDescent="0.2">
      <c r="F18228"/>
      <c r="G18228"/>
      <c r="K18228"/>
      <c r="L18228"/>
    </row>
    <row r="18229" spans="6:12" x14ac:dyDescent="0.2">
      <c r="F18229"/>
      <c r="G18229"/>
      <c r="K18229"/>
      <c r="L18229"/>
    </row>
    <row r="18230" spans="6:12" x14ac:dyDescent="0.2">
      <c r="F18230"/>
      <c r="G18230"/>
      <c r="K18230"/>
      <c r="L18230"/>
    </row>
    <row r="18231" spans="6:12" x14ac:dyDescent="0.2">
      <c r="F18231"/>
      <c r="G18231"/>
      <c r="K18231"/>
      <c r="L18231"/>
    </row>
    <row r="18232" spans="6:12" x14ac:dyDescent="0.2">
      <c r="F18232"/>
      <c r="G18232"/>
      <c r="K18232"/>
      <c r="L18232"/>
    </row>
    <row r="18233" spans="6:12" x14ac:dyDescent="0.2">
      <c r="F18233"/>
      <c r="G18233"/>
      <c r="K18233"/>
      <c r="L18233"/>
    </row>
    <row r="18234" spans="6:12" x14ac:dyDescent="0.2">
      <c r="F18234"/>
      <c r="G18234"/>
      <c r="K18234"/>
      <c r="L18234"/>
    </row>
    <row r="18235" spans="6:12" x14ac:dyDescent="0.2">
      <c r="F18235"/>
      <c r="G18235"/>
      <c r="K18235"/>
      <c r="L18235"/>
    </row>
    <row r="18236" spans="6:12" x14ac:dyDescent="0.2">
      <c r="F18236"/>
      <c r="G18236"/>
      <c r="K18236"/>
      <c r="L18236"/>
    </row>
    <row r="18237" spans="6:12" x14ac:dyDescent="0.2">
      <c r="F18237"/>
      <c r="G18237"/>
      <c r="K18237"/>
      <c r="L18237"/>
    </row>
    <row r="18238" spans="6:12" x14ac:dyDescent="0.2">
      <c r="F18238"/>
      <c r="G18238"/>
      <c r="K18238"/>
      <c r="L18238"/>
    </row>
    <row r="18239" spans="6:12" x14ac:dyDescent="0.2">
      <c r="F18239"/>
      <c r="G18239"/>
      <c r="K18239"/>
      <c r="L18239"/>
    </row>
    <row r="18240" spans="6:12" x14ac:dyDescent="0.2">
      <c r="F18240"/>
      <c r="G18240"/>
      <c r="K18240"/>
      <c r="L18240"/>
    </row>
    <row r="18241" spans="6:12" x14ac:dyDescent="0.2">
      <c r="F18241"/>
      <c r="G18241"/>
      <c r="K18241"/>
      <c r="L18241"/>
    </row>
    <row r="18242" spans="6:12" x14ac:dyDescent="0.2">
      <c r="F18242"/>
      <c r="G18242"/>
      <c r="K18242"/>
      <c r="L18242"/>
    </row>
    <row r="18243" spans="6:12" x14ac:dyDescent="0.2">
      <c r="F18243"/>
      <c r="G18243"/>
      <c r="K18243"/>
      <c r="L18243"/>
    </row>
    <row r="18244" spans="6:12" x14ac:dyDescent="0.2">
      <c r="F18244"/>
      <c r="G18244"/>
      <c r="K18244"/>
      <c r="L18244"/>
    </row>
    <row r="18245" spans="6:12" x14ac:dyDescent="0.2">
      <c r="F18245"/>
      <c r="G18245"/>
      <c r="K18245"/>
      <c r="L18245"/>
    </row>
    <row r="18246" spans="6:12" x14ac:dyDescent="0.2">
      <c r="F18246"/>
      <c r="G18246"/>
      <c r="K18246"/>
      <c r="L18246"/>
    </row>
    <row r="18247" spans="6:12" x14ac:dyDescent="0.2">
      <c r="F18247"/>
      <c r="G18247"/>
      <c r="K18247"/>
      <c r="L18247"/>
    </row>
    <row r="18248" spans="6:12" x14ac:dyDescent="0.2">
      <c r="F18248"/>
      <c r="G18248"/>
      <c r="K18248"/>
      <c r="L18248"/>
    </row>
    <row r="18249" spans="6:12" x14ac:dyDescent="0.2">
      <c r="F18249"/>
      <c r="G18249"/>
      <c r="K18249"/>
      <c r="L18249"/>
    </row>
    <row r="18250" spans="6:12" x14ac:dyDescent="0.2">
      <c r="F18250"/>
      <c r="G18250"/>
      <c r="K18250"/>
      <c r="L18250"/>
    </row>
    <row r="18251" spans="6:12" x14ac:dyDescent="0.2">
      <c r="F18251"/>
      <c r="G18251"/>
      <c r="K18251"/>
      <c r="L18251"/>
    </row>
    <row r="18252" spans="6:12" x14ac:dyDescent="0.2">
      <c r="F18252"/>
      <c r="G18252"/>
      <c r="K18252"/>
      <c r="L18252"/>
    </row>
    <row r="18253" spans="6:12" x14ac:dyDescent="0.2">
      <c r="F18253"/>
      <c r="G18253"/>
      <c r="K18253"/>
      <c r="L18253"/>
    </row>
    <row r="18254" spans="6:12" x14ac:dyDescent="0.2">
      <c r="F18254"/>
      <c r="G18254"/>
      <c r="K18254"/>
      <c r="L18254"/>
    </row>
    <row r="18255" spans="6:12" x14ac:dyDescent="0.2">
      <c r="F18255"/>
      <c r="G18255"/>
      <c r="K18255"/>
      <c r="L18255"/>
    </row>
    <row r="18256" spans="6:12" x14ac:dyDescent="0.2">
      <c r="F18256"/>
      <c r="G18256"/>
      <c r="K18256"/>
      <c r="L18256"/>
    </row>
    <row r="18257" spans="6:12" x14ac:dyDescent="0.2">
      <c r="F18257"/>
      <c r="G18257"/>
      <c r="K18257"/>
      <c r="L18257"/>
    </row>
    <row r="18258" spans="6:12" x14ac:dyDescent="0.2">
      <c r="F18258"/>
      <c r="G18258"/>
      <c r="K18258"/>
      <c r="L18258"/>
    </row>
    <row r="18259" spans="6:12" x14ac:dyDescent="0.2">
      <c r="F18259"/>
      <c r="G18259"/>
      <c r="K18259"/>
      <c r="L18259"/>
    </row>
    <row r="18260" spans="6:12" x14ac:dyDescent="0.2">
      <c r="F18260"/>
      <c r="G18260"/>
      <c r="K18260"/>
      <c r="L18260"/>
    </row>
    <row r="18261" spans="6:12" x14ac:dyDescent="0.2">
      <c r="F18261"/>
      <c r="G18261"/>
      <c r="K18261"/>
      <c r="L18261"/>
    </row>
    <row r="18262" spans="6:12" x14ac:dyDescent="0.2">
      <c r="F18262"/>
      <c r="G18262"/>
      <c r="K18262"/>
      <c r="L18262"/>
    </row>
    <row r="18263" spans="6:12" x14ac:dyDescent="0.2">
      <c r="F18263"/>
      <c r="G18263"/>
      <c r="K18263"/>
      <c r="L18263"/>
    </row>
    <row r="18264" spans="6:12" x14ac:dyDescent="0.2">
      <c r="F18264"/>
      <c r="G18264"/>
      <c r="K18264"/>
      <c r="L18264"/>
    </row>
    <row r="18265" spans="6:12" x14ac:dyDescent="0.2">
      <c r="F18265"/>
      <c r="G18265"/>
      <c r="K18265"/>
      <c r="L18265"/>
    </row>
    <row r="18266" spans="6:12" x14ac:dyDescent="0.2">
      <c r="F18266"/>
      <c r="G18266"/>
      <c r="K18266"/>
      <c r="L18266"/>
    </row>
    <row r="18267" spans="6:12" x14ac:dyDescent="0.2">
      <c r="F18267"/>
      <c r="G18267"/>
      <c r="K18267"/>
      <c r="L18267"/>
    </row>
    <row r="18268" spans="6:12" x14ac:dyDescent="0.2">
      <c r="F18268"/>
      <c r="G18268"/>
      <c r="K18268"/>
      <c r="L18268"/>
    </row>
    <row r="18269" spans="6:12" x14ac:dyDescent="0.2">
      <c r="F18269"/>
      <c r="G18269"/>
      <c r="K18269"/>
      <c r="L18269"/>
    </row>
    <row r="18270" spans="6:12" x14ac:dyDescent="0.2">
      <c r="F18270"/>
      <c r="G18270"/>
      <c r="K18270"/>
      <c r="L18270"/>
    </row>
    <row r="18271" spans="6:12" x14ac:dyDescent="0.2">
      <c r="F18271"/>
      <c r="G18271"/>
      <c r="K18271"/>
      <c r="L18271"/>
    </row>
    <row r="18272" spans="6:12" x14ac:dyDescent="0.2">
      <c r="F18272"/>
      <c r="G18272"/>
      <c r="K18272"/>
      <c r="L18272"/>
    </row>
    <row r="18273" spans="6:12" x14ac:dyDescent="0.2">
      <c r="F18273"/>
      <c r="G18273"/>
      <c r="K18273"/>
      <c r="L18273"/>
    </row>
    <row r="18274" spans="6:12" x14ac:dyDescent="0.2">
      <c r="F18274"/>
      <c r="G18274"/>
      <c r="K18274"/>
      <c r="L18274"/>
    </row>
    <row r="18275" spans="6:12" x14ac:dyDescent="0.2">
      <c r="F18275"/>
      <c r="G18275"/>
      <c r="K18275"/>
      <c r="L18275"/>
    </row>
    <row r="18276" spans="6:12" x14ac:dyDescent="0.2">
      <c r="F18276"/>
      <c r="G18276"/>
      <c r="K18276"/>
      <c r="L18276"/>
    </row>
    <row r="18277" spans="6:12" x14ac:dyDescent="0.2">
      <c r="F18277"/>
      <c r="G18277"/>
      <c r="K18277"/>
      <c r="L18277"/>
    </row>
    <row r="18278" spans="6:12" x14ac:dyDescent="0.2">
      <c r="F18278"/>
      <c r="G18278"/>
      <c r="K18278"/>
      <c r="L18278"/>
    </row>
    <row r="18279" spans="6:12" x14ac:dyDescent="0.2">
      <c r="F18279"/>
      <c r="G18279"/>
      <c r="K18279"/>
      <c r="L18279"/>
    </row>
    <row r="18280" spans="6:12" x14ac:dyDescent="0.2">
      <c r="F18280"/>
      <c r="G18280"/>
      <c r="K18280"/>
      <c r="L18280"/>
    </row>
    <row r="18281" spans="6:12" x14ac:dyDescent="0.2">
      <c r="F18281"/>
      <c r="G18281"/>
      <c r="K18281"/>
      <c r="L18281"/>
    </row>
    <row r="18282" spans="6:12" x14ac:dyDescent="0.2">
      <c r="F18282"/>
      <c r="G18282"/>
      <c r="K18282"/>
      <c r="L18282"/>
    </row>
    <row r="18283" spans="6:12" x14ac:dyDescent="0.2">
      <c r="F18283"/>
      <c r="G18283"/>
      <c r="K18283"/>
      <c r="L18283"/>
    </row>
    <row r="18284" spans="6:12" x14ac:dyDescent="0.2">
      <c r="F18284"/>
      <c r="G18284"/>
      <c r="K18284"/>
      <c r="L18284"/>
    </row>
    <row r="18285" spans="6:12" x14ac:dyDescent="0.2">
      <c r="F18285"/>
      <c r="G18285"/>
      <c r="K18285"/>
      <c r="L18285"/>
    </row>
    <row r="18286" spans="6:12" x14ac:dyDescent="0.2">
      <c r="F18286"/>
      <c r="G18286"/>
      <c r="K18286"/>
      <c r="L18286"/>
    </row>
    <row r="18287" spans="6:12" x14ac:dyDescent="0.2">
      <c r="F18287"/>
      <c r="G18287"/>
      <c r="K18287"/>
      <c r="L18287"/>
    </row>
    <row r="18288" spans="6:12" x14ac:dyDescent="0.2">
      <c r="F18288"/>
      <c r="G18288"/>
      <c r="K18288"/>
      <c r="L18288"/>
    </row>
    <row r="18289" spans="6:12" x14ac:dyDescent="0.2">
      <c r="F18289"/>
      <c r="G18289"/>
      <c r="K18289"/>
      <c r="L18289"/>
    </row>
    <row r="18290" spans="6:12" x14ac:dyDescent="0.2">
      <c r="F18290"/>
      <c r="G18290"/>
      <c r="K18290"/>
      <c r="L18290"/>
    </row>
    <row r="18291" spans="6:12" x14ac:dyDescent="0.2">
      <c r="F18291"/>
      <c r="G18291"/>
      <c r="K18291"/>
      <c r="L18291"/>
    </row>
    <row r="18292" spans="6:12" x14ac:dyDescent="0.2">
      <c r="F18292"/>
      <c r="G18292"/>
      <c r="K18292"/>
      <c r="L18292"/>
    </row>
    <row r="18293" spans="6:12" x14ac:dyDescent="0.2">
      <c r="F18293"/>
      <c r="G18293"/>
      <c r="K18293"/>
      <c r="L18293"/>
    </row>
    <row r="18294" spans="6:12" x14ac:dyDescent="0.2">
      <c r="F18294"/>
      <c r="G18294"/>
      <c r="K18294"/>
      <c r="L18294"/>
    </row>
    <row r="18295" spans="6:12" x14ac:dyDescent="0.2">
      <c r="F18295"/>
      <c r="G18295"/>
      <c r="K18295"/>
      <c r="L18295"/>
    </row>
    <row r="18296" spans="6:12" x14ac:dyDescent="0.2">
      <c r="F18296"/>
      <c r="G18296"/>
      <c r="K18296"/>
      <c r="L18296"/>
    </row>
    <row r="18297" spans="6:12" x14ac:dyDescent="0.2">
      <c r="F18297"/>
      <c r="G18297"/>
      <c r="K18297"/>
      <c r="L18297"/>
    </row>
    <row r="18298" spans="6:12" x14ac:dyDescent="0.2">
      <c r="F18298"/>
      <c r="G18298"/>
      <c r="K18298"/>
      <c r="L18298"/>
    </row>
    <row r="18299" spans="6:12" x14ac:dyDescent="0.2">
      <c r="F18299"/>
      <c r="G18299"/>
      <c r="K18299"/>
      <c r="L18299"/>
    </row>
    <row r="18300" spans="6:12" x14ac:dyDescent="0.2">
      <c r="F18300"/>
      <c r="G18300"/>
      <c r="K18300"/>
      <c r="L18300"/>
    </row>
    <row r="18301" spans="6:12" x14ac:dyDescent="0.2">
      <c r="F18301"/>
      <c r="G18301"/>
      <c r="K18301"/>
      <c r="L18301"/>
    </row>
    <row r="18302" spans="6:12" x14ac:dyDescent="0.2">
      <c r="F18302"/>
      <c r="G18302"/>
      <c r="K18302"/>
      <c r="L18302"/>
    </row>
    <row r="18303" spans="6:12" x14ac:dyDescent="0.2">
      <c r="F18303"/>
      <c r="G18303"/>
      <c r="K18303"/>
      <c r="L18303"/>
    </row>
    <row r="18304" spans="6:12" x14ac:dyDescent="0.2">
      <c r="F18304"/>
      <c r="G18304"/>
      <c r="K18304"/>
      <c r="L18304"/>
    </row>
    <row r="18305" spans="6:12" x14ac:dyDescent="0.2">
      <c r="F18305"/>
      <c r="G18305"/>
      <c r="K18305"/>
      <c r="L18305"/>
    </row>
    <row r="18306" spans="6:12" x14ac:dyDescent="0.2">
      <c r="F18306"/>
      <c r="G18306"/>
      <c r="K18306"/>
      <c r="L18306"/>
    </row>
    <row r="18307" spans="6:12" x14ac:dyDescent="0.2">
      <c r="F18307"/>
      <c r="G18307"/>
      <c r="K18307"/>
      <c r="L18307"/>
    </row>
    <row r="18308" spans="6:12" x14ac:dyDescent="0.2">
      <c r="F18308"/>
      <c r="G18308"/>
      <c r="K18308"/>
      <c r="L18308"/>
    </row>
    <row r="18309" spans="6:12" x14ac:dyDescent="0.2">
      <c r="F18309"/>
      <c r="G18309"/>
      <c r="K18309"/>
      <c r="L18309"/>
    </row>
    <row r="18310" spans="6:12" x14ac:dyDescent="0.2">
      <c r="F18310"/>
      <c r="G18310"/>
      <c r="K18310"/>
      <c r="L18310"/>
    </row>
    <row r="18311" spans="6:12" x14ac:dyDescent="0.2">
      <c r="F18311"/>
      <c r="G18311"/>
      <c r="K18311"/>
      <c r="L18311"/>
    </row>
    <row r="18312" spans="6:12" x14ac:dyDescent="0.2">
      <c r="F18312"/>
      <c r="G18312"/>
      <c r="K18312"/>
      <c r="L18312"/>
    </row>
    <row r="18313" spans="6:12" x14ac:dyDescent="0.2">
      <c r="F18313"/>
      <c r="G18313"/>
      <c r="K18313"/>
      <c r="L18313"/>
    </row>
    <row r="18314" spans="6:12" x14ac:dyDescent="0.2">
      <c r="F18314"/>
      <c r="G18314"/>
      <c r="K18314"/>
      <c r="L18314"/>
    </row>
    <row r="18315" spans="6:12" x14ac:dyDescent="0.2">
      <c r="F18315"/>
      <c r="G18315"/>
      <c r="K18315"/>
      <c r="L18315"/>
    </row>
    <row r="18316" spans="6:12" x14ac:dyDescent="0.2">
      <c r="F18316"/>
      <c r="G18316"/>
      <c r="K18316"/>
      <c r="L18316"/>
    </row>
    <row r="18317" spans="6:12" x14ac:dyDescent="0.2">
      <c r="F18317"/>
      <c r="G18317"/>
      <c r="K18317"/>
      <c r="L18317"/>
    </row>
    <row r="18318" spans="6:12" x14ac:dyDescent="0.2">
      <c r="F18318"/>
      <c r="G18318"/>
      <c r="K18318"/>
      <c r="L18318"/>
    </row>
    <row r="18319" spans="6:12" x14ac:dyDescent="0.2">
      <c r="F18319"/>
      <c r="G18319"/>
      <c r="K18319"/>
      <c r="L18319"/>
    </row>
    <row r="18320" spans="6:12" x14ac:dyDescent="0.2">
      <c r="F18320"/>
      <c r="G18320"/>
      <c r="K18320"/>
      <c r="L18320"/>
    </row>
    <row r="18321" spans="6:12" x14ac:dyDescent="0.2">
      <c r="F18321"/>
      <c r="G18321"/>
      <c r="K18321"/>
      <c r="L18321"/>
    </row>
    <row r="18322" spans="6:12" x14ac:dyDescent="0.2">
      <c r="F18322"/>
      <c r="G18322"/>
      <c r="K18322"/>
      <c r="L18322"/>
    </row>
    <row r="18323" spans="6:12" x14ac:dyDescent="0.2">
      <c r="F18323"/>
      <c r="G18323"/>
      <c r="K18323"/>
      <c r="L18323"/>
    </row>
    <row r="18324" spans="6:12" x14ac:dyDescent="0.2">
      <c r="F18324"/>
      <c r="G18324"/>
      <c r="K18324"/>
      <c r="L18324"/>
    </row>
    <row r="18325" spans="6:12" x14ac:dyDescent="0.2">
      <c r="F18325"/>
      <c r="G18325"/>
      <c r="K18325"/>
      <c r="L18325"/>
    </row>
    <row r="18326" spans="6:12" x14ac:dyDescent="0.2">
      <c r="F18326"/>
      <c r="G18326"/>
      <c r="K18326"/>
      <c r="L18326"/>
    </row>
    <row r="18327" spans="6:12" x14ac:dyDescent="0.2">
      <c r="F18327"/>
      <c r="G18327"/>
      <c r="K18327"/>
      <c r="L18327"/>
    </row>
    <row r="18328" spans="6:12" x14ac:dyDescent="0.2">
      <c r="F18328"/>
      <c r="G18328"/>
      <c r="K18328"/>
      <c r="L18328"/>
    </row>
    <row r="18329" spans="6:12" x14ac:dyDescent="0.2">
      <c r="F18329"/>
      <c r="G18329"/>
      <c r="K18329"/>
      <c r="L18329"/>
    </row>
    <row r="18330" spans="6:12" x14ac:dyDescent="0.2">
      <c r="F18330"/>
      <c r="G18330"/>
      <c r="K18330"/>
      <c r="L18330"/>
    </row>
    <row r="18331" spans="6:12" x14ac:dyDescent="0.2">
      <c r="F18331"/>
      <c r="G18331"/>
      <c r="K18331"/>
      <c r="L18331"/>
    </row>
    <row r="18332" spans="6:12" x14ac:dyDescent="0.2">
      <c r="F18332"/>
      <c r="G18332"/>
      <c r="K18332"/>
      <c r="L18332"/>
    </row>
    <row r="18333" spans="6:12" x14ac:dyDescent="0.2">
      <c r="F18333"/>
      <c r="G18333"/>
      <c r="K18333"/>
      <c r="L18333"/>
    </row>
    <row r="18334" spans="6:12" x14ac:dyDescent="0.2">
      <c r="F18334"/>
      <c r="G18334"/>
      <c r="K18334"/>
      <c r="L18334"/>
    </row>
    <row r="18335" spans="6:12" x14ac:dyDescent="0.2">
      <c r="F18335"/>
      <c r="G18335"/>
      <c r="K18335"/>
      <c r="L18335"/>
    </row>
    <row r="18336" spans="6:12" x14ac:dyDescent="0.2">
      <c r="F18336"/>
      <c r="G18336"/>
      <c r="K18336"/>
      <c r="L18336"/>
    </row>
    <row r="18337" spans="6:12" x14ac:dyDescent="0.2">
      <c r="F18337"/>
      <c r="G18337"/>
      <c r="K18337"/>
      <c r="L18337"/>
    </row>
    <row r="18338" spans="6:12" x14ac:dyDescent="0.2">
      <c r="F18338"/>
      <c r="G18338"/>
      <c r="K18338"/>
      <c r="L18338"/>
    </row>
    <row r="18339" spans="6:12" x14ac:dyDescent="0.2">
      <c r="F18339"/>
      <c r="G18339"/>
      <c r="K18339"/>
      <c r="L18339"/>
    </row>
    <row r="18340" spans="6:12" x14ac:dyDescent="0.2">
      <c r="F18340"/>
      <c r="G18340"/>
      <c r="K18340"/>
      <c r="L18340"/>
    </row>
    <row r="18341" spans="6:12" x14ac:dyDescent="0.2">
      <c r="F18341"/>
      <c r="G18341"/>
      <c r="K18341"/>
      <c r="L18341"/>
    </row>
    <row r="18342" spans="6:12" x14ac:dyDescent="0.2">
      <c r="F18342"/>
      <c r="G18342"/>
      <c r="K18342"/>
      <c r="L18342"/>
    </row>
    <row r="18343" spans="6:12" x14ac:dyDescent="0.2">
      <c r="F18343"/>
      <c r="G18343"/>
      <c r="K18343"/>
      <c r="L18343"/>
    </row>
    <row r="18344" spans="6:12" x14ac:dyDescent="0.2">
      <c r="F18344"/>
      <c r="G18344"/>
      <c r="K18344"/>
      <c r="L18344"/>
    </row>
    <row r="18345" spans="6:12" x14ac:dyDescent="0.2">
      <c r="F18345"/>
      <c r="G18345"/>
      <c r="K18345"/>
      <c r="L18345"/>
    </row>
    <row r="18346" spans="6:12" x14ac:dyDescent="0.2">
      <c r="F18346"/>
      <c r="G18346"/>
      <c r="K18346"/>
      <c r="L18346"/>
    </row>
    <row r="18347" spans="6:12" x14ac:dyDescent="0.2">
      <c r="F18347"/>
      <c r="G18347"/>
      <c r="K18347"/>
      <c r="L18347"/>
    </row>
    <row r="18348" spans="6:12" x14ac:dyDescent="0.2">
      <c r="F18348"/>
      <c r="G18348"/>
      <c r="K18348"/>
      <c r="L18348"/>
    </row>
    <row r="18349" spans="6:12" x14ac:dyDescent="0.2">
      <c r="F18349"/>
      <c r="G18349"/>
      <c r="K18349"/>
      <c r="L18349"/>
    </row>
    <row r="18350" spans="6:12" x14ac:dyDescent="0.2">
      <c r="F18350"/>
      <c r="G18350"/>
      <c r="K18350"/>
      <c r="L18350"/>
    </row>
    <row r="18351" spans="6:12" x14ac:dyDescent="0.2">
      <c r="F18351"/>
      <c r="G18351"/>
      <c r="K18351"/>
      <c r="L18351"/>
    </row>
    <row r="18352" spans="6:12" x14ac:dyDescent="0.2">
      <c r="F18352"/>
      <c r="G18352"/>
      <c r="K18352"/>
      <c r="L18352"/>
    </row>
    <row r="18353" spans="6:12" x14ac:dyDescent="0.2">
      <c r="F18353"/>
      <c r="G18353"/>
      <c r="K18353"/>
      <c r="L18353"/>
    </row>
    <row r="18354" spans="6:12" x14ac:dyDescent="0.2">
      <c r="F18354"/>
      <c r="G18354"/>
      <c r="K18354"/>
      <c r="L18354"/>
    </row>
    <row r="18355" spans="6:12" x14ac:dyDescent="0.2">
      <c r="F18355"/>
      <c r="G18355"/>
      <c r="K18355"/>
      <c r="L18355"/>
    </row>
    <row r="18356" spans="6:12" x14ac:dyDescent="0.2">
      <c r="F18356"/>
      <c r="G18356"/>
      <c r="K18356"/>
      <c r="L18356"/>
    </row>
    <row r="18357" spans="6:12" x14ac:dyDescent="0.2">
      <c r="F18357"/>
      <c r="G18357"/>
      <c r="K18357"/>
      <c r="L18357"/>
    </row>
    <row r="18358" spans="6:12" x14ac:dyDescent="0.2">
      <c r="F18358"/>
      <c r="G18358"/>
      <c r="K18358"/>
      <c r="L18358"/>
    </row>
    <row r="18359" spans="6:12" x14ac:dyDescent="0.2">
      <c r="F18359"/>
      <c r="G18359"/>
      <c r="K18359"/>
      <c r="L18359"/>
    </row>
    <row r="18360" spans="6:12" x14ac:dyDescent="0.2">
      <c r="F18360"/>
      <c r="G18360"/>
      <c r="K18360"/>
      <c r="L18360"/>
    </row>
    <row r="18361" spans="6:12" x14ac:dyDescent="0.2">
      <c r="F18361"/>
      <c r="G18361"/>
      <c r="K18361"/>
      <c r="L18361"/>
    </row>
    <row r="18362" spans="6:12" x14ac:dyDescent="0.2">
      <c r="F18362"/>
      <c r="G18362"/>
      <c r="K18362"/>
      <c r="L18362"/>
    </row>
    <row r="18363" spans="6:12" x14ac:dyDescent="0.2">
      <c r="F18363"/>
      <c r="G18363"/>
      <c r="K18363"/>
      <c r="L18363"/>
    </row>
    <row r="18364" spans="6:12" x14ac:dyDescent="0.2">
      <c r="F18364"/>
      <c r="G18364"/>
      <c r="K18364"/>
      <c r="L18364"/>
    </row>
    <row r="18365" spans="6:12" x14ac:dyDescent="0.2">
      <c r="F18365"/>
      <c r="G18365"/>
      <c r="K18365"/>
      <c r="L18365"/>
    </row>
    <row r="18366" spans="6:12" x14ac:dyDescent="0.2">
      <c r="F18366"/>
      <c r="G18366"/>
      <c r="K18366"/>
      <c r="L18366"/>
    </row>
    <row r="18367" spans="6:12" x14ac:dyDescent="0.2">
      <c r="F18367"/>
      <c r="G18367"/>
      <c r="K18367"/>
      <c r="L18367"/>
    </row>
    <row r="18368" spans="6:12" x14ac:dyDescent="0.2">
      <c r="F18368"/>
      <c r="G18368"/>
      <c r="K18368"/>
      <c r="L18368"/>
    </row>
    <row r="18369" spans="6:12" x14ac:dyDescent="0.2">
      <c r="F18369"/>
      <c r="G18369"/>
      <c r="K18369"/>
      <c r="L18369"/>
    </row>
    <row r="18370" spans="6:12" x14ac:dyDescent="0.2">
      <c r="F18370"/>
      <c r="G18370"/>
      <c r="K18370"/>
      <c r="L18370"/>
    </row>
    <row r="18371" spans="6:12" x14ac:dyDescent="0.2">
      <c r="F18371"/>
      <c r="G18371"/>
      <c r="K18371"/>
      <c r="L18371"/>
    </row>
    <row r="18372" spans="6:12" x14ac:dyDescent="0.2">
      <c r="F18372"/>
      <c r="G18372"/>
      <c r="K18372"/>
      <c r="L18372"/>
    </row>
    <row r="18373" spans="6:12" x14ac:dyDescent="0.2">
      <c r="F18373"/>
      <c r="G18373"/>
      <c r="K18373"/>
      <c r="L18373"/>
    </row>
    <row r="18374" spans="6:12" x14ac:dyDescent="0.2">
      <c r="F18374"/>
      <c r="G18374"/>
      <c r="K18374"/>
      <c r="L18374"/>
    </row>
    <row r="18375" spans="6:12" x14ac:dyDescent="0.2">
      <c r="F18375"/>
      <c r="G18375"/>
      <c r="K18375"/>
      <c r="L18375"/>
    </row>
    <row r="18376" spans="6:12" x14ac:dyDescent="0.2">
      <c r="F18376"/>
      <c r="G18376"/>
      <c r="K18376"/>
      <c r="L18376"/>
    </row>
    <row r="18377" spans="6:12" x14ac:dyDescent="0.2">
      <c r="F18377"/>
      <c r="G18377"/>
      <c r="K18377"/>
      <c r="L18377"/>
    </row>
    <row r="18378" spans="6:12" x14ac:dyDescent="0.2">
      <c r="F18378"/>
      <c r="G18378"/>
      <c r="K18378"/>
      <c r="L18378"/>
    </row>
    <row r="18379" spans="6:12" x14ac:dyDescent="0.2">
      <c r="F18379"/>
      <c r="G18379"/>
      <c r="K18379"/>
      <c r="L18379"/>
    </row>
    <row r="18380" spans="6:12" x14ac:dyDescent="0.2">
      <c r="F18380"/>
      <c r="G18380"/>
      <c r="K18380"/>
      <c r="L18380"/>
    </row>
    <row r="18381" spans="6:12" x14ac:dyDescent="0.2">
      <c r="F18381"/>
      <c r="G18381"/>
      <c r="K18381"/>
      <c r="L18381"/>
    </row>
    <row r="18382" spans="6:12" x14ac:dyDescent="0.2">
      <c r="F18382"/>
      <c r="G18382"/>
      <c r="K18382"/>
      <c r="L18382"/>
    </row>
    <row r="18383" spans="6:12" x14ac:dyDescent="0.2">
      <c r="F18383"/>
      <c r="G18383"/>
      <c r="K18383"/>
      <c r="L18383"/>
    </row>
    <row r="18384" spans="6:12" x14ac:dyDescent="0.2">
      <c r="F18384"/>
      <c r="G18384"/>
      <c r="K18384"/>
      <c r="L18384"/>
    </row>
    <row r="18385" spans="6:12" x14ac:dyDescent="0.2">
      <c r="F18385"/>
      <c r="G18385"/>
      <c r="K18385"/>
      <c r="L18385"/>
    </row>
    <row r="18386" spans="6:12" x14ac:dyDescent="0.2">
      <c r="F18386"/>
      <c r="G18386"/>
      <c r="K18386"/>
      <c r="L18386"/>
    </row>
    <row r="18387" spans="6:12" x14ac:dyDescent="0.2">
      <c r="F18387"/>
      <c r="G18387"/>
      <c r="K18387"/>
      <c r="L18387"/>
    </row>
    <row r="18388" spans="6:12" x14ac:dyDescent="0.2">
      <c r="F18388"/>
      <c r="G18388"/>
      <c r="K18388"/>
      <c r="L18388"/>
    </row>
    <row r="18389" spans="6:12" x14ac:dyDescent="0.2">
      <c r="F18389"/>
      <c r="G18389"/>
      <c r="K18389"/>
      <c r="L18389"/>
    </row>
    <row r="18390" spans="6:12" x14ac:dyDescent="0.2">
      <c r="F18390"/>
      <c r="G18390"/>
      <c r="K18390"/>
      <c r="L18390"/>
    </row>
    <row r="18391" spans="6:12" x14ac:dyDescent="0.2">
      <c r="F18391"/>
      <c r="G18391"/>
      <c r="K18391"/>
      <c r="L18391"/>
    </row>
    <row r="18392" spans="6:12" x14ac:dyDescent="0.2">
      <c r="F18392"/>
      <c r="G18392"/>
      <c r="K18392"/>
      <c r="L18392"/>
    </row>
    <row r="18393" spans="6:12" x14ac:dyDescent="0.2">
      <c r="F18393"/>
      <c r="G18393"/>
      <c r="K18393"/>
      <c r="L18393"/>
    </row>
    <row r="18394" spans="6:12" x14ac:dyDescent="0.2">
      <c r="F18394"/>
      <c r="G18394"/>
      <c r="K18394"/>
      <c r="L18394"/>
    </row>
    <row r="18395" spans="6:12" x14ac:dyDescent="0.2">
      <c r="F18395"/>
      <c r="G18395"/>
      <c r="K18395"/>
      <c r="L18395"/>
    </row>
    <row r="18396" spans="6:12" x14ac:dyDescent="0.2">
      <c r="F18396"/>
      <c r="G18396"/>
      <c r="K18396"/>
      <c r="L18396"/>
    </row>
    <row r="18397" spans="6:12" x14ac:dyDescent="0.2">
      <c r="F18397"/>
      <c r="G18397"/>
      <c r="K18397"/>
      <c r="L18397"/>
    </row>
    <row r="18398" spans="6:12" x14ac:dyDescent="0.2">
      <c r="F18398"/>
      <c r="G18398"/>
      <c r="K18398"/>
      <c r="L18398"/>
    </row>
    <row r="18399" spans="6:12" x14ac:dyDescent="0.2">
      <c r="F18399"/>
      <c r="G18399"/>
      <c r="K18399"/>
      <c r="L18399"/>
    </row>
    <row r="18400" spans="6:12" x14ac:dyDescent="0.2">
      <c r="F18400"/>
      <c r="G18400"/>
      <c r="K18400"/>
      <c r="L18400"/>
    </row>
    <row r="18401" spans="6:12" x14ac:dyDescent="0.2">
      <c r="F18401"/>
      <c r="G18401"/>
      <c r="K18401"/>
      <c r="L18401"/>
    </row>
    <row r="18402" spans="6:12" x14ac:dyDescent="0.2">
      <c r="F18402"/>
      <c r="G18402"/>
      <c r="K18402"/>
      <c r="L18402"/>
    </row>
    <row r="18403" spans="6:12" x14ac:dyDescent="0.2">
      <c r="F18403"/>
      <c r="G18403"/>
      <c r="K18403"/>
      <c r="L18403"/>
    </row>
    <row r="18404" spans="6:12" x14ac:dyDescent="0.2">
      <c r="F18404"/>
      <c r="G18404"/>
      <c r="K18404"/>
      <c r="L18404"/>
    </row>
    <row r="18405" spans="6:12" x14ac:dyDescent="0.2">
      <c r="F18405"/>
      <c r="G18405"/>
      <c r="K18405"/>
      <c r="L18405"/>
    </row>
    <row r="18406" spans="6:12" x14ac:dyDescent="0.2">
      <c r="F18406"/>
      <c r="G18406"/>
      <c r="K18406"/>
      <c r="L18406"/>
    </row>
    <row r="18407" spans="6:12" x14ac:dyDescent="0.2">
      <c r="F18407"/>
      <c r="G18407"/>
      <c r="K18407"/>
      <c r="L18407"/>
    </row>
    <row r="18408" spans="6:12" x14ac:dyDescent="0.2">
      <c r="F18408"/>
      <c r="G18408"/>
      <c r="K18408"/>
      <c r="L18408"/>
    </row>
    <row r="18409" spans="6:12" x14ac:dyDescent="0.2">
      <c r="F18409"/>
      <c r="G18409"/>
      <c r="K18409"/>
      <c r="L18409"/>
    </row>
    <row r="18410" spans="6:12" x14ac:dyDescent="0.2">
      <c r="F18410"/>
      <c r="G18410"/>
      <c r="K18410"/>
      <c r="L18410"/>
    </row>
    <row r="18411" spans="6:12" x14ac:dyDescent="0.2">
      <c r="F18411"/>
      <c r="G18411"/>
      <c r="K18411"/>
      <c r="L18411"/>
    </row>
    <row r="18412" spans="6:12" x14ac:dyDescent="0.2">
      <c r="F18412"/>
      <c r="G18412"/>
      <c r="K18412"/>
      <c r="L18412"/>
    </row>
    <row r="18413" spans="6:12" x14ac:dyDescent="0.2">
      <c r="F18413"/>
      <c r="G18413"/>
      <c r="K18413"/>
      <c r="L18413"/>
    </row>
    <row r="18414" spans="6:12" x14ac:dyDescent="0.2">
      <c r="F18414"/>
      <c r="G18414"/>
      <c r="K18414"/>
      <c r="L18414"/>
    </row>
    <row r="18415" spans="6:12" x14ac:dyDescent="0.2">
      <c r="F18415"/>
      <c r="G18415"/>
      <c r="K18415"/>
      <c r="L18415"/>
    </row>
    <row r="18416" spans="6:12" x14ac:dyDescent="0.2">
      <c r="F18416"/>
      <c r="G18416"/>
      <c r="K18416"/>
      <c r="L18416"/>
    </row>
    <row r="18417" spans="6:12" x14ac:dyDescent="0.2">
      <c r="F18417"/>
      <c r="G18417"/>
      <c r="K18417"/>
      <c r="L18417"/>
    </row>
    <row r="18418" spans="6:12" x14ac:dyDescent="0.2">
      <c r="F18418"/>
      <c r="G18418"/>
      <c r="K18418"/>
      <c r="L18418"/>
    </row>
    <row r="18419" spans="6:12" x14ac:dyDescent="0.2">
      <c r="F18419"/>
      <c r="G18419"/>
      <c r="K18419"/>
      <c r="L18419"/>
    </row>
    <row r="18420" spans="6:12" x14ac:dyDescent="0.2">
      <c r="F18420"/>
      <c r="G18420"/>
      <c r="K18420"/>
      <c r="L18420"/>
    </row>
    <row r="18421" spans="6:12" x14ac:dyDescent="0.2">
      <c r="F18421"/>
      <c r="G18421"/>
      <c r="K18421"/>
      <c r="L18421"/>
    </row>
    <row r="18422" spans="6:12" x14ac:dyDescent="0.2">
      <c r="F18422"/>
      <c r="G18422"/>
      <c r="K18422"/>
      <c r="L18422"/>
    </row>
    <row r="18423" spans="6:12" x14ac:dyDescent="0.2">
      <c r="F18423"/>
      <c r="G18423"/>
      <c r="K18423"/>
      <c r="L18423"/>
    </row>
    <row r="18424" spans="6:12" x14ac:dyDescent="0.2">
      <c r="F18424"/>
      <c r="G18424"/>
      <c r="K18424"/>
      <c r="L18424"/>
    </row>
    <row r="18425" spans="6:12" x14ac:dyDescent="0.2">
      <c r="F18425"/>
      <c r="G18425"/>
      <c r="K18425"/>
      <c r="L18425"/>
    </row>
    <row r="18426" spans="6:12" x14ac:dyDescent="0.2">
      <c r="F18426"/>
      <c r="G18426"/>
      <c r="K18426"/>
      <c r="L18426"/>
    </row>
    <row r="18427" spans="6:12" x14ac:dyDescent="0.2">
      <c r="F18427"/>
      <c r="G18427"/>
      <c r="K18427"/>
      <c r="L18427"/>
    </row>
    <row r="18428" spans="6:12" x14ac:dyDescent="0.2">
      <c r="F18428"/>
      <c r="G18428"/>
      <c r="K18428"/>
      <c r="L18428"/>
    </row>
    <row r="18429" spans="6:12" x14ac:dyDescent="0.2">
      <c r="F18429"/>
      <c r="G18429"/>
      <c r="K18429"/>
      <c r="L18429"/>
    </row>
    <row r="18430" spans="6:12" x14ac:dyDescent="0.2">
      <c r="F18430"/>
      <c r="G18430"/>
      <c r="K18430"/>
      <c r="L18430"/>
    </row>
    <row r="18431" spans="6:12" x14ac:dyDescent="0.2">
      <c r="F18431"/>
      <c r="G18431"/>
      <c r="K18431"/>
      <c r="L18431"/>
    </row>
    <row r="18432" spans="6:12" x14ac:dyDescent="0.2">
      <c r="F18432"/>
      <c r="G18432"/>
      <c r="K18432"/>
      <c r="L18432"/>
    </row>
    <row r="18433" spans="6:12" x14ac:dyDescent="0.2">
      <c r="F18433"/>
      <c r="G18433"/>
      <c r="K18433"/>
      <c r="L18433"/>
    </row>
    <row r="18434" spans="6:12" x14ac:dyDescent="0.2">
      <c r="F18434"/>
      <c r="G18434"/>
      <c r="K18434"/>
      <c r="L18434"/>
    </row>
    <row r="18435" spans="6:12" x14ac:dyDescent="0.2">
      <c r="F18435"/>
      <c r="G18435"/>
      <c r="K18435"/>
      <c r="L18435"/>
    </row>
    <row r="18436" spans="6:12" x14ac:dyDescent="0.2">
      <c r="F18436"/>
      <c r="G18436"/>
      <c r="K18436"/>
      <c r="L18436"/>
    </row>
    <row r="18437" spans="6:12" x14ac:dyDescent="0.2">
      <c r="F18437"/>
      <c r="G18437"/>
      <c r="K18437"/>
      <c r="L18437"/>
    </row>
    <row r="18438" spans="6:12" x14ac:dyDescent="0.2">
      <c r="F18438"/>
      <c r="G18438"/>
      <c r="K18438"/>
      <c r="L18438"/>
    </row>
    <row r="18439" spans="6:12" x14ac:dyDescent="0.2">
      <c r="F18439"/>
      <c r="G18439"/>
      <c r="K18439"/>
      <c r="L18439"/>
    </row>
    <row r="18440" spans="6:12" x14ac:dyDescent="0.2">
      <c r="F18440"/>
      <c r="G18440"/>
      <c r="K18440"/>
      <c r="L18440"/>
    </row>
    <row r="18441" spans="6:12" x14ac:dyDescent="0.2">
      <c r="F18441"/>
      <c r="G18441"/>
      <c r="K18441"/>
      <c r="L18441"/>
    </row>
    <row r="18442" spans="6:12" x14ac:dyDescent="0.2">
      <c r="F18442"/>
      <c r="G18442"/>
      <c r="K18442"/>
      <c r="L18442"/>
    </row>
    <row r="18443" spans="6:12" x14ac:dyDescent="0.2">
      <c r="F18443"/>
      <c r="G18443"/>
      <c r="K18443"/>
      <c r="L18443"/>
    </row>
    <row r="18444" spans="6:12" x14ac:dyDescent="0.2">
      <c r="F18444"/>
      <c r="G18444"/>
      <c r="K18444"/>
      <c r="L18444"/>
    </row>
    <row r="18445" spans="6:12" x14ac:dyDescent="0.2">
      <c r="F18445"/>
      <c r="G18445"/>
      <c r="K18445"/>
      <c r="L18445"/>
    </row>
    <row r="18446" spans="6:12" x14ac:dyDescent="0.2">
      <c r="F18446"/>
      <c r="G18446"/>
      <c r="K18446"/>
      <c r="L18446"/>
    </row>
    <row r="18447" spans="6:12" x14ac:dyDescent="0.2">
      <c r="F18447"/>
      <c r="G18447"/>
      <c r="K18447"/>
      <c r="L18447"/>
    </row>
    <row r="18448" spans="6:12" x14ac:dyDescent="0.2">
      <c r="F18448"/>
      <c r="G18448"/>
      <c r="K18448"/>
      <c r="L18448"/>
    </row>
    <row r="18449" spans="6:12" x14ac:dyDescent="0.2">
      <c r="F18449"/>
      <c r="G18449"/>
      <c r="K18449"/>
      <c r="L18449"/>
    </row>
    <row r="18450" spans="6:12" x14ac:dyDescent="0.2">
      <c r="F18450"/>
      <c r="G18450"/>
      <c r="K18450"/>
      <c r="L18450"/>
    </row>
    <row r="18451" spans="6:12" x14ac:dyDescent="0.2">
      <c r="F18451"/>
      <c r="G18451"/>
      <c r="K18451"/>
      <c r="L18451"/>
    </row>
    <row r="18452" spans="6:12" x14ac:dyDescent="0.2">
      <c r="F18452"/>
      <c r="G18452"/>
      <c r="K18452"/>
      <c r="L18452"/>
    </row>
    <row r="18453" spans="6:12" x14ac:dyDescent="0.2">
      <c r="F18453"/>
      <c r="G18453"/>
      <c r="K18453"/>
      <c r="L18453"/>
    </row>
    <row r="18454" spans="6:12" x14ac:dyDescent="0.2">
      <c r="F18454"/>
      <c r="G18454"/>
      <c r="K18454"/>
      <c r="L18454"/>
    </row>
    <row r="18455" spans="6:12" x14ac:dyDescent="0.2">
      <c r="F18455"/>
      <c r="G18455"/>
      <c r="K18455"/>
      <c r="L18455"/>
    </row>
    <row r="18456" spans="6:12" x14ac:dyDescent="0.2">
      <c r="F18456"/>
      <c r="G18456"/>
      <c r="K18456"/>
      <c r="L18456"/>
    </row>
    <row r="18457" spans="6:12" x14ac:dyDescent="0.2">
      <c r="F18457"/>
      <c r="G18457"/>
      <c r="K18457"/>
      <c r="L18457"/>
    </row>
    <row r="18458" spans="6:12" x14ac:dyDescent="0.2">
      <c r="F18458"/>
      <c r="G18458"/>
      <c r="K18458"/>
      <c r="L18458"/>
    </row>
    <row r="18459" spans="6:12" x14ac:dyDescent="0.2">
      <c r="F18459"/>
      <c r="G18459"/>
      <c r="K18459"/>
      <c r="L18459"/>
    </row>
    <row r="18460" spans="6:12" x14ac:dyDescent="0.2">
      <c r="F18460"/>
      <c r="G18460"/>
      <c r="K18460"/>
      <c r="L18460"/>
    </row>
    <row r="18461" spans="6:12" x14ac:dyDescent="0.2">
      <c r="F18461"/>
      <c r="G18461"/>
      <c r="K18461"/>
      <c r="L18461"/>
    </row>
    <row r="18462" spans="6:12" x14ac:dyDescent="0.2">
      <c r="F18462"/>
      <c r="G18462"/>
      <c r="K18462"/>
      <c r="L18462"/>
    </row>
    <row r="18463" spans="6:12" x14ac:dyDescent="0.2">
      <c r="F18463"/>
      <c r="G18463"/>
      <c r="K18463"/>
      <c r="L18463"/>
    </row>
    <row r="18464" spans="6:12" x14ac:dyDescent="0.2">
      <c r="F18464"/>
      <c r="G18464"/>
      <c r="K18464"/>
      <c r="L18464"/>
    </row>
    <row r="18465" spans="6:12" x14ac:dyDescent="0.2">
      <c r="F18465"/>
      <c r="G18465"/>
      <c r="K18465"/>
      <c r="L18465"/>
    </row>
    <row r="18466" spans="6:12" x14ac:dyDescent="0.2">
      <c r="F18466"/>
      <c r="G18466"/>
      <c r="K18466"/>
      <c r="L18466"/>
    </row>
    <row r="18467" spans="6:12" x14ac:dyDescent="0.2">
      <c r="F18467"/>
      <c r="G18467"/>
      <c r="K18467"/>
      <c r="L18467"/>
    </row>
    <row r="18468" spans="6:12" x14ac:dyDescent="0.2">
      <c r="F18468"/>
      <c r="G18468"/>
      <c r="K18468"/>
      <c r="L18468"/>
    </row>
    <row r="18469" spans="6:12" x14ac:dyDescent="0.2">
      <c r="F18469"/>
      <c r="G18469"/>
      <c r="K18469"/>
      <c r="L18469"/>
    </row>
    <row r="18470" spans="6:12" x14ac:dyDescent="0.2">
      <c r="F18470"/>
      <c r="G18470"/>
      <c r="K18470"/>
      <c r="L18470"/>
    </row>
    <row r="18471" spans="6:12" x14ac:dyDescent="0.2">
      <c r="F18471"/>
      <c r="G18471"/>
      <c r="K18471"/>
      <c r="L18471"/>
    </row>
    <row r="18472" spans="6:12" x14ac:dyDescent="0.2">
      <c r="F18472"/>
      <c r="G18472"/>
      <c r="K18472"/>
      <c r="L18472"/>
    </row>
    <row r="18473" spans="6:12" x14ac:dyDescent="0.2">
      <c r="F18473"/>
      <c r="G18473"/>
      <c r="K18473"/>
      <c r="L18473"/>
    </row>
    <row r="18474" spans="6:12" x14ac:dyDescent="0.2">
      <c r="F18474"/>
      <c r="G18474"/>
      <c r="K18474"/>
      <c r="L18474"/>
    </row>
    <row r="18475" spans="6:12" x14ac:dyDescent="0.2">
      <c r="F18475"/>
      <c r="G18475"/>
      <c r="K18475"/>
      <c r="L18475"/>
    </row>
    <row r="18476" spans="6:12" x14ac:dyDescent="0.2">
      <c r="F18476"/>
      <c r="G18476"/>
      <c r="K18476"/>
      <c r="L18476"/>
    </row>
    <row r="18477" spans="6:12" x14ac:dyDescent="0.2">
      <c r="F18477"/>
      <c r="G18477"/>
      <c r="K18477"/>
      <c r="L18477"/>
    </row>
    <row r="18478" spans="6:12" x14ac:dyDescent="0.2">
      <c r="F18478"/>
      <c r="G18478"/>
      <c r="K18478"/>
      <c r="L18478"/>
    </row>
    <row r="18479" spans="6:12" x14ac:dyDescent="0.2">
      <c r="F18479"/>
      <c r="G18479"/>
      <c r="K18479"/>
      <c r="L18479"/>
    </row>
    <row r="18480" spans="6:12" x14ac:dyDescent="0.2">
      <c r="F18480"/>
      <c r="G18480"/>
      <c r="K18480"/>
      <c r="L18480"/>
    </row>
    <row r="18481" spans="6:12" x14ac:dyDescent="0.2">
      <c r="F18481"/>
      <c r="G18481"/>
      <c r="K18481"/>
      <c r="L18481"/>
    </row>
    <row r="18482" spans="6:12" x14ac:dyDescent="0.2">
      <c r="F18482"/>
      <c r="G18482"/>
      <c r="K18482"/>
      <c r="L18482"/>
    </row>
    <row r="18483" spans="6:12" x14ac:dyDescent="0.2">
      <c r="F18483"/>
      <c r="G18483"/>
      <c r="K18483"/>
      <c r="L18483"/>
    </row>
    <row r="18484" spans="6:12" x14ac:dyDescent="0.2">
      <c r="F18484"/>
      <c r="G18484"/>
      <c r="K18484"/>
      <c r="L18484"/>
    </row>
    <row r="18485" spans="6:12" x14ac:dyDescent="0.2">
      <c r="F18485"/>
      <c r="G18485"/>
      <c r="K18485"/>
      <c r="L18485"/>
    </row>
    <row r="18486" spans="6:12" x14ac:dyDescent="0.2">
      <c r="F18486"/>
      <c r="G18486"/>
      <c r="K18486"/>
      <c r="L18486"/>
    </row>
    <row r="18487" spans="6:12" x14ac:dyDescent="0.2">
      <c r="F18487"/>
      <c r="G18487"/>
      <c r="K18487"/>
      <c r="L18487"/>
    </row>
    <row r="18488" spans="6:12" x14ac:dyDescent="0.2">
      <c r="F18488"/>
      <c r="G18488"/>
      <c r="K18488"/>
      <c r="L18488"/>
    </row>
    <row r="18489" spans="6:12" x14ac:dyDescent="0.2">
      <c r="F18489"/>
      <c r="G18489"/>
      <c r="K18489"/>
      <c r="L18489"/>
    </row>
    <row r="18490" spans="6:12" x14ac:dyDescent="0.2">
      <c r="F18490"/>
      <c r="G18490"/>
      <c r="K18490"/>
      <c r="L18490"/>
    </row>
    <row r="18491" spans="6:12" x14ac:dyDescent="0.2">
      <c r="F18491"/>
      <c r="G18491"/>
      <c r="K18491"/>
      <c r="L18491"/>
    </row>
    <row r="18492" spans="6:12" x14ac:dyDescent="0.2">
      <c r="F18492"/>
      <c r="G18492"/>
      <c r="K18492"/>
      <c r="L18492"/>
    </row>
    <row r="18493" spans="6:12" x14ac:dyDescent="0.2">
      <c r="F18493"/>
      <c r="G18493"/>
      <c r="K18493"/>
      <c r="L18493"/>
    </row>
    <row r="18494" spans="6:12" x14ac:dyDescent="0.2">
      <c r="F18494"/>
      <c r="G18494"/>
      <c r="K18494"/>
      <c r="L18494"/>
    </row>
    <row r="18495" spans="6:12" x14ac:dyDescent="0.2">
      <c r="F18495"/>
      <c r="G18495"/>
      <c r="K18495"/>
      <c r="L18495"/>
    </row>
    <row r="18496" spans="6:12" x14ac:dyDescent="0.2">
      <c r="F18496"/>
      <c r="G18496"/>
      <c r="K18496"/>
      <c r="L18496"/>
    </row>
    <row r="18497" spans="6:12" x14ac:dyDescent="0.2">
      <c r="F18497"/>
      <c r="G18497"/>
      <c r="K18497"/>
      <c r="L18497"/>
    </row>
    <row r="18498" spans="6:12" x14ac:dyDescent="0.2">
      <c r="F18498"/>
      <c r="G18498"/>
      <c r="K18498"/>
      <c r="L18498"/>
    </row>
    <row r="18499" spans="6:12" x14ac:dyDescent="0.2">
      <c r="F18499"/>
      <c r="G18499"/>
      <c r="K18499"/>
      <c r="L18499"/>
    </row>
    <row r="18500" spans="6:12" x14ac:dyDescent="0.2">
      <c r="F18500"/>
      <c r="G18500"/>
      <c r="K18500"/>
      <c r="L18500"/>
    </row>
    <row r="18501" spans="6:12" x14ac:dyDescent="0.2">
      <c r="F18501"/>
      <c r="G18501"/>
      <c r="K18501"/>
      <c r="L18501"/>
    </row>
    <row r="18502" spans="6:12" x14ac:dyDescent="0.2">
      <c r="F18502"/>
      <c r="G18502"/>
      <c r="K18502"/>
      <c r="L18502"/>
    </row>
    <row r="18503" spans="6:12" x14ac:dyDescent="0.2">
      <c r="F18503"/>
      <c r="G18503"/>
      <c r="K18503"/>
      <c r="L18503"/>
    </row>
    <row r="18504" spans="6:12" x14ac:dyDescent="0.2">
      <c r="F18504"/>
      <c r="G18504"/>
      <c r="K18504"/>
      <c r="L18504"/>
    </row>
    <row r="18505" spans="6:12" x14ac:dyDescent="0.2">
      <c r="F18505"/>
      <c r="G18505"/>
      <c r="K18505"/>
      <c r="L18505"/>
    </row>
    <row r="18506" spans="6:12" x14ac:dyDescent="0.2">
      <c r="F18506"/>
      <c r="G18506"/>
      <c r="K18506"/>
      <c r="L18506"/>
    </row>
    <row r="18507" spans="6:12" x14ac:dyDescent="0.2">
      <c r="F18507"/>
      <c r="G18507"/>
      <c r="K18507"/>
      <c r="L18507"/>
    </row>
    <row r="18508" spans="6:12" x14ac:dyDescent="0.2">
      <c r="F18508"/>
      <c r="G18508"/>
      <c r="K18508"/>
      <c r="L18508"/>
    </row>
    <row r="18509" spans="6:12" x14ac:dyDescent="0.2">
      <c r="F18509"/>
      <c r="G18509"/>
      <c r="K18509"/>
      <c r="L18509"/>
    </row>
    <row r="18510" spans="6:12" x14ac:dyDescent="0.2">
      <c r="F18510"/>
      <c r="G18510"/>
      <c r="K18510"/>
      <c r="L18510"/>
    </row>
    <row r="18511" spans="6:12" x14ac:dyDescent="0.2">
      <c r="F18511"/>
      <c r="G18511"/>
      <c r="K18511"/>
      <c r="L18511"/>
    </row>
    <row r="18512" spans="6:12" x14ac:dyDescent="0.2">
      <c r="F18512"/>
      <c r="G18512"/>
      <c r="K18512"/>
      <c r="L18512"/>
    </row>
    <row r="18513" spans="6:12" x14ac:dyDescent="0.2">
      <c r="F18513"/>
      <c r="G18513"/>
      <c r="K18513"/>
      <c r="L18513"/>
    </row>
    <row r="18514" spans="6:12" x14ac:dyDescent="0.2">
      <c r="F18514"/>
      <c r="G18514"/>
      <c r="K18514"/>
      <c r="L18514"/>
    </row>
    <row r="18515" spans="6:12" x14ac:dyDescent="0.2">
      <c r="F18515"/>
      <c r="G18515"/>
      <c r="K18515"/>
      <c r="L18515"/>
    </row>
    <row r="18516" spans="6:12" x14ac:dyDescent="0.2">
      <c r="F18516"/>
      <c r="G18516"/>
      <c r="K18516"/>
      <c r="L18516"/>
    </row>
    <row r="18517" spans="6:12" x14ac:dyDescent="0.2">
      <c r="F18517"/>
      <c r="G18517"/>
      <c r="K18517"/>
      <c r="L18517"/>
    </row>
    <row r="18518" spans="6:12" x14ac:dyDescent="0.2">
      <c r="F18518"/>
      <c r="G18518"/>
      <c r="K18518"/>
      <c r="L18518"/>
    </row>
    <row r="18519" spans="6:12" x14ac:dyDescent="0.2">
      <c r="F18519"/>
      <c r="G18519"/>
      <c r="K18519"/>
      <c r="L18519"/>
    </row>
    <row r="18520" spans="6:12" x14ac:dyDescent="0.2">
      <c r="F18520"/>
      <c r="G18520"/>
      <c r="K18520"/>
      <c r="L18520"/>
    </row>
    <row r="18521" spans="6:12" x14ac:dyDescent="0.2">
      <c r="F18521"/>
      <c r="G18521"/>
      <c r="K18521"/>
      <c r="L18521"/>
    </row>
    <row r="18522" spans="6:12" x14ac:dyDescent="0.2">
      <c r="F18522"/>
      <c r="G18522"/>
      <c r="K18522"/>
      <c r="L18522"/>
    </row>
    <row r="18523" spans="6:12" x14ac:dyDescent="0.2">
      <c r="F18523"/>
      <c r="G18523"/>
      <c r="K18523"/>
      <c r="L18523"/>
    </row>
    <row r="18524" spans="6:12" x14ac:dyDescent="0.2">
      <c r="F18524"/>
      <c r="G18524"/>
      <c r="K18524"/>
      <c r="L18524"/>
    </row>
    <row r="18525" spans="6:12" x14ac:dyDescent="0.2">
      <c r="F18525"/>
      <c r="G18525"/>
      <c r="K18525"/>
      <c r="L18525"/>
    </row>
    <row r="18526" spans="6:12" x14ac:dyDescent="0.2">
      <c r="F18526"/>
      <c r="G18526"/>
      <c r="K18526"/>
      <c r="L18526"/>
    </row>
    <row r="18527" spans="6:12" x14ac:dyDescent="0.2">
      <c r="F18527"/>
      <c r="G18527"/>
      <c r="K18527"/>
      <c r="L18527"/>
    </row>
    <row r="18528" spans="6:12" x14ac:dyDescent="0.2">
      <c r="F18528"/>
      <c r="G18528"/>
      <c r="K18528"/>
      <c r="L18528"/>
    </row>
    <row r="18529" spans="6:12" x14ac:dyDescent="0.2">
      <c r="F18529"/>
      <c r="G18529"/>
      <c r="K18529"/>
      <c r="L18529"/>
    </row>
    <row r="18530" spans="6:12" x14ac:dyDescent="0.2">
      <c r="F18530"/>
      <c r="G18530"/>
      <c r="K18530"/>
      <c r="L18530"/>
    </row>
    <row r="18531" spans="6:12" x14ac:dyDescent="0.2">
      <c r="F18531"/>
      <c r="G18531"/>
      <c r="K18531"/>
      <c r="L18531"/>
    </row>
    <row r="18532" spans="6:12" x14ac:dyDescent="0.2">
      <c r="F18532"/>
      <c r="G18532"/>
      <c r="K18532"/>
      <c r="L18532"/>
    </row>
    <row r="18533" spans="6:12" x14ac:dyDescent="0.2">
      <c r="F18533"/>
      <c r="G18533"/>
      <c r="K18533"/>
      <c r="L18533"/>
    </row>
    <row r="18534" spans="6:12" x14ac:dyDescent="0.2">
      <c r="F18534"/>
      <c r="G18534"/>
      <c r="K18534"/>
      <c r="L18534"/>
    </row>
    <row r="18535" spans="6:12" x14ac:dyDescent="0.2">
      <c r="F18535"/>
      <c r="G18535"/>
      <c r="K18535"/>
      <c r="L18535"/>
    </row>
    <row r="18536" spans="6:12" x14ac:dyDescent="0.2">
      <c r="F18536"/>
      <c r="G18536"/>
      <c r="K18536"/>
      <c r="L18536"/>
    </row>
    <row r="18537" spans="6:12" x14ac:dyDescent="0.2">
      <c r="F18537"/>
      <c r="G18537"/>
      <c r="K18537"/>
      <c r="L18537"/>
    </row>
    <row r="18538" spans="6:12" x14ac:dyDescent="0.2">
      <c r="F18538"/>
      <c r="G18538"/>
      <c r="K18538"/>
      <c r="L18538"/>
    </row>
    <row r="18539" spans="6:12" x14ac:dyDescent="0.2">
      <c r="F18539"/>
      <c r="G18539"/>
      <c r="K18539"/>
      <c r="L18539"/>
    </row>
    <row r="18540" spans="6:12" x14ac:dyDescent="0.2">
      <c r="F18540"/>
      <c r="G18540"/>
      <c r="K18540"/>
      <c r="L18540"/>
    </row>
    <row r="18541" spans="6:12" x14ac:dyDescent="0.2">
      <c r="F18541"/>
      <c r="G18541"/>
      <c r="K18541"/>
      <c r="L18541"/>
    </row>
    <row r="18542" spans="6:12" x14ac:dyDescent="0.2">
      <c r="F18542"/>
      <c r="G18542"/>
      <c r="K18542"/>
      <c r="L18542"/>
    </row>
    <row r="18543" spans="6:12" x14ac:dyDescent="0.2">
      <c r="F18543"/>
      <c r="G18543"/>
      <c r="K18543"/>
      <c r="L18543"/>
    </row>
    <row r="18544" spans="6:12" x14ac:dyDescent="0.2">
      <c r="F18544"/>
      <c r="G18544"/>
      <c r="K18544"/>
      <c r="L18544"/>
    </row>
    <row r="18545" spans="6:12" x14ac:dyDescent="0.2">
      <c r="F18545"/>
      <c r="G18545"/>
      <c r="K18545"/>
      <c r="L18545"/>
    </row>
    <row r="18546" spans="6:12" x14ac:dyDescent="0.2">
      <c r="F18546"/>
      <c r="G18546"/>
      <c r="K18546"/>
      <c r="L18546"/>
    </row>
    <row r="18547" spans="6:12" x14ac:dyDescent="0.2">
      <c r="F18547"/>
      <c r="G18547"/>
      <c r="K18547"/>
      <c r="L18547"/>
    </row>
    <row r="18548" spans="6:12" x14ac:dyDescent="0.2">
      <c r="F18548"/>
      <c r="G18548"/>
      <c r="K18548"/>
      <c r="L18548"/>
    </row>
    <row r="18549" spans="6:12" x14ac:dyDescent="0.2">
      <c r="F18549"/>
      <c r="G18549"/>
      <c r="K18549"/>
      <c r="L18549"/>
    </row>
    <row r="18550" spans="6:12" x14ac:dyDescent="0.2">
      <c r="F18550"/>
      <c r="G18550"/>
      <c r="K18550"/>
      <c r="L18550"/>
    </row>
    <row r="18551" spans="6:12" x14ac:dyDescent="0.2">
      <c r="F18551"/>
      <c r="G18551"/>
      <c r="K18551"/>
      <c r="L18551"/>
    </row>
    <row r="18552" spans="6:12" x14ac:dyDescent="0.2">
      <c r="F18552"/>
      <c r="G18552"/>
      <c r="K18552"/>
      <c r="L18552"/>
    </row>
    <row r="18553" spans="6:12" x14ac:dyDescent="0.2">
      <c r="F18553"/>
      <c r="G18553"/>
      <c r="K18553"/>
      <c r="L18553"/>
    </row>
    <row r="18554" spans="6:12" x14ac:dyDescent="0.2">
      <c r="F18554"/>
      <c r="G18554"/>
      <c r="K18554"/>
      <c r="L18554"/>
    </row>
    <row r="18555" spans="6:12" x14ac:dyDescent="0.2">
      <c r="F18555"/>
      <c r="G18555"/>
      <c r="K18555"/>
      <c r="L18555"/>
    </row>
    <row r="18556" spans="6:12" x14ac:dyDescent="0.2">
      <c r="F18556"/>
      <c r="G18556"/>
      <c r="K18556"/>
      <c r="L18556"/>
    </row>
    <row r="18557" spans="6:12" x14ac:dyDescent="0.2">
      <c r="F18557"/>
      <c r="G18557"/>
      <c r="K18557"/>
      <c r="L18557"/>
    </row>
    <row r="18558" spans="6:12" x14ac:dyDescent="0.2">
      <c r="F18558"/>
      <c r="G18558"/>
      <c r="K18558"/>
      <c r="L18558"/>
    </row>
    <row r="18559" spans="6:12" x14ac:dyDescent="0.2">
      <c r="F18559"/>
      <c r="G18559"/>
      <c r="K18559"/>
      <c r="L18559"/>
    </row>
    <row r="18560" spans="6:12" x14ac:dyDescent="0.2">
      <c r="F18560"/>
      <c r="G18560"/>
      <c r="K18560"/>
      <c r="L18560"/>
    </row>
    <row r="18561" spans="6:12" x14ac:dyDescent="0.2">
      <c r="F18561"/>
      <c r="G18561"/>
      <c r="K18561"/>
      <c r="L18561"/>
    </row>
    <row r="18562" spans="6:12" x14ac:dyDescent="0.2">
      <c r="F18562"/>
      <c r="G18562"/>
      <c r="K18562"/>
      <c r="L18562"/>
    </row>
    <row r="18563" spans="6:12" x14ac:dyDescent="0.2">
      <c r="F18563"/>
      <c r="G18563"/>
      <c r="K18563"/>
      <c r="L18563"/>
    </row>
    <row r="18564" spans="6:12" x14ac:dyDescent="0.2">
      <c r="F18564"/>
      <c r="G18564"/>
      <c r="K18564"/>
      <c r="L18564"/>
    </row>
    <row r="18565" spans="6:12" x14ac:dyDescent="0.2">
      <c r="F18565"/>
      <c r="G18565"/>
      <c r="K18565"/>
      <c r="L18565"/>
    </row>
    <row r="18566" spans="6:12" x14ac:dyDescent="0.2">
      <c r="F18566"/>
      <c r="G18566"/>
      <c r="K18566"/>
      <c r="L18566"/>
    </row>
    <row r="18567" spans="6:12" x14ac:dyDescent="0.2">
      <c r="F18567"/>
      <c r="G18567"/>
      <c r="K18567"/>
      <c r="L18567"/>
    </row>
    <row r="18568" spans="6:12" x14ac:dyDescent="0.2">
      <c r="F18568"/>
      <c r="G18568"/>
      <c r="K18568"/>
      <c r="L18568"/>
    </row>
    <row r="18569" spans="6:12" x14ac:dyDescent="0.2">
      <c r="F18569"/>
      <c r="G18569"/>
      <c r="K18569"/>
      <c r="L18569"/>
    </row>
    <row r="18570" spans="6:12" x14ac:dyDescent="0.2">
      <c r="F18570"/>
      <c r="G18570"/>
      <c r="K18570"/>
      <c r="L18570"/>
    </row>
    <row r="18571" spans="6:12" x14ac:dyDescent="0.2">
      <c r="F18571"/>
      <c r="G18571"/>
      <c r="K18571"/>
      <c r="L18571"/>
    </row>
    <row r="18572" spans="6:12" x14ac:dyDescent="0.2">
      <c r="F18572"/>
      <c r="G18572"/>
      <c r="K18572"/>
      <c r="L18572"/>
    </row>
    <row r="18573" spans="6:12" x14ac:dyDescent="0.2">
      <c r="F18573"/>
      <c r="G18573"/>
      <c r="K18573"/>
      <c r="L18573"/>
    </row>
    <row r="18574" spans="6:12" x14ac:dyDescent="0.2">
      <c r="F18574"/>
      <c r="G18574"/>
      <c r="K18574"/>
      <c r="L18574"/>
    </row>
    <row r="18575" spans="6:12" x14ac:dyDescent="0.2">
      <c r="F18575"/>
      <c r="G18575"/>
      <c r="K18575"/>
      <c r="L18575"/>
    </row>
    <row r="18576" spans="6:12" x14ac:dyDescent="0.2">
      <c r="F18576"/>
      <c r="G18576"/>
      <c r="K18576"/>
      <c r="L18576"/>
    </row>
    <row r="18577" spans="6:12" x14ac:dyDescent="0.2">
      <c r="F18577"/>
      <c r="G18577"/>
      <c r="K18577"/>
      <c r="L18577"/>
    </row>
    <row r="18578" spans="6:12" x14ac:dyDescent="0.2">
      <c r="F18578"/>
      <c r="G18578"/>
      <c r="K18578"/>
      <c r="L18578"/>
    </row>
    <row r="18579" spans="6:12" x14ac:dyDescent="0.2">
      <c r="F18579"/>
      <c r="G18579"/>
      <c r="K18579"/>
      <c r="L18579"/>
    </row>
    <row r="18580" spans="6:12" x14ac:dyDescent="0.2">
      <c r="F18580"/>
      <c r="G18580"/>
      <c r="K18580"/>
      <c r="L18580"/>
    </row>
    <row r="18581" spans="6:12" x14ac:dyDescent="0.2">
      <c r="F18581"/>
      <c r="G18581"/>
      <c r="K18581"/>
      <c r="L18581"/>
    </row>
    <row r="18582" spans="6:12" x14ac:dyDescent="0.2">
      <c r="F18582"/>
      <c r="G18582"/>
      <c r="K18582"/>
      <c r="L18582"/>
    </row>
    <row r="18583" spans="6:12" x14ac:dyDescent="0.2">
      <c r="F18583"/>
      <c r="G18583"/>
      <c r="K18583"/>
      <c r="L18583"/>
    </row>
    <row r="18584" spans="6:12" x14ac:dyDescent="0.2">
      <c r="F18584"/>
      <c r="G18584"/>
      <c r="K18584"/>
      <c r="L18584"/>
    </row>
    <row r="18585" spans="6:12" x14ac:dyDescent="0.2">
      <c r="F18585"/>
      <c r="G18585"/>
      <c r="K18585"/>
      <c r="L18585"/>
    </row>
    <row r="18586" spans="6:12" x14ac:dyDescent="0.2">
      <c r="F18586"/>
      <c r="G18586"/>
      <c r="K18586"/>
      <c r="L18586"/>
    </row>
    <row r="18587" spans="6:12" x14ac:dyDescent="0.2">
      <c r="F18587"/>
      <c r="G18587"/>
      <c r="K18587"/>
      <c r="L18587"/>
    </row>
    <row r="18588" spans="6:12" x14ac:dyDescent="0.2">
      <c r="F18588"/>
      <c r="G18588"/>
      <c r="K18588"/>
      <c r="L18588"/>
    </row>
    <row r="18589" spans="6:12" x14ac:dyDescent="0.2">
      <c r="F18589"/>
      <c r="G18589"/>
      <c r="K18589"/>
      <c r="L18589"/>
    </row>
    <row r="18590" spans="6:12" x14ac:dyDescent="0.2">
      <c r="F18590"/>
      <c r="G18590"/>
      <c r="K18590"/>
      <c r="L18590"/>
    </row>
    <row r="18591" spans="6:12" x14ac:dyDescent="0.2">
      <c r="F18591"/>
      <c r="G18591"/>
      <c r="K18591"/>
      <c r="L18591"/>
    </row>
    <row r="18592" spans="6:12" x14ac:dyDescent="0.2">
      <c r="F18592"/>
      <c r="G18592"/>
      <c r="K18592"/>
      <c r="L18592"/>
    </row>
    <row r="18593" spans="6:12" x14ac:dyDescent="0.2">
      <c r="F18593"/>
      <c r="G18593"/>
      <c r="K18593"/>
      <c r="L18593"/>
    </row>
    <row r="18594" spans="6:12" x14ac:dyDescent="0.2">
      <c r="F18594"/>
      <c r="G18594"/>
      <c r="K18594"/>
      <c r="L18594"/>
    </row>
    <row r="18595" spans="6:12" x14ac:dyDescent="0.2">
      <c r="F18595"/>
      <c r="G18595"/>
      <c r="K18595"/>
      <c r="L18595"/>
    </row>
    <row r="18596" spans="6:12" x14ac:dyDescent="0.2">
      <c r="F18596"/>
      <c r="G18596"/>
      <c r="K18596"/>
      <c r="L18596"/>
    </row>
    <row r="18597" spans="6:12" x14ac:dyDescent="0.2">
      <c r="F18597"/>
      <c r="G18597"/>
      <c r="K18597"/>
      <c r="L18597"/>
    </row>
    <row r="18598" spans="6:12" x14ac:dyDescent="0.2">
      <c r="F18598"/>
      <c r="G18598"/>
      <c r="K18598"/>
      <c r="L18598"/>
    </row>
    <row r="18599" spans="6:12" x14ac:dyDescent="0.2">
      <c r="F18599"/>
      <c r="G18599"/>
      <c r="K18599"/>
      <c r="L18599"/>
    </row>
    <row r="18600" spans="6:12" x14ac:dyDescent="0.2">
      <c r="F18600"/>
      <c r="G18600"/>
      <c r="K18600"/>
      <c r="L18600"/>
    </row>
    <row r="18601" spans="6:12" x14ac:dyDescent="0.2">
      <c r="F18601"/>
      <c r="G18601"/>
      <c r="K18601"/>
      <c r="L18601"/>
    </row>
    <row r="18602" spans="6:12" x14ac:dyDescent="0.2">
      <c r="F18602"/>
      <c r="G18602"/>
      <c r="K18602"/>
      <c r="L18602"/>
    </row>
    <row r="18603" spans="6:12" x14ac:dyDescent="0.2">
      <c r="F18603"/>
      <c r="G18603"/>
      <c r="K18603"/>
      <c r="L18603"/>
    </row>
    <row r="18604" spans="6:12" x14ac:dyDescent="0.2">
      <c r="F18604"/>
      <c r="G18604"/>
      <c r="K18604"/>
      <c r="L18604"/>
    </row>
    <row r="18605" spans="6:12" x14ac:dyDescent="0.2">
      <c r="F18605"/>
      <c r="G18605"/>
      <c r="K18605"/>
      <c r="L18605"/>
    </row>
    <row r="18606" spans="6:12" x14ac:dyDescent="0.2">
      <c r="F18606"/>
      <c r="G18606"/>
      <c r="K18606"/>
      <c r="L18606"/>
    </row>
    <row r="18607" spans="6:12" x14ac:dyDescent="0.2">
      <c r="F18607"/>
      <c r="G18607"/>
      <c r="K18607"/>
      <c r="L18607"/>
    </row>
    <row r="18608" spans="6:12" x14ac:dyDescent="0.2">
      <c r="F18608"/>
      <c r="G18608"/>
      <c r="K18608"/>
      <c r="L18608"/>
    </row>
    <row r="18609" spans="6:12" x14ac:dyDescent="0.2">
      <c r="F18609"/>
      <c r="G18609"/>
      <c r="K18609"/>
      <c r="L18609"/>
    </row>
    <row r="18610" spans="6:12" x14ac:dyDescent="0.2">
      <c r="F18610"/>
      <c r="G18610"/>
      <c r="K18610"/>
      <c r="L18610"/>
    </row>
    <row r="18611" spans="6:12" x14ac:dyDescent="0.2">
      <c r="F18611"/>
      <c r="G18611"/>
      <c r="K18611"/>
      <c r="L18611"/>
    </row>
    <row r="18612" spans="6:12" x14ac:dyDescent="0.2">
      <c r="F18612"/>
      <c r="G18612"/>
      <c r="K18612"/>
      <c r="L18612"/>
    </row>
    <row r="18613" spans="6:12" x14ac:dyDescent="0.2">
      <c r="F18613"/>
      <c r="G18613"/>
      <c r="K18613"/>
      <c r="L18613"/>
    </row>
    <row r="18614" spans="6:12" x14ac:dyDescent="0.2">
      <c r="F18614"/>
      <c r="G18614"/>
      <c r="K18614"/>
      <c r="L18614"/>
    </row>
    <row r="18615" spans="6:12" x14ac:dyDescent="0.2">
      <c r="F18615"/>
      <c r="G18615"/>
      <c r="K18615"/>
      <c r="L18615"/>
    </row>
    <row r="18616" spans="6:12" x14ac:dyDescent="0.2">
      <c r="F18616"/>
      <c r="G18616"/>
      <c r="K18616"/>
      <c r="L18616"/>
    </row>
    <row r="18617" spans="6:12" x14ac:dyDescent="0.2">
      <c r="F18617"/>
      <c r="G18617"/>
      <c r="K18617"/>
      <c r="L18617"/>
    </row>
    <row r="18618" spans="6:12" x14ac:dyDescent="0.2">
      <c r="F18618"/>
      <c r="G18618"/>
      <c r="K18618"/>
      <c r="L18618"/>
    </row>
    <row r="18619" spans="6:12" x14ac:dyDescent="0.2">
      <c r="F18619"/>
      <c r="G18619"/>
      <c r="K18619"/>
      <c r="L18619"/>
    </row>
    <row r="18620" spans="6:12" x14ac:dyDescent="0.2">
      <c r="F18620"/>
      <c r="G18620"/>
      <c r="K18620"/>
      <c r="L18620"/>
    </row>
    <row r="18621" spans="6:12" x14ac:dyDescent="0.2">
      <c r="F18621"/>
      <c r="G18621"/>
      <c r="K18621"/>
      <c r="L18621"/>
    </row>
    <row r="18622" spans="6:12" x14ac:dyDescent="0.2">
      <c r="F18622"/>
      <c r="G18622"/>
      <c r="K18622"/>
      <c r="L18622"/>
    </row>
    <row r="18623" spans="6:12" x14ac:dyDescent="0.2">
      <c r="F18623"/>
      <c r="G18623"/>
      <c r="K18623"/>
      <c r="L18623"/>
    </row>
    <row r="18624" spans="6:12" x14ac:dyDescent="0.2">
      <c r="F18624"/>
      <c r="G18624"/>
      <c r="K18624"/>
      <c r="L18624"/>
    </row>
    <row r="18625" spans="6:12" x14ac:dyDescent="0.2">
      <c r="F18625"/>
      <c r="G18625"/>
      <c r="K18625"/>
      <c r="L18625"/>
    </row>
    <row r="18626" spans="6:12" x14ac:dyDescent="0.2">
      <c r="F18626"/>
      <c r="G18626"/>
      <c r="K18626"/>
      <c r="L18626"/>
    </row>
    <row r="18627" spans="6:12" x14ac:dyDescent="0.2">
      <c r="F18627"/>
      <c r="G18627"/>
      <c r="K18627"/>
      <c r="L18627"/>
    </row>
    <row r="18628" spans="6:12" x14ac:dyDescent="0.2">
      <c r="F18628"/>
      <c r="G18628"/>
      <c r="K18628"/>
      <c r="L18628"/>
    </row>
    <row r="18629" spans="6:12" x14ac:dyDescent="0.2">
      <c r="F18629"/>
      <c r="G18629"/>
      <c r="K18629"/>
      <c r="L18629"/>
    </row>
    <row r="18630" spans="6:12" x14ac:dyDescent="0.2">
      <c r="F18630"/>
      <c r="G18630"/>
      <c r="K18630"/>
      <c r="L18630"/>
    </row>
    <row r="18631" spans="6:12" x14ac:dyDescent="0.2">
      <c r="F18631"/>
      <c r="G18631"/>
      <c r="K18631"/>
      <c r="L18631"/>
    </row>
    <row r="18632" spans="6:12" x14ac:dyDescent="0.2">
      <c r="F18632"/>
      <c r="G18632"/>
      <c r="K18632"/>
      <c r="L18632"/>
    </row>
    <row r="18633" spans="6:12" x14ac:dyDescent="0.2">
      <c r="F18633"/>
      <c r="G18633"/>
      <c r="K18633"/>
      <c r="L18633"/>
    </row>
    <row r="18634" spans="6:12" x14ac:dyDescent="0.2">
      <c r="F18634"/>
      <c r="G18634"/>
      <c r="K18634"/>
      <c r="L18634"/>
    </row>
    <row r="18635" spans="6:12" x14ac:dyDescent="0.2">
      <c r="F18635"/>
      <c r="G18635"/>
      <c r="K18635"/>
      <c r="L18635"/>
    </row>
    <row r="18636" spans="6:12" x14ac:dyDescent="0.2">
      <c r="F18636"/>
      <c r="G18636"/>
      <c r="K18636"/>
      <c r="L18636"/>
    </row>
    <row r="18637" spans="6:12" x14ac:dyDescent="0.2">
      <c r="F18637"/>
      <c r="G18637"/>
      <c r="K18637"/>
      <c r="L18637"/>
    </row>
    <row r="18638" spans="6:12" x14ac:dyDescent="0.2">
      <c r="F18638"/>
      <c r="G18638"/>
      <c r="K18638"/>
      <c r="L18638"/>
    </row>
    <row r="18639" spans="6:12" x14ac:dyDescent="0.2">
      <c r="F18639"/>
      <c r="G18639"/>
      <c r="K18639"/>
      <c r="L18639"/>
    </row>
    <row r="18640" spans="6:12" x14ac:dyDescent="0.2">
      <c r="F18640"/>
      <c r="G18640"/>
      <c r="K18640"/>
      <c r="L18640"/>
    </row>
    <row r="18641" spans="6:12" x14ac:dyDescent="0.2">
      <c r="F18641"/>
      <c r="G18641"/>
      <c r="K18641"/>
      <c r="L18641"/>
    </row>
    <row r="18642" spans="6:12" x14ac:dyDescent="0.2">
      <c r="F18642"/>
      <c r="G18642"/>
      <c r="K18642"/>
      <c r="L18642"/>
    </row>
    <row r="18643" spans="6:12" x14ac:dyDescent="0.2">
      <c r="F18643"/>
      <c r="G18643"/>
      <c r="K18643"/>
      <c r="L18643"/>
    </row>
    <row r="18644" spans="6:12" x14ac:dyDescent="0.2">
      <c r="F18644"/>
      <c r="G18644"/>
      <c r="K18644"/>
      <c r="L18644"/>
    </row>
    <row r="18645" spans="6:12" x14ac:dyDescent="0.2">
      <c r="F18645"/>
      <c r="G18645"/>
      <c r="K18645"/>
      <c r="L18645"/>
    </row>
    <row r="18646" spans="6:12" x14ac:dyDescent="0.2">
      <c r="F18646"/>
      <c r="G18646"/>
      <c r="K18646"/>
      <c r="L18646"/>
    </row>
    <row r="18647" spans="6:12" x14ac:dyDescent="0.2">
      <c r="F18647"/>
      <c r="G18647"/>
      <c r="K18647"/>
      <c r="L18647"/>
    </row>
    <row r="18648" spans="6:12" x14ac:dyDescent="0.2">
      <c r="F18648"/>
      <c r="G18648"/>
      <c r="K18648"/>
      <c r="L18648"/>
    </row>
    <row r="18649" spans="6:12" x14ac:dyDescent="0.2">
      <c r="F18649"/>
      <c r="G18649"/>
      <c r="K18649"/>
      <c r="L18649"/>
    </row>
    <row r="18650" spans="6:12" x14ac:dyDescent="0.2">
      <c r="F18650"/>
      <c r="G18650"/>
      <c r="K18650"/>
      <c r="L18650"/>
    </row>
    <row r="18651" spans="6:12" x14ac:dyDescent="0.2">
      <c r="F18651"/>
      <c r="G18651"/>
      <c r="K18651"/>
      <c r="L18651"/>
    </row>
    <row r="18652" spans="6:12" x14ac:dyDescent="0.2">
      <c r="F18652"/>
      <c r="G18652"/>
      <c r="K18652"/>
      <c r="L18652"/>
    </row>
    <row r="18653" spans="6:12" x14ac:dyDescent="0.2">
      <c r="F18653"/>
      <c r="G18653"/>
      <c r="K18653"/>
      <c r="L18653"/>
    </row>
    <row r="18654" spans="6:12" x14ac:dyDescent="0.2">
      <c r="F18654"/>
      <c r="G18654"/>
      <c r="K18654"/>
      <c r="L18654"/>
    </row>
    <row r="18655" spans="6:12" x14ac:dyDescent="0.2">
      <c r="F18655"/>
      <c r="G18655"/>
      <c r="K18655"/>
      <c r="L18655"/>
    </row>
    <row r="18656" spans="6:12" x14ac:dyDescent="0.2">
      <c r="F18656"/>
      <c r="G18656"/>
      <c r="K18656"/>
      <c r="L18656"/>
    </row>
    <row r="18657" spans="6:12" x14ac:dyDescent="0.2">
      <c r="F18657"/>
      <c r="G18657"/>
      <c r="K18657"/>
      <c r="L18657"/>
    </row>
    <row r="18658" spans="6:12" x14ac:dyDescent="0.2">
      <c r="F18658"/>
      <c r="G18658"/>
      <c r="K18658"/>
      <c r="L18658"/>
    </row>
    <row r="18659" spans="6:12" x14ac:dyDescent="0.2">
      <c r="F18659"/>
      <c r="G18659"/>
      <c r="K18659"/>
      <c r="L18659"/>
    </row>
    <row r="18660" spans="6:12" x14ac:dyDescent="0.2">
      <c r="F18660"/>
      <c r="G18660"/>
      <c r="K18660"/>
      <c r="L18660"/>
    </row>
    <row r="18661" spans="6:12" x14ac:dyDescent="0.2">
      <c r="F18661"/>
      <c r="G18661"/>
      <c r="K18661"/>
      <c r="L18661"/>
    </row>
    <row r="18662" spans="6:12" x14ac:dyDescent="0.2">
      <c r="F18662"/>
      <c r="G18662"/>
      <c r="K18662"/>
      <c r="L18662"/>
    </row>
    <row r="18663" spans="6:12" x14ac:dyDescent="0.2">
      <c r="F18663"/>
      <c r="G18663"/>
      <c r="K18663"/>
      <c r="L18663"/>
    </row>
    <row r="18664" spans="6:12" x14ac:dyDescent="0.2">
      <c r="F18664"/>
      <c r="G18664"/>
      <c r="K18664"/>
      <c r="L18664"/>
    </row>
    <row r="18665" spans="6:12" x14ac:dyDescent="0.2">
      <c r="F18665"/>
      <c r="G18665"/>
      <c r="K18665"/>
      <c r="L18665"/>
    </row>
    <row r="18666" spans="6:12" x14ac:dyDescent="0.2">
      <c r="F18666"/>
      <c r="G18666"/>
      <c r="K18666"/>
      <c r="L18666"/>
    </row>
    <row r="18667" spans="6:12" x14ac:dyDescent="0.2">
      <c r="F18667"/>
      <c r="G18667"/>
      <c r="K18667"/>
      <c r="L18667"/>
    </row>
    <row r="18668" spans="6:12" x14ac:dyDescent="0.2">
      <c r="F18668"/>
      <c r="G18668"/>
      <c r="K18668"/>
      <c r="L18668"/>
    </row>
    <row r="18669" spans="6:12" x14ac:dyDescent="0.2">
      <c r="F18669"/>
      <c r="G18669"/>
      <c r="K18669"/>
      <c r="L18669"/>
    </row>
    <row r="18670" spans="6:12" x14ac:dyDescent="0.2">
      <c r="F18670"/>
      <c r="G18670"/>
      <c r="K18670"/>
      <c r="L18670"/>
    </row>
    <row r="18671" spans="6:12" x14ac:dyDescent="0.2">
      <c r="F18671"/>
      <c r="G18671"/>
      <c r="K18671"/>
      <c r="L18671"/>
    </row>
    <row r="18672" spans="6:12" x14ac:dyDescent="0.2">
      <c r="F18672"/>
      <c r="G18672"/>
      <c r="K18672"/>
      <c r="L18672"/>
    </row>
    <row r="18673" spans="6:12" x14ac:dyDescent="0.2">
      <c r="F18673"/>
      <c r="G18673"/>
      <c r="K18673"/>
      <c r="L18673"/>
    </row>
    <row r="18674" spans="6:12" x14ac:dyDescent="0.2">
      <c r="F18674"/>
      <c r="G18674"/>
      <c r="K18674"/>
      <c r="L18674"/>
    </row>
    <row r="18675" spans="6:12" x14ac:dyDescent="0.2">
      <c r="F18675"/>
      <c r="G18675"/>
      <c r="K18675"/>
      <c r="L18675"/>
    </row>
    <row r="18676" spans="6:12" x14ac:dyDescent="0.2">
      <c r="F18676"/>
      <c r="G18676"/>
      <c r="K18676"/>
      <c r="L18676"/>
    </row>
    <row r="18677" spans="6:12" x14ac:dyDescent="0.2">
      <c r="F18677"/>
      <c r="G18677"/>
      <c r="K18677"/>
      <c r="L18677"/>
    </row>
    <row r="18678" spans="6:12" x14ac:dyDescent="0.2">
      <c r="F18678"/>
      <c r="G18678"/>
      <c r="K18678"/>
      <c r="L18678"/>
    </row>
    <row r="18679" spans="6:12" x14ac:dyDescent="0.2">
      <c r="F18679"/>
      <c r="G18679"/>
      <c r="K18679"/>
      <c r="L18679"/>
    </row>
    <row r="18680" spans="6:12" x14ac:dyDescent="0.2">
      <c r="F18680"/>
      <c r="G18680"/>
      <c r="K18680"/>
      <c r="L18680"/>
    </row>
    <row r="18681" spans="6:12" x14ac:dyDescent="0.2">
      <c r="F18681"/>
      <c r="G18681"/>
      <c r="K18681"/>
      <c r="L18681"/>
    </row>
    <row r="18682" spans="6:12" x14ac:dyDescent="0.2">
      <c r="F18682"/>
      <c r="G18682"/>
      <c r="K18682"/>
      <c r="L18682"/>
    </row>
    <row r="18683" spans="6:12" x14ac:dyDescent="0.2">
      <c r="F18683"/>
      <c r="G18683"/>
      <c r="K18683"/>
      <c r="L18683"/>
    </row>
    <row r="18684" spans="6:12" x14ac:dyDescent="0.2">
      <c r="F18684"/>
      <c r="G18684"/>
      <c r="K18684"/>
      <c r="L18684"/>
    </row>
    <row r="18685" spans="6:12" x14ac:dyDescent="0.2">
      <c r="F18685"/>
      <c r="G18685"/>
      <c r="K18685"/>
      <c r="L18685"/>
    </row>
    <row r="18686" spans="6:12" x14ac:dyDescent="0.2">
      <c r="F18686"/>
      <c r="G18686"/>
      <c r="K18686"/>
      <c r="L18686"/>
    </row>
    <row r="18687" spans="6:12" x14ac:dyDescent="0.2">
      <c r="F18687"/>
      <c r="G18687"/>
      <c r="K18687"/>
      <c r="L18687"/>
    </row>
    <row r="18688" spans="6:12" x14ac:dyDescent="0.2">
      <c r="F18688"/>
      <c r="G18688"/>
      <c r="K18688"/>
      <c r="L18688"/>
    </row>
    <row r="18689" spans="6:12" x14ac:dyDescent="0.2">
      <c r="F18689"/>
      <c r="G18689"/>
      <c r="K18689"/>
      <c r="L18689"/>
    </row>
    <row r="18690" spans="6:12" x14ac:dyDescent="0.2">
      <c r="F18690"/>
      <c r="G18690"/>
      <c r="K18690"/>
      <c r="L18690"/>
    </row>
    <row r="18691" spans="6:12" x14ac:dyDescent="0.2">
      <c r="F18691"/>
      <c r="G18691"/>
      <c r="K18691"/>
      <c r="L18691"/>
    </row>
    <row r="18692" spans="6:12" x14ac:dyDescent="0.2">
      <c r="F18692"/>
      <c r="G18692"/>
      <c r="K18692"/>
      <c r="L18692"/>
    </row>
    <row r="18693" spans="6:12" x14ac:dyDescent="0.2">
      <c r="F18693"/>
      <c r="G18693"/>
      <c r="K18693"/>
      <c r="L18693"/>
    </row>
    <row r="18694" spans="6:12" x14ac:dyDescent="0.2">
      <c r="F18694"/>
      <c r="G18694"/>
      <c r="K18694"/>
      <c r="L18694"/>
    </row>
    <row r="18695" spans="6:12" x14ac:dyDescent="0.2">
      <c r="F18695"/>
      <c r="G18695"/>
      <c r="K18695"/>
      <c r="L18695"/>
    </row>
    <row r="18696" spans="6:12" x14ac:dyDescent="0.2">
      <c r="F18696"/>
      <c r="G18696"/>
      <c r="K18696"/>
      <c r="L18696"/>
    </row>
    <row r="18697" spans="6:12" x14ac:dyDescent="0.2">
      <c r="F18697"/>
      <c r="G18697"/>
      <c r="K18697"/>
      <c r="L18697"/>
    </row>
    <row r="18698" spans="6:12" x14ac:dyDescent="0.2">
      <c r="F18698"/>
      <c r="G18698"/>
      <c r="K18698"/>
      <c r="L18698"/>
    </row>
    <row r="18699" spans="6:12" x14ac:dyDescent="0.2">
      <c r="F18699"/>
      <c r="G18699"/>
      <c r="K18699"/>
      <c r="L18699"/>
    </row>
    <row r="18700" spans="6:12" x14ac:dyDescent="0.2">
      <c r="F18700"/>
      <c r="G18700"/>
      <c r="K18700"/>
      <c r="L18700"/>
    </row>
    <row r="18701" spans="6:12" x14ac:dyDescent="0.2">
      <c r="F18701"/>
      <c r="G18701"/>
      <c r="K18701"/>
      <c r="L18701"/>
    </row>
    <row r="18702" spans="6:12" x14ac:dyDescent="0.2">
      <c r="F18702"/>
      <c r="G18702"/>
      <c r="K18702"/>
      <c r="L18702"/>
    </row>
    <row r="18703" spans="6:12" x14ac:dyDescent="0.2">
      <c r="F18703"/>
      <c r="G18703"/>
      <c r="K18703"/>
      <c r="L18703"/>
    </row>
    <row r="18704" spans="6:12" x14ac:dyDescent="0.2">
      <c r="F18704"/>
      <c r="G18704"/>
      <c r="K18704"/>
      <c r="L18704"/>
    </row>
    <row r="18705" spans="6:12" x14ac:dyDescent="0.2">
      <c r="F18705"/>
      <c r="G18705"/>
      <c r="K18705"/>
      <c r="L18705"/>
    </row>
    <row r="18706" spans="6:12" x14ac:dyDescent="0.2">
      <c r="F18706"/>
      <c r="G18706"/>
      <c r="K18706"/>
      <c r="L18706"/>
    </row>
    <row r="18707" spans="6:12" x14ac:dyDescent="0.2">
      <c r="F18707"/>
      <c r="G18707"/>
      <c r="K18707"/>
      <c r="L18707"/>
    </row>
    <row r="18708" spans="6:12" x14ac:dyDescent="0.2">
      <c r="F18708"/>
      <c r="G18708"/>
      <c r="K18708"/>
      <c r="L18708"/>
    </row>
    <row r="18709" spans="6:12" x14ac:dyDescent="0.2">
      <c r="F18709"/>
      <c r="G18709"/>
      <c r="K18709"/>
      <c r="L18709"/>
    </row>
    <row r="18710" spans="6:12" x14ac:dyDescent="0.2">
      <c r="F18710"/>
      <c r="G18710"/>
      <c r="K18710"/>
      <c r="L18710"/>
    </row>
    <row r="18711" spans="6:12" x14ac:dyDescent="0.2">
      <c r="F18711"/>
      <c r="G18711"/>
      <c r="K18711"/>
      <c r="L18711"/>
    </row>
    <row r="18712" spans="6:12" x14ac:dyDescent="0.2">
      <c r="F18712"/>
      <c r="G18712"/>
      <c r="K18712"/>
      <c r="L18712"/>
    </row>
    <row r="18713" spans="6:12" x14ac:dyDescent="0.2">
      <c r="F18713"/>
      <c r="G18713"/>
      <c r="K18713"/>
      <c r="L18713"/>
    </row>
    <row r="18714" spans="6:12" x14ac:dyDescent="0.2">
      <c r="F18714"/>
      <c r="G18714"/>
      <c r="K18714"/>
      <c r="L18714"/>
    </row>
    <row r="18715" spans="6:12" x14ac:dyDescent="0.2">
      <c r="F18715"/>
      <c r="G18715"/>
      <c r="K18715"/>
      <c r="L18715"/>
    </row>
    <row r="18716" spans="6:12" x14ac:dyDescent="0.2">
      <c r="F18716"/>
      <c r="G18716"/>
      <c r="K18716"/>
      <c r="L18716"/>
    </row>
    <row r="18717" spans="6:12" x14ac:dyDescent="0.2">
      <c r="F18717"/>
      <c r="G18717"/>
      <c r="K18717"/>
      <c r="L18717"/>
    </row>
    <row r="18718" spans="6:12" x14ac:dyDescent="0.2">
      <c r="F18718"/>
      <c r="G18718"/>
      <c r="K18718"/>
      <c r="L18718"/>
    </row>
    <row r="18719" spans="6:12" x14ac:dyDescent="0.2">
      <c r="F18719"/>
      <c r="G18719"/>
      <c r="K18719"/>
      <c r="L18719"/>
    </row>
    <row r="18720" spans="6:12" x14ac:dyDescent="0.2">
      <c r="F18720"/>
      <c r="G18720"/>
      <c r="K18720"/>
      <c r="L18720"/>
    </row>
    <row r="18721" spans="6:12" x14ac:dyDescent="0.2">
      <c r="F18721"/>
      <c r="G18721"/>
      <c r="K18721"/>
      <c r="L18721"/>
    </row>
    <row r="18722" spans="6:12" x14ac:dyDescent="0.2">
      <c r="F18722"/>
      <c r="G18722"/>
      <c r="K18722"/>
      <c r="L18722"/>
    </row>
    <row r="18723" spans="6:12" x14ac:dyDescent="0.2">
      <c r="F18723"/>
      <c r="G18723"/>
      <c r="K18723"/>
      <c r="L18723"/>
    </row>
    <row r="18724" spans="6:12" x14ac:dyDescent="0.2">
      <c r="F18724"/>
      <c r="G18724"/>
      <c r="K18724"/>
      <c r="L18724"/>
    </row>
    <row r="18725" spans="6:12" x14ac:dyDescent="0.2">
      <c r="F18725"/>
      <c r="G18725"/>
      <c r="K18725"/>
      <c r="L18725"/>
    </row>
    <row r="18726" spans="6:12" x14ac:dyDescent="0.2">
      <c r="F18726"/>
      <c r="G18726"/>
      <c r="K18726"/>
      <c r="L18726"/>
    </row>
    <row r="18727" spans="6:12" x14ac:dyDescent="0.2">
      <c r="F18727"/>
      <c r="G18727"/>
      <c r="K18727"/>
      <c r="L18727"/>
    </row>
    <row r="18728" spans="6:12" x14ac:dyDescent="0.2">
      <c r="F18728"/>
      <c r="G18728"/>
      <c r="K18728"/>
      <c r="L18728"/>
    </row>
    <row r="18729" spans="6:12" x14ac:dyDescent="0.2">
      <c r="F18729"/>
      <c r="G18729"/>
      <c r="K18729"/>
      <c r="L18729"/>
    </row>
    <row r="18730" spans="6:12" x14ac:dyDescent="0.2">
      <c r="F18730"/>
      <c r="G18730"/>
      <c r="K18730"/>
      <c r="L18730"/>
    </row>
    <row r="18731" spans="6:12" x14ac:dyDescent="0.2">
      <c r="F18731"/>
      <c r="G18731"/>
      <c r="K18731"/>
      <c r="L18731"/>
    </row>
    <row r="18732" spans="6:12" x14ac:dyDescent="0.2">
      <c r="F18732"/>
      <c r="G18732"/>
      <c r="K18732"/>
      <c r="L18732"/>
    </row>
    <row r="18733" spans="6:12" x14ac:dyDescent="0.2">
      <c r="F18733"/>
      <c r="G18733"/>
      <c r="K18733"/>
      <c r="L18733"/>
    </row>
    <row r="18734" spans="6:12" x14ac:dyDescent="0.2">
      <c r="F18734"/>
      <c r="G18734"/>
      <c r="K18734"/>
      <c r="L18734"/>
    </row>
    <row r="18735" spans="6:12" x14ac:dyDescent="0.2">
      <c r="F18735"/>
      <c r="G18735"/>
      <c r="K18735"/>
      <c r="L18735"/>
    </row>
    <row r="18736" spans="6:12" x14ac:dyDescent="0.2">
      <c r="F18736"/>
      <c r="G18736"/>
      <c r="K18736"/>
      <c r="L18736"/>
    </row>
    <row r="18737" spans="6:12" x14ac:dyDescent="0.2">
      <c r="F18737"/>
      <c r="G18737"/>
      <c r="K18737"/>
      <c r="L18737"/>
    </row>
    <row r="18738" spans="6:12" x14ac:dyDescent="0.2">
      <c r="F18738"/>
      <c r="G18738"/>
      <c r="K18738"/>
      <c r="L18738"/>
    </row>
    <row r="18739" spans="6:12" x14ac:dyDescent="0.2">
      <c r="F18739"/>
      <c r="G18739"/>
      <c r="K18739"/>
      <c r="L18739"/>
    </row>
    <row r="18740" spans="6:12" x14ac:dyDescent="0.2">
      <c r="F18740"/>
      <c r="G18740"/>
      <c r="K18740"/>
      <c r="L18740"/>
    </row>
    <row r="18741" spans="6:12" x14ac:dyDescent="0.2">
      <c r="F18741"/>
      <c r="G18741"/>
      <c r="K18741"/>
      <c r="L18741"/>
    </row>
    <row r="18742" spans="6:12" x14ac:dyDescent="0.2">
      <c r="F18742"/>
      <c r="G18742"/>
      <c r="K18742"/>
      <c r="L18742"/>
    </row>
    <row r="18743" spans="6:12" x14ac:dyDescent="0.2">
      <c r="F18743"/>
      <c r="G18743"/>
      <c r="K18743"/>
      <c r="L18743"/>
    </row>
    <row r="18744" spans="6:12" x14ac:dyDescent="0.2">
      <c r="F18744"/>
      <c r="G18744"/>
      <c r="K18744"/>
      <c r="L18744"/>
    </row>
    <row r="18745" spans="6:12" x14ac:dyDescent="0.2">
      <c r="F18745"/>
      <c r="G18745"/>
      <c r="K18745"/>
      <c r="L18745"/>
    </row>
    <row r="18746" spans="6:12" x14ac:dyDescent="0.2">
      <c r="F18746"/>
      <c r="G18746"/>
      <c r="K18746"/>
      <c r="L18746"/>
    </row>
    <row r="18747" spans="6:12" x14ac:dyDescent="0.2">
      <c r="F18747"/>
      <c r="G18747"/>
      <c r="K18747"/>
      <c r="L18747"/>
    </row>
    <row r="18748" spans="6:12" x14ac:dyDescent="0.2">
      <c r="F18748"/>
      <c r="G18748"/>
      <c r="K18748"/>
      <c r="L18748"/>
    </row>
    <row r="18749" spans="6:12" x14ac:dyDescent="0.2">
      <c r="F18749"/>
      <c r="G18749"/>
      <c r="K18749"/>
      <c r="L18749"/>
    </row>
    <row r="18750" spans="6:12" x14ac:dyDescent="0.2">
      <c r="F18750"/>
      <c r="G18750"/>
      <c r="K18750"/>
      <c r="L18750"/>
    </row>
    <row r="18751" spans="6:12" x14ac:dyDescent="0.2">
      <c r="F18751"/>
      <c r="G18751"/>
      <c r="K18751"/>
      <c r="L18751"/>
    </row>
    <row r="18752" spans="6:12" x14ac:dyDescent="0.2">
      <c r="F18752"/>
      <c r="G18752"/>
      <c r="K18752"/>
      <c r="L18752"/>
    </row>
    <row r="18753" spans="6:12" x14ac:dyDescent="0.2">
      <c r="F18753"/>
      <c r="G18753"/>
      <c r="K18753"/>
      <c r="L18753"/>
    </row>
    <row r="18754" spans="6:12" x14ac:dyDescent="0.2">
      <c r="F18754"/>
      <c r="G18754"/>
      <c r="K18754"/>
      <c r="L18754"/>
    </row>
    <row r="18755" spans="6:12" x14ac:dyDescent="0.2">
      <c r="F18755"/>
      <c r="G18755"/>
      <c r="K18755"/>
      <c r="L18755"/>
    </row>
    <row r="18756" spans="6:12" x14ac:dyDescent="0.2">
      <c r="F18756"/>
      <c r="G18756"/>
      <c r="K18756"/>
      <c r="L18756"/>
    </row>
    <row r="18757" spans="6:12" x14ac:dyDescent="0.2">
      <c r="F18757"/>
      <c r="G18757"/>
      <c r="K18757"/>
      <c r="L18757"/>
    </row>
    <row r="18758" spans="6:12" x14ac:dyDescent="0.2">
      <c r="F18758"/>
      <c r="G18758"/>
      <c r="K18758"/>
      <c r="L18758"/>
    </row>
    <row r="18759" spans="6:12" x14ac:dyDescent="0.2">
      <c r="F18759"/>
      <c r="G18759"/>
      <c r="K18759"/>
      <c r="L18759"/>
    </row>
    <row r="18760" spans="6:12" x14ac:dyDescent="0.2">
      <c r="F18760"/>
      <c r="G18760"/>
      <c r="K18760"/>
      <c r="L18760"/>
    </row>
    <row r="18761" spans="6:12" x14ac:dyDescent="0.2">
      <c r="F18761"/>
      <c r="G18761"/>
      <c r="K18761"/>
      <c r="L18761"/>
    </row>
    <row r="18762" spans="6:12" x14ac:dyDescent="0.2">
      <c r="F18762"/>
      <c r="G18762"/>
      <c r="K18762"/>
      <c r="L18762"/>
    </row>
    <row r="18763" spans="6:12" x14ac:dyDescent="0.2">
      <c r="F18763"/>
      <c r="G18763"/>
      <c r="K18763"/>
      <c r="L18763"/>
    </row>
    <row r="18764" spans="6:12" x14ac:dyDescent="0.2">
      <c r="F18764"/>
      <c r="G18764"/>
      <c r="K18764"/>
      <c r="L18764"/>
    </row>
    <row r="18765" spans="6:12" x14ac:dyDescent="0.2">
      <c r="F18765"/>
      <c r="G18765"/>
      <c r="K18765"/>
      <c r="L18765"/>
    </row>
    <row r="18766" spans="6:12" x14ac:dyDescent="0.2">
      <c r="F18766"/>
      <c r="G18766"/>
      <c r="K18766"/>
      <c r="L18766"/>
    </row>
    <row r="18767" spans="6:12" x14ac:dyDescent="0.2">
      <c r="F18767"/>
      <c r="G18767"/>
      <c r="K18767"/>
      <c r="L18767"/>
    </row>
    <row r="18768" spans="6:12" x14ac:dyDescent="0.2">
      <c r="F18768"/>
      <c r="G18768"/>
      <c r="K18768"/>
      <c r="L18768"/>
    </row>
    <row r="18769" spans="6:12" x14ac:dyDescent="0.2">
      <c r="F18769"/>
      <c r="G18769"/>
      <c r="K18769"/>
      <c r="L18769"/>
    </row>
    <row r="18770" spans="6:12" x14ac:dyDescent="0.2">
      <c r="F18770"/>
      <c r="G18770"/>
      <c r="K18770"/>
      <c r="L18770"/>
    </row>
    <row r="18771" spans="6:12" x14ac:dyDescent="0.2">
      <c r="F18771"/>
      <c r="G18771"/>
      <c r="K18771"/>
      <c r="L18771"/>
    </row>
    <row r="18772" spans="6:12" x14ac:dyDescent="0.2">
      <c r="F18772"/>
      <c r="G18772"/>
      <c r="K18772"/>
      <c r="L18772"/>
    </row>
    <row r="18773" spans="6:12" x14ac:dyDescent="0.2">
      <c r="F18773"/>
      <c r="G18773"/>
      <c r="K18773"/>
      <c r="L18773"/>
    </row>
    <row r="18774" spans="6:12" x14ac:dyDescent="0.2">
      <c r="F18774"/>
      <c r="G18774"/>
      <c r="K18774"/>
      <c r="L18774"/>
    </row>
    <row r="18775" spans="6:12" x14ac:dyDescent="0.2">
      <c r="F18775"/>
      <c r="G18775"/>
      <c r="K18775"/>
      <c r="L18775"/>
    </row>
    <row r="18776" spans="6:12" x14ac:dyDescent="0.2">
      <c r="F18776"/>
      <c r="G18776"/>
      <c r="K18776"/>
      <c r="L18776"/>
    </row>
    <row r="18777" spans="6:12" x14ac:dyDescent="0.2">
      <c r="F18777"/>
      <c r="G18777"/>
      <c r="K18777"/>
      <c r="L18777"/>
    </row>
    <row r="18778" spans="6:12" x14ac:dyDescent="0.2">
      <c r="F18778"/>
      <c r="G18778"/>
      <c r="K18778"/>
      <c r="L18778"/>
    </row>
    <row r="18779" spans="6:12" x14ac:dyDescent="0.2">
      <c r="F18779"/>
      <c r="G18779"/>
      <c r="K18779"/>
      <c r="L18779"/>
    </row>
    <row r="18780" spans="6:12" x14ac:dyDescent="0.2">
      <c r="F18780"/>
      <c r="G18780"/>
      <c r="K18780"/>
      <c r="L18780"/>
    </row>
    <row r="18781" spans="6:12" x14ac:dyDescent="0.2">
      <c r="F18781"/>
      <c r="G18781"/>
      <c r="K18781"/>
      <c r="L18781"/>
    </row>
    <row r="18782" spans="6:12" x14ac:dyDescent="0.2">
      <c r="F18782"/>
      <c r="G18782"/>
      <c r="K18782"/>
      <c r="L18782"/>
    </row>
    <row r="18783" spans="6:12" x14ac:dyDescent="0.2">
      <c r="F18783"/>
      <c r="G18783"/>
      <c r="K18783"/>
      <c r="L18783"/>
    </row>
    <row r="18784" spans="6:12" x14ac:dyDescent="0.2">
      <c r="F18784"/>
      <c r="G18784"/>
      <c r="K18784"/>
      <c r="L18784"/>
    </row>
    <row r="18785" spans="6:12" x14ac:dyDescent="0.2">
      <c r="F18785"/>
      <c r="G18785"/>
      <c r="K18785"/>
      <c r="L18785"/>
    </row>
    <row r="18786" spans="6:12" x14ac:dyDescent="0.2">
      <c r="F18786"/>
      <c r="G18786"/>
      <c r="K18786"/>
      <c r="L18786"/>
    </row>
    <row r="18787" spans="6:12" x14ac:dyDescent="0.2">
      <c r="F18787"/>
      <c r="G18787"/>
      <c r="K18787"/>
      <c r="L18787"/>
    </row>
    <row r="18788" spans="6:12" x14ac:dyDescent="0.2">
      <c r="F18788"/>
      <c r="G18788"/>
      <c r="K18788"/>
      <c r="L18788"/>
    </row>
    <row r="18789" spans="6:12" x14ac:dyDescent="0.2">
      <c r="F18789"/>
      <c r="G18789"/>
      <c r="K18789"/>
      <c r="L18789"/>
    </row>
    <row r="18790" spans="6:12" x14ac:dyDescent="0.2">
      <c r="F18790"/>
      <c r="G18790"/>
      <c r="K18790"/>
      <c r="L18790"/>
    </row>
    <row r="18791" spans="6:12" x14ac:dyDescent="0.2">
      <c r="F18791"/>
      <c r="G18791"/>
      <c r="K18791"/>
      <c r="L18791"/>
    </row>
    <row r="18792" spans="6:12" x14ac:dyDescent="0.2">
      <c r="F18792"/>
      <c r="G18792"/>
      <c r="K18792"/>
      <c r="L18792"/>
    </row>
    <row r="18793" spans="6:12" x14ac:dyDescent="0.2">
      <c r="F18793"/>
      <c r="G18793"/>
      <c r="K18793"/>
      <c r="L18793"/>
    </row>
    <row r="18794" spans="6:12" x14ac:dyDescent="0.2">
      <c r="F18794"/>
      <c r="G18794"/>
      <c r="K18794"/>
      <c r="L18794"/>
    </row>
    <row r="18795" spans="6:12" x14ac:dyDescent="0.2">
      <c r="F18795"/>
      <c r="G18795"/>
      <c r="K18795"/>
      <c r="L18795"/>
    </row>
    <row r="18796" spans="6:12" x14ac:dyDescent="0.2">
      <c r="F18796"/>
      <c r="G18796"/>
      <c r="K18796"/>
      <c r="L18796"/>
    </row>
    <row r="18797" spans="6:12" x14ac:dyDescent="0.2">
      <c r="F18797"/>
      <c r="G18797"/>
      <c r="K18797"/>
      <c r="L18797"/>
    </row>
    <row r="18798" spans="6:12" x14ac:dyDescent="0.2">
      <c r="F18798"/>
      <c r="G18798"/>
      <c r="K18798"/>
      <c r="L18798"/>
    </row>
    <row r="18799" spans="6:12" x14ac:dyDescent="0.2">
      <c r="F18799"/>
      <c r="G18799"/>
      <c r="K18799"/>
      <c r="L18799"/>
    </row>
    <row r="18800" spans="6:12" x14ac:dyDescent="0.2">
      <c r="F18800"/>
      <c r="G18800"/>
      <c r="K18800"/>
      <c r="L18800"/>
    </row>
    <row r="18801" spans="6:12" x14ac:dyDescent="0.2">
      <c r="F18801"/>
      <c r="G18801"/>
      <c r="K18801"/>
      <c r="L18801"/>
    </row>
    <row r="18802" spans="6:12" x14ac:dyDescent="0.2">
      <c r="F18802"/>
      <c r="G18802"/>
      <c r="K18802"/>
      <c r="L18802"/>
    </row>
    <row r="18803" spans="6:12" x14ac:dyDescent="0.2">
      <c r="F18803"/>
      <c r="G18803"/>
      <c r="K18803"/>
      <c r="L18803"/>
    </row>
    <row r="18804" spans="6:12" x14ac:dyDescent="0.2">
      <c r="F18804"/>
      <c r="G18804"/>
      <c r="K18804"/>
      <c r="L18804"/>
    </row>
    <row r="18805" spans="6:12" x14ac:dyDescent="0.2">
      <c r="F18805"/>
      <c r="G18805"/>
      <c r="K18805"/>
      <c r="L18805"/>
    </row>
    <row r="18806" spans="6:12" x14ac:dyDescent="0.2">
      <c r="F18806"/>
      <c r="G18806"/>
      <c r="K18806"/>
      <c r="L18806"/>
    </row>
    <row r="18807" spans="6:12" x14ac:dyDescent="0.2">
      <c r="F18807"/>
      <c r="G18807"/>
      <c r="K18807"/>
      <c r="L18807"/>
    </row>
    <row r="18808" spans="6:12" x14ac:dyDescent="0.2">
      <c r="F18808"/>
      <c r="G18808"/>
      <c r="K18808"/>
      <c r="L18808"/>
    </row>
    <row r="18809" spans="6:12" x14ac:dyDescent="0.2">
      <c r="F18809"/>
      <c r="G18809"/>
      <c r="K18809"/>
      <c r="L18809"/>
    </row>
    <row r="18810" spans="6:12" x14ac:dyDescent="0.2">
      <c r="F18810"/>
      <c r="G18810"/>
      <c r="K18810"/>
      <c r="L18810"/>
    </row>
    <row r="18811" spans="6:12" x14ac:dyDescent="0.2">
      <c r="F18811"/>
      <c r="G18811"/>
      <c r="K18811"/>
      <c r="L18811"/>
    </row>
    <row r="18812" spans="6:12" x14ac:dyDescent="0.2">
      <c r="F18812"/>
      <c r="G18812"/>
      <c r="K18812"/>
      <c r="L18812"/>
    </row>
    <row r="18813" spans="6:12" x14ac:dyDescent="0.2">
      <c r="F18813"/>
      <c r="G18813"/>
      <c r="K18813"/>
      <c r="L18813"/>
    </row>
    <row r="18814" spans="6:12" x14ac:dyDescent="0.2">
      <c r="F18814"/>
      <c r="G18814"/>
      <c r="K18814"/>
      <c r="L18814"/>
    </row>
    <row r="18815" spans="6:12" x14ac:dyDescent="0.2">
      <c r="F18815"/>
      <c r="G18815"/>
      <c r="K18815"/>
      <c r="L18815"/>
    </row>
    <row r="18816" spans="6:12" x14ac:dyDescent="0.2">
      <c r="F18816"/>
      <c r="G18816"/>
      <c r="K18816"/>
      <c r="L18816"/>
    </row>
    <row r="18817" spans="6:12" x14ac:dyDescent="0.2">
      <c r="F18817"/>
      <c r="G18817"/>
      <c r="K18817"/>
      <c r="L18817"/>
    </row>
    <row r="18818" spans="6:12" x14ac:dyDescent="0.2">
      <c r="F18818"/>
      <c r="G18818"/>
      <c r="K18818"/>
      <c r="L18818"/>
    </row>
    <row r="18819" spans="6:12" x14ac:dyDescent="0.2">
      <c r="F18819"/>
      <c r="G18819"/>
      <c r="K18819"/>
      <c r="L18819"/>
    </row>
    <row r="18820" spans="6:12" x14ac:dyDescent="0.2">
      <c r="F18820"/>
      <c r="G18820"/>
      <c r="K18820"/>
      <c r="L18820"/>
    </row>
    <row r="18821" spans="6:12" x14ac:dyDescent="0.2">
      <c r="F18821"/>
      <c r="G18821"/>
      <c r="K18821"/>
      <c r="L18821"/>
    </row>
    <row r="18822" spans="6:12" x14ac:dyDescent="0.2">
      <c r="F18822"/>
      <c r="G18822"/>
      <c r="K18822"/>
      <c r="L18822"/>
    </row>
    <row r="18823" spans="6:12" x14ac:dyDescent="0.2">
      <c r="F18823"/>
      <c r="G18823"/>
      <c r="K18823"/>
      <c r="L18823"/>
    </row>
    <row r="18824" spans="6:12" x14ac:dyDescent="0.2">
      <c r="F18824"/>
      <c r="G18824"/>
      <c r="K18824"/>
      <c r="L18824"/>
    </row>
    <row r="18825" spans="6:12" x14ac:dyDescent="0.2">
      <c r="F18825"/>
      <c r="G18825"/>
      <c r="K18825"/>
      <c r="L18825"/>
    </row>
    <row r="18826" spans="6:12" x14ac:dyDescent="0.2">
      <c r="F18826"/>
      <c r="G18826"/>
      <c r="K18826"/>
      <c r="L18826"/>
    </row>
    <row r="18827" spans="6:12" x14ac:dyDescent="0.2">
      <c r="F18827"/>
      <c r="G18827"/>
      <c r="K18827"/>
      <c r="L18827"/>
    </row>
    <row r="18828" spans="6:12" x14ac:dyDescent="0.2">
      <c r="F18828"/>
      <c r="G18828"/>
      <c r="K18828"/>
      <c r="L18828"/>
    </row>
    <row r="18829" spans="6:12" x14ac:dyDescent="0.2">
      <c r="F18829"/>
      <c r="G18829"/>
      <c r="K18829"/>
      <c r="L18829"/>
    </row>
    <row r="18830" spans="6:12" x14ac:dyDescent="0.2">
      <c r="F18830"/>
      <c r="G18830"/>
      <c r="K18830"/>
      <c r="L18830"/>
    </row>
    <row r="18831" spans="6:12" x14ac:dyDescent="0.2">
      <c r="F18831"/>
      <c r="G18831"/>
      <c r="K18831"/>
      <c r="L18831"/>
    </row>
    <row r="18832" spans="6:12" x14ac:dyDescent="0.2">
      <c r="F18832"/>
      <c r="G18832"/>
      <c r="K18832"/>
      <c r="L18832"/>
    </row>
    <row r="18833" spans="6:12" x14ac:dyDescent="0.2">
      <c r="F18833"/>
      <c r="G18833"/>
      <c r="K18833"/>
      <c r="L18833"/>
    </row>
    <row r="18834" spans="6:12" x14ac:dyDescent="0.2">
      <c r="F18834"/>
      <c r="G18834"/>
      <c r="K18834"/>
      <c r="L18834"/>
    </row>
    <row r="18835" spans="6:12" x14ac:dyDescent="0.2">
      <c r="F18835"/>
      <c r="G18835"/>
      <c r="K18835"/>
      <c r="L18835"/>
    </row>
    <row r="18836" spans="6:12" x14ac:dyDescent="0.2">
      <c r="F18836"/>
      <c r="G18836"/>
      <c r="K18836"/>
      <c r="L18836"/>
    </row>
    <row r="18837" spans="6:12" x14ac:dyDescent="0.2">
      <c r="F18837"/>
      <c r="G18837"/>
      <c r="K18837"/>
      <c r="L18837"/>
    </row>
    <row r="18838" spans="6:12" x14ac:dyDescent="0.2">
      <c r="F18838"/>
      <c r="G18838"/>
      <c r="K18838"/>
      <c r="L18838"/>
    </row>
    <row r="18839" spans="6:12" x14ac:dyDescent="0.2">
      <c r="F18839"/>
      <c r="G18839"/>
      <c r="K18839"/>
      <c r="L18839"/>
    </row>
    <row r="18840" spans="6:12" x14ac:dyDescent="0.2">
      <c r="F18840"/>
      <c r="G18840"/>
      <c r="K18840"/>
      <c r="L18840"/>
    </row>
    <row r="18841" spans="6:12" x14ac:dyDescent="0.2">
      <c r="F18841"/>
      <c r="G18841"/>
      <c r="K18841"/>
      <c r="L18841"/>
    </row>
    <row r="18842" spans="6:12" x14ac:dyDescent="0.2">
      <c r="F18842"/>
      <c r="G18842"/>
      <c r="K18842"/>
      <c r="L18842"/>
    </row>
    <row r="18843" spans="6:12" x14ac:dyDescent="0.2">
      <c r="F18843"/>
      <c r="G18843"/>
      <c r="K18843"/>
      <c r="L18843"/>
    </row>
    <row r="18844" spans="6:12" x14ac:dyDescent="0.2">
      <c r="F18844"/>
      <c r="G18844"/>
      <c r="K18844"/>
      <c r="L18844"/>
    </row>
    <row r="18845" spans="6:12" x14ac:dyDescent="0.2">
      <c r="F18845"/>
      <c r="G18845"/>
      <c r="K18845"/>
      <c r="L18845"/>
    </row>
    <row r="18846" spans="6:12" x14ac:dyDescent="0.2">
      <c r="F18846"/>
      <c r="G18846"/>
      <c r="K18846"/>
      <c r="L18846"/>
    </row>
    <row r="18847" spans="6:12" x14ac:dyDescent="0.2">
      <c r="F18847"/>
      <c r="G18847"/>
      <c r="K18847"/>
      <c r="L18847"/>
    </row>
    <row r="18848" spans="6:12" x14ac:dyDescent="0.2">
      <c r="F18848"/>
      <c r="G18848"/>
      <c r="K18848"/>
      <c r="L18848"/>
    </row>
    <row r="18849" spans="6:12" x14ac:dyDescent="0.2">
      <c r="F18849"/>
      <c r="G18849"/>
      <c r="K18849"/>
      <c r="L18849"/>
    </row>
    <row r="18850" spans="6:12" x14ac:dyDescent="0.2">
      <c r="F18850"/>
      <c r="G18850"/>
      <c r="K18850"/>
      <c r="L18850"/>
    </row>
    <row r="18851" spans="6:12" x14ac:dyDescent="0.2">
      <c r="F18851"/>
      <c r="G18851"/>
      <c r="K18851"/>
      <c r="L18851"/>
    </row>
    <row r="18852" spans="6:12" x14ac:dyDescent="0.2">
      <c r="F18852"/>
      <c r="G18852"/>
      <c r="K18852"/>
      <c r="L18852"/>
    </row>
    <row r="18853" spans="6:12" x14ac:dyDescent="0.2">
      <c r="F18853"/>
      <c r="G18853"/>
      <c r="K18853"/>
      <c r="L18853"/>
    </row>
    <row r="18854" spans="6:12" x14ac:dyDescent="0.2">
      <c r="F18854"/>
      <c r="G18854"/>
      <c r="K18854"/>
      <c r="L18854"/>
    </row>
    <row r="18855" spans="6:12" x14ac:dyDescent="0.2">
      <c r="F18855"/>
      <c r="G18855"/>
      <c r="K18855"/>
      <c r="L18855"/>
    </row>
    <row r="18856" spans="6:12" x14ac:dyDescent="0.2">
      <c r="F18856"/>
      <c r="G18856"/>
      <c r="K18856"/>
      <c r="L18856"/>
    </row>
    <row r="18857" spans="6:12" x14ac:dyDescent="0.2">
      <c r="F18857"/>
      <c r="G18857"/>
      <c r="K18857"/>
      <c r="L18857"/>
    </row>
    <row r="18858" spans="6:12" x14ac:dyDescent="0.2">
      <c r="F18858"/>
      <c r="G18858"/>
      <c r="K18858"/>
      <c r="L18858"/>
    </row>
    <row r="18859" spans="6:12" x14ac:dyDescent="0.2">
      <c r="F18859"/>
      <c r="G18859"/>
      <c r="K18859"/>
      <c r="L18859"/>
    </row>
    <row r="18860" spans="6:12" x14ac:dyDescent="0.2">
      <c r="F18860"/>
      <c r="G18860"/>
      <c r="K18860"/>
      <c r="L18860"/>
    </row>
    <row r="18861" spans="6:12" x14ac:dyDescent="0.2">
      <c r="F18861"/>
      <c r="G18861"/>
      <c r="K18861"/>
      <c r="L18861"/>
    </row>
    <row r="18862" spans="6:12" x14ac:dyDescent="0.2">
      <c r="F18862"/>
      <c r="G18862"/>
      <c r="K18862"/>
      <c r="L18862"/>
    </row>
    <row r="18863" spans="6:12" x14ac:dyDescent="0.2">
      <c r="F18863"/>
      <c r="G18863"/>
      <c r="K18863"/>
      <c r="L18863"/>
    </row>
    <row r="18864" spans="6:12" x14ac:dyDescent="0.2">
      <c r="F18864"/>
      <c r="G18864"/>
      <c r="K18864"/>
      <c r="L18864"/>
    </row>
    <row r="18865" spans="6:12" x14ac:dyDescent="0.2">
      <c r="F18865"/>
      <c r="G18865"/>
      <c r="K18865"/>
      <c r="L18865"/>
    </row>
    <row r="18866" spans="6:12" x14ac:dyDescent="0.2">
      <c r="F18866"/>
      <c r="G18866"/>
      <c r="K18866"/>
      <c r="L18866"/>
    </row>
    <row r="18867" spans="6:12" x14ac:dyDescent="0.2">
      <c r="F18867"/>
      <c r="G18867"/>
      <c r="K18867"/>
      <c r="L18867"/>
    </row>
    <row r="18868" spans="6:12" x14ac:dyDescent="0.2">
      <c r="F18868"/>
      <c r="G18868"/>
      <c r="K18868"/>
      <c r="L18868"/>
    </row>
    <row r="18869" spans="6:12" x14ac:dyDescent="0.2">
      <c r="F18869"/>
      <c r="G18869"/>
      <c r="K18869"/>
      <c r="L18869"/>
    </row>
    <row r="18870" spans="6:12" x14ac:dyDescent="0.2">
      <c r="F18870"/>
      <c r="G18870"/>
      <c r="K18870"/>
      <c r="L18870"/>
    </row>
    <row r="18871" spans="6:12" x14ac:dyDescent="0.2">
      <c r="F18871"/>
      <c r="G18871"/>
      <c r="K18871"/>
      <c r="L18871"/>
    </row>
    <row r="18872" spans="6:12" x14ac:dyDescent="0.2">
      <c r="F18872"/>
      <c r="G18872"/>
      <c r="K18872"/>
      <c r="L18872"/>
    </row>
    <row r="18873" spans="6:12" x14ac:dyDescent="0.2">
      <c r="F18873"/>
      <c r="G18873"/>
      <c r="K18873"/>
      <c r="L18873"/>
    </row>
    <row r="18874" spans="6:12" x14ac:dyDescent="0.2">
      <c r="F18874"/>
      <c r="G18874"/>
      <c r="K18874"/>
      <c r="L18874"/>
    </row>
    <row r="18875" spans="6:12" x14ac:dyDescent="0.2">
      <c r="F18875"/>
      <c r="G18875"/>
      <c r="K18875"/>
      <c r="L18875"/>
    </row>
    <row r="18876" spans="6:12" x14ac:dyDescent="0.2">
      <c r="F18876"/>
      <c r="G18876"/>
      <c r="K18876"/>
      <c r="L18876"/>
    </row>
    <row r="18877" spans="6:12" x14ac:dyDescent="0.2">
      <c r="F18877"/>
      <c r="G18877"/>
      <c r="K18877"/>
      <c r="L18877"/>
    </row>
    <row r="18878" spans="6:12" x14ac:dyDescent="0.2">
      <c r="F18878"/>
      <c r="G18878"/>
      <c r="K18878"/>
      <c r="L18878"/>
    </row>
    <row r="18879" spans="6:12" x14ac:dyDescent="0.2">
      <c r="F18879"/>
      <c r="G18879"/>
      <c r="K18879"/>
      <c r="L18879"/>
    </row>
    <row r="18880" spans="6:12" x14ac:dyDescent="0.2">
      <c r="F18880"/>
      <c r="G18880"/>
      <c r="K18880"/>
      <c r="L18880"/>
    </row>
    <row r="18881" spans="6:12" x14ac:dyDescent="0.2">
      <c r="F18881"/>
      <c r="G18881"/>
      <c r="K18881"/>
      <c r="L18881"/>
    </row>
    <row r="18882" spans="6:12" x14ac:dyDescent="0.2">
      <c r="F18882"/>
      <c r="G18882"/>
      <c r="K18882"/>
      <c r="L18882"/>
    </row>
    <row r="18883" spans="6:12" x14ac:dyDescent="0.2">
      <c r="F18883"/>
      <c r="G18883"/>
      <c r="K18883"/>
      <c r="L18883"/>
    </row>
    <row r="18884" spans="6:12" x14ac:dyDescent="0.2">
      <c r="F18884"/>
      <c r="G18884"/>
      <c r="K18884"/>
      <c r="L18884"/>
    </row>
    <row r="18885" spans="6:12" x14ac:dyDescent="0.2">
      <c r="F18885"/>
      <c r="G18885"/>
      <c r="K18885"/>
      <c r="L18885"/>
    </row>
    <row r="18886" spans="6:12" x14ac:dyDescent="0.2">
      <c r="F18886"/>
      <c r="G18886"/>
      <c r="K18886"/>
      <c r="L18886"/>
    </row>
    <row r="18887" spans="6:12" x14ac:dyDescent="0.2">
      <c r="F18887"/>
      <c r="G18887"/>
      <c r="K18887"/>
      <c r="L18887"/>
    </row>
    <row r="18888" spans="6:12" x14ac:dyDescent="0.2">
      <c r="F18888"/>
      <c r="G18888"/>
      <c r="K18888"/>
      <c r="L18888"/>
    </row>
    <row r="18889" spans="6:12" x14ac:dyDescent="0.2">
      <c r="F18889"/>
      <c r="G18889"/>
      <c r="K18889"/>
      <c r="L18889"/>
    </row>
    <row r="18890" spans="6:12" x14ac:dyDescent="0.2">
      <c r="F18890"/>
      <c r="G18890"/>
      <c r="K18890"/>
      <c r="L18890"/>
    </row>
    <row r="18891" spans="6:12" x14ac:dyDescent="0.2">
      <c r="F18891"/>
      <c r="G18891"/>
      <c r="K18891"/>
      <c r="L18891"/>
    </row>
    <row r="18892" spans="6:12" x14ac:dyDescent="0.2">
      <c r="F18892"/>
      <c r="G18892"/>
      <c r="K18892"/>
      <c r="L18892"/>
    </row>
    <row r="18893" spans="6:12" x14ac:dyDescent="0.2">
      <c r="F18893"/>
      <c r="G18893"/>
      <c r="K18893"/>
      <c r="L18893"/>
    </row>
    <row r="18894" spans="6:12" x14ac:dyDescent="0.2">
      <c r="F18894"/>
      <c r="G18894"/>
      <c r="K18894"/>
      <c r="L18894"/>
    </row>
    <row r="18895" spans="6:12" x14ac:dyDescent="0.2">
      <c r="F18895"/>
      <c r="G18895"/>
      <c r="K18895"/>
      <c r="L18895"/>
    </row>
    <row r="18896" spans="6:12" x14ac:dyDescent="0.2">
      <c r="F18896"/>
      <c r="G18896"/>
      <c r="K18896"/>
      <c r="L18896"/>
    </row>
    <row r="18897" spans="6:12" x14ac:dyDescent="0.2">
      <c r="F18897"/>
      <c r="G18897"/>
      <c r="K18897"/>
      <c r="L18897"/>
    </row>
    <row r="18898" spans="6:12" x14ac:dyDescent="0.2">
      <c r="F18898"/>
      <c r="G18898"/>
      <c r="K18898"/>
      <c r="L18898"/>
    </row>
    <row r="18899" spans="6:12" x14ac:dyDescent="0.2">
      <c r="F18899"/>
      <c r="G18899"/>
      <c r="K18899"/>
      <c r="L18899"/>
    </row>
    <row r="18900" spans="6:12" x14ac:dyDescent="0.2">
      <c r="F18900"/>
      <c r="G18900"/>
      <c r="K18900"/>
      <c r="L18900"/>
    </row>
    <row r="18901" spans="6:12" x14ac:dyDescent="0.2">
      <c r="F18901"/>
      <c r="G18901"/>
      <c r="K18901"/>
      <c r="L18901"/>
    </row>
    <row r="18902" spans="6:12" x14ac:dyDescent="0.2">
      <c r="F18902"/>
      <c r="G18902"/>
      <c r="K18902"/>
      <c r="L18902"/>
    </row>
    <row r="18903" spans="6:12" x14ac:dyDescent="0.2">
      <c r="F18903"/>
      <c r="G18903"/>
      <c r="K18903"/>
      <c r="L18903"/>
    </row>
    <row r="18904" spans="6:12" x14ac:dyDescent="0.2">
      <c r="F18904"/>
      <c r="G18904"/>
      <c r="K18904"/>
      <c r="L18904"/>
    </row>
    <row r="18905" spans="6:12" x14ac:dyDescent="0.2">
      <c r="F18905"/>
      <c r="G18905"/>
      <c r="K18905"/>
      <c r="L18905"/>
    </row>
    <row r="18906" spans="6:12" x14ac:dyDescent="0.2">
      <c r="F18906"/>
      <c r="G18906"/>
      <c r="K18906"/>
      <c r="L18906"/>
    </row>
    <row r="18907" spans="6:12" x14ac:dyDescent="0.2">
      <c r="F18907"/>
      <c r="G18907"/>
      <c r="K18907"/>
      <c r="L18907"/>
    </row>
    <row r="18908" spans="6:12" x14ac:dyDescent="0.2">
      <c r="F18908"/>
      <c r="G18908"/>
      <c r="K18908"/>
      <c r="L18908"/>
    </row>
    <row r="18909" spans="6:12" x14ac:dyDescent="0.2">
      <c r="F18909"/>
      <c r="G18909"/>
      <c r="K18909"/>
      <c r="L18909"/>
    </row>
    <row r="18910" spans="6:12" x14ac:dyDescent="0.2">
      <c r="F18910"/>
      <c r="G18910"/>
      <c r="K18910"/>
      <c r="L18910"/>
    </row>
    <row r="18911" spans="6:12" x14ac:dyDescent="0.2">
      <c r="F18911"/>
      <c r="G18911"/>
      <c r="K18911"/>
      <c r="L18911"/>
    </row>
    <row r="18912" spans="6:12" x14ac:dyDescent="0.2">
      <c r="F18912"/>
      <c r="G18912"/>
      <c r="K18912"/>
      <c r="L18912"/>
    </row>
    <row r="18913" spans="6:12" x14ac:dyDescent="0.2">
      <c r="F18913"/>
      <c r="G18913"/>
      <c r="K18913"/>
      <c r="L18913"/>
    </row>
    <row r="18914" spans="6:12" x14ac:dyDescent="0.2">
      <c r="F18914"/>
      <c r="G18914"/>
      <c r="K18914"/>
      <c r="L18914"/>
    </row>
    <row r="18915" spans="6:12" x14ac:dyDescent="0.2">
      <c r="F18915"/>
      <c r="G18915"/>
      <c r="K18915"/>
      <c r="L18915"/>
    </row>
    <row r="18916" spans="6:12" x14ac:dyDescent="0.2">
      <c r="F18916"/>
      <c r="G18916"/>
      <c r="K18916"/>
      <c r="L18916"/>
    </row>
    <row r="18917" spans="6:12" x14ac:dyDescent="0.2">
      <c r="F18917"/>
      <c r="G18917"/>
      <c r="K18917"/>
      <c r="L18917"/>
    </row>
    <row r="18918" spans="6:12" x14ac:dyDescent="0.2">
      <c r="F18918"/>
      <c r="G18918"/>
      <c r="K18918"/>
      <c r="L18918"/>
    </row>
    <row r="18919" spans="6:12" x14ac:dyDescent="0.2">
      <c r="F18919"/>
      <c r="G18919"/>
      <c r="K18919"/>
      <c r="L18919"/>
    </row>
    <row r="18920" spans="6:12" x14ac:dyDescent="0.2">
      <c r="F18920"/>
      <c r="G18920"/>
      <c r="K18920"/>
      <c r="L18920"/>
    </row>
    <row r="18921" spans="6:12" x14ac:dyDescent="0.2">
      <c r="F18921"/>
      <c r="G18921"/>
      <c r="K18921"/>
      <c r="L18921"/>
    </row>
    <row r="18922" spans="6:12" x14ac:dyDescent="0.2">
      <c r="F18922"/>
      <c r="G18922"/>
      <c r="K18922"/>
      <c r="L18922"/>
    </row>
    <row r="18923" spans="6:12" x14ac:dyDescent="0.2">
      <c r="F18923"/>
      <c r="G18923"/>
      <c r="K18923"/>
      <c r="L18923"/>
    </row>
    <row r="18924" spans="6:12" x14ac:dyDescent="0.2">
      <c r="F18924"/>
      <c r="G18924"/>
      <c r="K18924"/>
      <c r="L18924"/>
    </row>
    <row r="18925" spans="6:12" x14ac:dyDescent="0.2">
      <c r="F18925"/>
      <c r="G18925"/>
      <c r="K18925"/>
      <c r="L18925"/>
    </row>
    <row r="18926" spans="6:12" x14ac:dyDescent="0.2">
      <c r="F18926"/>
      <c r="G18926"/>
      <c r="K18926"/>
      <c r="L18926"/>
    </row>
    <row r="18927" spans="6:12" x14ac:dyDescent="0.2">
      <c r="F18927"/>
      <c r="G18927"/>
      <c r="K18927"/>
      <c r="L18927"/>
    </row>
    <row r="18928" spans="6:12" x14ac:dyDescent="0.2">
      <c r="F18928"/>
      <c r="G18928"/>
      <c r="K18928"/>
      <c r="L18928"/>
    </row>
    <row r="18929" spans="6:12" x14ac:dyDescent="0.2">
      <c r="F18929"/>
      <c r="G18929"/>
      <c r="K18929"/>
      <c r="L18929"/>
    </row>
    <row r="18930" spans="6:12" x14ac:dyDescent="0.2">
      <c r="F18930"/>
      <c r="G18930"/>
      <c r="K18930"/>
      <c r="L18930"/>
    </row>
    <row r="18931" spans="6:12" x14ac:dyDescent="0.2">
      <c r="F18931"/>
      <c r="G18931"/>
      <c r="K18931"/>
      <c r="L18931"/>
    </row>
    <row r="18932" spans="6:12" x14ac:dyDescent="0.2">
      <c r="F18932"/>
      <c r="G18932"/>
      <c r="K18932"/>
      <c r="L18932"/>
    </row>
    <row r="18933" spans="6:12" x14ac:dyDescent="0.2">
      <c r="F18933"/>
      <c r="G18933"/>
      <c r="K18933"/>
      <c r="L18933"/>
    </row>
    <row r="18934" spans="6:12" x14ac:dyDescent="0.2">
      <c r="F18934"/>
      <c r="G18934"/>
      <c r="K18934"/>
      <c r="L18934"/>
    </row>
    <row r="18935" spans="6:12" x14ac:dyDescent="0.2">
      <c r="F18935"/>
      <c r="G18935"/>
      <c r="K18935"/>
      <c r="L18935"/>
    </row>
    <row r="18936" spans="6:12" x14ac:dyDescent="0.2">
      <c r="F18936"/>
      <c r="G18936"/>
      <c r="K18936"/>
      <c r="L18936"/>
    </row>
    <row r="18937" spans="6:12" x14ac:dyDescent="0.2">
      <c r="F18937"/>
      <c r="G18937"/>
      <c r="K18937"/>
      <c r="L18937"/>
    </row>
    <row r="18938" spans="6:12" x14ac:dyDescent="0.2">
      <c r="F18938"/>
      <c r="G18938"/>
      <c r="K18938"/>
      <c r="L18938"/>
    </row>
    <row r="18939" spans="6:12" x14ac:dyDescent="0.2">
      <c r="F18939"/>
      <c r="G18939"/>
      <c r="K18939"/>
      <c r="L18939"/>
    </row>
    <row r="18940" spans="6:12" x14ac:dyDescent="0.2">
      <c r="F18940"/>
      <c r="G18940"/>
      <c r="K18940"/>
      <c r="L18940"/>
    </row>
    <row r="18941" spans="6:12" x14ac:dyDescent="0.2">
      <c r="F18941"/>
      <c r="G18941"/>
      <c r="K18941"/>
      <c r="L18941"/>
    </row>
    <row r="18942" spans="6:12" x14ac:dyDescent="0.2">
      <c r="F18942"/>
      <c r="G18942"/>
      <c r="K18942"/>
      <c r="L18942"/>
    </row>
    <row r="18943" spans="6:12" x14ac:dyDescent="0.2">
      <c r="F18943"/>
      <c r="G18943"/>
      <c r="K18943"/>
      <c r="L18943"/>
    </row>
    <row r="18944" spans="6:12" x14ac:dyDescent="0.2">
      <c r="F18944"/>
      <c r="G18944"/>
      <c r="K18944"/>
      <c r="L18944"/>
    </row>
    <row r="18945" spans="6:12" x14ac:dyDescent="0.2">
      <c r="F18945"/>
      <c r="G18945"/>
      <c r="K18945"/>
      <c r="L18945"/>
    </row>
    <row r="18946" spans="6:12" x14ac:dyDescent="0.2">
      <c r="F18946"/>
      <c r="G18946"/>
      <c r="K18946"/>
      <c r="L18946"/>
    </row>
    <row r="18947" spans="6:12" x14ac:dyDescent="0.2">
      <c r="F18947"/>
      <c r="G18947"/>
      <c r="K18947"/>
      <c r="L18947"/>
    </row>
    <row r="18948" spans="6:12" x14ac:dyDescent="0.2">
      <c r="F18948"/>
      <c r="G18948"/>
      <c r="K18948"/>
      <c r="L18948"/>
    </row>
    <row r="18949" spans="6:12" x14ac:dyDescent="0.2">
      <c r="F18949"/>
      <c r="G18949"/>
      <c r="K18949"/>
      <c r="L18949"/>
    </row>
    <row r="18950" spans="6:12" x14ac:dyDescent="0.2">
      <c r="F18950"/>
      <c r="G18950"/>
      <c r="K18950"/>
      <c r="L18950"/>
    </row>
    <row r="18951" spans="6:12" x14ac:dyDescent="0.2">
      <c r="F18951"/>
      <c r="G18951"/>
      <c r="K18951"/>
      <c r="L18951"/>
    </row>
    <row r="18952" spans="6:12" x14ac:dyDescent="0.2">
      <c r="F18952"/>
      <c r="G18952"/>
      <c r="K18952"/>
      <c r="L18952"/>
    </row>
    <row r="18953" spans="6:12" x14ac:dyDescent="0.2">
      <c r="F18953"/>
      <c r="G18953"/>
      <c r="K18953"/>
      <c r="L18953"/>
    </row>
    <row r="18954" spans="6:12" x14ac:dyDescent="0.2">
      <c r="F18954"/>
      <c r="G18954"/>
      <c r="K18954"/>
      <c r="L18954"/>
    </row>
    <row r="18955" spans="6:12" x14ac:dyDescent="0.2">
      <c r="F18955"/>
      <c r="G18955"/>
      <c r="K18955"/>
      <c r="L18955"/>
    </row>
    <row r="18956" spans="6:12" x14ac:dyDescent="0.2">
      <c r="F18956"/>
      <c r="G18956"/>
      <c r="K18956"/>
      <c r="L18956"/>
    </row>
    <row r="18957" spans="6:12" x14ac:dyDescent="0.2">
      <c r="F18957"/>
      <c r="G18957"/>
      <c r="K18957"/>
      <c r="L18957"/>
    </row>
    <row r="18958" spans="6:12" x14ac:dyDescent="0.2">
      <c r="F18958"/>
      <c r="G18958"/>
      <c r="K18958"/>
      <c r="L18958"/>
    </row>
    <row r="18959" spans="6:12" x14ac:dyDescent="0.2">
      <c r="F18959"/>
      <c r="G18959"/>
      <c r="K18959"/>
      <c r="L18959"/>
    </row>
    <row r="18960" spans="6:12" x14ac:dyDescent="0.2">
      <c r="F18960"/>
      <c r="G18960"/>
      <c r="K18960"/>
      <c r="L18960"/>
    </row>
    <row r="18961" spans="6:12" x14ac:dyDescent="0.2">
      <c r="F18961"/>
      <c r="G18961"/>
      <c r="K18961"/>
      <c r="L18961"/>
    </row>
    <row r="18962" spans="6:12" x14ac:dyDescent="0.2">
      <c r="F18962"/>
      <c r="G18962"/>
      <c r="K18962"/>
      <c r="L18962"/>
    </row>
    <row r="18963" spans="6:12" x14ac:dyDescent="0.2">
      <c r="F18963"/>
      <c r="G18963"/>
      <c r="K18963"/>
      <c r="L18963"/>
    </row>
    <row r="18964" spans="6:12" x14ac:dyDescent="0.2">
      <c r="F18964"/>
      <c r="G18964"/>
      <c r="K18964"/>
      <c r="L18964"/>
    </row>
    <row r="18965" spans="6:12" x14ac:dyDescent="0.2">
      <c r="F18965"/>
      <c r="G18965"/>
      <c r="K18965"/>
      <c r="L18965"/>
    </row>
    <row r="18966" spans="6:12" x14ac:dyDescent="0.2">
      <c r="F18966"/>
      <c r="G18966"/>
      <c r="K18966"/>
      <c r="L18966"/>
    </row>
    <row r="18967" spans="6:12" x14ac:dyDescent="0.2">
      <c r="F18967"/>
      <c r="G18967"/>
      <c r="K18967"/>
      <c r="L18967"/>
    </row>
    <row r="18968" spans="6:12" x14ac:dyDescent="0.2">
      <c r="F18968"/>
      <c r="G18968"/>
      <c r="K18968"/>
      <c r="L18968"/>
    </row>
    <row r="18969" spans="6:12" x14ac:dyDescent="0.2">
      <c r="F18969"/>
      <c r="G18969"/>
      <c r="K18969"/>
      <c r="L18969"/>
    </row>
    <row r="18970" spans="6:12" x14ac:dyDescent="0.2">
      <c r="F18970"/>
      <c r="G18970"/>
      <c r="K18970"/>
      <c r="L18970"/>
    </row>
    <row r="18971" spans="6:12" x14ac:dyDescent="0.2">
      <c r="F18971"/>
      <c r="G18971"/>
      <c r="K18971"/>
      <c r="L18971"/>
    </row>
    <row r="18972" spans="6:12" x14ac:dyDescent="0.2">
      <c r="F18972"/>
      <c r="G18972"/>
      <c r="K18972"/>
      <c r="L18972"/>
    </row>
    <row r="18973" spans="6:12" x14ac:dyDescent="0.2">
      <c r="F18973"/>
      <c r="G18973"/>
      <c r="K18973"/>
      <c r="L18973"/>
    </row>
    <row r="18974" spans="6:12" x14ac:dyDescent="0.2">
      <c r="F18974"/>
      <c r="G18974"/>
      <c r="K18974"/>
      <c r="L18974"/>
    </row>
    <row r="18975" spans="6:12" x14ac:dyDescent="0.2">
      <c r="F18975"/>
      <c r="G18975"/>
      <c r="K18975"/>
      <c r="L18975"/>
    </row>
    <row r="18976" spans="6:12" x14ac:dyDescent="0.2">
      <c r="F18976"/>
      <c r="G18976"/>
      <c r="K18976"/>
      <c r="L18976"/>
    </row>
    <row r="18977" spans="6:12" x14ac:dyDescent="0.2">
      <c r="F18977"/>
      <c r="G18977"/>
      <c r="K18977"/>
      <c r="L18977"/>
    </row>
    <row r="18978" spans="6:12" x14ac:dyDescent="0.2">
      <c r="F18978"/>
      <c r="G18978"/>
      <c r="K18978"/>
      <c r="L18978"/>
    </row>
    <row r="18979" spans="6:12" x14ac:dyDescent="0.2">
      <c r="F18979"/>
      <c r="G18979"/>
      <c r="K18979"/>
      <c r="L18979"/>
    </row>
    <row r="18980" spans="6:12" x14ac:dyDescent="0.2">
      <c r="F18980"/>
      <c r="G18980"/>
      <c r="K18980"/>
      <c r="L18980"/>
    </row>
    <row r="18981" spans="6:12" x14ac:dyDescent="0.2">
      <c r="F18981"/>
      <c r="G18981"/>
      <c r="K18981"/>
      <c r="L18981"/>
    </row>
    <row r="18982" spans="6:12" x14ac:dyDescent="0.2">
      <c r="F18982"/>
      <c r="G18982"/>
      <c r="K18982"/>
      <c r="L18982"/>
    </row>
    <row r="18983" spans="6:12" x14ac:dyDescent="0.2">
      <c r="F18983"/>
      <c r="G18983"/>
      <c r="K18983"/>
      <c r="L18983"/>
    </row>
    <row r="18984" spans="6:12" x14ac:dyDescent="0.2">
      <c r="F18984"/>
      <c r="G18984"/>
      <c r="K18984"/>
      <c r="L18984"/>
    </row>
    <row r="18985" spans="6:12" x14ac:dyDescent="0.2">
      <c r="F18985"/>
      <c r="G18985"/>
      <c r="K18985"/>
      <c r="L18985"/>
    </row>
    <row r="18986" spans="6:12" x14ac:dyDescent="0.2">
      <c r="F18986"/>
      <c r="G18986"/>
      <c r="K18986"/>
      <c r="L18986"/>
    </row>
    <row r="18987" spans="6:12" x14ac:dyDescent="0.2">
      <c r="F18987"/>
      <c r="G18987"/>
      <c r="K18987"/>
      <c r="L18987"/>
    </row>
    <row r="18988" spans="6:12" x14ac:dyDescent="0.2">
      <c r="F18988"/>
      <c r="G18988"/>
      <c r="K18988"/>
      <c r="L18988"/>
    </row>
    <row r="18989" spans="6:12" x14ac:dyDescent="0.2">
      <c r="F18989"/>
      <c r="G18989"/>
      <c r="K18989"/>
      <c r="L18989"/>
    </row>
    <row r="18990" spans="6:12" x14ac:dyDescent="0.2">
      <c r="F18990"/>
      <c r="G18990"/>
      <c r="K18990"/>
      <c r="L18990"/>
    </row>
    <row r="18991" spans="6:12" x14ac:dyDescent="0.2">
      <c r="F18991"/>
      <c r="G18991"/>
      <c r="K18991"/>
      <c r="L18991"/>
    </row>
    <row r="18992" spans="6:12" x14ac:dyDescent="0.2">
      <c r="F18992"/>
      <c r="G18992"/>
      <c r="K18992"/>
      <c r="L18992"/>
    </row>
    <row r="18993" spans="6:12" x14ac:dyDescent="0.2">
      <c r="F18993"/>
      <c r="G18993"/>
      <c r="K18993"/>
      <c r="L18993"/>
    </row>
    <row r="18994" spans="6:12" x14ac:dyDescent="0.2">
      <c r="F18994"/>
      <c r="G18994"/>
      <c r="K18994"/>
      <c r="L18994"/>
    </row>
    <row r="18995" spans="6:12" x14ac:dyDescent="0.2">
      <c r="F18995"/>
      <c r="G18995"/>
      <c r="K18995"/>
      <c r="L18995"/>
    </row>
    <row r="18996" spans="6:12" x14ac:dyDescent="0.2">
      <c r="F18996"/>
      <c r="G18996"/>
      <c r="K18996"/>
      <c r="L18996"/>
    </row>
    <row r="18997" spans="6:12" x14ac:dyDescent="0.2">
      <c r="F18997"/>
      <c r="G18997"/>
      <c r="K18997"/>
      <c r="L18997"/>
    </row>
    <row r="18998" spans="6:12" x14ac:dyDescent="0.2">
      <c r="F18998"/>
      <c r="G18998"/>
      <c r="K18998"/>
      <c r="L18998"/>
    </row>
    <row r="18999" spans="6:12" x14ac:dyDescent="0.2">
      <c r="F18999"/>
      <c r="G18999"/>
      <c r="K18999"/>
      <c r="L18999"/>
    </row>
    <row r="19000" spans="6:12" x14ac:dyDescent="0.2">
      <c r="F19000"/>
      <c r="G19000"/>
      <c r="K19000"/>
      <c r="L19000"/>
    </row>
    <row r="19001" spans="6:12" x14ac:dyDescent="0.2">
      <c r="F19001"/>
      <c r="G19001"/>
      <c r="K19001"/>
      <c r="L19001"/>
    </row>
    <row r="19002" spans="6:12" x14ac:dyDescent="0.2">
      <c r="F19002"/>
      <c r="G19002"/>
      <c r="K19002"/>
      <c r="L19002"/>
    </row>
    <row r="19003" spans="6:12" x14ac:dyDescent="0.2">
      <c r="F19003"/>
      <c r="G19003"/>
      <c r="K19003"/>
      <c r="L19003"/>
    </row>
    <row r="19004" spans="6:12" x14ac:dyDescent="0.2">
      <c r="F19004"/>
      <c r="G19004"/>
      <c r="K19004"/>
      <c r="L19004"/>
    </row>
    <row r="19005" spans="6:12" x14ac:dyDescent="0.2">
      <c r="F19005"/>
      <c r="G19005"/>
      <c r="K19005"/>
      <c r="L19005"/>
    </row>
    <row r="19006" spans="6:12" x14ac:dyDescent="0.2">
      <c r="F19006"/>
      <c r="G19006"/>
      <c r="K19006"/>
      <c r="L19006"/>
    </row>
    <row r="19007" spans="6:12" x14ac:dyDescent="0.2">
      <c r="F19007"/>
      <c r="G19007"/>
      <c r="K19007"/>
      <c r="L19007"/>
    </row>
    <row r="19008" spans="6:12" x14ac:dyDescent="0.2">
      <c r="F19008"/>
      <c r="G19008"/>
      <c r="K19008"/>
      <c r="L19008"/>
    </row>
    <row r="19009" spans="6:12" x14ac:dyDescent="0.2">
      <c r="F19009"/>
      <c r="G19009"/>
      <c r="K19009"/>
      <c r="L19009"/>
    </row>
    <row r="19010" spans="6:12" x14ac:dyDescent="0.2">
      <c r="F19010"/>
      <c r="G19010"/>
      <c r="K19010"/>
      <c r="L19010"/>
    </row>
    <row r="19011" spans="6:12" x14ac:dyDescent="0.2">
      <c r="F19011"/>
      <c r="G19011"/>
      <c r="K19011"/>
      <c r="L19011"/>
    </row>
    <row r="19012" spans="6:12" x14ac:dyDescent="0.2">
      <c r="F19012"/>
      <c r="G19012"/>
      <c r="K19012"/>
      <c r="L19012"/>
    </row>
    <row r="19013" spans="6:12" x14ac:dyDescent="0.2">
      <c r="F19013"/>
      <c r="G19013"/>
      <c r="K19013"/>
      <c r="L19013"/>
    </row>
    <row r="19014" spans="6:12" x14ac:dyDescent="0.2">
      <c r="F19014"/>
      <c r="G19014"/>
      <c r="K19014"/>
      <c r="L19014"/>
    </row>
    <row r="19015" spans="6:12" x14ac:dyDescent="0.2">
      <c r="F19015"/>
      <c r="G19015"/>
      <c r="K19015"/>
      <c r="L19015"/>
    </row>
    <row r="19016" spans="6:12" x14ac:dyDescent="0.2">
      <c r="F19016"/>
      <c r="G19016"/>
      <c r="K19016"/>
      <c r="L19016"/>
    </row>
    <row r="19017" spans="6:12" x14ac:dyDescent="0.2">
      <c r="F19017"/>
      <c r="G19017"/>
      <c r="K19017"/>
      <c r="L19017"/>
    </row>
    <row r="19018" spans="6:12" x14ac:dyDescent="0.2">
      <c r="F19018"/>
      <c r="G19018"/>
      <c r="K19018"/>
      <c r="L19018"/>
    </row>
    <row r="19019" spans="6:12" x14ac:dyDescent="0.2">
      <c r="F19019"/>
      <c r="G19019"/>
      <c r="K19019"/>
      <c r="L19019"/>
    </row>
    <row r="19020" spans="6:12" x14ac:dyDescent="0.2">
      <c r="F19020"/>
      <c r="G19020"/>
      <c r="K19020"/>
      <c r="L19020"/>
    </row>
    <row r="19021" spans="6:12" x14ac:dyDescent="0.2">
      <c r="F19021"/>
      <c r="G19021"/>
      <c r="K19021"/>
      <c r="L19021"/>
    </row>
    <row r="19022" spans="6:12" x14ac:dyDescent="0.2">
      <c r="F19022"/>
      <c r="G19022"/>
      <c r="K19022"/>
      <c r="L19022"/>
    </row>
    <row r="19023" spans="6:12" x14ac:dyDescent="0.2">
      <c r="F19023"/>
      <c r="G19023"/>
      <c r="K19023"/>
      <c r="L19023"/>
    </row>
    <row r="19024" spans="6:12" x14ac:dyDescent="0.2">
      <c r="F19024"/>
      <c r="G19024"/>
      <c r="K19024"/>
      <c r="L19024"/>
    </row>
    <row r="19025" spans="6:12" x14ac:dyDescent="0.2">
      <c r="F19025"/>
      <c r="G19025"/>
      <c r="K19025"/>
      <c r="L19025"/>
    </row>
    <row r="19026" spans="6:12" x14ac:dyDescent="0.2">
      <c r="F19026"/>
      <c r="G19026"/>
      <c r="K19026"/>
      <c r="L19026"/>
    </row>
    <row r="19027" spans="6:12" x14ac:dyDescent="0.2">
      <c r="F19027"/>
      <c r="G19027"/>
      <c r="K19027"/>
      <c r="L19027"/>
    </row>
    <row r="19028" spans="6:12" x14ac:dyDescent="0.2">
      <c r="F19028"/>
      <c r="G19028"/>
      <c r="K19028"/>
      <c r="L19028"/>
    </row>
    <row r="19029" spans="6:12" x14ac:dyDescent="0.2">
      <c r="F19029"/>
      <c r="G19029"/>
      <c r="K19029"/>
      <c r="L19029"/>
    </row>
    <row r="19030" spans="6:12" x14ac:dyDescent="0.2">
      <c r="F19030"/>
      <c r="G19030"/>
      <c r="K19030"/>
      <c r="L19030"/>
    </row>
    <row r="19031" spans="6:12" x14ac:dyDescent="0.2">
      <c r="F19031"/>
      <c r="G19031"/>
      <c r="K19031"/>
      <c r="L19031"/>
    </row>
    <row r="19032" spans="6:12" x14ac:dyDescent="0.2">
      <c r="F19032"/>
      <c r="G19032"/>
      <c r="K19032"/>
      <c r="L19032"/>
    </row>
    <row r="19033" spans="6:12" x14ac:dyDescent="0.2">
      <c r="F19033"/>
      <c r="G19033"/>
      <c r="K19033"/>
      <c r="L19033"/>
    </row>
    <row r="19034" spans="6:12" x14ac:dyDescent="0.2">
      <c r="F19034"/>
      <c r="G19034"/>
      <c r="K19034"/>
      <c r="L19034"/>
    </row>
    <row r="19035" spans="6:12" x14ac:dyDescent="0.2">
      <c r="F19035"/>
      <c r="G19035"/>
      <c r="K19035"/>
      <c r="L19035"/>
    </row>
    <row r="19036" spans="6:12" x14ac:dyDescent="0.2">
      <c r="F19036"/>
      <c r="G19036"/>
      <c r="K19036"/>
      <c r="L19036"/>
    </row>
    <row r="19037" spans="6:12" x14ac:dyDescent="0.2">
      <c r="F19037"/>
      <c r="G19037"/>
      <c r="K19037"/>
      <c r="L19037"/>
    </row>
    <row r="19038" spans="6:12" x14ac:dyDescent="0.2">
      <c r="F19038"/>
      <c r="G19038"/>
      <c r="K19038"/>
      <c r="L19038"/>
    </row>
    <row r="19039" spans="6:12" x14ac:dyDescent="0.2">
      <c r="F19039"/>
      <c r="G19039"/>
      <c r="K19039"/>
      <c r="L19039"/>
    </row>
    <row r="19040" spans="6:12" x14ac:dyDescent="0.2">
      <c r="F19040"/>
      <c r="G19040"/>
      <c r="K19040"/>
      <c r="L19040"/>
    </row>
    <row r="19041" spans="6:12" x14ac:dyDescent="0.2">
      <c r="F19041"/>
      <c r="G19041"/>
      <c r="K19041"/>
      <c r="L19041"/>
    </row>
    <row r="19042" spans="6:12" x14ac:dyDescent="0.2">
      <c r="F19042"/>
      <c r="G19042"/>
      <c r="K19042"/>
      <c r="L19042"/>
    </row>
    <row r="19043" spans="6:12" x14ac:dyDescent="0.2">
      <c r="F19043"/>
      <c r="G19043"/>
      <c r="K19043"/>
      <c r="L19043"/>
    </row>
    <row r="19044" spans="6:12" x14ac:dyDescent="0.2">
      <c r="F19044"/>
      <c r="G19044"/>
      <c r="K19044"/>
      <c r="L19044"/>
    </row>
    <row r="19045" spans="6:12" x14ac:dyDescent="0.2">
      <c r="F19045"/>
      <c r="G19045"/>
      <c r="K19045"/>
      <c r="L19045"/>
    </row>
    <row r="19046" spans="6:12" x14ac:dyDescent="0.2">
      <c r="F19046"/>
      <c r="G19046"/>
      <c r="K19046"/>
      <c r="L19046"/>
    </row>
    <row r="19047" spans="6:12" x14ac:dyDescent="0.2">
      <c r="F19047"/>
      <c r="G19047"/>
      <c r="K19047"/>
      <c r="L19047"/>
    </row>
    <row r="19048" spans="6:12" x14ac:dyDescent="0.2">
      <c r="F19048"/>
      <c r="G19048"/>
      <c r="K19048"/>
      <c r="L19048"/>
    </row>
    <row r="19049" spans="6:12" x14ac:dyDescent="0.2">
      <c r="F19049"/>
      <c r="G19049"/>
      <c r="K19049"/>
      <c r="L19049"/>
    </row>
    <row r="19050" spans="6:12" x14ac:dyDescent="0.2">
      <c r="F19050"/>
      <c r="G19050"/>
      <c r="K19050"/>
      <c r="L19050"/>
    </row>
    <row r="19051" spans="6:12" x14ac:dyDescent="0.2">
      <c r="F19051"/>
      <c r="G19051"/>
      <c r="K19051"/>
      <c r="L19051"/>
    </row>
    <row r="19052" spans="6:12" x14ac:dyDescent="0.2">
      <c r="F19052"/>
      <c r="G19052"/>
      <c r="K19052"/>
      <c r="L19052"/>
    </row>
    <row r="19053" spans="6:12" x14ac:dyDescent="0.2">
      <c r="F19053"/>
      <c r="G19053"/>
      <c r="K19053"/>
      <c r="L19053"/>
    </row>
    <row r="19054" spans="6:12" x14ac:dyDescent="0.2">
      <c r="F19054"/>
      <c r="G19054"/>
      <c r="K19054"/>
      <c r="L19054"/>
    </row>
    <row r="19055" spans="6:12" x14ac:dyDescent="0.2">
      <c r="F19055"/>
      <c r="G19055"/>
      <c r="K19055"/>
      <c r="L19055"/>
    </row>
    <row r="19056" spans="6:12" x14ac:dyDescent="0.2">
      <c r="F19056"/>
      <c r="G19056"/>
      <c r="K19056"/>
      <c r="L19056"/>
    </row>
    <row r="19057" spans="6:12" x14ac:dyDescent="0.2">
      <c r="F19057"/>
      <c r="G19057"/>
      <c r="K19057"/>
      <c r="L19057"/>
    </row>
    <row r="19058" spans="6:12" x14ac:dyDescent="0.2">
      <c r="F19058"/>
      <c r="G19058"/>
      <c r="K19058"/>
      <c r="L19058"/>
    </row>
    <row r="19059" spans="6:12" x14ac:dyDescent="0.2">
      <c r="F19059"/>
      <c r="G19059"/>
      <c r="K19059"/>
      <c r="L19059"/>
    </row>
    <row r="19060" spans="6:12" x14ac:dyDescent="0.2">
      <c r="F19060"/>
      <c r="G19060"/>
      <c r="K19060"/>
      <c r="L19060"/>
    </row>
    <row r="19061" spans="6:12" x14ac:dyDescent="0.2">
      <c r="F19061"/>
      <c r="G19061"/>
      <c r="K19061"/>
      <c r="L19061"/>
    </row>
    <row r="19062" spans="6:12" x14ac:dyDescent="0.2">
      <c r="F19062"/>
      <c r="G19062"/>
      <c r="K19062"/>
      <c r="L19062"/>
    </row>
    <row r="19063" spans="6:12" x14ac:dyDescent="0.2">
      <c r="F19063"/>
      <c r="G19063"/>
      <c r="K19063"/>
      <c r="L19063"/>
    </row>
    <row r="19064" spans="6:12" x14ac:dyDescent="0.2">
      <c r="F19064"/>
      <c r="G19064"/>
      <c r="K19064"/>
      <c r="L19064"/>
    </row>
    <row r="19065" spans="6:12" x14ac:dyDescent="0.2">
      <c r="F19065"/>
      <c r="G19065"/>
      <c r="K19065"/>
      <c r="L19065"/>
    </row>
    <row r="19066" spans="6:12" x14ac:dyDescent="0.2">
      <c r="F19066"/>
      <c r="G19066"/>
      <c r="K19066"/>
      <c r="L19066"/>
    </row>
    <row r="19067" spans="6:12" x14ac:dyDescent="0.2">
      <c r="F19067"/>
      <c r="G19067"/>
      <c r="K19067"/>
      <c r="L19067"/>
    </row>
    <row r="19068" spans="6:12" x14ac:dyDescent="0.2">
      <c r="F19068"/>
      <c r="G19068"/>
      <c r="K19068"/>
      <c r="L19068"/>
    </row>
    <row r="19069" spans="6:12" x14ac:dyDescent="0.2">
      <c r="F19069"/>
      <c r="G19069"/>
      <c r="K19069"/>
      <c r="L19069"/>
    </row>
    <row r="19070" spans="6:12" x14ac:dyDescent="0.2">
      <c r="F19070"/>
      <c r="G19070"/>
      <c r="K19070"/>
      <c r="L19070"/>
    </row>
    <row r="19071" spans="6:12" x14ac:dyDescent="0.2">
      <c r="F19071"/>
      <c r="G19071"/>
      <c r="K19071"/>
      <c r="L19071"/>
    </row>
    <row r="19072" spans="6:12" x14ac:dyDescent="0.2">
      <c r="F19072"/>
      <c r="G19072"/>
      <c r="K19072"/>
      <c r="L19072"/>
    </row>
    <row r="19073" spans="6:12" x14ac:dyDescent="0.2">
      <c r="F19073"/>
      <c r="G19073"/>
      <c r="K19073"/>
      <c r="L19073"/>
    </row>
    <row r="19074" spans="6:12" x14ac:dyDescent="0.2">
      <c r="F19074"/>
      <c r="G19074"/>
      <c r="K19074"/>
      <c r="L19074"/>
    </row>
    <row r="19075" spans="6:12" x14ac:dyDescent="0.2">
      <c r="F19075"/>
      <c r="G19075"/>
      <c r="K19075"/>
      <c r="L19075"/>
    </row>
    <row r="19076" spans="6:12" x14ac:dyDescent="0.2">
      <c r="F19076"/>
      <c r="G19076"/>
      <c r="K19076"/>
      <c r="L19076"/>
    </row>
    <row r="19077" spans="6:12" x14ac:dyDescent="0.2">
      <c r="F19077"/>
      <c r="G19077"/>
      <c r="K19077"/>
      <c r="L19077"/>
    </row>
    <row r="19078" spans="6:12" x14ac:dyDescent="0.2">
      <c r="F19078"/>
      <c r="G19078"/>
      <c r="K19078"/>
      <c r="L19078"/>
    </row>
    <row r="19079" spans="6:12" x14ac:dyDescent="0.2">
      <c r="F19079"/>
      <c r="G19079"/>
      <c r="K19079"/>
      <c r="L19079"/>
    </row>
    <row r="19080" spans="6:12" x14ac:dyDescent="0.2">
      <c r="F19080"/>
      <c r="G19080"/>
      <c r="K19080"/>
      <c r="L19080"/>
    </row>
    <row r="19081" spans="6:12" x14ac:dyDescent="0.2">
      <c r="F19081"/>
      <c r="G19081"/>
      <c r="K19081"/>
      <c r="L19081"/>
    </row>
    <row r="19082" spans="6:12" x14ac:dyDescent="0.2">
      <c r="F19082"/>
      <c r="G19082"/>
      <c r="K19082"/>
      <c r="L19082"/>
    </row>
    <row r="19083" spans="6:12" x14ac:dyDescent="0.2">
      <c r="F19083"/>
      <c r="G19083"/>
      <c r="K19083"/>
      <c r="L19083"/>
    </row>
    <row r="19084" spans="6:12" x14ac:dyDescent="0.2">
      <c r="F19084"/>
      <c r="G19084"/>
      <c r="K19084"/>
      <c r="L19084"/>
    </row>
    <row r="19085" spans="6:12" x14ac:dyDescent="0.2">
      <c r="F19085"/>
      <c r="G19085"/>
      <c r="K19085"/>
      <c r="L19085"/>
    </row>
    <row r="19086" spans="6:12" x14ac:dyDescent="0.2">
      <c r="F19086"/>
      <c r="G19086"/>
      <c r="K19086"/>
      <c r="L19086"/>
    </row>
    <row r="19087" spans="6:12" x14ac:dyDescent="0.2">
      <c r="F19087"/>
      <c r="G19087"/>
      <c r="K19087"/>
      <c r="L19087"/>
    </row>
    <row r="19088" spans="6:12" x14ac:dyDescent="0.2">
      <c r="F19088"/>
      <c r="G19088"/>
      <c r="K19088"/>
      <c r="L19088"/>
    </row>
    <row r="19089" spans="6:12" x14ac:dyDescent="0.2">
      <c r="F19089"/>
      <c r="G19089"/>
      <c r="K19089"/>
      <c r="L19089"/>
    </row>
    <row r="19090" spans="6:12" x14ac:dyDescent="0.2">
      <c r="F19090"/>
      <c r="G19090"/>
      <c r="K19090"/>
      <c r="L19090"/>
    </row>
    <row r="19091" spans="6:12" x14ac:dyDescent="0.2">
      <c r="F19091"/>
      <c r="G19091"/>
      <c r="K19091"/>
      <c r="L19091"/>
    </row>
    <row r="19092" spans="6:12" x14ac:dyDescent="0.2">
      <c r="F19092"/>
      <c r="G19092"/>
      <c r="K19092"/>
      <c r="L19092"/>
    </row>
    <row r="19093" spans="6:12" x14ac:dyDescent="0.2">
      <c r="F19093"/>
      <c r="G19093"/>
      <c r="K19093"/>
      <c r="L19093"/>
    </row>
    <row r="19094" spans="6:12" x14ac:dyDescent="0.2">
      <c r="F19094"/>
      <c r="G19094"/>
      <c r="K19094"/>
      <c r="L19094"/>
    </row>
    <row r="19095" spans="6:12" x14ac:dyDescent="0.2">
      <c r="F19095"/>
      <c r="G19095"/>
      <c r="K19095"/>
      <c r="L19095"/>
    </row>
    <row r="19096" spans="6:12" x14ac:dyDescent="0.2">
      <c r="F19096"/>
      <c r="G19096"/>
      <c r="K19096"/>
      <c r="L19096"/>
    </row>
    <row r="19097" spans="6:12" x14ac:dyDescent="0.2">
      <c r="F19097"/>
      <c r="G19097"/>
      <c r="K19097"/>
      <c r="L19097"/>
    </row>
    <row r="19098" spans="6:12" x14ac:dyDescent="0.2">
      <c r="F19098"/>
      <c r="G19098"/>
      <c r="K19098"/>
      <c r="L19098"/>
    </row>
    <row r="19099" spans="6:12" x14ac:dyDescent="0.2">
      <c r="F19099"/>
      <c r="G19099"/>
      <c r="K19099"/>
      <c r="L19099"/>
    </row>
    <row r="19100" spans="6:12" x14ac:dyDescent="0.2">
      <c r="F19100"/>
      <c r="G19100"/>
      <c r="K19100"/>
      <c r="L19100"/>
    </row>
    <row r="19101" spans="6:12" x14ac:dyDescent="0.2">
      <c r="F19101"/>
      <c r="G19101"/>
      <c r="K19101"/>
      <c r="L19101"/>
    </row>
    <row r="19102" spans="6:12" x14ac:dyDescent="0.2">
      <c r="F19102"/>
      <c r="G19102"/>
      <c r="K19102"/>
      <c r="L19102"/>
    </row>
    <row r="19103" spans="6:12" x14ac:dyDescent="0.2">
      <c r="F19103"/>
      <c r="G19103"/>
      <c r="K19103"/>
      <c r="L19103"/>
    </row>
    <row r="19104" spans="6:12" x14ac:dyDescent="0.2">
      <c r="F19104"/>
      <c r="G19104"/>
      <c r="K19104"/>
      <c r="L19104"/>
    </row>
    <row r="19105" spans="6:12" x14ac:dyDescent="0.2">
      <c r="F19105"/>
      <c r="G19105"/>
      <c r="K19105"/>
      <c r="L19105"/>
    </row>
    <row r="19106" spans="6:12" x14ac:dyDescent="0.2">
      <c r="F19106"/>
      <c r="G19106"/>
      <c r="K19106"/>
      <c r="L19106"/>
    </row>
    <row r="19107" spans="6:12" x14ac:dyDescent="0.2">
      <c r="F19107"/>
      <c r="G19107"/>
      <c r="K19107"/>
      <c r="L19107"/>
    </row>
    <row r="19108" spans="6:12" x14ac:dyDescent="0.2">
      <c r="F19108"/>
      <c r="G19108"/>
      <c r="K19108"/>
      <c r="L19108"/>
    </row>
    <row r="19109" spans="6:12" x14ac:dyDescent="0.2">
      <c r="F19109"/>
      <c r="G19109"/>
      <c r="K19109"/>
      <c r="L19109"/>
    </row>
    <row r="19110" spans="6:12" x14ac:dyDescent="0.2">
      <c r="F19110"/>
      <c r="G19110"/>
      <c r="K19110"/>
      <c r="L19110"/>
    </row>
    <row r="19111" spans="6:12" x14ac:dyDescent="0.2">
      <c r="F19111"/>
      <c r="G19111"/>
      <c r="K19111"/>
      <c r="L19111"/>
    </row>
    <row r="19112" spans="6:12" x14ac:dyDescent="0.2">
      <c r="F19112"/>
      <c r="G19112"/>
      <c r="K19112"/>
      <c r="L19112"/>
    </row>
    <row r="19113" spans="6:12" x14ac:dyDescent="0.2">
      <c r="F19113"/>
      <c r="G19113"/>
      <c r="K19113"/>
      <c r="L19113"/>
    </row>
    <row r="19114" spans="6:12" x14ac:dyDescent="0.2">
      <c r="F19114"/>
      <c r="G19114"/>
      <c r="K19114"/>
      <c r="L19114"/>
    </row>
    <row r="19115" spans="6:12" x14ac:dyDescent="0.2">
      <c r="F19115"/>
      <c r="G19115"/>
      <c r="K19115"/>
      <c r="L19115"/>
    </row>
    <row r="19116" spans="6:12" x14ac:dyDescent="0.2">
      <c r="F19116"/>
      <c r="G19116"/>
      <c r="K19116"/>
      <c r="L19116"/>
    </row>
    <row r="19117" spans="6:12" x14ac:dyDescent="0.2">
      <c r="F19117"/>
      <c r="G19117"/>
      <c r="K19117"/>
      <c r="L19117"/>
    </row>
    <row r="19118" spans="6:12" x14ac:dyDescent="0.2">
      <c r="F19118"/>
      <c r="G19118"/>
      <c r="K19118"/>
      <c r="L19118"/>
    </row>
    <row r="19119" spans="6:12" x14ac:dyDescent="0.2">
      <c r="F19119"/>
      <c r="G19119"/>
      <c r="K19119"/>
      <c r="L19119"/>
    </row>
    <row r="19120" spans="6:12" x14ac:dyDescent="0.2">
      <c r="F19120"/>
      <c r="G19120"/>
      <c r="K19120"/>
      <c r="L19120"/>
    </row>
    <row r="19121" spans="6:12" x14ac:dyDescent="0.2">
      <c r="F19121"/>
      <c r="G19121"/>
      <c r="K19121"/>
      <c r="L19121"/>
    </row>
    <row r="19122" spans="6:12" x14ac:dyDescent="0.2">
      <c r="F19122"/>
      <c r="G19122"/>
      <c r="K19122"/>
      <c r="L19122"/>
    </row>
    <row r="19123" spans="6:12" x14ac:dyDescent="0.2">
      <c r="F19123"/>
      <c r="G19123"/>
      <c r="K19123"/>
      <c r="L19123"/>
    </row>
    <row r="19124" spans="6:12" x14ac:dyDescent="0.2">
      <c r="F19124"/>
      <c r="G19124"/>
      <c r="K19124"/>
      <c r="L19124"/>
    </row>
    <row r="19125" spans="6:12" x14ac:dyDescent="0.2">
      <c r="F19125"/>
      <c r="G19125"/>
      <c r="K19125"/>
      <c r="L19125"/>
    </row>
    <row r="19126" spans="6:12" x14ac:dyDescent="0.2">
      <c r="F19126"/>
      <c r="G19126"/>
      <c r="K19126"/>
      <c r="L19126"/>
    </row>
    <row r="19127" spans="6:12" x14ac:dyDescent="0.2">
      <c r="F19127"/>
      <c r="G19127"/>
      <c r="K19127"/>
      <c r="L19127"/>
    </row>
    <row r="19128" spans="6:12" x14ac:dyDescent="0.2">
      <c r="F19128"/>
      <c r="G19128"/>
      <c r="K19128"/>
      <c r="L19128"/>
    </row>
    <row r="19129" spans="6:12" x14ac:dyDescent="0.2">
      <c r="F19129"/>
      <c r="G19129"/>
      <c r="K19129"/>
      <c r="L19129"/>
    </row>
    <row r="19130" spans="6:12" x14ac:dyDescent="0.2">
      <c r="F19130"/>
      <c r="G19130"/>
      <c r="K19130"/>
      <c r="L19130"/>
    </row>
    <row r="19131" spans="6:12" x14ac:dyDescent="0.2">
      <c r="F19131"/>
      <c r="G19131"/>
      <c r="K19131"/>
      <c r="L19131"/>
    </row>
    <row r="19132" spans="6:12" x14ac:dyDescent="0.2">
      <c r="F19132"/>
      <c r="G19132"/>
      <c r="K19132"/>
      <c r="L19132"/>
    </row>
    <row r="19133" spans="6:12" x14ac:dyDescent="0.2">
      <c r="F19133"/>
      <c r="G19133"/>
      <c r="K19133"/>
      <c r="L19133"/>
    </row>
    <row r="19134" spans="6:12" x14ac:dyDescent="0.2">
      <c r="F19134"/>
      <c r="G19134"/>
      <c r="K19134"/>
      <c r="L19134"/>
    </row>
    <row r="19135" spans="6:12" x14ac:dyDescent="0.2">
      <c r="F19135"/>
      <c r="G19135"/>
      <c r="K19135"/>
      <c r="L19135"/>
    </row>
    <row r="19136" spans="6:12" x14ac:dyDescent="0.2">
      <c r="F19136"/>
      <c r="G19136"/>
      <c r="K19136"/>
      <c r="L19136"/>
    </row>
    <row r="19137" spans="6:12" x14ac:dyDescent="0.2">
      <c r="F19137"/>
      <c r="G19137"/>
      <c r="K19137"/>
      <c r="L19137"/>
    </row>
    <row r="19138" spans="6:12" x14ac:dyDescent="0.2">
      <c r="F19138"/>
      <c r="G19138"/>
      <c r="K19138"/>
      <c r="L19138"/>
    </row>
    <row r="19139" spans="6:12" x14ac:dyDescent="0.2">
      <c r="F19139"/>
      <c r="G19139"/>
      <c r="K19139"/>
      <c r="L19139"/>
    </row>
    <row r="19140" spans="6:12" x14ac:dyDescent="0.2">
      <c r="F19140"/>
      <c r="G19140"/>
      <c r="K19140"/>
      <c r="L19140"/>
    </row>
    <row r="19141" spans="6:12" x14ac:dyDescent="0.2">
      <c r="F19141"/>
      <c r="G19141"/>
      <c r="K19141"/>
      <c r="L19141"/>
    </row>
    <row r="19142" spans="6:12" x14ac:dyDescent="0.2">
      <c r="F19142"/>
      <c r="G19142"/>
      <c r="K19142"/>
      <c r="L19142"/>
    </row>
    <row r="19143" spans="6:12" x14ac:dyDescent="0.2">
      <c r="F19143"/>
      <c r="G19143"/>
      <c r="K19143"/>
      <c r="L19143"/>
    </row>
    <row r="19144" spans="6:12" x14ac:dyDescent="0.2">
      <c r="F19144"/>
      <c r="G19144"/>
      <c r="K19144"/>
      <c r="L19144"/>
    </row>
    <row r="19145" spans="6:12" x14ac:dyDescent="0.2">
      <c r="F19145"/>
      <c r="G19145"/>
      <c r="K19145"/>
      <c r="L19145"/>
    </row>
    <row r="19146" spans="6:12" x14ac:dyDescent="0.2">
      <c r="F19146"/>
      <c r="G19146"/>
      <c r="K19146"/>
      <c r="L19146"/>
    </row>
    <row r="19147" spans="6:12" x14ac:dyDescent="0.2">
      <c r="F19147"/>
      <c r="G19147"/>
      <c r="K19147"/>
      <c r="L19147"/>
    </row>
    <row r="19148" spans="6:12" x14ac:dyDescent="0.2">
      <c r="F19148"/>
      <c r="G19148"/>
      <c r="K19148"/>
      <c r="L19148"/>
    </row>
    <row r="19149" spans="6:12" x14ac:dyDescent="0.2">
      <c r="F19149"/>
      <c r="G19149"/>
      <c r="K19149"/>
      <c r="L19149"/>
    </row>
    <row r="19150" spans="6:12" x14ac:dyDescent="0.2">
      <c r="F19150"/>
      <c r="G19150"/>
      <c r="K19150"/>
      <c r="L19150"/>
    </row>
    <row r="19151" spans="6:12" x14ac:dyDescent="0.2">
      <c r="F19151"/>
      <c r="G19151"/>
      <c r="K19151"/>
      <c r="L19151"/>
    </row>
    <row r="19152" spans="6:12" x14ac:dyDescent="0.2">
      <c r="F19152"/>
      <c r="G19152"/>
      <c r="K19152"/>
      <c r="L19152"/>
    </row>
    <row r="19153" spans="6:12" x14ac:dyDescent="0.2">
      <c r="F19153"/>
      <c r="G19153"/>
      <c r="K19153"/>
      <c r="L19153"/>
    </row>
    <row r="19154" spans="6:12" x14ac:dyDescent="0.2">
      <c r="F19154"/>
      <c r="G19154"/>
      <c r="K19154"/>
      <c r="L19154"/>
    </row>
    <row r="19155" spans="6:12" x14ac:dyDescent="0.2">
      <c r="F19155"/>
      <c r="G19155"/>
      <c r="K19155"/>
      <c r="L19155"/>
    </row>
    <row r="19156" spans="6:12" x14ac:dyDescent="0.2">
      <c r="F19156"/>
      <c r="G19156"/>
      <c r="K19156"/>
      <c r="L19156"/>
    </row>
    <row r="19157" spans="6:12" x14ac:dyDescent="0.2">
      <c r="F19157"/>
      <c r="G19157"/>
      <c r="K19157"/>
      <c r="L19157"/>
    </row>
    <row r="19158" spans="6:12" x14ac:dyDescent="0.2">
      <c r="F19158"/>
      <c r="G19158"/>
      <c r="K19158"/>
      <c r="L19158"/>
    </row>
    <row r="19159" spans="6:12" x14ac:dyDescent="0.2">
      <c r="F19159"/>
      <c r="G19159"/>
      <c r="K19159"/>
      <c r="L19159"/>
    </row>
    <row r="19160" spans="6:12" x14ac:dyDescent="0.2">
      <c r="F19160"/>
      <c r="G19160"/>
      <c r="K19160"/>
      <c r="L19160"/>
    </row>
    <row r="19161" spans="6:12" x14ac:dyDescent="0.2">
      <c r="F19161"/>
      <c r="G19161"/>
      <c r="K19161"/>
      <c r="L19161"/>
    </row>
    <row r="19162" spans="6:12" x14ac:dyDescent="0.2">
      <c r="F19162"/>
      <c r="G19162"/>
      <c r="K19162"/>
      <c r="L19162"/>
    </row>
    <row r="19163" spans="6:12" x14ac:dyDescent="0.2">
      <c r="F19163"/>
      <c r="G19163"/>
      <c r="K19163"/>
      <c r="L19163"/>
    </row>
    <row r="19164" spans="6:12" x14ac:dyDescent="0.2">
      <c r="F19164"/>
      <c r="G19164"/>
      <c r="K19164"/>
      <c r="L19164" s="12"/>
    </row>
    <row r="19165" spans="6:12" x14ac:dyDescent="0.2">
      <c r="F19165"/>
      <c r="G19165"/>
      <c r="K19165"/>
      <c r="L19165" s="12"/>
    </row>
    <row r="19166" spans="6:12" x14ac:dyDescent="0.2">
      <c r="F19166"/>
      <c r="G19166"/>
      <c r="K19166"/>
      <c r="L19166"/>
    </row>
    <row r="19167" spans="6:12" x14ac:dyDescent="0.2">
      <c r="F19167"/>
      <c r="G19167"/>
      <c r="K19167"/>
      <c r="L19167"/>
    </row>
    <row r="19168" spans="6:12" x14ac:dyDescent="0.2">
      <c r="F19168"/>
      <c r="G19168"/>
      <c r="K19168"/>
      <c r="L19168"/>
    </row>
    <row r="19169" spans="6:12" x14ac:dyDescent="0.2">
      <c r="F19169"/>
      <c r="G19169"/>
      <c r="K19169"/>
      <c r="L19169"/>
    </row>
    <row r="19170" spans="6:12" x14ac:dyDescent="0.2">
      <c r="F19170"/>
      <c r="G19170"/>
      <c r="K19170"/>
      <c r="L19170"/>
    </row>
    <row r="19171" spans="6:12" x14ac:dyDescent="0.2">
      <c r="F19171"/>
      <c r="G19171"/>
      <c r="K19171"/>
      <c r="L19171"/>
    </row>
    <row r="19172" spans="6:12" x14ac:dyDescent="0.2">
      <c r="F19172"/>
      <c r="G19172"/>
      <c r="K19172"/>
      <c r="L19172"/>
    </row>
    <row r="19173" spans="6:12" x14ac:dyDescent="0.2">
      <c r="F19173"/>
      <c r="G19173"/>
      <c r="K19173"/>
      <c r="L19173"/>
    </row>
    <row r="19174" spans="6:12" x14ac:dyDescent="0.2">
      <c r="F19174"/>
      <c r="G19174"/>
      <c r="K19174"/>
      <c r="L19174"/>
    </row>
    <row r="19175" spans="6:12" x14ac:dyDescent="0.2">
      <c r="F19175"/>
      <c r="G19175"/>
      <c r="K19175"/>
      <c r="L19175"/>
    </row>
    <row r="19176" spans="6:12" x14ac:dyDescent="0.2">
      <c r="F19176"/>
      <c r="G19176"/>
      <c r="K19176"/>
      <c r="L19176"/>
    </row>
    <row r="19177" spans="6:12" x14ac:dyDescent="0.2">
      <c r="F19177"/>
      <c r="G19177"/>
      <c r="K19177"/>
      <c r="L19177"/>
    </row>
    <row r="19178" spans="6:12" x14ac:dyDescent="0.2">
      <c r="F19178"/>
      <c r="G19178"/>
      <c r="K19178"/>
      <c r="L19178"/>
    </row>
    <row r="19179" spans="6:12" x14ac:dyDescent="0.2">
      <c r="F19179"/>
      <c r="G19179"/>
      <c r="K19179"/>
      <c r="L19179"/>
    </row>
    <row r="19180" spans="6:12" x14ac:dyDescent="0.2">
      <c r="F19180"/>
      <c r="G19180"/>
      <c r="K19180"/>
      <c r="L19180"/>
    </row>
    <row r="19181" spans="6:12" x14ac:dyDescent="0.2">
      <c r="F19181"/>
      <c r="G19181"/>
      <c r="K19181"/>
      <c r="L19181"/>
    </row>
    <row r="19182" spans="6:12" x14ac:dyDescent="0.2">
      <c r="F19182"/>
      <c r="G19182"/>
      <c r="K19182"/>
      <c r="L19182"/>
    </row>
    <row r="19183" spans="6:12" x14ac:dyDescent="0.2">
      <c r="F19183"/>
      <c r="G19183"/>
      <c r="K19183"/>
      <c r="L19183"/>
    </row>
    <row r="19184" spans="6:12" x14ac:dyDescent="0.2">
      <c r="F19184"/>
      <c r="G19184"/>
      <c r="K19184"/>
      <c r="L19184"/>
    </row>
    <row r="19185" spans="6:12" x14ac:dyDescent="0.2">
      <c r="F19185"/>
      <c r="G19185"/>
      <c r="K19185"/>
      <c r="L19185"/>
    </row>
    <row r="19186" spans="6:12" x14ac:dyDescent="0.2">
      <c r="F19186"/>
      <c r="G19186"/>
      <c r="K19186"/>
      <c r="L19186"/>
    </row>
    <row r="19187" spans="6:12" x14ac:dyDescent="0.2">
      <c r="F19187"/>
      <c r="G19187"/>
      <c r="K19187"/>
      <c r="L19187"/>
    </row>
    <row r="19188" spans="6:12" x14ac:dyDescent="0.2">
      <c r="F19188"/>
      <c r="G19188"/>
      <c r="K19188"/>
      <c r="L19188"/>
    </row>
    <row r="19189" spans="6:12" x14ac:dyDescent="0.2">
      <c r="F19189"/>
      <c r="G19189"/>
      <c r="K19189"/>
      <c r="L19189"/>
    </row>
    <row r="19190" spans="6:12" x14ac:dyDescent="0.2">
      <c r="F19190"/>
      <c r="G19190"/>
      <c r="K19190"/>
      <c r="L19190"/>
    </row>
    <row r="19191" spans="6:12" x14ac:dyDescent="0.2">
      <c r="F19191"/>
      <c r="G19191"/>
      <c r="K19191"/>
      <c r="L19191"/>
    </row>
    <row r="19192" spans="6:12" x14ac:dyDescent="0.2">
      <c r="F19192"/>
      <c r="G19192"/>
      <c r="K19192"/>
      <c r="L19192"/>
    </row>
    <row r="19193" spans="6:12" x14ac:dyDescent="0.2">
      <c r="F19193"/>
      <c r="G19193"/>
      <c r="K19193"/>
      <c r="L19193"/>
    </row>
    <row r="19194" spans="6:12" x14ac:dyDescent="0.2">
      <c r="F19194"/>
      <c r="G19194"/>
      <c r="K19194"/>
      <c r="L19194"/>
    </row>
    <row r="19195" spans="6:12" x14ac:dyDescent="0.2">
      <c r="F19195"/>
      <c r="G19195"/>
      <c r="K19195"/>
      <c r="L19195"/>
    </row>
    <row r="19196" spans="6:12" x14ac:dyDescent="0.2">
      <c r="F19196"/>
      <c r="G19196"/>
      <c r="K19196"/>
      <c r="L19196"/>
    </row>
    <row r="19197" spans="6:12" x14ac:dyDescent="0.2">
      <c r="F19197"/>
      <c r="G19197"/>
      <c r="K19197"/>
      <c r="L19197"/>
    </row>
    <row r="19198" spans="6:12" x14ac:dyDescent="0.2">
      <c r="F19198"/>
      <c r="G19198"/>
      <c r="K19198"/>
      <c r="L19198"/>
    </row>
    <row r="19199" spans="6:12" x14ac:dyDescent="0.2">
      <c r="F19199"/>
      <c r="G19199"/>
      <c r="K19199"/>
      <c r="L19199"/>
    </row>
    <row r="19200" spans="6:12" x14ac:dyDescent="0.2">
      <c r="F19200"/>
      <c r="G19200"/>
      <c r="K19200"/>
      <c r="L19200"/>
    </row>
    <row r="19201" spans="6:12" x14ac:dyDescent="0.2">
      <c r="F19201"/>
      <c r="G19201"/>
      <c r="K19201"/>
      <c r="L19201"/>
    </row>
    <row r="19202" spans="6:12" x14ac:dyDescent="0.2">
      <c r="F19202"/>
      <c r="G19202"/>
      <c r="K19202"/>
      <c r="L19202"/>
    </row>
    <row r="19203" spans="6:12" x14ac:dyDescent="0.2">
      <c r="F19203"/>
      <c r="G19203"/>
      <c r="K19203"/>
      <c r="L19203"/>
    </row>
    <row r="19204" spans="6:12" x14ac:dyDescent="0.2">
      <c r="F19204"/>
      <c r="G19204"/>
      <c r="K19204"/>
      <c r="L19204"/>
    </row>
    <row r="19205" spans="6:12" x14ac:dyDescent="0.2">
      <c r="F19205"/>
      <c r="G19205"/>
      <c r="K19205"/>
      <c r="L19205"/>
    </row>
    <row r="19206" spans="6:12" x14ac:dyDescent="0.2">
      <c r="F19206"/>
      <c r="G19206"/>
      <c r="K19206"/>
      <c r="L19206"/>
    </row>
    <row r="19207" spans="6:12" x14ac:dyDescent="0.2">
      <c r="F19207"/>
      <c r="G19207"/>
      <c r="K19207"/>
      <c r="L19207"/>
    </row>
    <row r="19208" spans="6:12" x14ac:dyDescent="0.2">
      <c r="F19208"/>
      <c r="G19208"/>
      <c r="K19208"/>
      <c r="L19208"/>
    </row>
    <row r="19209" spans="6:12" x14ac:dyDescent="0.2">
      <c r="F19209"/>
      <c r="G19209"/>
      <c r="K19209"/>
      <c r="L19209"/>
    </row>
    <row r="19210" spans="6:12" x14ac:dyDescent="0.2">
      <c r="F19210"/>
      <c r="G19210"/>
      <c r="K19210"/>
      <c r="L19210"/>
    </row>
    <row r="19211" spans="6:12" x14ac:dyDescent="0.2">
      <c r="F19211"/>
      <c r="G19211"/>
      <c r="K19211"/>
      <c r="L19211"/>
    </row>
    <row r="19212" spans="6:12" x14ac:dyDescent="0.2">
      <c r="F19212"/>
      <c r="G19212"/>
      <c r="K19212"/>
      <c r="L19212"/>
    </row>
    <row r="19213" spans="6:12" x14ac:dyDescent="0.2">
      <c r="F19213"/>
      <c r="G19213"/>
      <c r="K19213"/>
      <c r="L19213"/>
    </row>
    <row r="19214" spans="6:12" x14ac:dyDescent="0.2">
      <c r="F19214"/>
      <c r="G19214"/>
      <c r="K19214"/>
      <c r="L19214"/>
    </row>
    <row r="19215" spans="6:12" x14ac:dyDescent="0.2">
      <c r="F19215"/>
      <c r="G19215"/>
      <c r="K19215"/>
      <c r="L19215"/>
    </row>
    <row r="19216" spans="6:12" x14ac:dyDescent="0.2">
      <c r="F19216"/>
      <c r="G19216"/>
      <c r="K19216"/>
      <c r="L19216"/>
    </row>
    <row r="19217" spans="6:12" x14ac:dyDescent="0.2">
      <c r="F19217"/>
      <c r="G19217"/>
      <c r="K19217"/>
      <c r="L19217"/>
    </row>
    <row r="19218" spans="6:12" x14ac:dyDescent="0.2">
      <c r="F19218"/>
      <c r="G19218"/>
      <c r="K19218"/>
      <c r="L19218"/>
    </row>
    <row r="19219" spans="6:12" x14ac:dyDescent="0.2">
      <c r="F19219"/>
      <c r="G19219"/>
      <c r="K19219"/>
      <c r="L19219"/>
    </row>
    <row r="19220" spans="6:12" x14ac:dyDescent="0.2">
      <c r="F19220"/>
      <c r="G19220"/>
      <c r="K19220"/>
      <c r="L19220"/>
    </row>
    <row r="19221" spans="6:12" x14ac:dyDescent="0.2">
      <c r="F19221"/>
      <c r="G19221"/>
      <c r="K19221"/>
      <c r="L19221"/>
    </row>
    <row r="19222" spans="6:12" x14ac:dyDescent="0.2">
      <c r="F19222"/>
      <c r="G19222"/>
      <c r="K19222"/>
      <c r="L19222"/>
    </row>
    <row r="19223" spans="6:12" x14ac:dyDescent="0.2">
      <c r="F19223"/>
      <c r="G19223"/>
      <c r="K19223"/>
      <c r="L19223"/>
    </row>
    <row r="19224" spans="6:12" x14ac:dyDescent="0.2">
      <c r="F19224"/>
      <c r="G19224"/>
      <c r="K19224"/>
      <c r="L19224"/>
    </row>
    <row r="19225" spans="6:12" x14ac:dyDescent="0.2">
      <c r="F19225"/>
      <c r="G19225"/>
      <c r="K19225"/>
      <c r="L19225"/>
    </row>
    <row r="19226" spans="6:12" x14ac:dyDescent="0.2">
      <c r="F19226"/>
      <c r="G19226"/>
      <c r="K19226"/>
      <c r="L19226"/>
    </row>
    <row r="19227" spans="6:12" x14ac:dyDescent="0.2">
      <c r="F19227"/>
      <c r="G19227"/>
      <c r="K19227"/>
      <c r="L19227"/>
    </row>
    <row r="19228" spans="6:12" x14ac:dyDescent="0.2">
      <c r="F19228"/>
      <c r="G19228"/>
      <c r="K19228"/>
      <c r="L19228"/>
    </row>
    <row r="19229" spans="6:12" x14ac:dyDescent="0.2">
      <c r="F19229"/>
      <c r="G19229"/>
      <c r="K19229"/>
      <c r="L19229"/>
    </row>
    <row r="19230" spans="6:12" x14ac:dyDescent="0.2">
      <c r="F19230"/>
      <c r="G19230"/>
      <c r="K19230"/>
      <c r="L19230"/>
    </row>
    <row r="19231" spans="6:12" x14ac:dyDescent="0.2">
      <c r="F19231"/>
      <c r="G19231"/>
      <c r="K19231"/>
      <c r="L19231"/>
    </row>
    <row r="19232" spans="6:12" x14ac:dyDescent="0.2">
      <c r="F19232"/>
      <c r="G19232"/>
      <c r="K19232"/>
      <c r="L19232"/>
    </row>
    <row r="19233" spans="6:12" x14ac:dyDescent="0.2">
      <c r="F19233"/>
      <c r="G19233"/>
      <c r="K19233"/>
      <c r="L19233"/>
    </row>
    <row r="19234" spans="6:12" x14ac:dyDescent="0.2">
      <c r="F19234"/>
      <c r="G19234"/>
      <c r="K19234"/>
      <c r="L19234"/>
    </row>
    <row r="19235" spans="6:12" x14ac:dyDescent="0.2">
      <c r="F19235"/>
      <c r="G19235"/>
      <c r="K19235"/>
      <c r="L19235"/>
    </row>
    <row r="19236" spans="6:12" x14ac:dyDescent="0.2">
      <c r="F19236"/>
      <c r="G19236"/>
      <c r="K19236"/>
      <c r="L19236"/>
    </row>
    <row r="19237" spans="6:12" x14ac:dyDescent="0.2">
      <c r="F19237"/>
      <c r="G19237"/>
      <c r="K19237"/>
      <c r="L19237"/>
    </row>
    <row r="19238" spans="6:12" x14ac:dyDescent="0.2">
      <c r="F19238"/>
      <c r="G19238"/>
      <c r="K19238"/>
      <c r="L19238"/>
    </row>
    <row r="19239" spans="6:12" x14ac:dyDescent="0.2">
      <c r="F19239"/>
      <c r="G19239"/>
      <c r="K19239"/>
      <c r="L19239"/>
    </row>
    <row r="19240" spans="6:12" x14ac:dyDescent="0.2">
      <c r="F19240"/>
      <c r="G19240"/>
      <c r="K19240"/>
      <c r="L19240"/>
    </row>
    <row r="19241" spans="6:12" x14ac:dyDescent="0.2">
      <c r="F19241"/>
      <c r="G19241"/>
      <c r="K19241"/>
      <c r="L19241"/>
    </row>
    <row r="19242" spans="6:12" x14ac:dyDescent="0.2">
      <c r="F19242"/>
      <c r="G19242"/>
      <c r="K19242"/>
      <c r="L19242"/>
    </row>
    <row r="19243" spans="6:12" x14ac:dyDescent="0.2">
      <c r="F19243"/>
      <c r="G19243"/>
      <c r="K19243"/>
      <c r="L19243"/>
    </row>
    <row r="19244" spans="6:12" x14ac:dyDescent="0.2">
      <c r="F19244"/>
      <c r="G19244"/>
      <c r="K19244"/>
      <c r="L19244"/>
    </row>
    <row r="19245" spans="6:12" x14ac:dyDescent="0.2">
      <c r="F19245"/>
      <c r="G19245"/>
      <c r="K19245"/>
      <c r="L19245"/>
    </row>
    <row r="19246" spans="6:12" x14ac:dyDescent="0.2">
      <c r="F19246"/>
      <c r="G19246"/>
      <c r="K19246"/>
      <c r="L19246"/>
    </row>
    <row r="19247" spans="6:12" x14ac:dyDescent="0.2">
      <c r="F19247"/>
      <c r="G19247"/>
      <c r="K19247"/>
      <c r="L19247"/>
    </row>
    <row r="19248" spans="6:12" x14ac:dyDescent="0.2">
      <c r="F19248"/>
      <c r="G19248"/>
      <c r="K19248"/>
      <c r="L19248"/>
    </row>
    <row r="19249" spans="6:12" x14ac:dyDescent="0.2">
      <c r="F19249"/>
      <c r="G19249"/>
      <c r="K19249"/>
      <c r="L19249"/>
    </row>
    <row r="19250" spans="6:12" x14ac:dyDescent="0.2">
      <c r="F19250"/>
      <c r="G19250"/>
      <c r="K19250"/>
      <c r="L19250"/>
    </row>
    <row r="19251" spans="6:12" x14ac:dyDescent="0.2">
      <c r="F19251"/>
      <c r="G19251"/>
      <c r="K19251"/>
      <c r="L19251"/>
    </row>
    <row r="19252" spans="6:12" x14ac:dyDescent="0.2">
      <c r="F19252"/>
      <c r="G19252"/>
      <c r="K19252"/>
      <c r="L19252"/>
    </row>
    <row r="19253" spans="6:12" x14ac:dyDescent="0.2">
      <c r="F19253"/>
      <c r="G19253"/>
      <c r="K19253"/>
      <c r="L19253"/>
    </row>
    <row r="19254" spans="6:12" x14ac:dyDescent="0.2">
      <c r="F19254"/>
      <c r="G19254"/>
      <c r="K19254"/>
      <c r="L19254"/>
    </row>
    <row r="19255" spans="6:12" x14ac:dyDescent="0.2">
      <c r="F19255"/>
      <c r="G19255"/>
      <c r="K19255"/>
      <c r="L19255"/>
    </row>
    <row r="19256" spans="6:12" x14ac:dyDescent="0.2">
      <c r="F19256"/>
      <c r="G19256"/>
      <c r="K19256"/>
      <c r="L19256"/>
    </row>
    <row r="19257" spans="6:12" x14ac:dyDescent="0.2">
      <c r="F19257"/>
      <c r="G19257"/>
      <c r="K19257"/>
      <c r="L19257"/>
    </row>
    <row r="19258" spans="6:12" x14ac:dyDescent="0.2">
      <c r="F19258"/>
      <c r="G19258"/>
      <c r="K19258"/>
      <c r="L19258"/>
    </row>
    <row r="19259" spans="6:12" x14ac:dyDescent="0.2">
      <c r="F19259"/>
      <c r="G19259"/>
      <c r="K19259"/>
      <c r="L19259"/>
    </row>
    <row r="19260" spans="6:12" x14ac:dyDescent="0.2">
      <c r="F19260"/>
      <c r="G19260"/>
      <c r="K19260"/>
      <c r="L19260"/>
    </row>
    <row r="19261" spans="6:12" x14ac:dyDescent="0.2">
      <c r="F19261"/>
      <c r="G19261"/>
      <c r="K19261"/>
      <c r="L19261"/>
    </row>
    <row r="19262" spans="6:12" x14ac:dyDescent="0.2">
      <c r="F19262"/>
      <c r="G19262"/>
      <c r="K19262"/>
      <c r="L19262"/>
    </row>
    <row r="19263" spans="6:12" x14ac:dyDescent="0.2">
      <c r="F19263"/>
      <c r="G19263"/>
      <c r="K19263"/>
      <c r="L19263"/>
    </row>
    <row r="19264" spans="6:12" x14ac:dyDescent="0.2">
      <c r="F19264"/>
      <c r="G19264"/>
      <c r="K19264"/>
      <c r="L19264"/>
    </row>
    <row r="19265" spans="6:12" x14ac:dyDescent="0.2">
      <c r="F19265"/>
      <c r="G19265"/>
      <c r="K19265"/>
      <c r="L19265"/>
    </row>
    <row r="19266" spans="6:12" x14ac:dyDescent="0.2">
      <c r="F19266"/>
      <c r="G19266"/>
      <c r="K19266"/>
      <c r="L19266"/>
    </row>
    <row r="19267" spans="6:12" x14ac:dyDescent="0.2">
      <c r="F19267"/>
      <c r="G19267"/>
      <c r="K19267"/>
      <c r="L19267"/>
    </row>
    <row r="19268" spans="6:12" x14ac:dyDescent="0.2">
      <c r="F19268"/>
      <c r="G19268"/>
      <c r="K19268"/>
      <c r="L19268"/>
    </row>
    <row r="19269" spans="6:12" x14ac:dyDescent="0.2">
      <c r="F19269"/>
      <c r="G19269"/>
      <c r="K19269"/>
      <c r="L19269"/>
    </row>
    <row r="19270" spans="6:12" x14ac:dyDescent="0.2">
      <c r="F19270"/>
      <c r="G19270"/>
      <c r="K19270"/>
      <c r="L19270"/>
    </row>
    <row r="19271" spans="6:12" x14ac:dyDescent="0.2">
      <c r="F19271"/>
      <c r="G19271"/>
      <c r="K19271"/>
      <c r="L19271"/>
    </row>
    <row r="19272" spans="6:12" x14ac:dyDescent="0.2">
      <c r="F19272"/>
      <c r="G19272"/>
      <c r="K19272"/>
      <c r="L19272"/>
    </row>
    <row r="19273" spans="6:12" x14ac:dyDescent="0.2">
      <c r="F19273"/>
      <c r="G19273"/>
      <c r="K19273"/>
      <c r="L19273"/>
    </row>
    <row r="19274" spans="6:12" x14ac:dyDescent="0.2">
      <c r="F19274"/>
      <c r="G19274"/>
      <c r="K19274"/>
      <c r="L19274"/>
    </row>
    <row r="19275" spans="6:12" x14ac:dyDescent="0.2">
      <c r="F19275"/>
      <c r="G19275"/>
      <c r="K19275"/>
      <c r="L19275"/>
    </row>
    <row r="19276" spans="6:12" x14ac:dyDescent="0.2">
      <c r="F19276"/>
      <c r="G19276"/>
      <c r="K19276"/>
      <c r="L19276"/>
    </row>
    <row r="19277" spans="6:12" x14ac:dyDescent="0.2">
      <c r="F19277"/>
      <c r="G19277"/>
      <c r="K19277"/>
      <c r="L19277"/>
    </row>
    <row r="19278" spans="6:12" x14ac:dyDescent="0.2">
      <c r="F19278"/>
      <c r="G19278"/>
      <c r="K19278"/>
      <c r="L19278"/>
    </row>
    <row r="19279" spans="6:12" x14ac:dyDescent="0.2">
      <c r="F19279"/>
      <c r="G19279"/>
      <c r="K19279"/>
      <c r="L19279"/>
    </row>
    <row r="19280" spans="6:12" x14ac:dyDescent="0.2">
      <c r="F19280"/>
      <c r="G19280"/>
      <c r="K19280"/>
      <c r="L19280"/>
    </row>
    <row r="19281" spans="6:12" x14ac:dyDescent="0.2">
      <c r="F19281"/>
      <c r="G19281"/>
      <c r="K19281"/>
      <c r="L19281"/>
    </row>
    <row r="19282" spans="6:12" x14ac:dyDescent="0.2">
      <c r="F19282"/>
      <c r="G19282"/>
      <c r="K19282"/>
      <c r="L19282"/>
    </row>
    <row r="19283" spans="6:12" x14ac:dyDescent="0.2">
      <c r="F19283"/>
      <c r="G19283"/>
      <c r="K19283"/>
      <c r="L19283"/>
    </row>
    <row r="19284" spans="6:12" x14ac:dyDescent="0.2">
      <c r="F19284"/>
      <c r="G19284"/>
      <c r="K19284"/>
      <c r="L19284"/>
    </row>
    <row r="19285" spans="6:12" x14ac:dyDescent="0.2">
      <c r="F19285"/>
      <c r="G19285"/>
      <c r="K19285"/>
      <c r="L19285"/>
    </row>
    <row r="19286" spans="6:12" x14ac:dyDescent="0.2">
      <c r="F19286"/>
      <c r="G19286"/>
      <c r="K19286"/>
      <c r="L19286"/>
    </row>
    <row r="19287" spans="6:12" x14ac:dyDescent="0.2">
      <c r="F19287"/>
      <c r="G19287"/>
      <c r="K19287"/>
      <c r="L19287"/>
    </row>
    <row r="19288" spans="6:12" x14ac:dyDescent="0.2">
      <c r="F19288"/>
      <c r="G19288"/>
      <c r="K19288"/>
      <c r="L19288"/>
    </row>
    <row r="19289" spans="6:12" x14ac:dyDescent="0.2">
      <c r="F19289"/>
      <c r="G19289"/>
      <c r="K19289"/>
      <c r="L19289"/>
    </row>
    <row r="19290" spans="6:12" x14ac:dyDescent="0.2">
      <c r="F19290"/>
      <c r="G19290"/>
      <c r="K19290"/>
      <c r="L19290"/>
    </row>
    <row r="19291" spans="6:12" x14ac:dyDescent="0.2">
      <c r="F19291"/>
      <c r="G19291"/>
      <c r="K19291"/>
      <c r="L19291"/>
    </row>
    <row r="19292" spans="6:12" x14ac:dyDescent="0.2">
      <c r="F19292"/>
      <c r="G19292"/>
      <c r="K19292"/>
      <c r="L19292"/>
    </row>
    <row r="19293" spans="6:12" x14ac:dyDescent="0.2">
      <c r="F19293"/>
      <c r="G19293"/>
      <c r="K19293"/>
      <c r="L19293"/>
    </row>
    <row r="19294" spans="6:12" x14ac:dyDescent="0.2">
      <c r="F19294"/>
      <c r="G19294"/>
      <c r="K19294"/>
      <c r="L19294"/>
    </row>
    <row r="19295" spans="6:12" x14ac:dyDescent="0.2">
      <c r="F19295"/>
      <c r="G19295"/>
      <c r="K19295"/>
      <c r="L19295"/>
    </row>
    <row r="19296" spans="6:12" x14ac:dyDescent="0.2">
      <c r="F19296"/>
      <c r="G19296"/>
      <c r="K19296"/>
      <c r="L19296"/>
    </row>
    <row r="19297" spans="6:12" x14ac:dyDescent="0.2">
      <c r="F19297"/>
      <c r="G19297"/>
      <c r="K19297"/>
      <c r="L19297"/>
    </row>
    <row r="19298" spans="6:12" x14ac:dyDescent="0.2">
      <c r="F19298"/>
      <c r="G19298"/>
      <c r="K19298"/>
      <c r="L19298"/>
    </row>
    <row r="19299" spans="6:12" x14ac:dyDescent="0.2">
      <c r="F19299"/>
      <c r="G19299"/>
      <c r="K19299"/>
      <c r="L19299"/>
    </row>
    <row r="19300" spans="6:12" x14ac:dyDescent="0.2">
      <c r="F19300"/>
      <c r="G19300"/>
      <c r="K19300"/>
      <c r="L19300"/>
    </row>
    <row r="19301" spans="6:12" x14ac:dyDescent="0.2">
      <c r="F19301"/>
      <c r="G19301"/>
      <c r="K19301"/>
      <c r="L19301"/>
    </row>
    <row r="19302" spans="6:12" x14ac:dyDescent="0.2">
      <c r="F19302"/>
      <c r="G19302"/>
      <c r="K19302"/>
      <c r="L19302"/>
    </row>
    <row r="19303" spans="6:12" x14ac:dyDescent="0.2">
      <c r="F19303"/>
      <c r="G19303"/>
      <c r="K19303"/>
      <c r="L19303"/>
    </row>
    <row r="19304" spans="6:12" x14ac:dyDescent="0.2">
      <c r="F19304"/>
      <c r="G19304"/>
      <c r="K19304"/>
      <c r="L19304"/>
    </row>
    <row r="19305" spans="6:12" x14ac:dyDescent="0.2">
      <c r="F19305"/>
      <c r="G19305"/>
      <c r="K19305"/>
      <c r="L19305"/>
    </row>
    <row r="19306" spans="6:12" x14ac:dyDescent="0.2">
      <c r="F19306"/>
      <c r="G19306"/>
      <c r="K19306"/>
      <c r="L19306"/>
    </row>
    <row r="19307" spans="6:12" x14ac:dyDescent="0.2">
      <c r="F19307"/>
      <c r="G19307"/>
      <c r="K19307"/>
      <c r="L19307"/>
    </row>
    <row r="19308" spans="6:12" x14ac:dyDescent="0.2">
      <c r="F19308"/>
      <c r="G19308"/>
      <c r="K19308"/>
      <c r="L19308"/>
    </row>
    <row r="19309" spans="6:12" x14ac:dyDescent="0.2">
      <c r="F19309"/>
      <c r="G19309"/>
      <c r="K19309"/>
      <c r="L19309"/>
    </row>
    <row r="19310" spans="6:12" x14ac:dyDescent="0.2">
      <c r="F19310"/>
      <c r="G19310"/>
      <c r="K19310"/>
      <c r="L19310"/>
    </row>
    <row r="19311" spans="6:12" x14ac:dyDescent="0.2">
      <c r="F19311"/>
      <c r="G19311"/>
      <c r="K19311"/>
      <c r="L19311"/>
    </row>
    <row r="19312" spans="6:12" x14ac:dyDescent="0.2">
      <c r="F19312"/>
      <c r="G19312"/>
      <c r="K19312"/>
      <c r="L19312"/>
    </row>
    <row r="19313" spans="6:12" x14ac:dyDescent="0.2">
      <c r="F19313"/>
      <c r="G19313"/>
      <c r="K19313"/>
      <c r="L19313"/>
    </row>
    <row r="19314" spans="6:12" x14ac:dyDescent="0.2">
      <c r="F19314"/>
      <c r="G19314"/>
      <c r="K19314"/>
      <c r="L19314"/>
    </row>
    <row r="19315" spans="6:12" x14ac:dyDescent="0.2">
      <c r="F19315"/>
      <c r="G19315"/>
      <c r="K19315"/>
      <c r="L19315"/>
    </row>
    <row r="19316" spans="6:12" x14ac:dyDescent="0.2">
      <c r="F19316"/>
      <c r="G19316"/>
      <c r="K19316"/>
      <c r="L19316"/>
    </row>
    <row r="19317" spans="6:12" x14ac:dyDescent="0.2">
      <c r="F19317"/>
      <c r="G19317"/>
      <c r="K19317"/>
      <c r="L19317"/>
    </row>
    <row r="19318" spans="6:12" x14ac:dyDescent="0.2">
      <c r="F19318"/>
      <c r="G19318"/>
      <c r="K19318"/>
      <c r="L19318"/>
    </row>
    <row r="19319" spans="6:12" x14ac:dyDescent="0.2">
      <c r="F19319"/>
      <c r="G19319"/>
      <c r="K19319"/>
      <c r="L19319"/>
    </row>
    <row r="19320" spans="6:12" x14ac:dyDescent="0.2">
      <c r="F19320"/>
      <c r="G19320"/>
      <c r="K19320"/>
      <c r="L19320"/>
    </row>
    <row r="19321" spans="6:12" x14ac:dyDescent="0.2">
      <c r="F19321"/>
      <c r="G19321"/>
      <c r="K19321"/>
      <c r="L19321"/>
    </row>
    <row r="19322" spans="6:12" x14ac:dyDescent="0.2">
      <c r="F19322"/>
      <c r="G19322"/>
      <c r="K19322"/>
      <c r="L19322"/>
    </row>
    <row r="19323" spans="6:12" x14ac:dyDescent="0.2">
      <c r="F19323"/>
      <c r="G19323"/>
      <c r="K19323"/>
      <c r="L19323"/>
    </row>
    <row r="19324" spans="6:12" x14ac:dyDescent="0.2">
      <c r="F19324"/>
      <c r="G19324"/>
      <c r="K19324"/>
      <c r="L19324"/>
    </row>
    <row r="19325" spans="6:12" x14ac:dyDescent="0.2">
      <c r="F19325"/>
      <c r="G19325"/>
      <c r="K19325"/>
      <c r="L19325"/>
    </row>
    <row r="19326" spans="6:12" x14ac:dyDescent="0.2">
      <c r="F19326"/>
      <c r="G19326"/>
      <c r="K19326"/>
      <c r="L19326"/>
    </row>
    <row r="19327" spans="6:12" x14ac:dyDescent="0.2">
      <c r="F19327"/>
      <c r="G19327"/>
      <c r="K19327"/>
      <c r="L19327"/>
    </row>
    <row r="19328" spans="6:12" x14ac:dyDescent="0.2">
      <c r="F19328"/>
      <c r="G19328"/>
      <c r="K19328"/>
      <c r="L19328"/>
    </row>
    <row r="19329" spans="6:12" x14ac:dyDescent="0.2">
      <c r="F19329"/>
      <c r="G19329"/>
      <c r="K19329"/>
      <c r="L19329"/>
    </row>
    <row r="19330" spans="6:12" x14ac:dyDescent="0.2">
      <c r="F19330"/>
      <c r="G19330"/>
      <c r="K19330"/>
      <c r="L19330"/>
    </row>
    <row r="19331" spans="6:12" x14ac:dyDescent="0.2">
      <c r="F19331"/>
      <c r="G19331"/>
      <c r="K19331"/>
      <c r="L19331"/>
    </row>
    <row r="19332" spans="6:12" x14ac:dyDescent="0.2">
      <c r="F19332"/>
      <c r="G19332"/>
      <c r="K19332"/>
      <c r="L19332"/>
    </row>
    <row r="19333" spans="6:12" x14ac:dyDescent="0.2">
      <c r="F19333"/>
      <c r="G19333"/>
      <c r="K19333"/>
      <c r="L19333"/>
    </row>
    <row r="19334" spans="6:12" x14ac:dyDescent="0.2">
      <c r="F19334"/>
      <c r="G19334"/>
      <c r="K19334"/>
      <c r="L19334"/>
    </row>
    <row r="19335" spans="6:12" x14ac:dyDescent="0.2">
      <c r="F19335"/>
      <c r="G19335"/>
      <c r="K19335"/>
      <c r="L19335"/>
    </row>
    <row r="19336" spans="6:12" x14ac:dyDescent="0.2">
      <c r="F19336"/>
      <c r="G19336"/>
      <c r="K19336"/>
      <c r="L19336"/>
    </row>
    <row r="19337" spans="6:12" x14ac:dyDescent="0.2">
      <c r="F19337"/>
      <c r="G19337"/>
      <c r="K19337"/>
      <c r="L19337"/>
    </row>
    <row r="19338" spans="6:12" x14ac:dyDescent="0.2">
      <c r="F19338"/>
      <c r="G19338"/>
      <c r="K19338"/>
      <c r="L19338"/>
    </row>
    <row r="19339" spans="6:12" x14ac:dyDescent="0.2">
      <c r="F19339"/>
      <c r="G19339"/>
      <c r="K19339"/>
      <c r="L19339"/>
    </row>
    <row r="19340" spans="6:12" x14ac:dyDescent="0.2">
      <c r="F19340"/>
      <c r="G19340"/>
      <c r="K19340"/>
      <c r="L19340"/>
    </row>
    <row r="19341" spans="6:12" x14ac:dyDescent="0.2">
      <c r="F19341"/>
      <c r="G19341"/>
      <c r="K19341"/>
      <c r="L19341"/>
    </row>
    <row r="19342" spans="6:12" x14ac:dyDescent="0.2">
      <c r="F19342"/>
      <c r="G19342"/>
      <c r="K19342"/>
      <c r="L19342"/>
    </row>
    <row r="19343" spans="6:12" x14ac:dyDescent="0.2">
      <c r="F19343"/>
      <c r="G19343"/>
      <c r="K19343"/>
      <c r="L19343"/>
    </row>
    <row r="19344" spans="6:12" x14ac:dyDescent="0.2">
      <c r="F19344"/>
      <c r="G19344"/>
      <c r="K19344"/>
      <c r="L19344"/>
    </row>
    <row r="19345" spans="6:12" x14ac:dyDescent="0.2">
      <c r="F19345"/>
      <c r="G19345"/>
      <c r="K19345"/>
      <c r="L19345"/>
    </row>
    <row r="19346" spans="6:12" x14ac:dyDescent="0.2">
      <c r="F19346"/>
      <c r="G19346"/>
      <c r="K19346"/>
      <c r="L19346"/>
    </row>
    <row r="19347" spans="6:12" x14ac:dyDescent="0.2">
      <c r="F19347"/>
      <c r="G19347"/>
      <c r="K19347"/>
      <c r="L19347"/>
    </row>
    <row r="19348" spans="6:12" x14ac:dyDescent="0.2">
      <c r="F19348"/>
      <c r="G19348"/>
      <c r="K19348"/>
      <c r="L19348"/>
    </row>
    <row r="19349" spans="6:12" x14ac:dyDescent="0.2">
      <c r="F19349"/>
      <c r="G19349"/>
      <c r="K19349"/>
      <c r="L19349"/>
    </row>
    <row r="19350" spans="6:12" x14ac:dyDescent="0.2">
      <c r="F19350"/>
      <c r="G19350"/>
      <c r="K19350"/>
      <c r="L19350"/>
    </row>
    <row r="19351" spans="6:12" x14ac:dyDescent="0.2">
      <c r="F19351"/>
      <c r="G19351"/>
      <c r="K19351"/>
      <c r="L19351"/>
    </row>
    <row r="19352" spans="6:12" x14ac:dyDescent="0.2">
      <c r="F19352"/>
      <c r="G19352"/>
      <c r="K19352"/>
      <c r="L19352"/>
    </row>
    <row r="19353" spans="6:12" x14ac:dyDescent="0.2">
      <c r="F19353"/>
      <c r="G19353"/>
      <c r="K19353"/>
      <c r="L19353"/>
    </row>
    <row r="19354" spans="6:12" x14ac:dyDescent="0.2">
      <c r="F19354"/>
      <c r="G19354"/>
      <c r="K19354"/>
      <c r="L19354"/>
    </row>
    <row r="19355" spans="6:12" x14ac:dyDescent="0.2">
      <c r="F19355"/>
      <c r="G19355"/>
      <c r="K19355"/>
      <c r="L19355"/>
    </row>
    <row r="19356" spans="6:12" x14ac:dyDescent="0.2">
      <c r="F19356"/>
      <c r="G19356"/>
      <c r="K19356"/>
      <c r="L19356"/>
    </row>
    <row r="19357" spans="6:12" x14ac:dyDescent="0.2">
      <c r="F19357"/>
      <c r="G19357"/>
      <c r="K19357"/>
      <c r="L19357"/>
    </row>
    <row r="19358" spans="6:12" x14ac:dyDescent="0.2">
      <c r="F19358"/>
      <c r="G19358"/>
      <c r="K19358"/>
      <c r="L19358"/>
    </row>
    <row r="19359" spans="6:12" x14ac:dyDescent="0.2">
      <c r="F19359"/>
      <c r="G19359"/>
      <c r="K19359"/>
      <c r="L19359"/>
    </row>
    <row r="19360" spans="6:12" x14ac:dyDescent="0.2">
      <c r="F19360"/>
      <c r="G19360"/>
      <c r="K19360"/>
      <c r="L19360"/>
    </row>
    <row r="19361" spans="6:12" x14ac:dyDescent="0.2">
      <c r="F19361"/>
      <c r="G19361"/>
      <c r="K19361"/>
      <c r="L19361"/>
    </row>
    <row r="19362" spans="6:12" x14ac:dyDescent="0.2">
      <c r="F19362"/>
      <c r="G19362"/>
      <c r="K19362"/>
      <c r="L19362"/>
    </row>
    <row r="19363" spans="6:12" x14ac:dyDescent="0.2">
      <c r="F19363"/>
      <c r="G19363"/>
      <c r="K19363"/>
      <c r="L19363"/>
    </row>
    <row r="19364" spans="6:12" x14ac:dyDescent="0.2">
      <c r="F19364"/>
      <c r="G19364"/>
      <c r="K19364"/>
      <c r="L19364"/>
    </row>
    <row r="19365" spans="6:12" x14ac:dyDescent="0.2">
      <c r="F19365"/>
      <c r="G19365"/>
      <c r="K19365"/>
      <c r="L19365"/>
    </row>
    <row r="19366" spans="6:12" x14ac:dyDescent="0.2">
      <c r="F19366"/>
      <c r="G19366"/>
      <c r="K19366"/>
      <c r="L19366"/>
    </row>
    <row r="19367" spans="6:12" x14ac:dyDescent="0.2">
      <c r="F19367"/>
      <c r="G19367"/>
      <c r="K19367"/>
      <c r="L19367"/>
    </row>
    <row r="19368" spans="6:12" x14ac:dyDescent="0.2">
      <c r="F19368"/>
      <c r="G19368"/>
      <c r="K19368"/>
      <c r="L19368"/>
    </row>
    <row r="19369" spans="6:12" x14ac:dyDescent="0.2">
      <c r="F19369"/>
      <c r="G19369"/>
      <c r="K19369"/>
      <c r="L19369"/>
    </row>
    <row r="19370" spans="6:12" x14ac:dyDescent="0.2">
      <c r="F19370"/>
      <c r="G19370"/>
      <c r="K19370"/>
      <c r="L19370"/>
    </row>
    <row r="19371" spans="6:12" x14ac:dyDescent="0.2">
      <c r="F19371"/>
      <c r="G19371"/>
      <c r="K19371"/>
      <c r="L19371"/>
    </row>
    <row r="19372" spans="6:12" x14ac:dyDescent="0.2">
      <c r="F19372"/>
      <c r="G19372"/>
      <c r="K19372"/>
      <c r="L19372"/>
    </row>
    <row r="19373" spans="6:12" x14ac:dyDescent="0.2">
      <c r="F19373"/>
      <c r="G19373"/>
      <c r="K19373"/>
      <c r="L19373"/>
    </row>
    <row r="19374" spans="6:12" x14ac:dyDescent="0.2">
      <c r="F19374"/>
      <c r="G19374"/>
      <c r="K19374"/>
      <c r="L19374"/>
    </row>
    <row r="19375" spans="6:12" x14ac:dyDescent="0.2">
      <c r="F19375"/>
      <c r="G19375"/>
      <c r="K19375"/>
      <c r="L19375"/>
    </row>
    <row r="19376" spans="6:12" x14ac:dyDescent="0.2">
      <c r="F19376"/>
      <c r="G19376"/>
      <c r="K19376"/>
      <c r="L19376"/>
    </row>
    <row r="19377" spans="6:12" x14ac:dyDescent="0.2">
      <c r="F19377"/>
      <c r="G19377"/>
      <c r="K19377"/>
      <c r="L19377"/>
    </row>
    <row r="19378" spans="6:12" x14ac:dyDescent="0.2">
      <c r="F19378"/>
      <c r="G19378"/>
      <c r="K19378"/>
      <c r="L19378"/>
    </row>
    <row r="19379" spans="6:12" x14ac:dyDescent="0.2">
      <c r="F19379"/>
      <c r="G19379"/>
      <c r="K19379"/>
      <c r="L19379"/>
    </row>
    <row r="19380" spans="6:12" x14ac:dyDescent="0.2">
      <c r="F19380"/>
      <c r="G19380"/>
      <c r="K19380"/>
      <c r="L19380"/>
    </row>
    <row r="19381" spans="6:12" x14ac:dyDescent="0.2">
      <c r="F19381"/>
      <c r="G19381"/>
      <c r="K19381"/>
      <c r="L19381"/>
    </row>
    <row r="19382" spans="6:12" x14ac:dyDescent="0.2">
      <c r="F19382"/>
      <c r="G19382"/>
      <c r="K19382"/>
      <c r="L19382"/>
    </row>
    <row r="19383" spans="6:12" x14ac:dyDescent="0.2">
      <c r="F19383"/>
      <c r="G19383"/>
      <c r="K19383"/>
      <c r="L19383"/>
    </row>
    <row r="19384" spans="6:12" x14ac:dyDescent="0.2">
      <c r="F19384"/>
      <c r="G19384"/>
      <c r="K19384"/>
      <c r="L19384"/>
    </row>
    <row r="19385" spans="6:12" x14ac:dyDescent="0.2">
      <c r="F19385"/>
      <c r="G19385"/>
      <c r="K19385"/>
      <c r="L19385"/>
    </row>
    <row r="19386" spans="6:12" x14ac:dyDescent="0.2">
      <c r="F19386"/>
      <c r="G19386"/>
      <c r="K19386"/>
      <c r="L19386"/>
    </row>
    <row r="19387" spans="6:12" x14ac:dyDescent="0.2">
      <c r="F19387"/>
      <c r="G19387"/>
      <c r="K19387"/>
      <c r="L19387"/>
    </row>
    <row r="19388" spans="6:12" x14ac:dyDescent="0.2">
      <c r="F19388"/>
      <c r="G19388"/>
      <c r="K19388"/>
      <c r="L19388"/>
    </row>
    <row r="19389" spans="6:12" x14ac:dyDescent="0.2">
      <c r="F19389"/>
      <c r="G19389"/>
      <c r="K19389"/>
      <c r="L19389"/>
    </row>
    <row r="19390" spans="6:12" x14ac:dyDescent="0.2">
      <c r="F19390"/>
      <c r="G19390"/>
      <c r="K19390"/>
      <c r="L19390"/>
    </row>
    <row r="19391" spans="6:12" x14ac:dyDescent="0.2">
      <c r="F19391"/>
      <c r="G19391"/>
      <c r="K19391"/>
      <c r="L19391"/>
    </row>
    <row r="19392" spans="6:12" x14ac:dyDescent="0.2">
      <c r="F19392"/>
      <c r="G19392"/>
      <c r="K19392"/>
      <c r="L19392"/>
    </row>
    <row r="19393" spans="6:12" x14ac:dyDescent="0.2">
      <c r="F19393"/>
      <c r="G19393"/>
      <c r="K19393"/>
      <c r="L19393"/>
    </row>
    <row r="19394" spans="6:12" x14ac:dyDescent="0.2">
      <c r="F19394"/>
      <c r="G19394"/>
      <c r="K19394"/>
      <c r="L19394"/>
    </row>
    <row r="19395" spans="6:12" x14ac:dyDescent="0.2">
      <c r="F19395"/>
      <c r="G19395"/>
      <c r="K19395"/>
      <c r="L19395"/>
    </row>
    <row r="19396" spans="6:12" x14ac:dyDescent="0.2">
      <c r="F19396"/>
      <c r="G19396"/>
      <c r="K19396"/>
      <c r="L19396"/>
    </row>
    <row r="19397" spans="6:12" x14ac:dyDescent="0.2">
      <c r="F19397"/>
      <c r="G19397"/>
      <c r="K19397"/>
      <c r="L19397"/>
    </row>
    <row r="19398" spans="6:12" x14ac:dyDescent="0.2">
      <c r="F19398"/>
      <c r="G19398"/>
      <c r="K19398"/>
      <c r="L19398"/>
    </row>
    <row r="19399" spans="6:12" x14ac:dyDescent="0.2">
      <c r="F19399"/>
      <c r="G19399"/>
      <c r="K19399"/>
      <c r="L19399"/>
    </row>
    <row r="19400" spans="6:12" x14ac:dyDescent="0.2">
      <c r="F19400"/>
      <c r="G19400"/>
      <c r="K19400"/>
      <c r="L19400"/>
    </row>
    <row r="19401" spans="6:12" x14ac:dyDescent="0.2">
      <c r="F19401"/>
      <c r="G19401"/>
      <c r="K19401"/>
      <c r="L19401"/>
    </row>
    <row r="19402" spans="6:12" x14ac:dyDescent="0.2">
      <c r="F19402"/>
      <c r="G19402"/>
      <c r="K19402"/>
      <c r="L19402"/>
    </row>
    <row r="19403" spans="6:12" x14ac:dyDescent="0.2">
      <c r="F19403"/>
      <c r="G19403"/>
      <c r="K19403"/>
      <c r="L19403"/>
    </row>
    <row r="19404" spans="6:12" x14ac:dyDescent="0.2">
      <c r="F19404"/>
      <c r="G19404"/>
      <c r="K19404"/>
      <c r="L19404"/>
    </row>
    <row r="19405" spans="6:12" x14ac:dyDescent="0.2">
      <c r="F19405"/>
      <c r="G19405"/>
      <c r="K19405"/>
      <c r="L19405"/>
    </row>
    <row r="19406" spans="6:12" x14ac:dyDescent="0.2">
      <c r="F19406"/>
      <c r="G19406"/>
      <c r="K19406"/>
      <c r="L19406"/>
    </row>
    <row r="19407" spans="6:12" x14ac:dyDescent="0.2">
      <c r="F19407"/>
      <c r="G19407"/>
      <c r="K19407"/>
      <c r="L19407"/>
    </row>
    <row r="19408" spans="6:12" x14ac:dyDescent="0.2">
      <c r="F19408"/>
      <c r="G19408"/>
      <c r="K19408"/>
      <c r="L19408"/>
    </row>
    <row r="19409" spans="6:12" x14ac:dyDescent="0.2">
      <c r="F19409"/>
      <c r="G19409"/>
      <c r="K19409"/>
      <c r="L19409"/>
    </row>
    <row r="19410" spans="6:12" x14ac:dyDescent="0.2">
      <c r="F19410"/>
      <c r="G19410"/>
      <c r="K19410"/>
      <c r="L19410"/>
    </row>
    <row r="19411" spans="6:12" x14ac:dyDescent="0.2">
      <c r="F19411"/>
      <c r="G19411"/>
      <c r="K19411"/>
      <c r="L19411"/>
    </row>
    <row r="19412" spans="6:12" x14ac:dyDescent="0.2">
      <c r="F19412"/>
      <c r="G19412"/>
      <c r="K19412"/>
      <c r="L19412"/>
    </row>
    <row r="19413" spans="6:12" x14ac:dyDescent="0.2">
      <c r="F19413"/>
      <c r="G19413"/>
      <c r="K19413"/>
      <c r="L19413"/>
    </row>
    <row r="19414" spans="6:12" x14ac:dyDescent="0.2">
      <c r="F19414"/>
      <c r="G19414"/>
      <c r="K19414"/>
      <c r="L19414"/>
    </row>
    <row r="19415" spans="6:12" x14ac:dyDescent="0.2">
      <c r="F19415"/>
      <c r="G19415"/>
      <c r="K19415"/>
      <c r="L19415"/>
    </row>
    <row r="19416" spans="6:12" x14ac:dyDescent="0.2">
      <c r="F19416"/>
      <c r="G19416"/>
      <c r="K19416"/>
      <c r="L19416"/>
    </row>
    <row r="19417" spans="6:12" x14ac:dyDescent="0.2">
      <c r="F19417"/>
      <c r="G19417"/>
      <c r="K19417"/>
      <c r="L19417"/>
    </row>
    <row r="19418" spans="6:12" x14ac:dyDescent="0.2">
      <c r="F19418"/>
      <c r="G19418"/>
      <c r="K19418"/>
      <c r="L19418"/>
    </row>
    <row r="19419" spans="6:12" x14ac:dyDescent="0.2">
      <c r="F19419"/>
      <c r="G19419"/>
      <c r="K19419"/>
      <c r="L19419"/>
    </row>
    <row r="19420" spans="6:12" x14ac:dyDescent="0.2">
      <c r="F19420"/>
      <c r="G19420"/>
      <c r="K19420"/>
      <c r="L19420"/>
    </row>
    <row r="19421" spans="6:12" x14ac:dyDescent="0.2">
      <c r="F19421"/>
      <c r="G19421"/>
      <c r="K19421"/>
      <c r="L19421"/>
    </row>
    <row r="19422" spans="6:12" x14ac:dyDescent="0.2">
      <c r="F19422"/>
      <c r="G19422"/>
      <c r="K19422"/>
      <c r="L19422"/>
    </row>
    <row r="19423" spans="6:12" x14ac:dyDescent="0.2">
      <c r="F19423"/>
      <c r="G19423"/>
      <c r="K19423"/>
      <c r="L19423"/>
    </row>
    <row r="19424" spans="6:12" x14ac:dyDescent="0.2">
      <c r="F19424"/>
      <c r="G19424"/>
      <c r="K19424"/>
      <c r="L19424"/>
    </row>
    <row r="19425" spans="6:12" x14ac:dyDescent="0.2">
      <c r="F19425"/>
      <c r="G19425"/>
      <c r="K19425"/>
      <c r="L19425"/>
    </row>
    <row r="19426" spans="6:12" x14ac:dyDescent="0.2">
      <c r="F19426"/>
      <c r="G19426"/>
      <c r="K19426"/>
      <c r="L19426"/>
    </row>
    <row r="19427" spans="6:12" x14ac:dyDescent="0.2">
      <c r="F19427"/>
      <c r="G19427"/>
      <c r="K19427"/>
      <c r="L19427"/>
    </row>
    <row r="19428" spans="6:12" x14ac:dyDescent="0.2">
      <c r="F19428"/>
      <c r="G19428"/>
      <c r="K19428"/>
      <c r="L19428"/>
    </row>
    <row r="19429" spans="6:12" x14ac:dyDescent="0.2">
      <c r="F19429"/>
      <c r="G19429"/>
      <c r="K19429"/>
      <c r="L19429"/>
    </row>
    <row r="19430" spans="6:12" x14ac:dyDescent="0.2">
      <c r="F19430"/>
      <c r="G19430"/>
      <c r="K19430"/>
      <c r="L19430"/>
    </row>
    <row r="19431" spans="6:12" x14ac:dyDescent="0.2">
      <c r="F19431"/>
      <c r="G19431"/>
      <c r="K19431"/>
      <c r="L19431"/>
    </row>
    <row r="19432" spans="6:12" x14ac:dyDescent="0.2">
      <c r="F19432"/>
      <c r="G19432"/>
      <c r="K19432"/>
      <c r="L19432"/>
    </row>
    <row r="19433" spans="6:12" x14ac:dyDescent="0.2">
      <c r="F19433"/>
      <c r="G19433"/>
      <c r="K19433"/>
      <c r="L19433"/>
    </row>
    <row r="19434" spans="6:12" x14ac:dyDescent="0.2">
      <c r="F19434"/>
      <c r="G19434"/>
      <c r="K19434"/>
      <c r="L19434"/>
    </row>
    <row r="19435" spans="6:12" x14ac:dyDescent="0.2">
      <c r="F19435"/>
      <c r="G19435"/>
      <c r="K19435"/>
      <c r="L19435"/>
    </row>
    <row r="19436" spans="6:12" x14ac:dyDescent="0.2">
      <c r="F19436"/>
      <c r="G19436"/>
      <c r="K19436"/>
      <c r="L19436"/>
    </row>
    <row r="19437" spans="6:12" x14ac:dyDescent="0.2">
      <c r="F19437"/>
      <c r="G19437"/>
      <c r="K19437"/>
      <c r="L19437"/>
    </row>
    <row r="19438" spans="6:12" x14ac:dyDescent="0.2">
      <c r="F19438"/>
      <c r="G19438"/>
      <c r="K19438"/>
      <c r="L19438"/>
    </row>
    <row r="19439" spans="6:12" x14ac:dyDescent="0.2">
      <c r="F19439"/>
      <c r="G19439"/>
      <c r="K19439"/>
      <c r="L19439"/>
    </row>
    <row r="19440" spans="6:12" x14ac:dyDescent="0.2">
      <c r="F19440"/>
      <c r="G19440"/>
      <c r="K19440"/>
      <c r="L19440"/>
    </row>
    <row r="19441" spans="6:12" x14ac:dyDescent="0.2">
      <c r="F19441"/>
      <c r="G19441"/>
      <c r="K19441"/>
      <c r="L19441"/>
    </row>
    <row r="19442" spans="6:12" x14ac:dyDescent="0.2">
      <c r="F19442"/>
      <c r="G19442"/>
      <c r="K19442"/>
      <c r="L19442"/>
    </row>
    <row r="19443" spans="6:12" x14ac:dyDescent="0.2">
      <c r="F19443"/>
      <c r="G19443"/>
      <c r="K19443"/>
      <c r="L19443"/>
    </row>
    <row r="19444" spans="6:12" x14ac:dyDescent="0.2">
      <c r="F19444"/>
      <c r="G19444"/>
      <c r="K19444"/>
      <c r="L19444"/>
    </row>
    <row r="19445" spans="6:12" x14ac:dyDescent="0.2">
      <c r="F19445"/>
      <c r="G19445"/>
      <c r="K19445"/>
      <c r="L19445"/>
    </row>
    <row r="19446" spans="6:12" x14ac:dyDescent="0.2">
      <c r="F19446"/>
      <c r="G19446"/>
      <c r="K19446"/>
      <c r="L19446"/>
    </row>
    <row r="19447" spans="6:12" x14ac:dyDescent="0.2">
      <c r="F19447"/>
      <c r="G19447"/>
      <c r="K19447"/>
      <c r="L19447"/>
    </row>
    <row r="19448" spans="6:12" x14ac:dyDescent="0.2">
      <c r="F19448"/>
      <c r="G19448"/>
      <c r="K19448"/>
      <c r="L19448"/>
    </row>
    <row r="19449" spans="6:12" x14ac:dyDescent="0.2">
      <c r="F19449"/>
      <c r="G19449"/>
      <c r="K19449"/>
      <c r="L19449"/>
    </row>
    <row r="19450" spans="6:12" x14ac:dyDescent="0.2">
      <c r="F19450"/>
      <c r="G19450"/>
      <c r="K19450"/>
      <c r="L19450"/>
    </row>
    <row r="19451" spans="6:12" x14ac:dyDescent="0.2">
      <c r="F19451"/>
      <c r="G19451"/>
      <c r="K19451"/>
      <c r="L19451"/>
    </row>
    <row r="19452" spans="6:12" x14ac:dyDescent="0.2">
      <c r="F19452"/>
      <c r="G19452"/>
      <c r="K19452"/>
      <c r="L19452"/>
    </row>
    <row r="19453" spans="6:12" x14ac:dyDescent="0.2">
      <c r="F19453"/>
      <c r="G19453"/>
      <c r="K19453"/>
      <c r="L19453"/>
    </row>
    <row r="19454" spans="6:12" x14ac:dyDescent="0.2">
      <c r="F19454"/>
      <c r="G19454"/>
      <c r="K19454"/>
      <c r="L19454"/>
    </row>
    <row r="19455" spans="6:12" x14ac:dyDescent="0.2">
      <c r="F19455"/>
      <c r="G19455"/>
      <c r="K19455"/>
      <c r="L19455"/>
    </row>
    <row r="19456" spans="6:12" x14ac:dyDescent="0.2">
      <c r="F19456"/>
      <c r="G19456"/>
      <c r="K19456"/>
      <c r="L19456"/>
    </row>
    <row r="19457" spans="6:12" x14ac:dyDescent="0.2">
      <c r="F19457"/>
      <c r="G19457"/>
      <c r="K19457"/>
      <c r="L19457"/>
    </row>
    <row r="19458" spans="6:12" x14ac:dyDescent="0.2">
      <c r="F19458"/>
      <c r="G19458"/>
      <c r="K19458"/>
      <c r="L19458"/>
    </row>
    <row r="19459" spans="6:12" x14ac:dyDescent="0.2">
      <c r="F19459"/>
      <c r="G19459"/>
      <c r="K19459"/>
      <c r="L19459"/>
    </row>
    <row r="19460" spans="6:12" x14ac:dyDescent="0.2">
      <c r="F19460"/>
      <c r="G19460"/>
      <c r="K19460"/>
      <c r="L19460"/>
    </row>
    <row r="19461" spans="6:12" x14ac:dyDescent="0.2">
      <c r="F19461"/>
      <c r="G19461"/>
      <c r="K19461"/>
      <c r="L19461"/>
    </row>
    <row r="19462" spans="6:12" x14ac:dyDescent="0.2">
      <c r="F19462"/>
      <c r="G19462"/>
      <c r="K19462"/>
      <c r="L19462"/>
    </row>
    <row r="19463" spans="6:12" x14ac:dyDescent="0.2">
      <c r="F19463"/>
      <c r="G19463"/>
      <c r="K19463"/>
      <c r="L19463"/>
    </row>
    <row r="19464" spans="6:12" x14ac:dyDescent="0.2">
      <c r="F19464"/>
      <c r="G19464"/>
      <c r="K19464"/>
      <c r="L19464"/>
    </row>
    <row r="19465" spans="6:12" x14ac:dyDescent="0.2">
      <c r="F19465"/>
      <c r="G19465"/>
      <c r="K19465"/>
      <c r="L19465"/>
    </row>
    <row r="19466" spans="6:12" x14ac:dyDescent="0.2">
      <c r="F19466"/>
      <c r="G19466"/>
      <c r="K19466"/>
      <c r="L19466"/>
    </row>
    <row r="19467" spans="6:12" x14ac:dyDescent="0.2">
      <c r="F19467"/>
      <c r="G19467"/>
      <c r="K19467"/>
      <c r="L19467"/>
    </row>
    <row r="19468" spans="6:12" x14ac:dyDescent="0.2">
      <c r="F19468"/>
      <c r="G19468"/>
      <c r="K19468"/>
      <c r="L19468"/>
    </row>
    <row r="19469" spans="6:12" x14ac:dyDescent="0.2">
      <c r="F19469"/>
      <c r="G19469"/>
      <c r="K19469"/>
      <c r="L19469"/>
    </row>
    <row r="19470" spans="6:12" x14ac:dyDescent="0.2">
      <c r="F19470"/>
      <c r="G19470"/>
      <c r="K19470"/>
      <c r="L19470"/>
    </row>
    <row r="19471" spans="6:12" x14ac:dyDescent="0.2">
      <c r="F19471"/>
      <c r="G19471"/>
      <c r="K19471"/>
      <c r="L19471"/>
    </row>
    <row r="19472" spans="6:12" x14ac:dyDescent="0.2">
      <c r="F19472"/>
      <c r="G19472"/>
      <c r="K19472"/>
      <c r="L19472"/>
    </row>
    <row r="19473" spans="6:12" x14ac:dyDescent="0.2">
      <c r="F19473"/>
      <c r="G19473"/>
      <c r="K19473"/>
      <c r="L19473"/>
    </row>
    <row r="19474" spans="6:12" x14ac:dyDescent="0.2">
      <c r="F19474"/>
      <c r="G19474"/>
      <c r="K19474"/>
      <c r="L19474"/>
    </row>
    <row r="19475" spans="6:12" x14ac:dyDescent="0.2">
      <c r="F19475"/>
      <c r="G19475"/>
      <c r="K19475"/>
      <c r="L19475"/>
    </row>
    <row r="19476" spans="6:12" x14ac:dyDescent="0.2">
      <c r="F19476"/>
      <c r="G19476"/>
      <c r="K19476"/>
      <c r="L19476"/>
    </row>
    <row r="19477" spans="6:12" x14ac:dyDescent="0.2">
      <c r="F19477"/>
      <c r="G19477"/>
      <c r="K19477"/>
      <c r="L19477"/>
    </row>
    <row r="19478" spans="6:12" x14ac:dyDescent="0.2">
      <c r="F19478"/>
      <c r="G19478"/>
      <c r="K19478"/>
      <c r="L19478"/>
    </row>
    <row r="19479" spans="6:12" x14ac:dyDescent="0.2">
      <c r="F19479"/>
      <c r="G19479"/>
      <c r="K19479"/>
      <c r="L19479"/>
    </row>
    <row r="19480" spans="6:12" x14ac:dyDescent="0.2">
      <c r="F19480"/>
      <c r="G19480"/>
      <c r="K19480"/>
      <c r="L19480"/>
    </row>
    <row r="19481" spans="6:12" x14ac:dyDescent="0.2">
      <c r="F19481"/>
      <c r="G19481"/>
      <c r="K19481"/>
      <c r="L19481"/>
    </row>
    <row r="19482" spans="6:12" x14ac:dyDescent="0.2">
      <c r="F19482"/>
      <c r="G19482"/>
      <c r="K19482"/>
      <c r="L19482"/>
    </row>
    <row r="19483" spans="6:12" x14ac:dyDescent="0.2">
      <c r="F19483"/>
      <c r="G19483"/>
      <c r="K19483"/>
      <c r="L19483"/>
    </row>
    <row r="19484" spans="6:12" x14ac:dyDescent="0.2">
      <c r="F19484"/>
      <c r="G19484"/>
      <c r="K19484"/>
      <c r="L19484"/>
    </row>
    <row r="19485" spans="6:12" x14ac:dyDescent="0.2">
      <c r="F19485"/>
      <c r="G19485"/>
      <c r="K19485"/>
      <c r="L19485"/>
    </row>
    <row r="19486" spans="6:12" x14ac:dyDescent="0.2">
      <c r="F19486"/>
      <c r="G19486"/>
      <c r="K19486"/>
      <c r="L19486"/>
    </row>
    <row r="19487" spans="6:12" x14ac:dyDescent="0.2">
      <c r="F19487"/>
      <c r="G19487"/>
      <c r="K19487"/>
      <c r="L19487"/>
    </row>
    <row r="19488" spans="6:12" x14ac:dyDescent="0.2">
      <c r="F19488"/>
      <c r="G19488"/>
      <c r="K19488"/>
      <c r="L19488"/>
    </row>
    <row r="19489" spans="6:12" x14ac:dyDescent="0.2">
      <c r="F19489"/>
      <c r="G19489"/>
      <c r="K19489"/>
      <c r="L19489"/>
    </row>
    <row r="19490" spans="6:12" x14ac:dyDescent="0.2">
      <c r="F19490"/>
      <c r="G19490"/>
      <c r="K19490"/>
      <c r="L19490"/>
    </row>
    <row r="19491" spans="6:12" x14ac:dyDescent="0.2">
      <c r="F19491"/>
      <c r="G19491"/>
      <c r="K19491"/>
      <c r="L19491"/>
    </row>
    <row r="19492" spans="6:12" x14ac:dyDescent="0.2">
      <c r="F19492"/>
      <c r="G19492"/>
      <c r="K19492"/>
      <c r="L19492"/>
    </row>
    <row r="19493" spans="6:12" x14ac:dyDescent="0.2">
      <c r="F19493"/>
      <c r="G19493"/>
      <c r="K19493"/>
      <c r="L19493"/>
    </row>
    <row r="19494" spans="6:12" x14ac:dyDescent="0.2">
      <c r="F19494"/>
      <c r="G19494"/>
      <c r="K19494"/>
      <c r="L19494"/>
    </row>
    <row r="19495" spans="6:12" x14ac:dyDescent="0.2">
      <c r="F19495"/>
      <c r="G19495"/>
      <c r="K19495"/>
      <c r="L19495"/>
    </row>
    <row r="19496" spans="6:12" x14ac:dyDescent="0.2">
      <c r="F19496"/>
      <c r="G19496"/>
      <c r="K19496"/>
      <c r="L19496"/>
    </row>
    <row r="19497" spans="6:12" x14ac:dyDescent="0.2">
      <c r="F19497"/>
      <c r="G19497"/>
      <c r="K19497"/>
      <c r="L19497"/>
    </row>
    <row r="19498" spans="6:12" x14ac:dyDescent="0.2">
      <c r="F19498"/>
      <c r="G19498"/>
      <c r="K19498"/>
      <c r="L19498"/>
    </row>
    <row r="19499" spans="6:12" x14ac:dyDescent="0.2">
      <c r="F19499"/>
      <c r="G19499"/>
      <c r="K19499"/>
      <c r="L19499"/>
    </row>
    <row r="19500" spans="6:12" x14ac:dyDescent="0.2">
      <c r="F19500"/>
      <c r="G19500"/>
      <c r="K19500"/>
      <c r="L19500"/>
    </row>
    <row r="19501" spans="6:12" x14ac:dyDescent="0.2">
      <c r="F19501"/>
      <c r="G19501"/>
      <c r="K19501"/>
      <c r="L19501"/>
    </row>
    <row r="19502" spans="6:12" x14ac:dyDescent="0.2">
      <c r="F19502"/>
      <c r="G19502"/>
      <c r="K19502"/>
      <c r="L19502"/>
    </row>
    <row r="19503" spans="6:12" x14ac:dyDescent="0.2">
      <c r="F19503"/>
      <c r="G19503"/>
      <c r="K19503"/>
      <c r="L19503"/>
    </row>
    <row r="19504" spans="6:12" x14ac:dyDescent="0.2">
      <c r="F19504"/>
      <c r="G19504"/>
      <c r="K19504"/>
      <c r="L19504"/>
    </row>
    <row r="19505" spans="6:12" x14ac:dyDescent="0.2">
      <c r="F19505"/>
      <c r="G19505"/>
      <c r="K19505"/>
      <c r="L19505"/>
    </row>
    <row r="19506" spans="6:12" x14ac:dyDescent="0.2">
      <c r="F19506"/>
      <c r="G19506"/>
      <c r="K19506"/>
      <c r="L19506"/>
    </row>
    <row r="19507" spans="6:12" x14ac:dyDescent="0.2">
      <c r="F19507"/>
      <c r="G19507"/>
      <c r="K19507"/>
      <c r="L19507"/>
    </row>
    <row r="19508" spans="6:12" x14ac:dyDescent="0.2">
      <c r="F19508"/>
      <c r="G19508"/>
      <c r="K19508"/>
      <c r="L19508"/>
    </row>
    <row r="19509" spans="6:12" x14ac:dyDescent="0.2">
      <c r="F19509"/>
      <c r="G19509"/>
      <c r="K19509"/>
      <c r="L19509"/>
    </row>
    <row r="19510" spans="6:12" x14ac:dyDescent="0.2">
      <c r="F19510"/>
      <c r="G19510"/>
      <c r="K19510"/>
      <c r="L19510"/>
    </row>
    <row r="19511" spans="6:12" x14ac:dyDescent="0.2">
      <c r="F19511"/>
      <c r="G19511"/>
      <c r="K19511"/>
      <c r="L19511"/>
    </row>
    <row r="19512" spans="6:12" x14ac:dyDescent="0.2">
      <c r="F19512"/>
      <c r="G19512"/>
      <c r="K19512"/>
      <c r="L19512"/>
    </row>
    <row r="19513" spans="6:12" x14ac:dyDescent="0.2">
      <c r="F19513"/>
      <c r="G19513"/>
      <c r="K19513"/>
      <c r="L19513"/>
    </row>
    <row r="19514" spans="6:12" x14ac:dyDescent="0.2">
      <c r="F19514"/>
      <c r="G19514"/>
      <c r="K19514"/>
      <c r="L19514"/>
    </row>
    <row r="19515" spans="6:12" x14ac:dyDescent="0.2">
      <c r="F19515"/>
      <c r="G19515"/>
      <c r="K19515"/>
      <c r="L19515"/>
    </row>
    <row r="19516" spans="6:12" x14ac:dyDescent="0.2">
      <c r="F19516"/>
      <c r="G19516"/>
      <c r="K19516"/>
      <c r="L19516"/>
    </row>
    <row r="19517" spans="6:12" x14ac:dyDescent="0.2">
      <c r="F19517"/>
      <c r="G19517"/>
      <c r="K19517"/>
      <c r="L19517"/>
    </row>
    <row r="19518" spans="6:12" x14ac:dyDescent="0.2">
      <c r="F19518"/>
      <c r="G19518"/>
      <c r="K19518"/>
      <c r="L19518"/>
    </row>
    <row r="19519" spans="6:12" x14ac:dyDescent="0.2">
      <c r="F19519"/>
      <c r="G19519"/>
      <c r="K19519"/>
      <c r="L19519"/>
    </row>
    <row r="19520" spans="6:12" x14ac:dyDescent="0.2">
      <c r="F19520"/>
      <c r="G19520"/>
      <c r="K19520"/>
      <c r="L19520"/>
    </row>
    <row r="19521" spans="6:12" x14ac:dyDescent="0.2">
      <c r="F19521"/>
      <c r="G19521"/>
      <c r="K19521"/>
      <c r="L19521"/>
    </row>
    <row r="19522" spans="6:12" x14ac:dyDescent="0.2">
      <c r="F19522"/>
      <c r="G19522"/>
      <c r="K19522"/>
      <c r="L19522"/>
    </row>
    <row r="19523" spans="6:12" x14ac:dyDescent="0.2">
      <c r="F19523"/>
      <c r="G19523"/>
      <c r="K19523"/>
      <c r="L19523"/>
    </row>
    <row r="19524" spans="6:12" x14ac:dyDescent="0.2">
      <c r="F19524"/>
      <c r="G19524"/>
      <c r="K19524"/>
      <c r="L19524"/>
    </row>
    <row r="19525" spans="6:12" x14ac:dyDescent="0.2">
      <c r="F19525"/>
      <c r="G19525"/>
      <c r="K19525"/>
      <c r="L19525"/>
    </row>
    <row r="19526" spans="6:12" x14ac:dyDescent="0.2">
      <c r="F19526"/>
      <c r="G19526"/>
      <c r="K19526"/>
      <c r="L19526"/>
    </row>
    <row r="19527" spans="6:12" x14ac:dyDescent="0.2">
      <c r="F19527"/>
      <c r="G19527"/>
      <c r="K19527"/>
      <c r="L19527"/>
    </row>
    <row r="19528" spans="6:12" x14ac:dyDescent="0.2">
      <c r="F19528"/>
      <c r="G19528"/>
      <c r="K19528"/>
      <c r="L19528"/>
    </row>
    <row r="19529" spans="6:12" x14ac:dyDescent="0.2">
      <c r="F19529"/>
      <c r="G19529"/>
      <c r="K19529"/>
      <c r="L19529"/>
    </row>
    <row r="19530" spans="6:12" x14ac:dyDescent="0.2">
      <c r="F19530"/>
      <c r="G19530"/>
      <c r="K19530"/>
      <c r="L19530"/>
    </row>
    <row r="19531" spans="6:12" x14ac:dyDescent="0.2">
      <c r="F19531"/>
      <c r="G19531"/>
      <c r="K19531"/>
      <c r="L19531"/>
    </row>
    <row r="19532" spans="6:12" x14ac:dyDescent="0.2">
      <c r="F19532"/>
      <c r="G19532"/>
      <c r="K19532"/>
      <c r="L19532"/>
    </row>
    <row r="19533" spans="6:12" x14ac:dyDescent="0.2">
      <c r="F19533"/>
      <c r="G19533"/>
      <c r="K19533"/>
      <c r="L19533"/>
    </row>
    <row r="19534" spans="6:12" x14ac:dyDescent="0.2">
      <c r="F19534"/>
      <c r="G19534"/>
      <c r="K19534"/>
      <c r="L19534"/>
    </row>
    <row r="19535" spans="6:12" x14ac:dyDescent="0.2">
      <c r="F19535"/>
      <c r="G19535"/>
      <c r="K19535"/>
      <c r="L19535"/>
    </row>
    <row r="19536" spans="6:12" x14ac:dyDescent="0.2">
      <c r="F19536"/>
      <c r="G19536"/>
      <c r="K19536"/>
      <c r="L19536"/>
    </row>
    <row r="19537" spans="6:12" x14ac:dyDescent="0.2">
      <c r="F19537"/>
      <c r="G19537"/>
      <c r="K19537"/>
      <c r="L19537"/>
    </row>
    <row r="19538" spans="6:12" x14ac:dyDescent="0.2">
      <c r="F19538"/>
      <c r="G19538"/>
      <c r="K19538"/>
      <c r="L19538"/>
    </row>
    <row r="19539" spans="6:12" x14ac:dyDescent="0.2">
      <c r="F19539"/>
      <c r="G19539"/>
      <c r="K19539"/>
      <c r="L19539"/>
    </row>
    <row r="19540" spans="6:12" x14ac:dyDescent="0.2">
      <c r="F19540"/>
      <c r="G19540"/>
      <c r="K19540"/>
      <c r="L19540"/>
    </row>
    <row r="19541" spans="6:12" x14ac:dyDescent="0.2">
      <c r="F19541"/>
      <c r="G19541"/>
      <c r="K19541"/>
      <c r="L19541"/>
    </row>
    <row r="19542" spans="6:12" x14ac:dyDescent="0.2">
      <c r="F19542"/>
      <c r="G19542"/>
      <c r="K19542"/>
      <c r="L19542"/>
    </row>
    <row r="19543" spans="6:12" x14ac:dyDescent="0.2">
      <c r="F19543"/>
      <c r="G19543"/>
      <c r="K19543"/>
      <c r="L19543"/>
    </row>
    <row r="19544" spans="6:12" x14ac:dyDescent="0.2">
      <c r="F19544"/>
      <c r="G19544"/>
      <c r="K19544"/>
      <c r="L19544"/>
    </row>
    <row r="19545" spans="6:12" x14ac:dyDescent="0.2">
      <c r="F19545"/>
      <c r="G19545"/>
      <c r="K19545"/>
      <c r="L19545"/>
    </row>
    <row r="19546" spans="6:12" x14ac:dyDescent="0.2">
      <c r="F19546"/>
      <c r="G19546"/>
      <c r="K19546"/>
      <c r="L19546"/>
    </row>
    <row r="19547" spans="6:12" x14ac:dyDescent="0.2">
      <c r="F19547"/>
      <c r="G19547"/>
      <c r="K19547"/>
      <c r="L19547"/>
    </row>
    <row r="19548" spans="6:12" x14ac:dyDescent="0.2">
      <c r="F19548"/>
      <c r="G19548"/>
      <c r="K19548"/>
      <c r="L19548"/>
    </row>
    <row r="19549" spans="6:12" x14ac:dyDescent="0.2">
      <c r="F19549"/>
      <c r="G19549"/>
      <c r="K19549"/>
      <c r="L19549"/>
    </row>
    <row r="19550" spans="6:12" x14ac:dyDescent="0.2">
      <c r="F19550"/>
      <c r="G19550"/>
      <c r="K19550"/>
      <c r="L19550"/>
    </row>
    <row r="19551" spans="6:12" x14ac:dyDescent="0.2">
      <c r="F19551"/>
      <c r="G19551"/>
      <c r="K19551"/>
      <c r="L19551"/>
    </row>
    <row r="19552" spans="6:12" x14ac:dyDescent="0.2">
      <c r="F19552"/>
      <c r="G19552"/>
      <c r="K19552"/>
      <c r="L19552"/>
    </row>
    <row r="19553" spans="6:12" x14ac:dyDescent="0.2">
      <c r="F19553"/>
      <c r="G19553"/>
      <c r="K19553"/>
      <c r="L19553"/>
    </row>
    <row r="19554" spans="6:12" x14ac:dyDescent="0.2">
      <c r="F19554"/>
      <c r="G19554"/>
      <c r="K19554"/>
      <c r="L19554"/>
    </row>
    <row r="19555" spans="6:12" x14ac:dyDescent="0.2">
      <c r="F19555"/>
      <c r="G19555"/>
      <c r="K19555"/>
      <c r="L19555"/>
    </row>
    <row r="19556" spans="6:12" x14ac:dyDescent="0.2">
      <c r="F19556"/>
      <c r="G19556"/>
      <c r="K19556"/>
      <c r="L19556"/>
    </row>
    <row r="19557" spans="6:12" x14ac:dyDescent="0.2">
      <c r="F19557"/>
      <c r="G19557"/>
      <c r="K19557"/>
      <c r="L19557"/>
    </row>
    <row r="19558" spans="6:12" x14ac:dyDescent="0.2">
      <c r="F19558"/>
      <c r="G19558"/>
      <c r="K19558"/>
      <c r="L19558"/>
    </row>
    <row r="19559" spans="6:12" x14ac:dyDescent="0.2">
      <c r="F19559"/>
      <c r="G19559"/>
      <c r="K19559"/>
      <c r="L19559"/>
    </row>
    <row r="19560" spans="6:12" x14ac:dyDescent="0.2">
      <c r="F19560"/>
      <c r="G19560"/>
      <c r="K19560"/>
      <c r="L19560"/>
    </row>
    <row r="19561" spans="6:12" x14ac:dyDescent="0.2">
      <c r="F19561"/>
      <c r="G19561"/>
      <c r="K19561"/>
      <c r="L19561"/>
    </row>
    <row r="19562" spans="6:12" x14ac:dyDescent="0.2">
      <c r="F19562"/>
      <c r="G19562"/>
      <c r="K19562"/>
      <c r="L19562"/>
    </row>
    <row r="19563" spans="6:12" x14ac:dyDescent="0.2">
      <c r="F19563"/>
      <c r="G19563"/>
      <c r="K19563"/>
      <c r="L19563"/>
    </row>
    <row r="19564" spans="6:12" x14ac:dyDescent="0.2">
      <c r="F19564"/>
      <c r="G19564"/>
      <c r="K19564"/>
      <c r="L19564"/>
    </row>
    <row r="19565" spans="6:12" x14ac:dyDescent="0.2">
      <c r="F19565"/>
      <c r="G19565"/>
      <c r="K19565"/>
      <c r="L19565"/>
    </row>
    <row r="19566" spans="6:12" x14ac:dyDescent="0.2">
      <c r="F19566"/>
      <c r="G19566"/>
      <c r="K19566"/>
      <c r="L19566"/>
    </row>
    <row r="19567" spans="6:12" x14ac:dyDescent="0.2">
      <c r="F19567"/>
      <c r="G19567"/>
      <c r="K19567"/>
      <c r="L19567"/>
    </row>
    <row r="19568" spans="6:12" x14ac:dyDescent="0.2">
      <c r="F19568"/>
      <c r="G19568"/>
      <c r="K19568"/>
      <c r="L19568"/>
    </row>
    <row r="19569" spans="6:12" x14ac:dyDescent="0.2">
      <c r="F19569"/>
      <c r="G19569"/>
      <c r="K19569"/>
      <c r="L19569"/>
    </row>
    <row r="19570" spans="6:12" x14ac:dyDescent="0.2">
      <c r="F19570"/>
      <c r="G19570"/>
      <c r="K19570"/>
      <c r="L19570"/>
    </row>
    <row r="19571" spans="6:12" x14ac:dyDescent="0.2">
      <c r="F19571"/>
      <c r="G19571"/>
      <c r="K19571"/>
      <c r="L19571"/>
    </row>
    <row r="19572" spans="6:12" x14ac:dyDescent="0.2">
      <c r="F19572"/>
      <c r="G19572"/>
      <c r="K19572"/>
      <c r="L19572"/>
    </row>
    <row r="19573" spans="6:12" x14ac:dyDescent="0.2">
      <c r="F19573"/>
      <c r="G19573"/>
      <c r="K19573"/>
      <c r="L19573"/>
    </row>
    <row r="19574" spans="6:12" x14ac:dyDescent="0.2">
      <c r="F19574"/>
      <c r="G19574"/>
      <c r="K19574"/>
      <c r="L19574"/>
    </row>
    <row r="19575" spans="6:12" x14ac:dyDescent="0.2">
      <c r="F19575"/>
      <c r="G19575"/>
      <c r="K19575"/>
      <c r="L19575"/>
    </row>
    <row r="19576" spans="6:12" x14ac:dyDescent="0.2">
      <c r="F19576"/>
      <c r="G19576"/>
      <c r="K19576"/>
      <c r="L19576"/>
    </row>
    <row r="19577" spans="6:12" x14ac:dyDescent="0.2">
      <c r="F19577"/>
      <c r="G19577"/>
      <c r="K19577"/>
      <c r="L19577"/>
    </row>
    <row r="19578" spans="6:12" x14ac:dyDescent="0.2">
      <c r="F19578"/>
      <c r="G19578"/>
      <c r="K19578"/>
      <c r="L19578"/>
    </row>
    <row r="19579" spans="6:12" x14ac:dyDescent="0.2">
      <c r="F19579"/>
      <c r="G19579"/>
      <c r="K19579"/>
      <c r="L19579"/>
    </row>
    <row r="19580" spans="6:12" x14ac:dyDescent="0.2">
      <c r="F19580"/>
      <c r="G19580"/>
      <c r="K19580"/>
      <c r="L19580"/>
    </row>
    <row r="19581" spans="6:12" x14ac:dyDescent="0.2">
      <c r="F19581"/>
      <c r="G19581"/>
      <c r="K19581"/>
      <c r="L19581"/>
    </row>
    <row r="19582" spans="6:12" x14ac:dyDescent="0.2">
      <c r="F19582"/>
      <c r="G19582"/>
      <c r="K19582"/>
      <c r="L19582"/>
    </row>
    <row r="19583" spans="6:12" x14ac:dyDescent="0.2">
      <c r="F19583"/>
      <c r="G19583"/>
      <c r="K19583"/>
      <c r="L19583"/>
    </row>
    <row r="19584" spans="6:12" x14ac:dyDescent="0.2">
      <c r="F19584"/>
      <c r="G19584"/>
      <c r="K19584"/>
      <c r="L19584"/>
    </row>
    <row r="19585" spans="6:12" x14ac:dyDescent="0.2">
      <c r="F19585"/>
      <c r="G19585"/>
      <c r="K19585"/>
      <c r="L19585"/>
    </row>
    <row r="19586" spans="6:12" x14ac:dyDescent="0.2">
      <c r="F19586"/>
      <c r="G19586"/>
      <c r="K19586"/>
      <c r="L19586"/>
    </row>
    <row r="19587" spans="6:12" x14ac:dyDescent="0.2">
      <c r="F19587"/>
      <c r="G19587"/>
      <c r="K19587"/>
      <c r="L19587"/>
    </row>
    <row r="19588" spans="6:12" x14ac:dyDescent="0.2">
      <c r="F19588"/>
      <c r="G19588"/>
      <c r="K19588"/>
      <c r="L19588"/>
    </row>
    <row r="19589" spans="6:12" x14ac:dyDescent="0.2">
      <c r="F19589"/>
      <c r="G19589"/>
      <c r="K19589"/>
      <c r="L19589"/>
    </row>
    <row r="19590" spans="6:12" x14ac:dyDescent="0.2">
      <c r="F19590"/>
      <c r="G19590"/>
      <c r="K19590"/>
      <c r="L19590"/>
    </row>
    <row r="19591" spans="6:12" x14ac:dyDescent="0.2">
      <c r="F19591"/>
      <c r="G19591"/>
      <c r="K19591"/>
      <c r="L19591"/>
    </row>
    <row r="19592" spans="6:12" x14ac:dyDescent="0.2">
      <c r="F19592"/>
      <c r="G19592"/>
      <c r="K19592"/>
      <c r="L19592"/>
    </row>
    <row r="19593" spans="6:12" x14ac:dyDescent="0.2">
      <c r="F19593"/>
      <c r="G19593"/>
      <c r="K19593"/>
      <c r="L19593"/>
    </row>
    <row r="19594" spans="6:12" x14ac:dyDescent="0.2">
      <c r="F19594"/>
      <c r="G19594"/>
      <c r="K19594"/>
      <c r="L19594"/>
    </row>
    <row r="19595" spans="6:12" x14ac:dyDescent="0.2">
      <c r="F19595"/>
      <c r="G19595"/>
      <c r="K19595"/>
      <c r="L19595"/>
    </row>
    <row r="19596" spans="6:12" x14ac:dyDescent="0.2">
      <c r="F19596"/>
      <c r="G19596"/>
      <c r="K19596"/>
      <c r="L19596"/>
    </row>
    <row r="19597" spans="6:12" x14ac:dyDescent="0.2">
      <c r="F19597"/>
      <c r="G19597"/>
      <c r="K19597"/>
      <c r="L19597"/>
    </row>
    <row r="19598" spans="6:12" x14ac:dyDescent="0.2">
      <c r="F19598"/>
      <c r="G19598"/>
      <c r="K19598"/>
      <c r="L19598"/>
    </row>
    <row r="19599" spans="6:12" x14ac:dyDescent="0.2">
      <c r="F19599"/>
      <c r="G19599"/>
      <c r="K19599"/>
      <c r="L19599"/>
    </row>
    <row r="19600" spans="6:12" x14ac:dyDescent="0.2">
      <c r="F19600"/>
      <c r="G19600"/>
      <c r="K19600"/>
      <c r="L19600"/>
    </row>
    <row r="19601" spans="6:12" x14ac:dyDescent="0.2">
      <c r="F19601"/>
      <c r="G19601"/>
      <c r="K19601"/>
      <c r="L19601"/>
    </row>
    <row r="19602" spans="6:12" x14ac:dyDescent="0.2">
      <c r="F19602"/>
      <c r="G19602"/>
      <c r="K19602"/>
      <c r="L19602"/>
    </row>
    <row r="19603" spans="6:12" x14ac:dyDescent="0.2">
      <c r="F19603"/>
      <c r="G19603"/>
      <c r="K19603"/>
      <c r="L19603"/>
    </row>
    <row r="19604" spans="6:12" x14ac:dyDescent="0.2">
      <c r="F19604"/>
      <c r="G19604"/>
      <c r="K19604"/>
      <c r="L19604"/>
    </row>
    <row r="19605" spans="6:12" x14ac:dyDescent="0.2">
      <c r="F19605"/>
      <c r="G19605"/>
      <c r="K19605"/>
      <c r="L19605"/>
    </row>
    <row r="19606" spans="6:12" x14ac:dyDescent="0.2">
      <c r="F19606"/>
      <c r="G19606"/>
      <c r="K19606"/>
      <c r="L19606"/>
    </row>
    <row r="19607" spans="6:12" x14ac:dyDescent="0.2">
      <c r="F19607"/>
      <c r="G19607"/>
      <c r="K19607"/>
      <c r="L19607"/>
    </row>
    <row r="19608" spans="6:12" x14ac:dyDescent="0.2">
      <c r="F19608"/>
      <c r="G19608"/>
      <c r="K19608"/>
      <c r="L19608"/>
    </row>
    <row r="19609" spans="6:12" x14ac:dyDescent="0.2">
      <c r="F19609"/>
      <c r="G19609"/>
      <c r="K19609"/>
      <c r="L19609"/>
    </row>
    <row r="19610" spans="6:12" x14ac:dyDescent="0.2">
      <c r="F19610"/>
      <c r="G19610"/>
      <c r="K19610"/>
      <c r="L19610"/>
    </row>
    <row r="19611" spans="6:12" x14ac:dyDescent="0.2">
      <c r="F19611"/>
      <c r="G19611"/>
      <c r="K19611"/>
      <c r="L19611"/>
    </row>
    <row r="19612" spans="6:12" x14ac:dyDescent="0.2">
      <c r="F19612"/>
      <c r="G19612"/>
      <c r="K19612"/>
      <c r="L19612"/>
    </row>
    <row r="19613" spans="6:12" x14ac:dyDescent="0.2">
      <c r="F19613"/>
      <c r="G19613"/>
      <c r="K19613"/>
      <c r="L19613"/>
    </row>
    <row r="19614" spans="6:12" x14ac:dyDescent="0.2">
      <c r="F19614"/>
      <c r="G19614"/>
      <c r="K19614"/>
      <c r="L19614"/>
    </row>
    <row r="19615" spans="6:12" x14ac:dyDescent="0.2">
      <c r="F19615"/>
      <c r="G19615"/>
      <c r="K19615"/>
      <c r="L19615"/>
    </row>
    <row r="19616" spans="6:12" x14ac:dyDescent="0.2">
      <c r="F19616"/>
      <c r="G19616"/>
      <c r="K19616"/>
      <c r="L19616"/>
    </row>
    <row r="19617" spans="6:12" x14ac:dyDescent="0.2">
      <c r="F19617"/>
      <c r="G19617"/>
      <c r="K19617"/>
      <c r="L19617"/>
    </row>
    <row r="19618" spans="6:12" x14ac:dyDescent="0.2">
      <c r="F19618"/>
      <c r="G19618"/>
      <c r="K19618"/>
      <c r="L19618"/>
    </row>
    <row r="19619" spans="6:12" x14ac:dyDescent="0.2">
      <c r="F19619"/>
      <c r="G19619"/>
      <c r="K19619"/>
      <c r="L19619"/>
    </row>
    <row r="19620" spans="6:12" x14ac:dyDescent="0.2">
      <c r="F19620"/>
      <c r="G19620"/>
      <c r="K19620"/>
      <c r="L19620"/>
    </row>
    <row r="19621" spans="6:12" x14ac:dyDescent="0.2">
      <c r="F19621"/>
      <c r="G19621"/>
      <c r="K19621"/>
      <c r="L19621"/>
    </row>
    <row r="19622" spans="6:12" x14ac:dyDescent="0.2">
      <c r="F19622"/>
      <c r="G19622"/>
      <c r="K19622"/>
      <c r="L19622"/>
    </row>
    <row r="19623" spans="6:12" x14ac:dyDescent="0.2">
      <c r="F19623"/>
      <c r="G19623"/>
      <c r="K19623"/>
      <c r="L19623"/>
    </row>
    <row r="19624" spans="6:12" x14ac:dyDescent="0.2">
      <c r="F19624"/>
      <c r="G19624"/>
      <c r="K19624"/>
      <c r="L19624"/>
    </row>
    <row r="19625" spans="6:12" x14ac:dyDescent="0.2">
      <c r="F19625"/>
      <c r="G19625"/>
      <c r="K19625"/>
      <c r="L19625"/>
    </row>
    <row r="19626" spans="6:12" x14ac:dyDescent="0.2">
      <c r="F19626"/>
      <c r="G19626"/>
      <c r="K19626"/>
      <c r="L19626"/>
    </row>
    <row r="19627" spans="6:12" x14ac:dyDescent="0.2">
      <c r="F19627"/>
      <c r="G19627"/>
      <c r="K19627"/>
      <c r="L19627"/>
    </row>
    <row r="19628" spans="6:12" x14ac:dyDescent="0.2">
      <c r="F19628"/>
      <c r="G19628"/>
      <c r="K19628"/>
      <c r="L19628"/>
    </row>
    <row r="19629" spans="6:12" x14ac:dyDescent="0.2">
      <c r="F19629"/>
      <c r="G19629"/>
      <c r="K19629"/>
      <c r="L19629"/>
    </row>
    <row r="19630" spans="6:12" x14ac:dyDescent="0.2">
      <c r="F19630"/>
      <c r="G19630"/>
      <c r="K19630"/>
      <c r="L19630"/>
    </row>
    <row r="19631" spans="6:12" x14ac:dyDescent="0.2">
      <c r="F19631"/>
      <c r="G19631"/>
      <c r="K19631"/>
      <c r="L19631"/>
    </row>
    <row r="19632" spans="6:12" x14ac:dyDescent="0.2">
      <c r="F19632"/>
      <c r="G19632"/>
      <c r="K19632"/>
      <c r="L19632"/>
    </row>
    <row r="19633" spans="6:12" x14ac:dyDescent="0.2">
      <c r="F19633"/>
      <c r="G19633"/>
      <c r="K19633"/>
      <c r="L19633"/>
    </row>
    <row r="19634" spans="6:12" x14ac:dyDescent="0.2">
      <c r="F19634"/>
      <c r="G19634"/>
      <c r="K19634"/>
      <c r="L19634"/>
    </row>
    <row r="19635" spans="6:12" x14ac:dyDescent="0.2">
      <c r="F19635"/>
      <c r="G19635"/>
      <c r="K19635"/>
      <c r="L19635"/>
    </row>
    <row r="19636" spans="6:12" x14ac:dyDescent="0.2">
      <c r="F19636"/>
      <c r="G19636"/>
      <c r="K19636"/>
      <c r="L19636"/>
    </row>
    <row r="19637" spans="6:12" x14ac:dyDescent="0.2">
      <c r="F19637"/>
      <c r="G19637"/>
      <c r="K19637"/>
      <c r="L19637"/>
    </row>
    <row r="19638" spans="6:12" x14ac:dyDescent="0.2">
      <c r="F19638"/>
      <c r="G19638"/>
      <c r="K19638"/>
      <c r="L19638"/>
    </row>
    <row r="19639" spans="6:12" x14ac:dyDescent="0.2">
      <c r="F19639"/>
      <c r="G19639"/>
      <c r="K19639"/>
      <c r="L19639"/>
    </row>
    <row r="19640" spans="6:12" x14ac:dyDescent="0.2">
      <c r="F19640"/>
      <c r="G19640"/>
      <c r="K19640"/>
      <c r="L19640"/>
    </row>
    <row r="19641" spans="6:12" x14ac:dyDescent="0.2">
      <c r="F19641"/>
      <c r="G19641"/>
      <c r="K19641"/>
      <c r="L19641"/>
    </row>
    <row r="19642" spans="6:12" x14ac:dyDescent="0.2">
      <c r="F19642"/>
      <c r="G19642"/>
      <c r="K19642"/>
      <c r="L19642"/>
    </row>
    <row r="19643" spans="6:12" x14ac:dyDescent="0.2">
      <c r="F19643"/>
      <c r="G19643"/>
      <c r="K19643"/>
      <c r="L19643"/>
    </row>
    <row r="19644" spans="6:12" x14ac:dyDescent="0.2">
      <c r="F19644"/>
      <c r="G19644"/>
      <c r="K19644"/>
      <c r="L19644"/>
    </row>
    <row r="19645" spans="6:12" x14ac:dyDescent="0.2">
      <c r="F19645"/>
      <c r="G19645"/>
      <c r="K19645"/>
      <c r="L19645"/>
    </row>
    <row r="19646" spans="6:12" x14ac:dyDescent="0.2">
      <c r="F19646"/>
      <c r="G19646"/>
      <c r="K19646"/>
      <c r="L19646"/>
    </row>
    <row r="19647" spans="6:12" x14ac:dyDescent="0.2">
      <c r="F19647"/>
      <c r="G19647"/>
      <c r="K19647"/>
      <c r="L19647"/>
    </row>
    <row r="19648" spans="6:12" x14ac:dyDescent="0.2">
      <c r="F19648"/>
      <c r="G19648"/>
      <c r="K19648"/>
      <c r="L19648"/>
    </row>
    <row r="19649" spans="6:12" x14ac:dyDescent="0.2">
      <c r="F19649"/>
      <c r="G19649"/>
      <c r="K19649"/>
      <c r="L19649"/>
    </row>
    <row r="19650" spans="6:12" x14ac:dyDescent="0.2">
      <c r="F19650"/>
      <c r="G19650"/>
      <c r="K19650"/>
      <c r="L19650"/>
    </row>
    <row r="19651" spans="6:12" x14ac:dyDescent="0.2">
      <c r="F19651"/>
      <c r="G19651"/>
      <c r="K19651"/>
      <c r="L19651"/>
    </row>
    <row r="19652" spans="6:12" x14ac:dyDescent="0.2">
      <c r="F19652"/>
      <c r="G19652"/>
      <c r="K19652"/>
      <c r="L19652"/>
    </row>
    <row r="19653" spans="6:12" x14ac:dyDescent="0.2">
      <c r="F19653"/>
      <c r="G19653"/>
      <c r="K19653"/>
      <c r="L19653"/>
    </row>
    <row r="19654" spans="6:12" x14ac:dyDescent="0.2">
      <c r="F19654"/>
      <c r="G19654"/>
      <c r="K19654"/>
      <c r="L19654"/>
    </row>
    <row r="19655" spans="6:12" x14ac:dyDescent="0.2">
      <c r="F19655"/>
      <c r="G19655"/>
      <c r="K19655"/>
      <c r="L19655"/>
    </row>
    <row r="19656" spans="6:12" x14ac:dyDescent="0.2">
      <c r="F19656"/>
      <c r="G19656"/>
      <c r="K19656"/>
      <c r="L19656"/>
    </row>
    <row r="19657" spans="6:12" x14ac:dyDescent="0.2">
      <c r="F19657"/>
      <c r="G19657"/>
      <c r="K19657"/>
      <c r="L19657"/>
    </row>
    <row r="19658" spans="6:12" x14ac:dyDescent="0.2">
      <c r="F19658"/>
      <c r="G19658"/>
      <c r="K19658"/>
      <c r="L19658"/>
    </row>
    <row r="19659" spans="6:12" x14ac:dyDescent="0.2">
      <c r="F19659"/>
      <c r="G19659"/>
      <c r="K19659"/>
      <c r="L19659"/>
    </row>
    <row r="19660" spans="6:12" x14ac:dyDescent="0.2">
      <c r="F19660"/>
      <c r="G19660"/>
      <c r="K19660"/>
      <c r="L19660"/>
    </row>
    <row r="19661" spans="6:12" x14ac:dyDescent="0.2">
      <c r="F19661"/>
      <c r="G19661"/>
      <c r="K19661"/>
      <c r="L19661"/>
    </row>
    <row r="19662" spans="6:12" x14ac:dyDescent="0.2">
      <c r="F19662"/>
      <c r="G19662"/>
      <c r="K19662"/>
      <c r="L19662"/>
    </row>
    <row r="19663" spans="6:12" x14ac:dyDescent="0.2">
      <c r="F19663"/>
      <c r="G19663"/>
      <c r="K19663"/>
      <c r="L19663"/>
    </row>
    <row r="19664" spans="6:12" x14ac:dyDescent="0.2">
      <c r="F19664"/>
      <c r="G19664"/>
      <c r="K19664"/>
      <c r="L19664"/>
    </row>
    <row r="19665" spans="6:12" x14ac:dyDescent="0.2">
      <c r="F19665"/>
      <c r="G19665"/>
      <c r="K19665"/>
      <c r="L19665"/>
    </row>
    <row r="19666" spans="6:12" x14ac:dyDescent="0.2">
      <c r="F19666"/>
      <c r="G19666"/>
      <c r="K19666"/>
      <c r="L19666"/>
    </row>
    <row r="19667" spans="6:12" x14ac:dyDescent="0.2">
      <c r="F19667"/>
      <c r="G19667"/>
      <c r="K19667"/>
      <c r="L19667"/>
    </row>
    <row r="19668" spans="6:12" x14ac:dyDescent="0.2">
      <c r="F19668"/>
      <c r="G19668"/>
      <c r="K19668"/>
      <c r="L19668"/>
    </row>
    <row r="19669" spans="6:12" x14ac:dyDescent="0.2">
      <c r="F19669"/>
      <c r="G19669"/>
      <c r="K19669"/>
      <c r="L19669"/>
    </row>
    <row r="19670" spans="6:12" x14ac:dyDescent="0.2">
      <c r="F19670"/>
      <c r="G19670"/>
      <c r="K19670"/>
      <c r="L19670"/>
    </row>
    <row r="19671" spans="6:12" x14ac:dyDescent="0.2">
      <c r="F19671"/>
      <c r="G19671"/>
      <c r="K19671"/>
      <c r="L19671"/>
    </row>
    <row r="19672" spans="6:12" x14ac:dyDescent="0.2">
      <c r="F19672"/>
      <c r="G19672"/>
      <c r="K19672"/>
      <c r="L19672"/>
    </row>
    <row r="19673" spans="6:12" x14ac:dyDescent="0.2">
      <c r="F19673"/>
      <c r="G19673"/>
      <c r="K19673"/>
      <c r="L19673"/>
    </row>
    <row r="19674" spans="6:12" x14ac:dyDescent="0.2">
      <c r="F19674"/>
      <c r="G19674"/>
      <c r="K19674"/>
      <c r="L19674"/>
    </row>
    <row r="19675" spans="6:12" x14ac:dyDescent="0.2">
      <c r="F19675"/>
      <c r="G19675"/>
      <c r="K19675"/>
      <c r="L19675"/>
    </row>
    <row r="19676" spans="6:12" x14ac:dyDescent="0.2">
      <c r="F19676"/>
      <c r="G19676"/>
      <c r="K19676"/>
      <c r="L19676"/>
    </row>
    <row r="19677" spans="6:12" x14ac:dyDescent="0.2">
      <c r="F19677"/>
      <c r="G19677"/>
      <c r="K19677"/>
      <c r="L19677"/>
    </row>
    <row r="19678" spans="6:12" x14ac:dyDescent="0.2">
      <c r="F19678"/>
      <c r="G19678"/>
      <c r="K19678"/>
      <c r="L19678"/>
    </row>
    <row r="19679" spans="6:12" x14ac:dyDescent="0.2">
      <c r="F19679"/>
      <c r="G19679"/>
      <c r="K19679"/>
      <c r="L19679"/>
    </row>
    <row r="19680" spans="6:12" x14ac:dyDescent="0.2">
      <c r="F19680"/>
      <c r="G19680"/>
      <c r="K19680"/>
      <c r="L19680"/>
    </row>
    <row r="19681" spans="6:12" x14ac:dyDescent="0.2">
      <c r="F19681"/>
      <c r="G19681"/>
      <c r="K19681"/>
      <c r="L19681"/>
    </row>
    <row r="19682" spans="6:12" x14ac:dyDescent="0.2">
      <c r="F19682"/>
      <c r="G19682"/>
      <c r="K19682"/>
      <c r="L19682"/>
    </row>
    <row r="19683" spans="6:12" x14ac:dyDescent="0.2">
      <c r="F19683"/>
      <c r="G19683"/>
      <c r="K19683"/>
      <c r="L19683"/>
    </row>
    <row r="19684" spans="6:12" x14ac:dyDescent="0.2">
      <c r="F19684"/>
      <c r="G19684"/>
      <c r="K19684"/>
      <c r="L19684"/>
    </row>
    <row r="19685" spans="6:12" x14ac:dyDescent="0.2">
      <c r="F19685"/>
      <c r="G19685"/>
      <c r="K19685"/>
      <c r="L19685"/>
    </row>
    <row r="19686" spans="6:12" x14ac:dyDescent="0.2">
      <c r="F19686"/>
      <c r="G19686"/>
      <c r="K19686"/>
      <c r="L19686"/>
    </row>
    <row r="19687" spans="6:12" x14ac:dyDescent="0.2">
      <c r="F19687"/>
      <c r="G19687"/>
      <c r="K19687"/>
      <c r="L19687"/>
    </row>
    <row r="19688" spans="6:12" x14ac:dyDescent="0.2">
      <c r="F19688"/>
      <c r="G19688"/>
      <c r="K19688"/>
      <c r="L19688"/>
    </row>
    <row r="19689" spans="6:12" x14ac:dyDescent="0.2">
      <c r="F19689"/>
      <c r="G19689"/>
      <c r="K19689"/>
      <c r="L19689"/>
    </row>
    <row r="19690" spans="6:12" x14ac:dyDescent="0.2">
      <c r="F19690"/>
      <c r="G19690"/>
      <c r="K19690"/>
      <c r="L19690"/>
    </row>
    <row r="19691" spans="6:12" x14ac:dyDescent="0.2">
      <c r="F19691"/>
      <c r="G19691"/>
      <c r="K19691"/>
      <c r="L19691"/>
    </row>
    <row r="19692" spans="6:12" x14ac:dyDescent="0.2">
      <c r="F19692"/>
      <c r="G19692"/>
      <c r="K19692"/>
      <c r="L19692"/>
    </row>
    <row r="19693" spans="6:12" x14ac:dyDescent="0.2">
      <c r="F19693"/>
      <c r="G19693"/>
      <c r="K19693"/>
      <c r="L19693"/>
    </row>
    <row r="19694" spans="6:12" x14ac:dyDescent="0.2">
      <c r="F19694"/>
      <c r="G19694"/>
      <c r="K19694"/>
      <c r="L19694"/>
    </row>
    <row r="19695" spans="6:12" x14ac:dyDescent="0.2">
      <c r="F19695"/>
      <c r="G19695"/>
      <c r="K19695"/>
      <c r="L19695"/>
    </row>
    <row r="19696" spans="6:12" x14ac:dyDescent="0.2">
      <c r="F19696"/>
      <c r="G19696"/>
      <c r="K19696"/>
      <c r="L19696"/>
    </row>
    <row r="19697" spans="6:12" x14ac:dyDescent="0.2">
      <c r="F19697"/>
      <c r="G19697"/>
      <c r="K19697"/>
      <c r="L19697"/>
    </row>
    <row r="19698" spans="6:12" x14ac:dyDescent="0.2">
      <c r="F19698"/>
      <c r="G19698"/>
      <c r="K19698"/>
      <c r="L19698"/>
    </row>
    <row r="19699" spans="6:12" x14ac:dyDescent="0.2">
      <c r="F19699"/>
      <c r="G19699"/>
      <c r="K19699"/>
      <c r="L19699"/>
    </row>
    <row r="19700" spans="6:12" x14ac:dyDescent="0.2">
      <c r="F19700"/>
      <c r="G19700"/>
      <c r="K19700"/>
      <c r="L19700"/>
    </row>
    <row r="19701" spans="6:12" x14ac:dyDescent="0.2">
      <c r="F19701"/>
      <c r="G19701"/>
      <c r="K19701"/>
      <c r="L19701"/>
    </row>
    <row r="19702" spans="6:12" x14ac:dyDescent="0.2">
      <c r="F19702"/>
      <c r="G19702"/>
      <c r="K19702"/>
      <c r="L19702"/>
    </row>
    <row r="19703" spans="6:12" x14ac:dyDescent="0.2">
      <c r="F19703"/>
      <c r="G19703"/>
      <c r="K19703"/>
      <c r="L19703"/>
    </row>
    <row r="19704" spans="6:12" x14ac:dyDescent="0.2">
      <c r="F19704"/>
      <c r="G19704"/>
      <c r="K19704"/>
      <c r="L19704"/>
    </row>
    <row r="19705" spans="6:12" x14ac:dyDescent="0.2">
      <c r="F19705"/>
      <c r="G19705"/>
      <c r="K19705"/>
      <c r="L19705"/>
    </row>
    <row r="19706" spans="6:12" x14ac:dyDescent="0.2">
      <c r="F19706"/>
      <c r="G19706"/>
      <c r="K19706"/>
      <c r="L19706"/>
    </row>
    <row r="19707" spans="6:12" x14ac:dyDescent="0.2">
      <c r="F19707"/>
      <c r="G19707"/>
      <c r="K19707"/>
      <c r="L19707"/>
    </row>
    <row r="19708" spans="6:12" x14ac:dyDescent="0.2">
      <c r="F19708"/>
      <c r="G19708"/>
      <c r="K19708"/>
      <c r="L19708"/>
    </row>
    <row r="19709" spans="6:12" x14ac:dyDescent="0.2">
      <c r="F19709"/>
      <c r="G19709"/>
      <c r="K19709"/>
      <c r="L19709"/>
    </row>
    <row r="19710" spans="6:12" x14ac:dyDescent="0.2">
      <c r="F19710"/>
      <c r="G19710"/>
      <c r="K19710"/>
      <c r="L19710"/>
    </row>
    <row r="19711" spans="6:12" x14ac:dyDescent="0.2">
      <c r="F19711"/>
      <c r="G19711"/>
      <c r="K19711"/>
      <c r="L19711"/>
    </row>
    <row r="19712" spans="6:12" x14ac:dyDescent="0.2">
      <c r="F19712"/>
      <c r="G19712"/>
      <c r="K19712"/>
      <c r="L19712"/>
    </row>
    <row r="19713" spans="6:12" x14ac:dyDescent="0.2">
      <c r="F19713"/>
      <c r="G19713"/>
      <c r="K19713"/>
      <c r="L19713"/>
    </row>
    <row r="19714" spans="6:12" x14ac:dyDescent="0.2">
      <c r="F19714"/>
      <c r="G19714"/>
      <c r="K19714"/>
      <c r="L19714"/>
    </row>
    <row r="19715" spans="6:12" x14ac:dyDescent="0.2">
      <c r="F19715"/>
      <c r="G19715"/>
      <c r="K19715"/>
      <c r="L19715"/>
    </row>
    <row r="19716" spans="6:12" x14ac:dyDescent="0.2">
      <c r="F19716"/>
      <c r="G19716"/>
      <c r="K19716"/>
      <c r="L19716"/>
    </row>
    <row r="19717" spans="6:12" x14ac:dyDescent="0.2">
      <c r="F19717"/>
      <c r="G19717"/>
      <c r="K19717"/>
      <c r="L19717"/>
    </row>
    <row r="19718" spans="6:12" x14ac:dyDescent="0.2">
      <c r="F19718"/>
      <c r="G19718"/>
      <c r="K19718"/>
      <c r="L19718"/>
    </row>
    <row r="19719" spans="6:12" x14ac:dyDescent="0.2">
      <c r="F19719"/>
      <c r="G19719"/>
      <c r="K19719"/>
      <c r="L19719"/>
    </row>
    <row r="19720" spans="6:12" x14ac:dyDescent="0.2">
      <c r="F19720"/>
      <c r="G19720"/>
      <c r="K19720"/>
      <c r="L19720"/>
    </row>
    <row r="19721" spans="6:12" x14ac:dyDescent="0.2">
      <c r="F19721"/>
      <c r="G19721"/>
      <c r="K19721"/>
      <c r="L19721"/>
    </row>
    <row r="19722" spans="6:12" x14ac:dyDescent="0.2">
      <c r="F19722"/>
      <c r="G19722"/>
      <c r="K19722"/>
      <c r="L19722"/>
    </row>
    <row r="19723" spans="6:12" x14ac:dyDescent="0.2">
      <c r="F19723"/>
      <c r="G19723"/>
      <c r="K19723"/>
      <c r="L19723"/>
    </row>
    <row r="19724" spans="6:12" x14ac:dyDescent="0.2">
      <c r="F19724"/>
      <c r="G19724"/>
      <c r="K19724"/>
      <c r="L19724"/>
    </row>
    <row r="19725" spans="6:12" x14ac:dyDescent="0.2">
      <c r="F19725"/>
      <c r="G19725"/>
      <c r="K19725"/>
      <c r="L19725"/>
    </row>
    <row r="19726" spans="6:12" x14ac:dyDescent="0.2">
      <c r="F19726"/>
      <c r="G19726"/>
      <c r="K19726"/>
      <c r="L19726"/>
    </row>
    <row r="19727" spans="6:12" x14ac:dyDescent="0.2">
      <c r="F19727"/>
      <c r="G19727"/>
      <c r="K19727"/>
      <c r="L19727"/>
    </row>
    <row r="19728" spans="6:12" x14ac:dyDescent="0.2">
      <c r="F19728"/>
      <c r="G19728"/>
      <c r="K19728"/>
      <c r="L19728"/>
    </row>
    <row r="19729" spans="6:12" x14ac:dyDescent="0.2">
      <c r="F19729"/>
      <c r="G19729"/>
      <c r="K19729"/>
      <c r="L19729"/>
    </row>
    <row r="19730" spans="6:12" x14ac:dyDescent="0.2">
      <c r="F19730"/>
      <c r="G19730"/>
      <c r="K19730"/>
      <c r="L19730"/>
    </row>
    <row r="19731" spans="6:12" x14ac:dyDescent="0.2">
      <c r="F19731"/>
      <c r="G19731"/>
      <c r="K19731"/>
      <c r="L19731"/>
    </row>
    <row r="19732" spans="6:12" x14ac:dyDescent="0.2">
      <c r="F19732"/>
      <c r="G19732"/>
      <c r="K19732"/>
      <c r="L19732"/>
    </row>
    <row r="19733" spans="6:12" x14ac:dyDescent="0.2">
      <c r="F19733"/>
      <c r="G19733"/>
      <c r="K19733"/>
      <c r="L19733"/>
    </row>
    <row r="19734" spans="6:12" x14ac:dyDescent="0.2">
      <c r="F19734"/>
      <c r="G19734"/>
      <c r="K19734"/>
      <c r="L19734"/>
    </row>
    <row r="19735" spans="6:12" x14ac:dyDescent="0.2">
      <c r="F19735"/>
      <c r="G19735"/>
      <c r="K19735"/>
      <c r="L19735"/>
    </row>
    <row r="19736" spans="6:12" x14ac:dyDescent="0.2">
      <c r="F19736"/>
      <c r="G19736"/>
      <c r="K19736"/>
      <c r="L19736"/>
    </row>
    <row r="19737" spans="6:12" x14ac:dyDescent="0.2">
      <c r="F19737"/>
      <c r="G19737"/>
      <c r="K19737"/>
      <c r="L19737"/>
    </row>
    <row r="19738" spans="6:12" x14ac:dyDescent="0.2">
      <c r="F19738"/>
      <c r="G19738"/>
      <c r="K19738"/>
      <c r="L19738"/>
    </row>
    <row r="19739" spans="6:12" x14ac:dyDescent="0.2">
      <c r="F19739"/>
      <c r="G19739"/>
      <c r="K19739"/>
      <c r="L19739"/>
    </row>
    <row r="19740" spans="6:12" x14ac:dyDescent="0.2">
      <c r="F19740"/>
      <c r="G19740"/>
      <c r="K19740"/>
      <c r="L19740"/>
    </row>
    <row r="19741" spans="6:12" x14ac:dyDescent="0.2">
      <c r="F19741"/>
      <c r="G19741"/>
      <c r="K19741"/>
      <c r="L19741"/>
    </row>
    <row r="19742" spans="6:12" x14ac:dyDescent="0.2">
      <c r="F19742"/>
      <c r="G19742"/>
      <c r="K19742"/>
      <c r="L19742"/>
    </row>
    <row r="19743" spans="6:12" x14ac:dyDescent="0.2">
      <c r="F19743"/>
      <c r="G19743"/>
      <c r="K19743"/>
      <c r="L19743"/>
    </row>
    <row r="19744" spans="6:12" x14ac:dyDescent="0.2">
      <c r="F19744"/>
      <c r="G19744"/>
      <c r="K19744"/>
      <c r="L19744"/>
    </row>
    <row r="19745" spans="6:12" x14ac:dyDescent="0.2">
      <c r="F19745"/>
      <c r="G19745"/>
      <c r="K19745"/>
      <c r="L19745"/>
    </row>
    <row r="19746" spans="6:12" x14ac:dyDescent="0.2">
      <c r="F19746"/>
      <c r="G19746"/>
      <c r="K19746"/>
      <c r="L19746"/>
    </row>
    <row r="19747" spans="6:12" x14ac:dyDescent="0.2">
      <c r="F19747"/>
      <c r="G19747"/>
      <c r="K19747"/>
      <c r="L19747"/>
    </row>
    <row r="19748" spans="6:12" x14ac:dyDescent="0.2">
      <c r="F19748"/>
      <c r="G19748"/>
      <c r="K19748"/>
      <c r="L19748"/>
    </row>
    <row r="19749" spans="6:12" x14ac:dyDescent="0.2">
      <c r="F19749"/>
      <c r="G19749"/>
      <c r="K19749"/>
      <c r="L19749"/>
    </row>
    <row r="19750" spans="6:12" x14ac:dyDescent="0.2">
      <c r="F19750"/>
      <c r="G19750"/>
      <c r="K19750"/>
      <c r="L19750"/>
    </row>
    <row r="19751" spans="6:12" x14ac:dyDescent="0.2">
      <c r="F19751"/>
      <c r="G19751"/>
      <c r="K19751"/>
      <c r="L19751"/>
    </row>
    <row r="19752" spans="6:12" x14ac:dyDescent="0.2">
      <c r="F19752"/>
      <c r="G19752"/>
      <c r="K19752"/>
      <c r="L19752"/>
    </row>
    <row r="19753" spans="6:12" x14ac:dyDescent="0.2">
      <c r="F19753"/>
      <c r="G19753"/>
      <c r="K19753"/>
      <c r="L19753"/>
    </row>
    <row r="19754" spans="6:12" x14ac:dyDescent="0.2">
      <c r="F19754"/>
      <c r="G19754"/>
      <c r="K19754"/>
      <c r="L19754"/>
    </row>
    <row r="19755" spans="6:12" x14ac:dyDescent="0.2">
      <c r="F19755"/>
      <c r="G19755"/>
      <c r="K19755"/>
      <c r="L19755"/>
    </row>
    <row r="19756" spans="6:12" x14ac:dyDescent="0.2">
      <c r="F19756"/>
      <c r="G19756"/>
      <c r="K19756"/>
      <c r="L19756"/>
    </row>
    <row r="19757" spans="6:12" x14ac:dyDescent="0.2">
      <c r="F19757"/>
      <c r="G19757"/>
      <c r="K19757"/>
      <c r="L19757"/>
    </row>
    <row r="19758" spans="6:12" x14ac:dyDescent="0.2">
      <c r="F19758"/>
      <c r="G19758"/>
      <c r="K19758"/>
      <c r="L19758"/>
    </row>
    <row r="19759" spans="6:12" x14ac:dyDescent="0.2">
      <c r="F19759"/>
      <c r="G19759"/>
      <c r="K19759"/>
      <c r="L19759"/>
    </row>
    <row r="19760" spans="6:12" x14ac:dyDescent="0.2">
      <c r="F19760"/>
      <c r="G19760"/>
      <c r="K19760"/>
      <c r="L19760"/>
    </row>
    <row r="19761" spans="6:12" x14ac:dyDescent="0.2">
      <c r="F19761"/>
      <c r="G19761"/>
      <c r="K19761"/>
      <c r="L19761"/>
    </row>
    <row r="19762" spans="6:12" x14ac:dyDescent="0.2">
      <c r="F19762"/>
      <c r="G19762"/>
      <c r="K19762"/>
      <c r="L19762"/>
    </row>
    <row r="19763" spans="6:12" x14ac:dyDescent="0.2">
      <c r="F19763"/>
      <c r="G19763"/>
      <c r="K19763"/>
      <c r="L19763"/>
    </row>
    <row r="19764" spans="6:12" x14ac:dyDescent="0.2">
      <c r="F19764"/>
      <c r="G19764"/>
      <c r="K19764"/>
      <c r="L19764"/>
    </row>
    <row r="19765" spans="6:12" x14ac:dyDescent="0.2">
      <c r="F19765"/>
      <c r="G19765"/>
      <c r="K19765"/>
      <c r="L19765"/>
    </row>
    <row r="19766" spans="6:12" x14ac:dyDescent="0.2">
      <c r="F19766"/>
      <c r="G19766"/>
      <c r="K19766"/>
      <c r="L19766"/>
    </row>
    <row r="19767" spans="6:12" x14ac:dyDescent="0.2">
      <c r="F19767"/>
      <c r="G19767"/>
      <c r="K19767"/>
      <c r="L19767"/>
    </row>
    <row r="19768" spans="6:12" x14ac:dyDescent="0.2">
      <c r="F19768"/>
      <c r="G19768"/>
      <c r="K19768"/>
      <c r="L19768"/>
    </row>
    <row r="19769" spans="6:12" x14ac:dyDescent="0.2">
      <c r="F19769"/>
      <c r="G19769"/>
      <c r="K19769"/>
      <c r="L19769"/>
    </row>
    <row r="19770" spans="6:12" x14ac:dyDescent="0.2">
      <c r="F19770"/>
      <c r="G19770"/>
      <c r="K19770"/>
      <c r="L19770"/>
    </row>
    <row r="19771" spans="6:12" x14ac:dyDescent="0.2">
      <c r="F19771"/>
      <c r="G19771"/>
      <c r="K19771"/>
      <c r="L19771"/>
    </row>
    <row r="19772" spans="6:12" x14ac:dyDescent="0.2">
      <c r="F19772"/>
      <c r="G19772"/>
      <c r="K19772"/>
      <c r="L19772"/>
    </row>
    <row r="19773" spans="6:12" x14ac:dyDescent="0.2">
      <c r="F19773"/>
      <c r="G19773"/>
      <c r="K19773"/>
      <c r="L19773"/>
    </row>
    <row r="19774" spans="6:12" x14ac:dyDescent="0.2">
      <c r="F19774"/>
      <c r="G19774"/>
      <c r="K19774"/>
      <c r="L19774"/>
    </row>
    <row r="19775" spans="6:12" x14ac:dyDescent="0.2">
      <c r="F19775"/>
      <c r="G19775"/>
      <c r="K19775"/>
      <c r="L19775"/>
    </row>
    <row r="19776" spans="6:12" x14ac:dyDescent="0.2">
      <c r="F19776"/>
      <c r="G19776"/>
      <c r="K19776"/>
      <c r="L19776"/>
    </row>
    <row r="19777" spans="6:12" x14ac:dyDescent="0.2">
      <c r="F19777"/>
      <c r="G19777"/>
      <c r="K19777"/>
      <c r="L19777"/>
    </row>
    <row r="19778" spans="6:12" x14ac:dyDescent="0.2">
      <c r="F19778"/>
      <c r="G19778"/>
      <c r="K19778"/>
      <c r="L19778"/>
    </row>
    <row r="19779" spans="6:12" x14ac:dyDescent="0.2">
      <c r="F19779"/>
      <c r="G19779"/>
      <c r="K19779"/>
      <c r="L19779"/>
    </row>
    <row r="19780" spans="6:12" x14ac:dyDescent="0.2">
      <c r="F19780"/>
      <c r="G19780"/>
      <c r="K19780"/>
      <c r="L19780"/>
    </row>
    <row r="19781" spans="6:12" x14ac:dyDescent="0.2">
      <c r="F19781"/>
      <c r="G19781"/>
      <c r="K19781"/>
      <c r="L19781"/>
    </row>
    <row r="19782" spans="6:12" x14ac:dyDescent="0.2">
      <c r="F19782"/>
      <c r="G19782"/>
      <c r="K19782"/>
      <c r="L19782"/>
    </row>
    <row r="19783" spans="6:12" x14ac:dyDescent="0.2">
      <c r="F19783"/>
      <c r="G19783"/>
      <c r="K19783"/>
      <c r="L19783"/>
    </row>
    <row r="19784" spans="6:12" x14ac:dyDescent="0.2">
      <c r="F19784"/>
      <c r="G19784"/>
      <c r="K19784"/>
      <c r="L19784"/>
    </row>
    <row r="19785" spans="6:12" x14ac:dyDescent="0.2">
      <c r="F19785"/>
      <c r="G19785"/>
      <c r="K19785"/>
      <c r="L19785"/>
    </row>
    <row r="19786" spans="6:12" x14ac:dyDescent="0.2">
      <c r="F19786"/>
      <c r="G19786"/>
      <c r="K19786"/>
      <c r="L19786"/>
    </row>
    <row r="19787" spans="6:12" x14ac:dyDescent="0.2">
      <c r="F19787"/>
      <c r="G19787"/>
      <c r="K19787"/>
      <c r="L19787"/>
    </row>
    <row r="19788" spans="6:12" x14ac:dyDescent="0.2">
      <c r="F19788"/>
      <c r="G19788"/>
      <c r="K19788"/>
      <c r="L19788"/>
    </row>
    <row r="19789" spans="6:12" x14ac:dyDescent="0.2">
      <c r="F19789"/>
      <c r="G19789"/>
      <c r="K19789"/>
      <c r="L19789"/>
    </row>
    <row r="19790" spans="6:12" x14ac:dyDescent="0.2">
      <c r="F19790"/>
      <c r="G19790"/>
      <c r="K19790"/>
      <c r="L19790"/>
    </row>
    <row r="19791" spans="6:12" x14ac:dyDescent="0.2">
      <c r="F19791"/>
      <c r="G19791"/>
      <c r="K19791"/>
      <c r="L19791"/>
    </row>
    <row r="19792" spans="6:12" x14ac:dyDescent="0.2">
      <c r="F19792"/>
      <c r="G19792"/>
      <c r="K19792"/>
      <c r="L19792"/>
    </row>
    <row r="19793" spans="6:12" x14ac:dyDescent="0.2">
      <c r="F19793"/>
      <c r="G19793"/>
      <c r="K19793"/>
      <c r="L19793"/>
    </row>
    <row r="19794" spans="6:12" x14ac:dyDescent="0.2">
      <c r="F19794"/>
      <c r="G19794"/>
      <c r="K19794"/>
      <c r="L19794"/>
    </row>
    <row r="19795" spans="6:12" x14ac:dyDescent="0.2">
      <c r="F19795"/>
      <c r="G19795"/>
      <c r="K19795"/>
      <c r="L19795"/>
    </row>
    <row r="19796" spans="6:12" x14ac:dyDescent="0.2">
      <c r="F19796"/>
      <c r="G19796"/>
      <c r="K19796"/>
      <c r="L19796"/>
    </row>
    <row r="19797" spans="6:12" x14ac:dyDescent="0.2">
      <c r="F19797"/>
      <c r="G19797"/>
      <c r="K19797"/>
      <c r="L19797"/>
    </row>
    <row r="19798" spans="6:12" x14ac:dyDescent="0.2">
      <c r="F19798"/>
      <c r="G19798"/>
      <c r="K19798"/>
      <c r="L19798"/>
    </row>
    <row r="19799" spans="6:12" x14ac:dyDescent="0.2">
      <c r="F19799"/>
      <c r="G19799"/>
      <c r="K19799"/>
      <c r="L19799"/>
    </row>
    <row r="19800" spans="6:12" x14ac:dyDescent="0.2">
      <c r="F19800"/>
      <c r="G19800"/>
      <c r="K19800"/>
      <c r="L19800"/>
    </row>
    <row r="19801" spans="6:12" x14ac:dyDescent="0.2">
      <c r="F19801"/>
      <c r="G19801"/>
      <c r="K19801"/>
      <c r="L19801"/>
    </row>
    <row r="19802" spans="6:12" x14ac:dyDescent="0.2">
      <c r="F19802"/>
      <c r="G19802"/>
      <c r="K19802"/>
      <c r="L19802"/>
    </row>
    <row r="19803" spans="6:12" x14ac:dyDescent="0.2">
      <c r="F19803"/>
      <c r="G19803"/>
      <c r="K19803"/>
      <c r="L19803"/>
    </row>
    <row r="19804" spans="6:12" x14ac:dyDescent="0.2">
      <c r="F19804"/>
      <c r="G19804"/>
      <c r="K19804"/>
      <c r="L19804"/>
    </row>
    <row r="19805" spans="6:12" x14ac:dyDescent="0.2">
      <c r="F19805"/>
      <c r="G19805"/>
      <c r="K19805"/>
      <c r="L19805"/>
    </row>
    <row r="19806" spans="6:12" x14ac:dyDescent="0.2">
      <c r="F19806"/>
      <c r="G19806"/>
      <c r="K19806"/>
      <c r="L19806"/>
    </row>
    <row r="19807" spans="6:12" x14ac:dyDescent="0.2">
      <c r="F19807"/>
      <c r="G19807"/>
      <c r="K19807"/>
      <c r="L19807"/>
    </row>
    <row r="19808" spans="6:12" x14ac:dyDescent="0.2">
      <c r="F19808"/>
      <c r="G19808"/>
      <c r="K19808"/>
      <c r="L19808"/>
    </row>
    <row r="19809" spans="6:12" x14ac:dyDescent="0.2">
      <c r="F19809"/>
      <c r="G19809"/>
      <c r="K19809"/>
      <c r="L19809"/>
    </row>
    <row r="19810" spans="6:12" x14ac:dyDescent="0.2">
      <c r="F19810"/>
      <c r="G19810"/>
      <c r="K19810"/>
      <c r="L19810"/>
    </row>
    <row r="19811" spans="6:12" x14ac:dyDescent="0.2">
      <c r="F19811"/>
      <c r="G19811"/>
      <c r="K19811"/>
      <c r="L19811"/>
    </row>
    <row r="19812" spans="6:12" x14ac:dyDescent="0.2">
      <c r="F19812"/>
      <c r="G19812"/>
      <c r="K19812"/>
      <c r="L19812"/>
    </row>
    <row r="19813" spans="6:12" x14ac:dyDescent="0.2">
      <c r="F19813"/>
      <c r="G19813"/>
      <c r="K19813"/>
      <c r="L19813"/>
    </row>
    <row r="19814" spans="6:12" x14ac:dyDescent="0.2">
      <c r="F19814"/>
      <c r="G19814"/>
      <c r="K19814"/>
      <c r="L19814"/>
    </row>
    <row r="19815" spans="6:12" x14ac:dyDescent="0.2">
      <c r="F19815"/>
      <c r="G19815"/>
      <c r="K19815"/>
      <c r="L19815"/>
    </row>
    <row r="19816" spans="6:12" x14ac:dyDescent="0.2">
      <c r="F19816"/>
      <c r="G19816"/>
      <c r="K19816"/>
      <c r="L19816"/>
    </row>
    <row r="19817" spans="6:12" x14ac:dyDescent="0.2">
      <c r="F19817"/>
      <c r="G19817"/>
      <c r="K19817"/>
      <c r="L19817"/>
    </row>
    <row r="19818" spans="6:12" x14ac:dyDescent="0.2">
      <c r="F19818"/>
      <c r="G19818"/>
      <c r="K19818"/>
      <c r="L19818"/>
    </row>
    <row r="19819" spans="6:12" x14ac:dyDescent="0.2">
      <c r="F19819"/>
      <c r="G19819"/>
      <c r="K19819"/>
      <c r="L19819"/>
    </row>
    <row r="19820" spans="6:12" x14ac:dyDescent="0.2">
      <c r="F19820"/>
      <c r="G19820"/>
      <c r="K19820"/>
      <c r="L19820"/>
    </row>
    <row r="19821" spans="6:12" x14ac:dyDescent="0.2">
      <c r="F19821"/>
      <c r="G19821"/>
      <c r="K19821"/>
      <c r="L19821"/>
    </row>
    <row r="19822" spans="6:12" x14ac:dyDescent="0.2">
      <c r="F19822"/>
      <c r="G19822"/>
      <c r="K19822"/>
      <c r="L19822"/>
    </row>
    <row r="19823" spans="6:12" x14ac:dyDescent="0.2">
      <c r="F19823"/>
      <c r="G19823"/>
      <c r="K19823"/>
      <c r="L19823"/>
    </row>
    <row r="19824" spans="6:12" x14ac:dyDescent="0.2">
      <c r="F19824"/>
      <c r="G19824"/>
      <c r="K19824"/>
      <c r="L19824"/>
    </row>
    <row r="19825" spans="6:12" x14ac:dyDescent="0.2">
      <c r="F19825"/>
      <c r="G19825"/>
      <c r="K19825"/>
      <c r="L19825"/>
    </row>
    <row r="19826" spans="6:12" x14ac:dyDescent="0.2">
      <c r="F19826"/>
      <c r="G19826"/>
      <c r="K19826"/>
      <c r="L19826"/>
    </row>
    <row r="19827" spans="6:12" x14ac:dyDescent="0.2">
      <c r="F19827"/>
      <c r="G19827"/>
      <c r="K19827"/>
      <c r="L19827"/>
    </row>
    <row r="19828" spans="6:12" x14ac:dyDescent="0.2">
      <c r="F19828"/>
      <c r="G19828"/>
      <c r="K19828"/>
      <c r="L19828"/>
    </row>
    <row r="19829" spans="6:12" x14ac:dyDescent="0.2">
      <c r="F19829"/>
      <c r="G19829"/>
      <c r="K19829"/>
      <c r="L19829"/>
    </row>
    <row r="19830" spans="6:12" x14ac:dyDescent="0.2">
      <c r="F19830"/>
      <c r="G19830"/>
      <c r="K19830"/>
      <c r="L19830"/>
    </row>
    <row r="19831" spans="6:12" x14ac:dyDescent="0.2">
      <c r="F19831"/>
      <c r="G19831"/>
      <c r="K19831"/>
      <c r="L19831"/>
    </row>
    <row r="19832" spans="6:12" x14ac:dyDescent="0.2">
      <c r="F19832"/>
      <c r="G19832"/>
      <c r="K19832"/>
      <c r="L19832"/>
    </row>
    <row r="19833" spans="6:12" x14ac:dyDescent="0.2">
      <c r="F19833"/>
      <c r="G19833"/>
      <c r="K19833"/>
      <c r="L19833"/>
    </row>
    <row r="19834" spans="6:12" x14ac:dyDescent="0.2">
      <c r="F19834"/>
      <c r="G19834"/>
      <c r="K19834"/>
      <c r="L19834"/>
    </row>
    <row r="19835" spans="6:12" x14ac:dyDescent="0.2">
      <c r="F19835"/>
      <c r="G19835"/>
      <c r="K19835"/>
      <c r="L19835"/>
    </row>
    <row r="19836" spans="6:12" x14ac:dyDescent="0.2">
      <c r="F19836"/>
      <c r="G19836"/>
      <c r="K19836"/>
      <c r="L19836"/>
    </row>
    <row r="19837" spans="6:12" x14ac:dyDescent="0.2">
      <c r="F19837"/>
      <c r="G19837"/>
      <c r="K19837"/>
      <c r="L19837"/>
    </row>
    <row r="19838" spans="6:12" x14ac:dyDescent="0.2">
      <c r="F19838"/>
      <c r="G19838"/>
      <c r="K19838"/>
      <c r="L19838"/>
    </row>
    <row r="19839" spans="6:12" x14ac:dyDescent="0.2">
      <c r="F19839"/>
      <c r="G19839"/>
      <c r="K19839"/>
      <c r="L19839"/>
    </row>
    <row r="19840" spans="6:12" x14ac:dyDescent="0.2">
      <c r="F19840"/>
      <c r="G19840"/>
      <c r="K19840"/>
      <c r="L19840"/>
    </row>
    <row r="19841" spans="6:12" x14ac:dyDescent="0.2">
      <c r="F19841"/>
      <c r="G19841"/>
      <c r="K19841"/>
      <c r="L19841"/>
    </row>
    <row r="19842" spans="6:12" x14ac:dyDescent="0.2">
      <c r="F19842"/>
      <c r="G19842"/>
      <c r="K19842"/>
      <c r="L19842"/>
    </row>
    <row r="19843" spans="6:12" x14ac:dyDescent="0.2">
      <c r="F19843"/>
      <c r="G19843"/>
      <c r="K19843"/>
      <c r="L19843"/>
    </row>
    <row r="19844" spans="6:12" x14ac:dyDescent="0.2">
      <c r="F19844"/>
      <c r="G19844"/>
      <c r="K19844"/>
      <c r="L19844"/>
    </row>
    <row r="19845" spans="6:12" x14ac:dyDescent="0.2">
      <c r="F19845"/>
      <c r="G19845"/>
      <c r="K19845"/>
      <c r="L19845"/>
    </row>
    <row r="19846" spans="6:12" x14ac:dyDescent="0.2">
      <c r="F19846"/>
      <c r="G19846"/>
      <c r="K19846"/>
      <c r="L19846"/>
    </row>
    <row r="19847" spans="6:12" x14ac:dyDescent="0.2">
      <c r="F19847"/>
      <c r="G19847"/>
      <c r="K19847"/>
      <c r="L19847"/>
    </row>
    <row r="19848" spans="6:12" x14ac:dyDescent="0.2">
      <c r="F19848"/>
      <c r="G19848"/>
      <c r="K19848"/>
      <c r="L19848"/>
    </row>
    <row r="19849" spans="6:12" x14ac:dyDescent="0.2">
      <c r="F19849"/>
      <c r="G19849"/>
      <c r="K19849"/>
      <c r="L19849"/>
    </row>
    <row r="19850" spans="6:12" x14ac:dyDescent="0.2">
      <c r="F19850"/>
      <c r="G19850"/>
      <c r="K19850"/>
      <c r="L19850"/>
    </row>
    <row r="19851" spans="6:12" x14ac:dyDescent="0.2">
      <c r="F19851"/>
      <c r="G19851"/>
      <c r="K19851"/>
      <c r="L19851"/>
    </row>
    <row r="19852" spans="6:12" x14ac:dyDescent="0.2">
      <c r="F19852"/>
      <c r="G19852"/>
      <c r="K19852"/>
      <c r="L19852"/>
    </row>
    <row r="19853" spans="6:12" x14ac:dyDescent="0.2">
      <c r="F19853"/>
      <c r="G19853"/>
      <c r="K19853"/>
      <c r="L19853"/>
    </row>
    <row r="19854" spans="6:12" x14ac:dyDescent="0.2">
      <c r="F19854"/>
      <c r="G19854"/>
      <c r="K19854"/>
      <c r="L19854"/>
    </row>
    <row r="19855" spans="6:12" x14ac:dyDescent="0.2">
      <c r="F19855"/>
      <c r="G19855"/>
      <c r="K19855"/>
      <c r="L19855"/>
    </row>
    <row r="19856" spans="6:12" x14ac:dyDescent="0.2">
      <c r="F19856"/>
      <c r="G19856"/>
      <c r="K19856"/>
      <c r="L19856"/>
    </row>
    <row r="19857" spans="6:12" x14ac:dyDescent="0.2">
      <c r="F19857"/>
      <c r="G19857"/>
      <c r="K19857"/>
      <c r="L19857"/>
    </row>
    <row r="19858" spans="6:12" x14ac:dyDescent="0.2">
      <c r="F19858"/>
      <c r="G19858"/>
      <c r="K19858"/>
      <c r="L19858"/>
    </row>
    <row r="19859" spans="6:12" x14ac:dyDescent="0.2">
      <c r="F19859"/>
      <c r="G19859"/>
      <c r="K19859"/>
      <c r="L19859"/>
    </row>
    <row r="19860" spans="6:12" x14ac:dyDescent="0.2">
      <c r="F19860"/>
      <c r="G19860"/>
      <c r="K19860"/>
      <c r="L19860"/>
    </row>
    <row r="19861" spans="6:12" x14ac:dyDescent="0.2">
      <c r="F19861"/>
      <c r="G19861"/>
      <c r="K19861"/>
      <c r="L19861"/>
    </row>
    <row r="19862" spans="6:12" x14ac:dyDescent="0.2">
      <c r="F19862"/>
      <c r="G19862"/>
      <c r="K19862"/>
      <c r="L19862"/>
    </row>
    <row r="19863" spans="6:12" x14ac:dyDescent="0.2">
      <c r="F19863"/>
      <c r="G19863"/>
      <c r="K19863"/>
      <c r="L19863"/>
    </row>
    <row r="19864" spans="6:12" x14ac:dyDescent="0.2">
      <c r="F19864"/>
      <c r="G19864"/>
      <c r="K19864"/>
      <c r="L19864"/>
    </row>
    <row r="19865" spans="6:12" x14ac:dyDescent="0.2">
      <c r="F19865"/>
      <c r="G19865"/>
      <c r="K19865"/>
      <c r="L19865"/>
    </row>
    <row r="19866" spans="6:12" x14ac:dyDescent="0.2">
      <c r="F19866"/>
      <c r="G19866"/>
      <c r="K19866"/>
      <c r="L19866"/>
    </row>
    <row r="19867" spans="6:12" x14ac:dyDescent="0.2">
      <c r="F19867"/>
      <c r="G19867"/>
      <c r="K19867"/>
      <c r="L19867"/>
    </row>
    <row r="19868" spans="6:12" x14ac:dyDescent="0.2">
      <c r="F19868"/>
      <c r="G19868"/>
      <c r="K19868"/>
      <c r="L19868"/>
    </row>
    <row r="19869" spans="6:12" x14ac:dyDescent="0.2">
      <c r="F19869"/>
      <c r="G19869"/>
      <c r="K19869"/>
      <c r="L19869"/>
    </row>
    <row r="19870" spans="6:12" x14ac:dyDescent="0.2">
      <c r="F19870"/>
      <c r="G19870"/>
      <c r="K19870"/>
      <c r="L19870"/>
    </row>
    <row r="19871" spans="6:12" x14ac:dyDescent="0.2">
      <c r="F19871"/>
      <c r="G19871"/>
      <c r="K19871"/>
      <c r="L19871"/>
    </row>
    <row r="19872" spans="6:12" x14ac:dyDescent="0.2">
      <c r="F19872"/>
      <c r="G19872"/>
      <c r="K19872"/>
      <c r="L19872"/>
    </row>
    <row r="19873" spans="6:12" x14ac:dyDescent="0.2">
      <c r="F19873"/>
      <c r="G19873"/>
      <c r="K19873"/>
      <c r="L19873"/>
    </row>
    <row r="19874" spans="6:12" x14ac:dyDescent="0.2">
      <c r="F19874"/>
      <c r="G19874"/>
      <c r="K19874"/>
      <c r="L19874"/>
    </row>
    <row r="19875" spans="6:12" x14ac:dyDescent="0.2">
      <c r="F19875"/>
      <c r="G19875"/>
      <c r="K19875"/>
      <c r="L19875"/>
    </row>
    <row r="19876" spans="6:12" x14ac:dyDescent="0.2">
      <c r="F19876"/>
      <c r="G19876"/>
      <c r="K19876"/>
      <c r="L19876"/>
    </row>
    <row r="19877" spans="6:12" x14ac:dyDescent="0.2">
      <c r="F19877"/>
      <c r="G19877"/>
      <c r="K19877"/>
      <c r="L19877"/>
    </row>
    <row r="19878" spans="6:12" x14ac:dyDescent="0.2">
      <c r="F19878"/>
      <c r="G19878"/>
      <c r="K19878"/>
      <c r="L19878"/>
    </row>
    <row r="19879" spans="6:12" x14ac:dyDescent="0.2">
      <c r="F19879"/>
      <c r="G19879"/>
      <c r="K19879"/>
      <c r="L19879"/>
    </row>
    <row r="19880" spans="6:12" x14ac:dyDescent="0.2">
      <c r="F19880"/>
      <c r="G19880"/>
      <c r="K19880"/>
      <c r="L19880"/>
    </row>
    <row r="19881" spans="6:12" x14ac:dyDescent="0.2">
      <c r="F19881"/>
      <c r="G19881"/>
      <c r="K19881"/>
      <c r="L19881"/>
    </row>
    <row r="19882" spans="6:12" x14ac:dyDescent="0.2">
      <c r="F19882"/>
      <c r="G19882"/>
      <c r="K19882"/>
      <c r="L19882"/>
    </row>
    <row r="19883" spans="6:12" x14ac:dyDescent="0.2">
      <c r="F19883"/>
      <c r="G19883"/>
      <c r="K19883"/>
      <c r="L19883"/>
    </row>
    <row r="19884" spans="6:12" x14ac:dyDescent="0.2">
      <c r="F19884"/>
      <c r="G19884"/>
      <c r="K19884"/>
      <c r="L19884"/>
    </row>
    <row r="19885" spans="6:12" x14ac:dyDescent="0.2">
      <c r="F19885"/>
      <c r="G19885"/>
      <c r="K19885"/>
      <c r="L19885"/>
    </row>
    <row r="19886" spans="6:12" x14ac:dyDescent="0.2">
      <c r="F19886"/>
      <c r="G19886"/>
      <c r="K19886"/>
      <c r="L19886"/>
    </row>
    <row r="19887" spans="6:12" x14ac:dyDescent="0.2">
      <c r="F19887"/>
      <c r="G19887"/>
      <c r="K19887"/>
      <c r="L19887"/>
    </row>
    <row r="19888" spans="6:12" x14ac:dyDescent="0.2">
      <c r="F19888"/>
      <c r="G19888"/>
      <c r="K19888"/>
      <c r="L19888"/>
    </row>
    <row r="19889" spans="6:12" x14ac:dyDescent="0.2">
      <c r="F19889"/>
      <c r="G19889"/>
      <c r="K19889"/>
      <c r="L19889"/>
    </row>
    <row r="19890" spans="6:12" x14ac:dyDescent="0.2">
      <c r="F19890"/>
      <c r="G19890"/>
      <c r="K19890"/>
      <c r="L19890"/>
    </row>
    <row r="19891" spans="6:12" x14ac:dyDescent="0.2">
      <c r="F19891"/>
      <c r="G19891"/>
      <c r="K19891"/>
      <c r="L19891"/>
    </row>
    <row r="19892" spans="6:12" x14ac:dyDescent="0.2">
      <c r="F19892"/>
      <c r="G19892"/>
      <c r="K19892"/>
      <c r="L19892"/>
    </row>
    <row r="19893" spans="6:12" x14ac:dyDescent="0.2">
      <c r="F19893"/>
      <c r="G19893"/>
      <c r="K19893"/>
      <c r="L19893"/>
    </row>
    <row r="19894" spans="6:12" x14ac:dyDescent="0.2">
      <c r="F19894"/>
      <c r="G19894"/>
      <c r="K19894"/>
      <c r="L19894"/>
    </row>
    <row r="19895" spans="6:12" x14ac:dyDescent="0.2">
      <c r="F19895"/>
      <c r="G19895"/>
      <c r="K19895"/>
      <c r="L19895"/>
    </row>
    <row r="19896" spans="6:12" x14ac:dyDescent="0.2">
      <c r="F19896"/>
      <c r="G19896"/>
      <c r="K19896"/>
      <c r="L19896"/>
    </row>
    <row r="19897" spans="6:12" x14ac:dyDescent="0.2">
      <c r="F19897"/>
      <c r="G19897"/>
      <c r="K19897"/>
      <c r="L19897"/>
    </row>
    <row r="19898" spans="6:12" x14ac:dyDescent="0.2">
      <c r="F19898"/>
      <c r="G19898"/>
      <c r="K19898"/>
      <c r="L19898"/>
    </row>
    <row r="19899" spans="6:12" x14ac:dyDescent="0.2">
      <c r="F19899"/>
      <c r="G19899"/>
      <c r="K19899"/>
      <c r="L19899"/>
    </row>
    <row r="19900" spans="6:12" x14ac:dyDescent="0.2">
      <c r="F19900"/>
      <c r="G19900"/>
      <c r="K19900"/>
      <c r="L19900"/>
    </row>
    <row r="19901" spans="6:12" x14ac:dyDescent="0.2">
      <c r="F19901"/>
      <c r="G19901"/>
      <c r="K19901"/>
      <c r="L19901"/>
    </row>
    <row r="19902" spans="6:12" x14ac:dyDescent="0.2">
      <c r="F19902"/>
      <c r="G19902"/>
      <c r="K19902"/>
      <c r="L19902"/>
    </row>
    <row r="19903" spans="6:12" x14ac:dyDescent="0.2">
      <c r="F19903"/>
      <c r="G19903"/>
      <c r="K19903"/>
      <c r="L19903"/>
    </row>
    <row r="19904" spans="6:12" x14ac:dyDescent="0.2">
      <c r="F19904"/>
      <c r="G19904"/>
      <c r="K19904"/>
      <c r="L19904"/>
    </row>
    <row r="19905" spans="6:12" x14ac:dyDescent="0.2">
      <c r="F19905"/>
      <c r="G19905"/>
      <c r="K19905"/>
      <c r="L19905"/>
    </row>
    <row r="19906" spans="6:12" x14ac:dyDescent="0.2">
      <c r="F19906"/>
      <c r="G19906"/>
      <c r="K19906"/>
      <c r="L19906"/>
    </row>
    <row r="19907" spans="6:12" x14ac:dyDescent="0.2">
      <c r="F19907"/>
      <c r="G19907"/>
      <c r="K19907"/>
      <c r="L19907"/>
    </row>
    <row r="19908" spans="6:12" x14ac:dyDescent="0.2">
      <c r="F19908"/>
      <c r="G19908"/>
      <c r="K19908"/>
      <c r="L19908"/>
    </row>
    <row r="19909" spans="6:12" x14ac:dyDescent="0.2">
      <c r="F19909"/>
      <c r="G19909"/>
      <c r="K19909"/>
      <c r="L19909"/>
    </row>
    <row r="19910" spans="6:12" x14ac:dyDescent="0.2">
      <c r="F19910"/>
      <c r="G19910"/>
      <c r="K19910"/>
      <c r="L19910"/>
    </row>
    <row r="19911" spans="6:12" x14ac:dyDescent="0.2">
      <c r="F19911"/>
      <c r="G19911"/>
      <c r="K19911"/>
      <c r="L19911"/>
    </row>
    <row r="19912" spans="6:12" x14ac:dyDescent="0.2">
      <c r="F19912"/>
      <c r="G19912"/>
      <c r="K19912"/>
      <c r="L19912"/>
    </row>
    <row r="19913" spans="6:12" x14ac:dyDescent="0.2">
      <c r="F19913"/>
      <c r="G19913"/>
      <c r="K19913"/>
      <c r="L19913"/>
    </row>
    <row r="19914" spans="6:12" x14ac:dyDescent="0.2">
      <c r="F19914"/>
      <c r="G19914"/>
      <c r="K19914"/>
      <c r="L19914"/>
    </row>
    <row r="19915" spans="6:12" x14ac:dyDescent="0.2">
      <c r="F19915"/>
      <c r="G19915"/>
      <c r="K19915"/>
      <c r="L19915"/>
    </row>
    <row r="19916" spans="6:12" x14ac:dyDescent="0.2">
      <c r="F19916"/>
      <c r="G19916"/>
      <c r="K19916"/>
      <c r="L19916"/>
    </row>
    <row r="19917" spans="6:12" x14ac:dyDescent="0.2">
      <c r="F19917"/>
      <c r="G19917"/>
      <c r="K19917"/>
      <c r="L19917"/>
    </row>
    <row r="19918" spans="6:12" x14ac:dyDescent="0.2">
      <c r="F19918"/>
      <c r="G19918"/>
      <c r="K19918"/>
      <c r="L19918"/>
    </row>
    <row r="19919" spans="6:12" x14ac:dyDescent="0.2">
      <c r="F19919"/>
      <c r="G19919"/>
      <c r="K19919"/>
      <c r="L19919"/>
    </row>
    <row r="19920" spans="6:12" x14ac:dyDescent="0.2">
      <c r="F19920"/>
      <c r="G19920"/>
      <c r="K19920"/>
      <c r="L19920"/>
    </row>
    <row r="19921" spans="6:12" x14ac:dyDescent="0.2">
      <c r="F19921"/>
      <c r="G19921"/>
      <c r="K19921"/>
      <c r="L19921"/>
    </row>
    <row r="19922" spans="6:12" x14ac:dyDescent="0.2">
      <c r="F19922"/>
      <c r="G19922"/>
      <c r="K19922"/>
      <c r="L19922"/>
    </row>
    <row r="19923" spans="6:12" x14ac:dyDescent="0.2">
      <c r="F19923"/>
      <c r="G19923"/>
      <c r="K19923"/>
      <c r="L19923"/>
    </row>
    <row r="19924" spans="6:12" x14ac:dyDescent="0.2">
      <c r="F19924"/>
      <c r="G19924"/>
      <c r="K19924"/>
      <c r="L19924"/>
    </row>
    <row r="19925" spans="6:12" x14ac:dyDescent="0.2">
      <c r="F19925"/>
      <c r="G19925"/>
      <c r="K19925"/>
      <c r="L19925"/>
    </row>
    <row r="19926" spans="6:12" x14ac:dyDescent="0.2">
      <c r="F19926"/>
      <c r="G19926"/>
      <c r="K19926"/>
      <c r="L19926"/>
    </row>
    <row r="19927" spans="6:12" x14ac:dyDescent="0.2">
      <c r="F19927"/>
      <c r="G19927"/>
      <c r="K19927"/>
      <c r="L19927"/>
    </row>
    <row r="19928" spans="6:12" x14ac:dyDescent="0.2">
      <c r="F19928"/>
      <c r="G19928"/>
      <c r="K19928"/>
      <c r="L19928"/>
    </row>
    <row r="19929" spans="6:12" x14ac:dyDescent="0.2">
      <c r="F19929"/>
      <c r="G19929"/>
      <c r="K19929"/>
      <c r="L19929"/>
    </row>
    <row r="19930" spans="6:12" x14ac:dyDescent="0.2">
      <c r="F19930"/>
      <c r="G19930"/>
      <c r="K19930"/>
      <c r="L19930"/>
    </row>
    <row r="19931" spans="6:12" x14ac:dyDescent="0.2">
      <c r="F19931"/>
      <c r="G19931"/>
      <c r="K19931"/>
      <c r="L19931"/>
    </row>
    <row r="19932" spans="6:12" x14ac:dyDescent="0.2">
      <c r="F19932"/>
      <c r="G19932"/>
      <c r="K19932"/>
      <c r="L19932"/>
    </row>
    <row r="19933" spans="6:12" x14ac:dyDescent="0.2">
      <c r="F19933"/>
      <c r="G19933"/>
      <c r="K19933"/>
      <c r="L19933"/>
    </row>
    <row r="19934" spans="6:12" x14ac:dyDescent="0.2">
      <c r="F19934"/>
      <c r="G19934"/>
      <c r="K19934"/>
      <c r="L19934"/>
    </row>
    <row r="19935" spans="6:12" x14ac:dyDescent="0.2">
      <c r="F19935"/>
      <c r="G19935"/>
      <c r="K19935"/>
      <c r="L19935"/>
    </row>
    <row r="19936" spans="6:12" x14ac:dyDescent="0.2">
      <c r="F19936"/>
      <c r="G19936"/>
      <c r="K19936"/>
      <c r="L19936"/>
    </row>
    <row r="19937" spans="6:12" x14ac:dyDescent="0.2">
      <c r="F19937"/>
      <c r="G19937"/>
      <c r="K19937"/>
      <c r="L19937"/>
    </row>
    <row r="19938" spans="6:12" x14ac:dyDescent="0.2">
      <c r="F19938"/>
      <c r="G19938"/>
      <c r="K19938"/>
      <c r="L19938"/>
    </row>
    <row r="19939" spans="6:12" x14ac:dyDescent="0.2">
      <c r="F19939"/>
      <c r="G19939"/>
      <c r="K19939"/>
      <c r="L19939"/>
    </row>
    <row r="19940" spans="6:12" x14ac:dyDescent="0.2">
      <c r="F19940"/>
      <c r="G19940"/>
      <c r="K19940"/>
      <c r="L19940"/>
    </row>
    <row r="19941" spans="6:12" x14ac:dyDescent="0.2">
      <c r="F19941"/>
      <c r="G19941"/>
      <c r="K19941"/>
      <c r="L19941"/>
    </row>
    <row r="19942" spans="6:12" x14ac:dyDescent="0.2">
      <c r="F19942"/>
      <c r="G19942"/>
      <c r="K19942"/>
      <c r="L19942"/>
    </row>
    <row r="19943" spans="6:12" x14ac:dyDescent="0.2">
      <c r="F19943"/>
      <c r="G19943"/>
      <c r="K19943"/>
      <c r="L19943"/>
    </row>
    <row r="19944" spans="6:12" x14ac:dyDescent="0.2">
      <c r="F19944"/>
      <c r="G19944"/>
      <c r="K19944"/>
      <c r="L19944"/>
    </row>
    <row r="19945" spans="6:12" x14ac:dyDescent="0.2">
      <c r="F19945"/>
      <c r="G19945"/>
      <c r="K19945"/>
      <c r="L19945"/>
    </row>
    <row r="19946" spans="6:12" x14ac:dyDescent="0.2">
      <c r="F19946"/>
      <c r="G19946"/>
      <c r="K19946"/>
      <c r="L19946"/>
    </row>
    <row r="19947" spans="6:12" x14ac:dyDescent="0.2">
      <c r="F19947"/>
      <c r="G19947"/>
      <c r="K19947"/>
      <c r="L19947"/>
    </row>
    <row r="19948" spans="6:12" x14ac:dyDescent="0.2">
      <c r="F19948"/>
      <c r="G19948"/>
      <c r="K19948"/>
      <c r="L19948"/>
    </row>
    <row r="19949" spans="6:12" x14ac:dyDescent="0.2">
      <c r="F19949"/>
      <c r="G19949"/>
      <c r="K19949"/>
      <c r="L19949"/>
    </row>
    <row r="19950" spans="6:12" x14ac:dyDescent="0.2">
      <c r="F19950"/>
      <c r="G19950"/>
      <c r="K19950"/>
      <c r="L19950"/>
    </row>
    <row r="19951" spans="6:12" x14ac:dyDescent="0.2">
      <c r="F19951"/>
      <c r="G19951"/>
      <c r="K19951"/>
      <c r="L19951"/>
    </row>
    <row r="19952" spans="6:12" x14ac:dyDescent="0.2">
      <c r="F19952"/>
      <c r="G19952"/>
      <c r="K19952"/>
      <c r="L19952"/>
    </row>
    <row r="19953" spans="6:12" x14ac:dyDescent="0.2">
      <c r="F19953"/>
      <c r="G19953"/>
      <c r="K19953"/>
      <c r="L19953"/>
    </row>
    <row r="19954" spans="6:12" x14ac:dyDescent="0.2">
      <c r="F19954"/>
      <c r="G19954"/>
      <c r="K19954"/>
      <c r="L19954"/>
    </row>
    <row r="19955" spans="6:12" x14ac:dyDescent="0.2">
      <c r="F19955"/>
      <c r="G19955"/>
      <c r="K19955"/>
      <c r="L19955"/>
    </row>
    <row r="19956" spans="6:12" x14ac:dyDescent="0.2">
      <c r="F19956"/>
      <c r="G19956"/>
      <c r="K19956"/>
      <c r="L19956"/>
    </row>
    <row r="19957" spans="6:12" x14ac:dyDescent="0.2">
      <c r="F19957"/>
      <c r="G19957"/>
      <c r="K19957"/>
      <c r="L19957"/>
    </row>
    <row r="19958" spans="6:12" x14ac:dyDescent="0.2">
      <c r="F19958"/>
      <c r="G19958"/>
      <c r="K19958"/>
      <c r="L19958"/>
    </row>
    <row r="19959" spans="6:12" x14ac:dyDescent="0.2">
      <c r="F19959"/>
      <c r="G19959"/>
      <c r="K19959"/>
      <c r="L19959"/>
    </row>
    <row r="19960" spans="6:12" x14ac:dyDescent="0.2">
      <c r="F19960"/>
      <c r="G19960"/>
      <c r="K19960"/>
      <c r="L19960"/>
    </row>
    <row r="19961" spans="6:12" x14ac:dyDescent="0.2">
      <c r="F19961"/>
      <c r="G19961"/>
      <c r="K19961"/>
      <c r="L19961"/>
    </row>
    <row r="19962" spans="6:12" x14ac:dyDescent="0.2">
      <c r="F19962"/>
      <c r="G19962"/>
      <c r="K19962"/>
      <c r="L19962"/>
    </row>
    <row r="19963" spans="6:12" x14ac:dyDescent="0.2">
      <c r="F19963"/>
      <c r="G19963"/>
      <c r="K19963"/>
      <c r="L19963"/>
    </row>
    <row r="19964" spans="6:12" x14ac:dyDescent="0.2">
      <c r="F19964"/>
      <c r="G19964"/>
      <c r="K19964"/>
      <c r="L19964"/>
    </row>
    <row r="19965" spans="6:12" x14ac:dyDescent="0.2">
      <c r="F19965"/>
      <c r="G19965"/>
      <c r="K19965"/>
      <c r="L19965"/>
    </row>
    <row r="19966" spans="6:12" x14ac:dyDescent="0.2">
      <c r="F19966"/>
      <c r="G19966"/>
      <c r="K19966"/>
      <c r="L19966"/>
    </row>
    <row r="19967" spans="6:12" x14ac:dyDescent="0.2">
      <c r="F19967"/>
      <c r="G19967"/>
      <c r="K19967"/>
      <c r="L19967"/>
    </row>
    <row r="19968" spans="6:12" x14ac:dyDescent="0.2">
      <c r="F19968"/>
      <c r="G19968"/>
      <c r="K19968"/>
      <c r="L19968"/>
    </row>
    <row r="19969" spans="6:12" x14ac:dyDescent="0.2">
      <c r="F19969"/>
      <c r="G19969"/>
      <c r="K19969"/>
      <c r="L19969"/>
    </row>
    <row r="19970" spans="6:12" x14ac:dyDescent="0.2">
      <c r="F19970"/>
      <c r="G19970"/>
      <c r="K19970"/>
      <c r="L19970"/>
    </row>
    <row r="19971" spans="6:12" x14ac:dyDescent="0.2">
      <c r="F19971"/>
      <c r="G19971"/>
      <c r="K19971"/>
      <c r="L19971"/>
    </row>
    <row r="19972" spans="6:12" x14ac:dyDescent="0.2">
      <c r="F19972"/>
      <c r="G19972"/>
      <c r="K19972"/>
      <c r="L19972"/>
    </row>
    <row r="19973" spans="6:12" x14ac:dyDescent="0.2">
      <c r="F19973"/>
      <c r="G19973"/>
      <c r="K19973"/>
      <c r="L19973"/>
    </row>
    <row r="19974" spans="6:12" x14ac:dyDescent="0.2">
      <c r="F19974"/>
      <c r="G19974"/>
      <c r="K19974"/>
      <c r="L19974"/>
    </row>
    <row r="19975" spans="6:12" x14ac:dyDescent="0.2">
      <c r="F19975"/>
      <c r="G19975"/>
      <c r="K19975"/>
      <c r="L19975"/>
    </row>
    <row r="19976" spans="6:12" x14ac:dyDescent="0.2">
      <c r="F19976"/>
      <c r="G19976"/>
      <c r="K19976"/>
      <c r="L19976"/>
    </row>
    <row r="19977" spans="6:12" x14ac:dyDescent="0.2">
      <c r="F19977"/>
      <c r="G19977"/>
      <c r="K19977"/>
      <c r="L19977"/>
    </row>
    <row r="19978" spans="6:12" x14ac:dyDescent="0.2">
      <c r="F19978"/>
      <c r="G19978"/>
      <c r="K19978"/>
      <c r="L19978"/>
    </row>
    <row r="19979" spans="6:12" x14ac:dyDescent="0.2">
      <c r="F19979"/>
      <c r="G19979"/>
      <c r="K19979"/>
      <c r="L19979"/>
    </row>
    <row r="19980" spans="6:12" x14ac:dyDescent="0.2">
      <c r="F19980"/>
      <c r="G19980"/>
      <c r="K19980"/>
      <c r="L19980"/>
    </row>
    <row r="19981" spans="6:12" x14ac:dyDescent="0.2">
      <c r="F19981"/>
      <c r="G19981"/>
      <c r="K19981"/>
      <c r="L19981"/>
    </row>
    <row r="19982" spans="6:12" x14ac:dyDescent="0.2">
      <c r="F19982"/>
      <c r="G19982"/>
      <c r="K19982"/>
      <c r="L19982"/>
    </row>
    <row r="19983" spans="6:12" x14ac:dyDescent="0.2">
      <c r="F19983"/>
      <c r="G19983"/>
      <c r="K19983"/>
      <c r="L19983"/>
    </row>
    <row r="19984" spans="6:12" x14ac:dyDescent="0.2">
      <c r="F19984"/>
      <c r="G19984"/>
      <c r="K19984"/>
      <c r="L19984"/>
    </row>
    <row r="19985" spans="6:12" x14ac:dyDescent="0.2">
      <c r="F19985"/>
      <c r="G19985"/>
      <c r="K19985"/>
      <c r="L19985"/>
    </row>
    <row r="19986" spans="6:12" x14ac:dyDescent="0.2">
      <c r="F19986"/>
      <c r="G19986"/>
      <c r="K19986"/>
      <c r="L19986"/>
    </row>
    <row r="19987" spans="6:12" x14ac:dyDescent="0.2">
      <c r="F19987"/>
      <c r="G19987"/>
      <c r="K19987"/>
      <c r="L19987"/>
    </row>
    <row r="19988" spans="6:12" x14ac:dyDescent="0.2">
      <c r="F19988"/>
      <c r="G19988"/>
      <c r="K19988"/>
      <c r="L19988"/>
    </row>
    <row r="19989" spans="6:12" x14ac:dyDescent="0.2">
      <c r="F19989"/>
      <c r="G19989"/>
      <c r="K19989"/>
      <c r="L19989"/>
    </row>
    <row r="19990" spans="6:12" x14ac:dyDescent="0.2">
      <c r="F19990"/>
      <c r="G19990"/>
      <c r="K19990"/>
      <c r="L19990"/>
    </row>
    <row r="19991" spans="6:12" x14ac:dyDescent="0.2">
      <c r="F19991"/>
      <c r="G19991"/>
      <c r="K19991"/>
      <c r="L19991"/>
    </row>
    <row r="19992" spans="6:12" x14ac:dyDescent="0.2">
      <c r="F19992"/>
      <c r="G19992"/>
      <c r="K19992"/>
      <c r="L19992"/>
    </row>
    <row r="19993" spans="6:12" x14ac:dyDescent="0.2">
      <c r="F19993"/>
      <c r="G19993"/>
      <c r="K19993"/>
      <c r="L19993"/>
    </row>
    <row r="19994" spans="6:12" x14ac:dyDescent="0.2">
      <c r="F19994"/>
      <c r="G19994"/>
      <c r="K19994"/>
      <c r="L19994"/>
    </row>
    <row r="19995" spans="6:12" x14ac:dyDescent="0.2">
      <c r="F19995"/>
      <c r="G19995"/>
      <c r="K19995"/>
      <c r="L19995"/>
    </row>
    <row r="19996" spans="6:12" x14ac:dyDescent="0.2">
      <c r="F19996"/>
      <c r="G19996"/>
      <c r="K19996"/>
      <c r="L19996"/>
    </row>
    <row r="19997" spans="6:12" x14ac:dyDescent="0.2">
      <c r="F19997"/>
      <c r="G19997"/>
      <c r="K19997"/>
      <c r="L19997"/>
    </row>
    <row r="19998" spans="6:12" x14ac:dyDescent="0.2">
      <c r="F19998"/>
      <c r="G19998"/>
      <c r="K19998"/>
      <c r="L19998"/>
    </row>
    <row r="19999" spans="6:12" x14ac:dyDescent="0.2">
      <c r="F19999"/>
      <c r="G19999"/>
      <c r="K19999"/>
      <c r="L19999"/>
    </row>
    <row r="20000" spans="6:12" x14ac:dyDescent="0.2">
      <c r="F20000"/>
      <c r="G20000"/>
      <c r="K20000"/>
      <c r="L20000"/>
    </row>
    <row r="20001" spans="6:12" x14ac:dyDescent="0.2">
      <c r="F20001"/>
      <c r="G20001"/>
      <c r="K20001"/>
      <c r="L20001"/>
    </row>
    <row r="20002" spans="6:12" x14ac:dyDescent="0.2">
      <c r="F20002"/>
      <c r="G20002"/>
      <c r="K20002"/>
      <c r="L20002"/>
    </row>
    <row r="20003" spans="6:12" x14ac:dyDescent="0.2">
      <c r="F20003"/>
      <c r="G20003"/>
      <c r="K20003"/>
      <c r="L20003"/>
    </row>
    <row r="20004" spans="6:12" x14ac:dyDescent="0.2">
      <c r="F20004"/>
      <c r="G20004"/>
      <c r="K20004"/>
      <c r="L20004"/>
    </row>
    <row r="20005" spans="6:12" x14ac:dyDescent="0.2">
      <c r="F20005"/>
      <c r="G20005"/>
      <c r="K20005"/>
      <c r="L20005"/>
    </row>
    <row r="20006" spans="6:12" x14ac:dyDescent="0.2">
      <c r="F20006"/>
      <c r="G20006"/>
      <c r="K20006"/>
      <c r="L20006"/>
    </row>
    <row r="20007" spans="6:12" x14ac:dyDescent="0.2">
      <c r="F20007"/>
      <c r="G20007"/>
      <c r="K20007"/>
      <c r="L20007"/>
    </row>
    <row r="20008" spans="6:12" x14ac:dyDescent="0.2">
      <c r="F20008"/>
      <c r="G20008"/>
      <c r="K20008"/>
      <c r="L20008"/>
    </row>
    <row r="20009" spans="6:12" x14ac:dyDescent="0.2">
      <c r="F20009"/>
      <c r="G20009"/>
      <c r="K20009"/>
      <c r="L20009"/>
    </row>
    <row r="20010" spans="6:12" x14ac:dyDescent="0.2">
      <c r="F20010"/>
      <c r="G20010"/>
      <c r="K20010"/>
      <c r="L20010"/>
    </row>
    <row r="20011" spans="6:12" x14ac:dyDescent="0.2">
      <c r="F20011"/>
      <c r="G20011"/>
      <c r="K20011"/>
      <c r="L20011"/>
    </row>
    <row r="20012" spans="6:12" x14ac:dyDescent="0.2">
      <c r="F20012"/>
      <c r="G20012"/>
      <c r="K20012"/>
      <c r="L20012"/>
    </row>
    <row r="20013" spans="6:12" x14ac:dyDescent="0.2">
      <c r="F20013"/>
      <c r="G20013"/>
      <c r="K20013"/>
      <c r="L20013"/>
    </row>
    <row r="20014" spans="6:12" x14ac:dyDescent="0.2">
      <c r="F20014"/>
      <c r="G20014"/>
      <c r="K20014"/>
      <c r="L20014"/>
    </row>
    <row r="20015" spans="6:12" x14ac:dyDescent="0.2">
      <c r="F20015"/>
      <c r="G20015"/>
      <c r="K20015"/>
      <c r="L20015"/>
    </row>
    <row r="20016" spans="6:12" x14ac:dyDescent="0.2">
      <c r="F20016"/>
      <c r="G20016"/>
      <c r="K20016"/>
      <c r="L20016"/>
    </row>
    <row r="20017" spans="6:12" x14ac:dyDescent="0.2">
      <c r="F20017"/>
      <c r="G20017"/>
      <c r="K20017"/>
      <c r="L20017"/>
    </row>
    <row r="20018" spans="6:12" x14ac:dyDescent="0.2">
      <c r="F20018"/>
      <c r="G20018"/>
      <c r="K20018"/>
      <c r="L20018"/>
    </row>
    <row r="20019" spans="6:12" x14ac:dyDescent="0.2">
      <c r="F20019"/>
      <c r="G20019"/>
      <c r="K20019"/>
      <c r="L20019"/>
    </row>
    <row r="20020" spans="6:12" x14ac:dyDescent="0.2">
      <c r="F20020"/>
      <c r="G20020"/>
      <c r="K20020"/>
      <c r="L20020"/>
    </row>
    <row r="20021" spans="6:12" x14ac:dyDescent="0.2">
      <c r="F20021"/>
      <c r="G20021"/>
      <c r="K20021"/>
      <c r="L20021"/>
    </row>
    <row r="20022" spans="6:12" x14ac:dyDescent="0.2">
      <c r="F20022"/>
      <c r="G20022"/>
      <c r="K20022"/>
      <c r="L20022"/>
    </row>
    <row r="20023" spans="6:12" x14ac:dyDescent="0.2">
      <c r="F20023"/>
      <c r="G20023"/>
      <c r="K20023"/>
      <c r="L20023"/>
    </row>
    <row r="20024" spans="6:12" x14ac:dyDescent="0.2">
      <c r="F20024"/>
      <c r="G20024"/>
      <c r="K20024"/>
      <c r="L20024"/>
    </row>
    <row r="20025" spans="6:12" x14ac:dyDescent="0.2">
      <c r="F20025"/>
      <c r="G20025"/>
      <c r="K20025"/>
      <c r="L20025"/>
    </row>
    <row r="20026" spans="6:12" x14ac:dyDescent="0.2">
      <c r="F20026"/>
      <c r="G20026"/>
      <c r="K20026"/>
      <c r="L20026"/>
    </row>
    <row r="20027" spans="6:12" x14ac:dyDescent="0.2">
      <c r="F20027"/>
      <c r="G20027"/>
      <c r="K20027"/>
      <c r="L20027"/>
    </row>
    <row r="20028" spans="6:12" x14ac:dyDescent="0.2">
      <c r="F20028"/>
      <c r="G20028"/>
      <c r="K20028"/>
      <c r="L20028"/>
    </row>
    <row r="20029" spans="6:12" x14ac:dyDescent="0.2">
      <c r="F20029"/>
      <c r="G20029"/>
      <c r="K20029"/>
      <c r="L20029"/>
    </row>
    <row r="20030" spans="6:12" x14ac:dyDescent="0.2">
      <c r="F20030"/>
      <c r="G20030"/>
      <c r="K20030"/>
      <c r="L20030"/>
    </row>
    <row r="20031" spans="6:12" x14ac:dyDescent="0.2">
      <c r="F20031"/>
      <c r="G20031"/>
      <c r="K20031"/>
      <c r="L20031"/>
    </row>
    <row r="20032" spans="6:12" x14ac:dyDescent="0.2">
      <c r="F20032"/>
      <c r="G20032"/>
      <c r="K20032"/>
      <c r="L20032"/>
    </row>
    <row r="20033" spans="6:12" x14ac:dyDescent="0.2">
      <c r="F20033"/>
      <c r="G20033"/>
      <c r="K20033"/>
      <c r="L20033"/>
    </row>
    <row r="20034" spans="6:12" x14ac:dyDescent="0.2">
      <c r="F20034"/>
      <c r="G20034"/>
      <c r="K20034"/>
      <c r="L20034"/>
    </row>
    <row r="20035" spans="6:12" x14ac:dyDescent="0.2">
      <c r="F20035"/>
      <c r="G20035"/>
      <c r="K20035"/>
      <c r="L20035"/>
    </row>
    <row r="20036" spans="6:12" x14ac:dyDescent="0.2">
      <c r="F20036"/>
      <c r="G20036"/>
      <c r="K20036"/>
      <c r="L20036"/>
    </row>
    <row r="20037" spans="6:12" x14ac:dyDescent="0.2">
      <c r="F20037"/>
      <c r="G20037"/>
      <c r="K20037"/>
      <c r="L20037"/>
    </row>
    <row r="20038" spans="6:12" x14ac:dyDescent="0.2">
      <c r="F20038"/>
      <c r="G20038"/>
      <c r="K20038"/>
      <c r="L20038"/>
    </row>
    <row r="20039" spans="6:12" x14ac:dyDescent="0.2">
      <c r="F20039"/>
      <c r="G20039"/>
      <c r="K20039"/>
      <c r="L20039"/>
    </row>
    <row r="20040" spans="6:12" x14ac:dyDescent="0.2">
      <c r="F20040"/>
      <c r="G20040"/>
      <c r="K20040"/>
      <c r="L20040"/>
    </row>
    <row r="20041" spans="6:12" x14ac:dyDescent="0.2">
      <c r="F20041"/>
      <c r="G20041"/>
      <c r="K20041"/>
      <c r="L20041"/>
    </row>
    <row r="20042" spans="6:12" x14ac:dyDescent="0.2">
      <c r="F20042"/>
      <c r="G20042"/>
      <c r="K20042"/>
      <c r="L20042"/>
    </row>
    <row r="20043" spans="6:12" x14ac:dyDescent="0.2">
      <c r="F20043"/>
      <c r="G20043"/>
      <c r="K20043"/>
      <c r="L20043"/>
    </row>
    <row r="20044" spans="6:12" x14ac:dyDescent="0.2">
      <c r="F20044"/>
      <c r="G20044"/>
      <c r="K20044"/>
      <c r="L20044"/>
    </row>
    <row r="20045" spans="6:12" x14ac:dyDescent="0.2">
      <c r="F20045"/>
      <c r="G20045"/>
      <c r="K20045"/>
      <c r="L20045"/>
    </row>
    <row r="20046" spans="6:12" x14ac:dyDescent="0.2">
      <c r="F20046"/>
      <c r="G20046"/>
      <c r="K20046"/>
      <c r="L20046"/>
    </row>
    <row r="20047" spans="6:12" x14ac:dyDescent="0.2">
      <c r="F20047"/>
      <c r="G20047"/>
      <c r="K20047"/>
      <c r="L20047"/>
    </row>
    <row r="20048" spans="6:12" x14ac:dyDescent="0.2">
      <c r="F20048"/>
      <c r="G20048"/>
      <c r="K20048"/>
      <c r="L20048"/>
    </row>
    <row r="20049" spans="6:12" x14ac:dyDescent="0.2">
      <c r="F20049"/>
      <c r="G20049"/>
      <c r="K20049"/>
      <c r="L20049"/>
    </row>
    <row r="20050" spans="6:12" x14ac:dyDescent="0.2">
      <c r="F20050"/>
      <c r="G20050"/>
      <c r="K20050"/>
      <c r="L20050"/>
    </row>
    <row r="20051" spans="6:12" x14ac:dyDescent="0.2">
      <c r="F20051"/>
      <c r="G20051"/>
      <c r="K20051"/>
      <c r="L20051"/>
    </row>
    <row r="20052" spans="6:12" x14ac:dyDescent="0.2">
      <c r="F20052"/>
      <c r="G20052"/>
      <c r="K20052"/>
      <c r="L20052"/>
    </row>
    <row r="20053" spans="6:12" x14ac:dyDescent="0.2">
      <c r="F20053"/>
      <c r="G20053"/>
      <c r="K20053"/>
      <c r="L20053"/>
    </row>
    <row r="20054" spans="6:12" x14ac:dyDescent="0.2">
      <c r="F20054"/>
      <c r="G20054"/>
      <c r="K20054"/>
      <c r="L20054"/>
    </row>
    <row r="20055" spans="6:12" x14ac:dyDescent="0.2">
      <c r="F20055"/>
      <c r="G20055"/>
      <c r="K20055"/>
      <c r="L20055"/>
    </row>
    <row r="20056" spans="6:12" x14ac:dyDescent="0.2">
      <c r="F20056"/>
      <c r="G20056"/>
      <c r="K20056"/>
      <c r="L20056"/>
    </row>
    <row r="20057" spans="6:12" x14ac:dyDescent="0.2">
      <c r="F20057"/>
      <c r="G20057"/>
      <c r="K20057"/>
      <c r="L20057"/>
    </row>
    <row r="20058" spans="6:12" x14ac:dyDescent="0.2">
      <c r="F20058"/>
      <c r="G20058"/>
      <c r="K20058"/>
      <c r="L20058"/>
    </row>
    <row r="20059" spans="6:12" x14ac:dyDescent="0.2">
      <c r="F20059"/>
      <c r="G20059"/>
      <c r="K20059"/>
      <c r="L20059"/>
    </row>
    <row r="20060" spans="6:12" x14ac:dyDescent="0.2">
      <c r="F20060"/>
      <c r="G20060"/>
      <c r="K20060"/>
      <c r="L20060"/>
    </row>
    <row r="20061" spans="6:12" x14ac:dyDescent="0.2">
      <c r="F20061"/>
      <c r="G20061"/>
      <c r="K20061"/>
      <c r="L20061"/>
    </row>
    <row r="20062" spans="6:12" x14ac:dyDescent="0.2">
      <c r="F20062"/>
      <c r="G20062"/>
      <c r="K20062"/>
      <c r="L20062"/>
    </row>
    <row r="20063" spans="6:12" x14ac:dyDescent="0.2">
      <c r="F20063"/>
      <c r="G20063"/>
      <c r="K20063"/>
      <c r="L20063"/>
    </row>
    <row r="20064" spans="6:12" x14ac:dyDescent="0.2">
      <c r="F20064"/>
      <c r="G20064"/>
      <c r="K20064"/>
      <c r="L20064"/>
    </row>
    <row r="20065" spans="6:12" x14ac:dyDescent="0.2">
      <c r="F20065"/>
      <c r="G20065"/>
      <c r="K20065"/>
      <c r="L20065"/>
    </row>
    <row r="20066" spans="6:12" x14ac:dyDescent="0.2">
      <c r="F20066"/>
      <c r="G20066"/>
      <c r="K20066"/>
      <c r="L20066"/>
    </row>
    <row r="20067" spans="6:12" x14ac:dyDescent="0.2">
      <c r="F20067"/>
      <c r="G20067"/>
      <c r="K20067"/>
      <c r="L20067"/>
    </row>
    <row r="20068" spans="6:12" x14ac:dyDescent="0.2">
      <c r="F20068"/>
      <c r="G20068"/>
      <c r="K20068"/>
      <c r="L20068"/>
    </row>
    <row r="20069" spans="6:12" x14ac:dyDescent="0.2">
      <c r="F20069"/>
      <c r="G20069"/>
      <c r="K20069"/>
      <c r="L20069"/>
    </row>
    <row r="20070" spans="6:12" x14ac:dyDescent="0.2">
      <c r="F20070"/>
      <c r="G20070"/>
      <c r="K20070"/>
      <c r="L20070"/>
    </row>
    <row r="20071" spans="6:12" x14ac:dyDescent="0.2">
      <c r="F20071"/>
      <c r="G20071"/>
      <c r="K20071"/>
      <c r="L20071"/>
    </row>
    <row r="20072" spans="6:12" x14ac:dyDescent="0.2">
      <c r="F20072"/>
      <c r="G20072"/>
      <c r="K20072"/>
      <c r="L20072"/>
    </row>
    <row r="20073" spans="6:12" x14ac:dyDescent="0.2">
      <c r="F20073"/>
      <c r="G20073"/>
      <c r="K20073"/>
      <c r="L20073"/>
    </row>
    <row r="20074" spans="6:12" x14ac:dyDescent="0.2">
      <c r="F20074"/>
      <c r="G20074"/>
      <c r="K20074"/>
      <c r="L20074"/>
    </row>
    <row r="20075" spans="6:12" x14ac:dyDescent="0.2">
      <c r="F20075"/>
      <c r="G20075"/>
      <c r="K20075"/>
      <c r="L20075"/>
    </row>
    <row r="20076" spans="6:12" x14ac:dyDescent="0.2">
      <c r="F20076"/>
      <c r="G20076"/>
      <c r="K20076"/>
      <c r="L20076"/>
    </row>
    <row r="20077" spans="6:12" x14ac:dyDescent="0.2">
      <c r="F20077"/>
      <c r="G20077"/>
      <c r="K20077"/>
      <c r="L20077"/>
    </row>
    <row r="20078" spans="6:12" x14ac:dyDescent="0.2">
      <c r="F20078"/>
      <c r="G20078"/>
      <c r="K20078"/>
      <c r="L20078"/>
    </row>
    <row r="20079" spans="6:12" x14ac:dyDescent="0.2">
      <c r="F20079"/>
      <c r="G20079"/>
      <c r="K20079"/>
      <c r="L20079"/>
    </row>
    <row r="20080" spans="6:12" x14ac:dyDescent="0.2">
      <c r="F20080"/>
      <c r="G20080"/>
      <c r="K20080"/>
      <c r="L20080"/>
    </row>
    <row r="20081" spans="6:12" x14ac:dyDescent="0.2">
      <c r="F20081"/>
      <c r="G20081"/>
      <c r="K20081"/>
      <c r="L20081"/>
    </row>
    <row r="20082" spans="6:12" x14ac:dyDescent="0.2">
      <c r="F20082"/>
      <c r="G20082"/>
      <c r="K20082"/>
      <c r="L20082"/>
    </row>
    <row r="20083" spans="6:12" x14ac:dyDescent="0.2">
      <c r="F20083"/>
      <c r="G20083"/>
      <c r="K20083"/>
      <c r="L20083"/>
    </row>
    <row r="20084" spans="6:12" x14ac:dyDescent="0.2">
      <c r="F20084"/>
      <c r="G20084"/>
      <c r="K20084"/>
      <c r="L20084"/>
    </row>
    <row r="20085" spans="6:12" x14ac:dyDescent="0.2">
      <c r="F20085"/>
      <c r="G20085"/>
      <c r="K20085"/>
      <c r="L20085"/>
    </row>
    <row r="20086" spans="6:12" x14ac:dyDescent="0.2">
      <c r="F20086"/>
      <c r="G20086"/>
      <c r="K20086"/>
      <c r="L20086"/>
    </row>
    <row r="20087" spans="6:12" x14ac:dyDescent="0.2">
      <c r="F20087"/>
      <c r="G20087"/>
      <c r="K20087"/>
      <c r="L20087"/>
    </row>
    <row r="20088" spans="6:12" x14ac:dyDescent="0.2">
      <c r="F20088"/>
      <c r="G20088"/>
      <c r="K20088"/>
      <c r="L20088"/>
    </row>
    <row r="20089" spans="6:12" x14ac:dyDescent="0.2">
      <c r="F20089"/>
      <c r="G20089"/>
      <c r="K20089"/>
      <c r="L20089"/>
    </row>
    <row r="20090" spans="6:12" x14ac:dyDescent="0.2">
      <c r="F20090"/>
      <c r="G20090"/>
      <c r="K20090"/>
      <c r="L20090"/>
    </row>
    <row r="20091" spans="6:12" x14ac:dyDescent="0.2">
      <c r="F20091"/>
      <c r="G20091"/>
      <c r="K20091"/>
      <c r="L20091"/>
    </row>
    <row r="20092" spans="6:12" x14ac:dyDescent="0.2">
      <c r="F20092"/>
      <c r="G20092"/>
      <c r="K20092"/>
      <c r="L20092"/>
    </row>
    <row r="20093" spans="6:12" x14ac:dyDescent="0.2">
      <c r="F20093"/>
      <c r="G20093"/>
      <c r="K20093"/>
      <c r="L20093"/>
    </row>
    <row r="20094" spans="6:12" x14ac:dyDescent="0.2">
      <c r="F20094"/>
      <c r="G20094"/>
      <c r="K20094"/>
      <c r="L20094"/>
    </row>
    <row r="20095" spans="6:12" x14ac:dyDescent="0.2">
      <c r="F20095"/>
      <c r="G20095"/>
      <c r="K20095"/>
      <c r="L20095"/>
    </row>
    <row r="20096" spans="6:12" x14ac:dyDescent="0.2">
      <c r="F20096"/>
      <c r="G20096"/>
      <c r="K20096"/>
      <c r="L20096"/>
    </row>
    <row r="20097" spans="6:12" x14ac:dyDescent="0.2">
      <c r="F20097"/>
      <c r="G20097"/>
      <c r="K20097"/>
      <c r="L20097"/>
    </row>
    <row r="20098" spans="6:12" x14ac:dyDescent="0.2">
      <c r="F20098"/>
      <c r="G20098"/>
      <c r="K20098"/>
      <c r="L20098"/>
    </row>
    <row r="20099" spans="6:12" x14ac:dyDescent="0.2">
      <c r="F20099"/>
      <c r="G20099"/>
      <c r="K20099"/>
      <c r="L20099"/>
    </row>
    <row r="20100" spans="6:12" x14ac:dyDescent="0.2">
      <c r="F20100"/>
      <c r="G20100"/>
      <c r="K20100"/>
      <c r="L20100"/>
    </row>
    <row r="20101" spans="6:12" x14ac:dyDescent="0.2">
      <c r="F20101"/>
      <c r="G20101"/>
      <c r="K20101"/>
      <c r="L20101"/>
    </row>
    <row r="20102" spans="6:12" x14ac:dyDescent="0.2">
      <c r="F20102"/>
      <c r="G20102"/>
      <c r="K20102"/>
      <c r="L20102"/>
    </row>
    <row r="20103" spans="6:12" x14ac:dyDescent="0.2">
      <c r="F20103"/>
      <c r="G20103"/>
      <c r="K20103"/>
      <c r="L20103"/>
    </row>
    <row r="20104" spans="6:12" x14ac:dyDescent="0.2">
      <c r="F20104"/>
      <c r="G20104"/>
      <c r="K20104"/>
      <c r="L20104"/>
    </row>
    <row r="20105" spans="6:12" x14ac:dyDescent="0.2">
      <c r="F20105"/>
      <c r="G20105"/>
      <c r="K20105"/>
      <c r="L20105"/>
    </row>
    <row r="20106" spans="6:12" x14ac:dyDescent="0.2">
      <c r="F20106"/>
      <c r="G20106"/>
      <c r="K20106"/>
      <c r="L20106"/>
    </row>
    <row r="20107" spans="6:12" x14ac:dyDescent="0.2">
      <c r="F20107"/>
      <c r="G20107"/>
      <c r="K20107"/>
      <c r="L20107"/>
    </row>
    <row r="20108" spans="6:12" x14ac:dyDescent="0.2">
      <c r="F20108"/>
      <c r="G20108"/>
      <c r="K20108"/>
      <c r="L20108"/>
    </row>
    <row r="20109" spans="6:12" x14ac:dyDescent="0.2">
      <c r="F20109"/>
      <c r="G20109"/>
      <c r="K20109"/>
      <c r="L20109"/>
    </row>
    <row r="20110" spans="6:12" x14ac:dyDescent="0.2">
      <c r="F20110"/>
      <c r="G20110"/>
      <c r="K20110"/>
      <c r="L20110"/>
    </row>
    <row r="20111" spans="6:12" x14ac:dyDescent="0.2">
      <c r="F20111"/>
      <c r="G20111"/>
      <c r="K20111"/>
      <c r="L20111"/>
    </row>
    <row r="20112" spans="6:12" x14ac:dyDescent="0.2">
      <c r="F20112"/>
      <c r="G20112"/>
      <c r="K20112"/>
      <c r="L20112"/>
    </row>
    <row r="20113" spans="6:12" x14ac:dyDescent="0.2">
      <c r="F20113"/>
      <c r="G20113"/>
      <c r="K20113"/>
      <c r="L20113"/>
    </row>
    <row r="20114" spans="6:12" x14ac:dyDescent="0.2">
      <c r="F20114"/>
      <c r="G20114"/>
      <c r="K20114"/>
      <c r="L20114"/>
    </row>
    <row r="20115" spans="6:12" x14ac:dyDescent="0.2">
      <c r="F20115"/>
      <c r="G20115"/>
      <c r="K20115"/>
      <c r="L20115"/>
    </row>
    <row r="20116" spans="6:12" x14ac:dyDescent="0.2">
      <c r="F20116"/>
      <c r="G20116"/>
      <c r="K20116"/>
      <c r="L20116"/>
    </row>
    <row r="20117" spans="6:12" x14ac:dyDescent="0.2">
      <c r="F20117"/>
      <c r="G20117"/>
      <c r="K20117"/>
      <c r="L20117"/>
    </row>
    <row r="20118" spans="6:12" x14ac:dyDescent="0.2">
      <c r="F20118"/>
      <c r="G20118"/>
      <c r="K20118"/>
      <c r="L20118"/>
    </row>
    <row r="20119" spans="6:12" x14ac:dyDescent="0.2">
      <c r="F20119"/>
      <c r="G20119"/>
      <c r="K20119"/>
      <c r="L20119"/>
    </row>
    <row r="20120" spans="6:12" x14ac:dyDescent="0.2">
      <c r="F20120"/>
      <c r="G20120"/>
      <c r="K20120"/>
      <c r="L20120"/>
    </row>
    <row r="20121" spans="6:12" x14ac:dyDescent="0.2">
      <c r="F20121"/>
      <c r="G20121"/>
      <c r="K20121"/>
      <c r="L20121"/>
    </row>
    <row r="20122" spans="6:12" x14ac:dyDescent="0.2">
      <c r="F20122"/>
      <c r="G20122"/>
      <c r="K20122"/>
      <c r="L20122"/>
    </row>
    <row r="20123" spans="6:12" x14ac:dyDescent="0.2">
      <c r="F20123"/>
      <c r="G20123"/>
      <c r="K20123"/>
      <c r="L20123"/>
    </row>
    <row r="20124" spans="6:12" x14ac:dyDescent="0.2">
      <c r="F20124"/>
      <c r="G20124"/>
      <c r="K20124"/>
      <c r="L20124"/>
    </row>
    <row r="20125" spans="6:12" x14ac:dyDescent="0.2">
      <c r="F20125"/>
      <c r="G20125"/>
      <c r="K20125"/>
      <c r="L20125"/>
    </row>
    <row r="20126" spans="6:12" x14ac:dyDescent="0.2">
      <c r="F20126"/>
      <c r="G20126"/>
      <c r="K20126"/>
      <c r="L20126"/>
    </row>
    <row r="20127" spans="6:12" x14ac:dyDescent="0.2">
      <c r="F20127"/>
      <c r="G20127"/>
      <c r="K20127"/>
      <c r="L20127"/>
    </row>
    <row r="20128" spans="6:12" x14ac:dyDescent="0.2">
      <c r="F20128"/>
      <c r="G20128"/>
      <c r="K20128"/>
      <c r="L20128"/>
    </row>
    <row r="20129" spans="6:12" x14ac:dyDescent="0.2">
      <c r="F20129"/>
      <c r="G20129"/>
      <c r="K20129"/>
      <c r="L20129"/>
    </row>
    <row r="20130" spans="6:12" x14ac:dyDescent="0.2">
      <c r="F20130"/>
      <c r="G20130"/>
      <c r="K20130"/>
      <c r="L20130"/>
    </row>
    <row r="20131" spans="6:12" x14ac:dyDescent="0.2">
      <c r="F20131"/>
      <c r="G20131"/>
      <c r="K20131"/>
      <c r="L20131"/>
    </row>
    <row r="20132" spans="6:12" x14ac:dyDescent="0.2">
      <c r="F20132"/>
      <c r="G20132"/>
      <c r="K20132"/>
      <c r="L20132"/>
    </row>
    <row r="20133" spans="6:12" x14ac:dyDescent="0.2">
      <c r="F20133"/>
      <c r="G20133"/>
      <c r="K20133"/>
      <c r="L20133"/>
    </row>
    <row r="20134" spans="6:12" x14ac:dyDescent="0.2">
      <c r="F20134"/>
      <c r="G20134"/>
      <c r="K20134"/>
      <c r="L20134"/>
    </row>
    <row r="20135" spans="6:12" x14ac:dyDescent="0.2">
      <c r="F20135"/>
      <c r="G20135"/>
      <c r="K20135"/>
      <c r="L20135"/>
    </row>
    <row r="20136" spans="6:12" x14ac:dyDescent="0.2">
      <c r="F20136"/>
      <c r="G20136"/>
      <c r="K20136"/>
      <c r="L20136"/>
    </row>
    <row r="20137" spans="6:12" x14ac:dyDescent="0.2">
      <c r="F20137"/>
      <c r="G20137"/>
      <c r="K20137"/>
      <c r="L20137"/>
    </row>
    <row r="20138" spans="6:12" x14ac:dyDescent="0.2">
      <c r="F20138"/>
      <c r="G20138"/>
      <c r="K20138"/>
      <c r="L20138"/>
    </row>
    <row r="20139" spans="6:12" x14ac:dyDescent="0.2">
      <c r="F20139"/>
      <c r="G20139"/>
      <c r="K20139"/>
      <c r="L20139"/>
    </row>
    <row r="20140" spans="6:12" x14ac:dyDescent="0.2">
      <c r="F20140"/>
      <c r="G20140"/>
      <c r="K20140"/>
      <c r="L20140"/>
    </row>
    <row r="20141" spans="6:12" x14ac:dyDescent="0.2">
      <c r="F20141"/>
      <c r="G20141"/>
      <c r="K20141"/>
      <c r="L20141"/>
    </row>
    <row r="20142" spans="6:12" x14ac:dyDescent="0.2">
      <c r="F20142"/>
      <c r="G20142"/>
      <c r="K20142"/>
      <c r="L20142"/>
    </row>
    <row r="20143" spans="6:12" x14ac:dyDescent="0.2">
      <c r="F20143"/>
      <c r="G20143"/>
      <c r="K20143"/>
      <c r="L20143"/>
    </row>
    <row r="20144" spans="6:12" x14ac:dyDescent="0.2">
      <c r="F20144"/>
      <c r="G20144"/>
      <c r="K20144"/>
      <c r="L20144"/>
    </row>
    <row r="20145" spans="6:12" x14ac:dyDescent="0.2">
      <c r="F20145"/>
      <c r="G20145"/>
      <c r="K20145"/>
      <c r="L20145"/>
    </row>
    <row r="20146" spans="6:12" x14ac:dyDescent="0.2">
      <c r="F20146"/>
      <c r="G20146"/>
      <c r="K20146"/>
      <c r="L20146"/>
    </row>
    <row r="20147" spans="6:12" x14ac:dyDescent="0.2">
      <c r="F20147"/>
      <c r="G20147"/>
      <c r="K20147"/>
      <c r="L20147"/>
    </row>
    <row r="20148" spans="6:12" x14ac:dyDescent="0.2">
      <c r="F20148"/>
      <c r="G20148"/>
      <c r="K20148"/>
      <c r="L20148"/>
    </row>
    <row r="20149" spans="6:12" x14ac:dyDescent="0.2">
      <c r="F20149"/>
      <c r="G20149"/>
      <c r="K20149"/>
      <c r="L20149"/>
    </row>
    <row r="20150" spans="6:12" x14ac:dyDescent="0.2">
      <c r="F20150"/>
      <c r="G20150"/>
      <c r="K20150"/>
      <c r="L20150"/>
    </row>
    <row r="20151" spans="6:12" x14ac:dyDescent="0.2">
      <c r="F20151"/>
      <c r="G20151"/>
      <c r="K20151"/>
      <c r="L20151"/>
    </row>
    <row r="20152" spans="6:12" x14ac:dyDescent="0.2">
      <c r="F20152"/>
      <c r="G20152"/>
      <c r="K20152"/>
      <c r="L20152"/>
    </row>
    <row r="20153" spans="6:12" x14ac:dyDescent="0.2">
      <c r="F20153"/>
      <c r="G20153"/>
      <c r="K20153"/>
      <c r="L20153"/>
    </row>
    <row r="20154" spans="6:12" x14ac:dyDescent="0.2">
      <c r="F20154"/>
      <c r="G20154"/>
      <c r="K20154"/>
      <c r="L20154"/>
    </row>
    <row r="20155" spans="6:12" x14ac:dyDescent="0.2">
      <c r="F20155"/>
      <c r="G20155"/>
      <c r="K20155"/>
      <c r="L20155"/>
    </row>
    <row r="20156" spans="6:12" x14ac:dyDescent="0.2">
      <c r="F20156"/>
      <c r="G20156"/>
      <c r="K20156"/>
      <c r="L20156"/>
    </row>
    <row r="20157" spans="6:12" x14ac:dyDescent="0.2">
      <c r="F20157"/>
      <c r="G20157"/>
      <c r="K20157"/>
      <c r="L20157"/>
    </row>
    <row r="20158" spans="6:12" x14ac:dyDescent="0.2">
      <c r="F20158"/>
      <c r="G20158"/>
      <c r="K20158"/>
      <c r="L20158"/>
    </row>
    <row r="20159" spans="6:12" x14ac:dyDescent="0.2">
      <c r="F20159"/>
      <c r="G20159"/>
      <c r="K20159"/>
      <c r="L20159"/>
    </row>
    <row r="20160" spans="6:12" x14ac:dyDescent="0.2">
      <c r="F20160"/>
      <c r="G20160"/>
      <c r="K20160"/>
      <c r="L20160"/>
    </row>
    <row r="20161" spans="6:12" x14ac:dyDescent="0.2">
      <c r="F20161"/>
      <c r="G20161"/>
      <c r="K20161"/>
      <c r="L20161"/>
    </row>
    <row r="20162" spans="6:12" x14ac:dyDescent="0.2">
      <c r="F20162"/>
      <c r="G20162"/>
      <c r="K20162"/>
      <c r="L20162"/>
    </row>
    <row r="20163" spans="6:12" x14ac:dyDescent="0.2">
      <c r="F20163"/>
      <c r="G20163"/>
      <c r="K20163"/>
      <c r="L20163"/>
    </row>
    <row r="20164" spans="6:12" x14ac:dyDescent="0.2">
      <c r="F20164"/>
      <c r="G20164"/>
      <c r="K20164"/>
      <c r="L20164"/>
    </row>
    <row r="20165" spans="6:12" x14ac:dyDescent="0.2">
      <c r="F20165"/>
      <c r="G20165"/>
      <c r="K20165"/>
      <c r="L20165"/>
    </row>
    <row r="20166" spans="6:12" x14ac:dyDescent="0.2">
      <c r="F20166"/>
      <c r="G20166"/>
      <c r="K20166"/>
      <c r="L20166"/>
    </row>
    <row r="20167" spans="6:12" x14ac:dyDescent="0.2">
      <c r="F20167"/>
      <c r="G20167"/>
      <c r="K20167"/>
      <c r="L20167"/>
    </row>
    <row r="20168" spans="6:12" x14ac:dyDescent="0.2">
      <c r="F20168"/>
      <c r="G20168"/>
      <c r="K20168"/>
      <c r="L20168"/>
    </row>
    <row r="20169" spans="6:12" x14ac:dyDescent="0.2">
      <c r="F20169"/>
      <c r="G20169"/>
      <c r="K20169"/>
      <c r="L20169"/>
    </row>
    <row r="20170" spans="6:12" x14ac:dyDescent="0.2">
      <c r="F20170"/>
      <c r="G20170"/>
      <c r="K20170"/>
      <c r="L20170"/>
    </row>
    <row r="20171" spans="6:12" x14ac:dyDescent="0.2">
      <c r="F20171"/>
      <c r="G20171"/>
      <c r="K20171"/>
      <c r="L20171"/>
    </row>
    <row r="20172" spans="6:12" x14ac:dyDescent="0.2">
      <c r="F20172"/>
      <c r="G20172"/>
      <c r="K20172"/>
      <c r="L20172"/>
    </row>
    <row r="20173" spans="6:12" x14ac:dyDescent="0.2">
      <c r="F20173"/>
      <c r="G20173"/>
      <c r="K20173"/>
      <c r="L20173"/>
    </row>
    <row r="20174" spans="6:12" x14ac:dyDescent="0.2">
      <c r="F20174"/>
      <c r="G20174"/>
      <c r="K20174"/>
      <c r="L20174"/>
    </row>
    <row r="20175" spans="6:12" x14ac:dyDescent="0.2">
      <c r="F20175"/>
      <c r="G20175"/>
      <c r="K20175"/>
      <c r="L20175"/>
    </row>
    <row r="20176" spans="6:12" x14ac:dyDescent="0.2">
      <c r="F20176"/>
      <c r="G20176"/>
      <c r="K20176"/>
      <c r="L20176"/>
    </row>
    <row r="20177" spans="6:12" x14ac:dyDescent="0.2">
      <c r="F20177"/>
      <c r="G20177"/>
      <c r="K20177"/>
      <c r="L20177"/>
    </row>
    <row r="20178" spans="6:12" x14ac:dyDescent="0.2">
      <c r="F20178"/>
      <c r="G20178"/>
      <c r="K20178"/>
      <c r="L20178"/>
    </row>
    <row r="20179" spans="6:12" x14ac:dyDescent="0.2">
      <c r="F20179"/>
      <c r="G20179"/>
      <c r="K20179"/>
      <c r="L20179"/>
    </row>
    <row r="20180" spans="6:12" x14ac:dyDescent="0.2">
      <c r="F20180"/>
      <c r="G20180"/>
      <c r="K20180"/>
      <c r="L20180"/>
    </row>
    <row r="20181" spans="6:12" x14ac:dyDescent="0.2">
      <c r="F20181"/>
      <c r="G20181"/>
      <c r="K20181"/>
      <c r="L20181"/>
    </row>
    <row r="20182" spans="6:12" x14ac:dyDescent="0.2">
      <c r="F20182"/>
      <c r="G20182"/>
      <c r="K20182"/>
      <c r="L20182"/>
    </row>
    <row r="20183" spans="6:12" x14ac:dyDescent="0.2">
      <c r="F20183"/>
      <c r="G20183"/>
      <c r="K20183"/>
      <c r="L20183"/>
    </row>
    <row r="20184" spans="6:12" x14ac:dyDescent="0.2">
      <c r="F20184"/>
      <c r="G20184"/>
      <c r="K20184"/>
      <c r="L20184"/>
    </row>
    <row r="20185" spans="6:12" x14ac:dyDescent="0.2">
      <c r="F20185"/>
      <c r="G20185"/>
      <c r="K20185"/>
      <c r="L20185"/>
    </row>
    <row r="20186" spans="6:12" x14ac:dyDescent="0.2">
      <c r="F20186"/>
      <c r="G20186"/>
      <c r="K20186"/>
      <c r="L20186"/>
    </row>
    <row r="20187" spans="6:12" x14ac:dyDescent="0.2">
      <c r="F20187"/>
      <c r="G20187"/>
      <c r="K20187"/>
      <c r="L20187"/>
    </row>
  </sheetData>
  <autoFilter ref="A2:O13757">
    <sortState ref="A3:O13757">
      <sortCondition ref="B2:B13757"/>
    </sortState>
  </autoFilter>
  <sortState ref="A2:S13757">
    <sortCondition ref="F2:F13757"/>
  </sortState>
  <mergeCells count="1">
    <mergeCell ref="A1:J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KGI Site Database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Smotucha</dc:creator>
  <cp:lastModifiedBy>Bill Bradley</cp:lastModifiedBy>
  <dcterms:created xsi:type="dcterms:W3CDTF">2014-01-25T21:17:32Z</dcterms:created>
  <dcterms:modified xsi:type="dcterms:W3CDTF">2024-01-12T20:58:45Z</dcterms:modified>
</cp:coreProperties>
</file>